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J:\Energy Supply Group Software\Auction Data\LOAD DATA\2023\"/>
    </mc:Choice>
  </mc:AlternateContent>
  <xr:revisionPtr revIDLastSave="0" documentId="13_ncr:1_{C935C75C-282D-4153-B1B6-4A89376AC363}" xr6:coauthVersionLast="47" xr6:coauthVersionMax="47" xr10:uidLastSave="{00000000-0000-0000-0000-000000000000}"/>
  <bookViews>
    <workbookView xWindow="-38400" yWindow="0" windowWidth="19200" windowHeight="21000" tabRatio="776" firstSheet="3" activeTab="3" xr2:uid="{00000000-000D-0000-FFFF-FFFF00000000}"/>
  </bookViews>
  <sheets>
    <sheet name="DataHPS" sheetId="7" state="hidden" r:id="rId1"/>
    <sheet name="DataCC" sheetId="10" state="hidden" r:id="rId2"/>
    <sheet name="Customer Count" sheetId="9" state="hidden" r:id="rId3"/>
    <sheet name="HPS" sheetId="8" r:id="rId4"/>
    <sheet name="Med C&amp;I" sheetId="3" r:id="rId5"/>
    <sheet name="Residential &amp; Lighting" sheetId="4" r:id="rId6"/>
    <sheet name="UnMetered, GS, GM &amp; GMH&lt;25" sheetId="5" r:id="rId7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__Customer_Count" localSheetId="1" hidden="1">DataCC!$BF$9:$BL$1118</definedName>
    <definedName name="EGS_Cust_Count">DataCC!$BL$10:$BL$2000</definedName>
    <definedName name="EGS_HPS_Cust_Count">DataCC!$CB:$CB</definedName>
    <definedName name="EGS_HPS_RATE_PLAN">DataCC!$BZ:$BZ</definedName>
    <definedName name="EGS_HPS_REVENUE_CLASS">DataCC!$BY:$BY</definedName>
    <definedName name="EGS_HPS_UTILITY_TYPE">DataCC!$CA:$CA</definedName>
    <definedName name="EGS_RATE_PLAN">DataCC!$BJ$10:$BJ$2000</definedName>
    <definedName name="EGS_REVENUE_CLASS">DataCC!$BI$10:$BI$2000</definedName>
    <definedName name="EGS_UTILITY_TYPE">DataCC!$BK$10:$BK$2000</definedName>
    <definedName name="HPS___Customer_Count" localSheetId="1" hidden="1">DataCC!$BN$9:$BT$15</definedName>
    <definedName name="HPS___Customer_Count_1" localSheetId="1" hidden="1">DataCC!$BV$9:$CB$90</definedName>
    <definedName name="MonthCC">DataCC!$A$4</definedName>
    <definedName name="POLR___Customer_Count" localSheetId="1" hidden="1">DataCC!$AX$9:$BD$68</definedName>
    <definedName name="POLR_Cust_Count">DataCC!$BD$10:$BD$2000</definedName>
    <definedName name="POLR_HPS_Cust_Count">DataCC!$BT$10:$BT$30</definedName>
    <definedName name="POLR_HPS_RATE_PLAN">DataCC!$BR$10:$BR$30</definedName>
    <definedName name="POLR_HPS_REVENUE_CLASS">DataCC!$BQ$10:$BQ$30</definedName>
    <definedName name="POLR_HPS_UTILITY_TYPE">DataCC!$BS$10:$BS$30</definedName>
    <definedName name="POLR_RATE_PLAN">DataCC!$BB$10:$BB$2000</definedName>
    <definedName name="POLR_REVENUE_CLASS">DataCC!$BA$10:$BA$2000</definedName>
    <definedName name="POLR_UTILITY_TYPE">DataCC!$BC$10:$BC$2000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DataCC!$B$4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12" i="10" l="1"/>
  <c r="AR12" i="10"/>
  <c r="AS12" i="10"/>
  <c r="AT12" i="10"/>
  <c r="AU12" i="10"/>
  <c r="AP12" i="10"/>
  <c r="AI12" i="10"/>
  <c r="AJ12" i="10"/>
  <c r="AK12" i="10"/>
  <c r="AL12" i="10"/>
  <c r="AM12" i="10"/>
  <c r="AH12" i="10"/>
  <c r="AV12" i="10" l="1"/>
  <c r="B4" i="10"/>
  <c r="A12" i="10"/>
  <c r="A4" i="10" l="1"/>
  <c r="B12" i="10" l="1"/>
  <c r="AB12" i="10" l="1"/>
  <c r="Y12" i="10"/>
  <c r="X12" i="10"/>
  <c r="W12" i="10"/>
  <c r="L12" i="10"/>
  <c r="K12" i="10"/>
  <c r="J12" i="10"/>
  <c r="V12" i="10"/>
  <c r="AE12" i="10"/>
  <c r="AD12" i="10"/>
  <c r="AC12" i="10"/>
  <c r="R12" i="10"/>
  <c r="Q12" i="10"/>
  <c r="P12" i="10"/>
  <c r="G12" i="10"/>
  <c r="F12" i="10"/>
  <c r="C12" i="10"/>
  <c r="S7" i="10"/>
  <c r="M7" i="10"/>
  <c r="S6" i="10"/>
  <c r="M6" i="10"/>
  <c r="S5" i="10"/>
  <c r="M5" i="10"/>
  <c r="S4" i="10"/>
  <c r="M4" i="10"/>
  <c r="S3" i="10"/>
  <c r="M3" i="10"/>
  <c r="AN12" i="10" l="1"/>
  <c r="H12" i="10"/>
  <c r="D12" i="10"/>
  <c r="M12" i="10"/>
  <c r="N12" i="10" s="1"/>
  <c r="S12" i="10"/>
  <c r="T12" i="10" s="1"/>
  <c r="AF12" i="10"/>
  <c r="Z12" i="10"/>
  <c r="Z133" i="9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EG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Not In ('DLCO-UNBUN','FPS-RFP002','FPS-RFP001','HPS','DLCO') ) AND ( (DIM_RATE_PLAN.RATE_PLAN_ALPHA_ID &lt;&gt; 'GM&gt;25' AND DIM_RATE_PLAN.RATE_PLAN_ALPHA_ID &lt;&gt; 'GMH&gt;25') OR NOT (RATE_PLAN_HIERARCHY LIKE 'GM&gt;200%' OR RATE_PLAN_HIERARCHY LIKE 'GMH&gt;200%') ) AND (DIM_RATE_PLAN.REVENUE_CLASS_ID&lt;&gt;'COMPANY') ORDER BY DIM_RATE_PLAN.RATE_PLAN_ALPHA_ID"/>
  </connection>
  <connection id="2" xr16:uid="{00000000-0015-0000-FFFF-FFFF01000000}" name="EGS HP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NOT IN ('DLCO-UNBUN','FPS-RFP002','FPS-RFP001','HPS','DLCO')) AND (DIM_RATE_PLAN.REVENUE_CLASS_ID&lt;&gt;'COMPANY') AND (DIM_RATE_PLAN.RATE_PLAN_ALPHA_ID IN ('GL','GLH','GM&gt;25','GMH&gt;25','L','HVPS')) AND ( (DIM_RATE_PLAN.RATE_PLAN_ALPHA_ID &lt;&gt; 'GM&gt;25' AND DIM_RATE_PLAN.RATE_PLAN_ALPHA_ID &lt;&gt; 'GMH&gt;25') OR (RATE_PLAN_HIERARCHY LIKE 'GM&gt;200%' OR RATE_PLAN_HIERARCHY LIKE 'GMH&gt;200%') ) ORDER BY DIM_RATE_PLAN.RATE_PLAN_ALPHA_ID"/>
  </connection>
  <connection id="3" xr16:uid="{00000000-0015-0000-FFFF-FFFF02000000}" name="POLR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(SUPPLIER_CUST_FACT.REVENUE_YEAR='2021') AND (SUPPLIER_CUST_FACT.REVENUE_MONTH='06') AND (SUPPLIER_CUST_FACT.SUPPLIER_ID In ('DLCO-UNBUN','FPS-RFP002','FPS-RFP001','HPS','DLCO')) AND ( (DIM_RATE_PLAN.RATE_PLAN_ALPHA_ID &lt;&gt; 'GM&gt;25' AND DIM_RATE_PLAN.RATE_PLAN_ALPHA_ID &lt;&gt; 'GMH&gt;25') OR NOT (RATE_PLAN_HIERARCHY LIKE 'GM&gt;200%' OR RATE_PLAN_HIERARCHY LIKE 'GMH&gt;200%') ) AND (DIM_RATE_PLAN.REVENUE_CLASS_ID&lt;&gt;'COMPANY')) ORDER BY DIM_RATE_PLAN.RATE_PLAN_ALPHA_ID"/>
  </connection>
  <connection id="4" xr16:uid="{00000000-0015-0000-FFFF-FFFF03000000}" name="POLR HP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IN ('DLCO-UNBUN','FPS-RFP002','FPS-RFP001','HPS','DLCO')) AND (DIM_RATE_PLAN.REVENUE_CLASS_ID&lt;&gt;'COMPANY') AND (DIM_RATE_PLAN.RATE_PLAN_ALPHA_ID IN ('GL','GLH','GM&gt;25','GMH&gt;25','L','HVPS')) AND ( (DIM_RATE_PLAN.RATE_PLAN_ALPHA_ID &lt;&gt; 'GM&gt;25' AND DIM_RATE_PLAN.RATE_PLAN_ALPHA_ID &lt;&gt; 'GMH&gt;25') OR (RATE_PLAN_HIERARCHY LIKE 'GM&gt;200%' OR RATE_PLAN_HIERARCHY LIKE 'GMH&gt;200%') ) ORDER BY DIM_RATE_PLAN.RATE_PLAN_ALPHA_ID"/>
  </connection>
</connections>
</file>

<file path=xl/sharedStrings.xml><?xml version="1.0" encoding="utf-8"?>
<sst xmlns="http://schemas.openxmlformats.org/spreadsheetml/2006/main" count="10961" uniqueCount="179">
  <si>
    <t>Month</t>
  </si>
  <si>
    <t>Year</t>
  </si>
  <si>
    <t/>
  </si>
  <si>
    <t>AL</t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</si>
  <si>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</si>
  <si>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</si>
  <si>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</si>
  <si>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</si>
  <si>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</si>
  <si>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</si>
  <si>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</si>
  <si>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</si>
  <si>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</si>
  <si>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MTS</t>
  </si>
  <si>
    <t>PAL</t>
  </si>
  <si>
    <t>RA</t>
  </si>
  <si>
    <t>RH</t>
  </si>
  <si>
    <t>RS</t>
  </si>
  <si>
    <t>SE</t>
  </si>
  <si>
    <t>SH</t>
  </si>
  <si>
    <t>SM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</si>
  <si>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</si>
  <si>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</si>
  <si>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</si>
  <si>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</si>
  <si>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</si>
  <si>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</si>
  <si>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</si>
  <si>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</si>
  <si>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</si>
  <si>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</si>
  <si>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</si>
  <si>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</si>
  <si>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</si>
  <si>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</si>
  <si>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</si>
  <si>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</si>
  <si>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</si>
  <si>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</si>
  <si>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</si>
  <si>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</si>
  <si>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</si>
  <si>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</si>
  <si>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</si>
  <si>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</si>
  <si>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U</t>
  </si>
  <si>
    <t>E</t>
  </si>
  <si>
    <t>REVENUE_YEAR</t>
  </si>
  <si>
    <t>REVENUE_MONTH</t>
  </si>
  <si>
    <t>SUPPLIER_ID</t>
  </si>
  <si>
    <t>REVENUE_CLASS_ID</t>
  </si>
  <si>
    <t>RATE_PLAN_ALPHA_ID</t>
  </si>
  <si>
    <t>UTILITY_TYPE_ID</t>
  </si>
  <si>
    <t>CNT_CUSTOMERS</t>
  </si>
  <si>
    <t>POLR</t>
  </si>
  <si>
    <t>Copy data from here to Customer Count sheet</t>
  </si>
  <si>
    <t>CHMPN</t>
  </si>
  <si>
    <t>LIGHTING</t>
  </si>
  <si>
    <t>EPLEUR</t>
  </si>
  <si>
    <t>IND</t>
  </si>
  <si>
    <t>ENERGYTRP</t>
  </si>
  <si>
    <t>DYNEGY</t>
  </si>
  <si>
    <t>CNEWENERGY</t>
  </si>
  <si>
    <t>APNSTARSUB</t>
  </si>
  <si>
    <t>APN STAR</t>
  </si>
  <si>
    <t>AEPENERGY</t>
  </si>
  <si>
    <t>XOOMPA</t>
  </si>
  <si>
    <t>COM</t>
  </si>
  <si>
    <t>DLCO</t>
  </si>
  <si>
    <t>WASHINGTON</t>
  </si>
  <si>
    <t>UGIES</t>
  </si>
  <si>
    <t>TRIEGL</t>
  </si>
  <si>
    <t>TRACTEBEL</t>
  </si>
  <si>
    <t>TEXAS</t>
  </si>
  <si>
    <t>STRATEGEN</t>
  </si>
  <si>
    <t>SEMPRA</t>
  </si>
  <si>
    <t>PLYMOUTH</t>
  </si>
  <si>
    <t>NRGREN</t>
  </si>
  <si>
    <t>MP2ENERGY</t>
  </si>
  <si>
    <t>MIDAMENERY</t>
  </si>
  <si>
    <t>IGS ENERGY</t>
  </si>
  <si>
    <t>IDT ENERGY</t>
  </si>
  <si>
    <t>HUDSON</t>
  </si>
  <si>
    <t>FPLG012</t>
  </si>
  <si>
    <t>FIRST</t>
  </si>
  <si>
    <t>EDF ENERGY</t>
  </si>
  <si>
    <t>CONSTELLAT</t>
  </si>
  <si>
    <t>ATLANTIC</t>
  </si>
  <si>
    <t>AMERICANPN</t>
  </si>
  <si>
    <t>LIBERTY</t>
  </si>
  <si>
    <t>FREEPOINT</t>
  </si>
  <si>
    <t>GREENMOUNT</t>
  </si>
  <si>
    <t>GREATAMERI</t>
  </si>
  <si>
    <t>CLEARVIEW</t>
  </si>
  <si>
    <t>APGE</t>
  </si>
  <si>
    <t>AMERICANPG</t>
  </si>
  <si>
    <t>AMBIT</t>
  </si>
  <si>
    <t>ETHICAL</t>
  </si>
  <si>
    <t>YEP ENERGY</t>
  </si>
  <si>
    <t>THINK</t>
  </si>
  <si>
    <t>VISTA</t>
  </si>
  <si>
    <t>VIRDPA</t>
  </si>
  <si>
    <t>VERDE</t>
  </si>
  <si>
    <t>TITAN</t>
  </si>
  <si>
    <t>STEAM</t>
  </si>
  <si>
    <t>STARION</t>
  </si>
  <si>
    <t>STARENERGY</t>
  </si>
  <si>
    <t>SPERIAN</t>
  </si>
  <si>
    <t>SMART</t>
  </si>
  <si>
    <t>SHIPLEY</t>
  </si>
  <si>
    <t>SFE ENERGY</t>
  </si>
  <si>
    <t>RUSHMORE</t>
  </si>
  <si>
    <t>RESPOND</t>
  </si>
  <si>
    <t>RESIDENTS</t>
  </si>
  <si>
    <t>PUBLICPOWR</t>
  </si>
  <si>
    <t>PALMPA</t>
  </si>
  <si>
    <t>PAGAS&amp;ELEC</t>
  </si>
  <si>
    <t>NORTHAMERI</t>
  </si>
  <si>
    <t>NATIONAL</t>
  </si>
  <si>
    <t>JUST</t>
  </si>
  <si>
    <t>INSPIRE</t>
  </si>
  <si>
    <t>INDEPENDEN</t>
  </si>
  <si>
    <t>GREENMTRES</t>
  </si>
  <si>
    <t>ELIGO</t>
  </si>
  <si>
    <t>DIRECT</t>
  </si>
  <si>
    <t>EPLUSH</t>
  </si>
  <si>
    <t>DISCOUNPOW</t>
  </si>
  <si>
    <t>ASTRAL</t>
  </si>
  <si>
    <t>FRONTIER</t>
  </si>
  <si>
    <t>PLANET</t>
  </si>
  <si>
    <t>EVERYDAY</t>
  </si>
  <si>
    <t>DISCOUNT</t>
  </si>
  <si>
    <t>COMMUNITY</t>
  </si>
  <si>
    <t>ALPHA</t>
  </si>
  <si>
    <t>AGWAY</t>
  </si>
  <si>
    <t>BOCES</t>
  </si>
  <si>
    <t>RES</t>
  </si>
  <si>
    <t>NEXTERA</t>
  </si>
  <si>
    <t>MPOWER</t>
  </si>
  <si>
    <t>PARK</t>
  </si>
  <si>
    <t>JOSCO</t>
  </si>
  <si>
    <t>MEDIAN</t>
  </si>
  <si>
    <t>DLCO-UNBUN</t>
  </si>
  <si>
    <t>FPS-RFP002</t>
  </si>
  <si>
    <t>FPS-RFP001</t>
  </si>
  <si>
    <t>DNEGYD</t>
  </si>
  <si>
    <t>DYEGYB</t>
  </si>
  <si>
    <t>AE2PENERGY</t>
  </si>
  <si>
    <t>GRLGHT</t>
  </si>
  <si>
    <t>GM&gt;25-HPS</t>
  </si>
  <si>
    <t>GMH&gt;25-HPS</t>
  </si>
  <si>
    <t xml:space="preserve">  </t>
  </si>
  <si>
    <t>POLR HPS</t>
  </si>
  <si>
    <t>EGS HPS</t>
  </si>
  <si>
    <t>Total HPS</t>
  </si>
  <si>
    <t>BETTERDYE</t>
  </si>
  <si>
    <t>MARATHON</t>
  </si>
  <si>
    <t>STATEW</t>
  </si>
  <si>
    <t>SANTANNA</t>
  </si>
  <si>
    <t>SUNWAVEGP</t>
  </si>
  <si>
    <t>SUPWRG</t>
  </si>
  <si>
    <t>NEWAVENER</t>
  </si>
  <si>
    <t>2021</t>
  </si>
  <si>
    <t>GL-C</t>
  </si>
  <si>
    <t>GL-I</t>
  </si>
  <si>
    <t>GLH-C</t>
  </si>
  <si>
    <t>GLH-I</t>
  </si>
  <si>
    <t>SMRTENG</t>
  </si>
  <si>
    <t>GM_UM</t>
  </si>
  <si>
    <t>L-C</t>
  </si>
  <si>
    <t>L-I</t>
  </si>
  <si>
    <t>SPRINGEN</t>
  </si>
  <si>
    <t>RPAENEGC</t>
  </si>
  <si>
    <t>SPARKENERG</t>
  </si>
  <si>
    <t>DEBENERGY</t>
  </si>
  <si>
    <t>PINNACLE</t>
  </si>
  <si>
    <t>SUMMER</t>
  </si>
  <si>
    <t>06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</si>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</sst>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  <numFmt numFmtId="172" formatCode="00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2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0" borderId="0" xfId="0" applyNumberFormat="1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9" fontId="23" fillId="0" borderId="0" xfId="0" applyNumberFormat="1" applyFont="1"/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38" borderId="12" xfId="0" applyNumberFormat="1" applyFont="1" applyFill="1" applyBorder="1" applyAlignment="1">
      <alignment horizontal="centerContinuous"/>
    </xf>
    <xf numFmtId="170" fontId="26" fillId="38" borderId="12" xfId="0" applyNumberFormat="1" applyFont="1" applyFill="1" applyBorder="1" applyAlignment="1">
      <alignment horizontal="centerContinuous" wrapText="1"/>
    </xf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42" borderId="12" xfId="0" applyNumberFormat="1" applyFont="1" applyFill="1" applyBorder="1" applyAlignment="1">
      <alignment horizontal="center"/>
    </xf>
    <xf numFmtId="170" fontId="26" fillId="42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6" fillId="0" borderId="11" xfId="0" applyNumberFormat="1" applyFont="1" applyBorder="1"/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72" fontId="0" fillId="0" borderId="0" xfId="0" applyNumberFormat="1"/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164" fontId="26" fillId="49" borderId="12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4" fontId="26" fillId="52" borderId="12" xfId="0" applyNumberFormat="1" applyFont="1" applyFill="1" applyBorder="1" applyAlignment="1">
      <alignment horizontal="center"/>
    </xf>
    <xf numFmtId="164" fontId="26" fillId="52" borderId="12" xfId="0" applyNumberFormat="1" applyFont="1" applyFill="1" applyBorder="1" applyAlignment="1">
      <alignment horizontal="center" wrapText="1"/>
    </xf>
    <xf numFmtId="164" fontId="26" fillId="52" borderId="18" xfId="0" applyNumberFormat="1" applyFont="1" applyFill="1" applyBorder="1" applyAlignment="1">
      <alignment horizontal="center"/>
    </xf>
    <xf numFmtId="164" fontId="26" fillId="52" borderId="0" xfId="0" applyNumberFormat="1" applyFont="1" applyFill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0" xfId="0" applyNumberFormat="1" applyFont="1" applyFill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42" borderId="15" xfId="0" applyNumberFormat="1" applyFont="1" applyFill="1" applyBorder="1" applyAlignment="1">
      <alignment horizontal="center"/>
    </xf>
    <xf numFmtId="170" fontId="26" fillId="42" borderId="16" xfId="0" applyNumberFormat="1" applyFont="1" applyFill="1" applyBorder="1" applyAlignment="1">
      <alignment horizontal="center"/>
    </xf>
    <xf numFmtId="170" fontId="26" fillId="42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LR - Customer Count" growShrinkType="overwriteClear" connectionId="3" xr16:uid="{00000000-0016-0000-0300-000000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GS - Customer Count" growShrinkType="overwriteClear" connectionId="1" xr16:uid="{00000000-0016-0000-0300-000001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PS - Customer Count" growShrinkType="overwriteClear" connectionId="4" xr16:uid="{00000000-0016-0000-0300-000002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PS - Customer Count_1" growShrinkType="overwriteClear" connectionId="2" xr16:uid="{00000000-0016-0000-0300-000003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POLR___Customer_Count" displayName="Table_POLR___Customer_Count" ref="AX9:BD68" tableType="queryTable" totalsRowShown="0">
  <autoFilter ref="AX9:BD68" xr:uid="{00000000-0009-0000-0100-000001000000}"/>
  <tableColumns count="7">
    <tableColumn id="1" xr3:uid="{00000000-0010-0000-0000-000001000000}" uniqueName="1" name="REVENUE_YEAR" queryTableFieldId="1"/>
    <tableColumn id="2" xr3:uid="{00000000-0010-0000-0000-000002000000}" uniqueName="2" name="REVENUE_MONTH" queryTableFieldId="2"/>
    <tableColumn id="3" xr3:uid="{00000000-0010-0000-0000-000003000000}" uniqueName="3" name="SUPPLIER_ID" queryTableFieldId="3"/>
    <tableColumn id="4" xr3:uid="{00000000-0010-0000-0000-000004000000}" uniqueName="4" name="REVENUE_CLASS_ID" queryTableFieldId="4"/>
    <tableColumn id="5" xr3:uid="{00000000-0010-0000-0000-000005000000}" uniqueName="5" name="RATE_PLAN_ALPHA_ID" queryTableFieldId="5"/>
    <tableColumn id="6" xr3:uid="{00000000-0010-0000-0000-000006000000}" uniqueName="6" name="UTILITY_TYPE_ID" queryTableFieldId="6"/>
    <tableColumn id="7" xr3:uid="{00000000-0010-0000-0000-000007000000}" uniqueName="7" name="CNT_CUSTOMERS" queryTableFieldId="7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EGS___Customer_Count" displayName="Table_EGS___Customer_Count" ref="BF9:BL1118" tableType="queryTable" totalsRowShown="0">
  <autoFilter ref="BF9:BL1118" xr:uid="{00000000-0009-0000-0100-000002000000}"/>
  <tableColumns count="7">
    <tableColumn id="1" xr3:uid="{00000000-0010-0000-0100-000001000000}" uniqueName="1" name="REVENUE_YEAR" queryTableFieldId="1"/>
    <tableColumn id="2" xr3:uid="{00000000-0010-0000-0100-000002000000}" uniqueName="2" name="REVENUE_MONTH" queryTableFieldId="2"/>
    <tableColumn id="3" xr3:uid="{00000000-0010-0000-0100-000003000000}" uniqueName="3" name="SUPPLIER_ID" queryTableFieldId="3"/>
    <tableColumn id="4" xr3:uid="{00000000-0010-0000-0100-000004000000}" uniqueName="4" name="REVENUE_CLASS_ID" queryTableFieldId="4"/>
    <tableColumn id="5" xr3:uid="{00000000-0010-0000-0100-000005000000}" uniqueName="5" name="RATE_PLAN_ALPHA_ID" queryTableFieldId="5"/>
    <tableColumn id="6" xr3:uid="{00000000-0010-0000-0100-000006000000}" uniqueName="6" name="UTILITY_TYPE_ID" queryTableFieldId="6"/>
    <tableColumn id="7" xr3:uid="{00000000-0010-0000-0100-000007000000}" uniqueName="7" name="CNT_CUSTOMERS" queryTableFieldId="7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POLR_HPS___Customer_Count" displayName="Table_POLR_HPS___Customer_Count" ref="BN9:BT15" tableType="queryTable" totalsRowShown="0">
  <autoFilter ref="BN9:BT15" xr:uid="{00000000-0009-0000-0100-000003000000}"/>
  <tableColumns count="7">
    <tableColumn id="1" xr3:uid="{00000000-0010-0000-0200-000001000000}" uniqueName="1" name="REVENUE_YEAR" queryTableFieldId="1"/>
    <tableColumn id="2" xr3:uid="{00000000-0010-0000-0200-000002000000}" uniqueName="2" name="REVENUE_MONTH" queryTableFieldId="2"/>
    <tableColumn id="3" xr3:uid="{00000000-0010-0000-0200-000003000000}" uniqueName="3" name="SUPPLIER_ID" queryTableFieldId="3"/>
    <tableColumn id="4" xr3:uid="{00000000-0010-0000-0200-000004000000}" uniqueName="4" name="REVENUE_CLASS_ID" queryTableFieldId="4"/>
    <tableColumn id="5" xr3:uid="{00000000-0010-0000-0200-000005000000}" uniqueName="5" name="RATE_PLAN_ALPHA_ID" queryTableFieldId="5"/>
    <tableColumn id="6" xr3:uid="{00000000-0010-0000-0200-000006000000}" uniqueName="6" name="UTILITY_TYPE_ID" queryTableFieldId="6"/>
    <tableColumn id="7" xr3:uid="{00000000-0010-0000-0200-000007000000}" uniqueName="7" name="CNT_CUSTOMERS" queryTableFieldId="7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EGS_HPS___Customer_Count5" displayName="Table_EGS_HPS___Customer_Count5" ref="BV9:CB90" tableType="queryTable" totalsRowShown="0">
  <autoFilter ref="BV9:CB90" xr:uid="{00000000-0009-0000-0100-000004000000}"/>
  <tableColumns count="7">
    <tableColumn id="1" xr3:uid="{00000000-0010-0000-0300-000001000000}" uniqueName="1" name="REVENUE_YEAR" queryTableFieldId="1"/>
    <tableColumn id="2" xr3:uid="{00000000-0010-0000-0300-000002000000}" uniqueName="2" name="REVENUE_MONTH" queryTableFieldId="2"/>
    <tableColumn id="3" xr3:uid="{00000000-0010-0000-0300-000003000000}" uniqueName="3" name="SUPPLIER_ID" queryTableFieldId="3"/>
    <tableColumn id="4" xr3:uid="{00000000-0010-0000-0300-000004000000}" uniqueName="4" name="REVENUE_CLASS_ID" queryTableFieldId="4"/>
    <tableColumn id="5" xr3:uid="{00000000-0010-0000-0300-000005000000}" uniqueName="5" name="RATE_PLAN_ALPHA_ID" queryTableFieldId="5"/>
    <tableColumn id="6" xr3:uid="{00000000-0010-0000-0300-000006000000}" uniqueName="6" name="UTILITY_TYPE_ID" queryTableFieldId="6"/>
    <tableColumn id="7" xr3:uid="{00000000-0010-0000-0300-000007000000}" uniqueName="7" name="CNT_CUSTOMERS" queryTableFieldId="7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2.6" x14ac:dyDescent="0.25"/>
  <cols>
    <col min="1" max="1" width="6" customWidth="1"/>
    <col min="2" max="2" width="4.44140625" customWidth="1"/>
    <col min="3" max="3" width="3.88671875" customWidth="1"/>
    <col min="4" max="4" width="4" customWidth="1"/>
    <col min="5" max="5" width="5.5546875" customWidth="1"/>
    <col min="6" max="7" width="8" customWidth="1"/>
    <col min="8" max="9" width="9.5546875" bestFit="1" customWidth="1"/>
    <col min="10" max="10" width="4.33203125" customWidth="1"/>
    <col min="11" max="11" width="7.109375" customWidth="1"/>
    <col min="12" max="12" width="2.44140625" customWidth="1"/>
    <col min="13" max="13" width="5.88671875" customWidth="1"/>
    <col min="14" max="14" width="5.33203125" customWidth="1"/>
    <col min="15" max="15" width="4.33203125" customWidth="1"/>
    <col min="16" max="16" width="4.44140625" customWidth="1"/>
    <col min="17" max="17" width="4.33203125" customWidth="1"/>
    <col min="18" max="18" width="4.109375" customWidth="1"/>
    <col min="19" max="19" width="4.33203125" customWidth="1"/>
    <col min="20" max="20" width="4.44140625" customWidth="1"/>
    <col min="21" max="21" width="6" customWidth="1"/>
  </cols>
  <sheetData>
    <row r="3" spans="1:21" x14ac:dyDescent="0.25">
      <c r="A3" s="7" t="s">
        <v>2</v>
      </c>
    </row>
    <row r="12" spans="1:2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</row>
    <row r="13" spans="1:21" x14ac:dyDescent="0.25">
      <c r="A13" s="1"/>
    </row>
    <row r="14" spans="1:21" x14ac:dyDescent="0.25">
      <c r="A14" s="1"/>
    </row>
    <row r="15" spans="1:21" x14ac:dyDescent="0.25">
      <c r="A15" s="1"/>
    </row>
    <row r="16" spans="1:21" x14ac:dyDescent="0.25">
      <c r="A16" s="1"/>
    </row>
    <row r="17" spans="1:1" x14ac:dyDescent="0.25">
      <c r="A17" s="1"/>
    </row>
    <row r="18" spans="1:1" x14ac:dyDescent="0.25">
      <c r="A18" s="1"/>
    </row>
    <row r="19" spans="1:1" x14ac:dyDescent="0.25">
      <c r="A19" s="1"/>
    </row>
    <row r="20" spans="1:1" x14ac:dyDescent="0.25">
      <c r="A20" s="1"/>
    </row>
    <row r="21" spans="1:1" x14ac:dyDescent="0.25">
      <c r="A21" s="1"/>
    </row>
    <row r="22" spans="1:1" x14ac:dyDescent="0.25">
      <c r="A22" s="1"/>
    </row>
    <row r="23" spans="1:1" x14ac:dyDescent="0.25">
      <c r="A23" s="1"/>
    </row>
    <row r="24" spans="1:1" x14ac:dyDescent="0.25">
      <c r="A24" s="1"/>
    </row>
    <row r="25" spans="1:1" x14ac:dyDescent="0.25">
      <c r="A25" s="1"/>
    </row>
    <row r="26" spans="1:1" x14ac:dyDescent="0.25">
      <c r="A26" s="1"/>
    </row>
    <row r="27" spans="1:1" x14ac:dyDescent="0.25">
      <c r="A27" s="1"/>
    </row>
    <row r="28" spans="1:1" x14ac:dyDescent="0.25">
      <c r="A28" s="1"/>
    </row>
    <row r="29" spans="1:1" x14ac:dyDescent="0.25">
      <c r="A29" s="1"/>
    </row>
    <row r="30" spans="1:1" x14ac:dyDescent="0.25">
      <c r="A30" s="1"/>
    </row>
    <row r="31" spans="1:1" x14ac:dyDescent="0.25">
      <c r="A31" s="1"/>
    </row>
    <row r="32" spans="1:1" x14ac:dyDescent="0.25">
      <c r="A32" s="1"/>
    </row>
    <row r="33" spans="1:1" x14ac:dyDescent="0.25">
      <c r="A33" s="1"/>
    </row>
    <row r="34" spans="1:1" x14ac:dyDescent="0.25">
      <c r="A34" s="1"/>
    </row>
    <row r="35" spans="1:1" x14ac:dyDescent="0.25">
      <c r="A35" s="1"/>
    </row>
    <row r="36" spans="1:1" x14ac:dyDescent="0.25">
      <c r="A36" s="1"/>
    </row>
    <row r="37" spans="1:1" x14ac:dyDescent="0.25">
      <c r="A37" s="1"/>
    </row>
    <row r="38" spans="1:1" x14ac:dyDescent="0.25">
      <c r="A38" s="1"/>
    </row>
    <row r="39" spans="1:1" x14ac:dyDescent="0.25">
      <c r="A39" s="1"/>
    </row>
    <row r="40" spans="1:1" x14ac:dyDescent="0.25">
      <c r="A40" s="1"/>
    </row>
    <row r="41" spans="1:1" x14ac:dyDescent="0.25">
      <c r="A41" s="1"/>
    </row>
    <row r="42" spans="1:1" x14ac:dyDescent="0.25">
      <c r="A42" s="1"/>
    </row>
    <row r="43" spans="1:1" x14ac:dyDescent="0.25">
      <c r="A43" s="1"/>
    </row>
    <row r="44" spans="1:1" x14ac:dyDescent="0.25">
      <c r="A44" s="1"/>
    </row>
    <row r="45" spans="1:1" x14ac:dyDescent="0.25">
      <c r="A45" s="1"/>
    </row>
    <row r="46" spans="1:1" x14ac:dyDescent="0.25">
      <c r="A46" s="1"/>
    </row>
    <row r="47" spans="1:1" x14ac:dyDescent="0.25">
      <c r="A47" s="1"/>
    </row>
    <row r="48" spans="1:1" x14ac:dyDescent="0.25">
      <c r="A48" s="1"/>
    </row>
    <row r="49" spans="1:1" x14ac:dyDescent="0.25">
      <c r="A49" s="1"/>
    </row>
    <row r="50" spans="1:1" x14ac:dyDescent="0.25">
      <c r="A50" s="1"/>
    </row>
    <row r="51" spans="1:1" x14ac:dyDescent="0.25">
      <c r="A51" s="1"/>
    </row>
    <row r="52" spans="1:1" x14ac:dyDescent="0.25">
      <c r="A52" s="1"/>
    </row>
    <row r="53" spans="1:1" x14ac:dyDescent="0.25">
      <c r="A53" s="1"/>
    </row>
    <row r="54" spans="1:1" x14ac:dyDescent="0.25">
      <c r="A54" s="1"/>
    </row>
    <row r="55" spans="1:1" x14ac:dyDescent="0.25">
      <c r="A55" s="1"/>
    </row>
    <row r="56" spans="1:1" x14ac:dyDescent="0.25">
      <c r="A56" s="1"/>
    </row>
    <row r="57" spans="1:1" x14ac:dyDescent="0.25">
      <c r="A57" s="1"/>
    </row>
    <row r="58" spans="1:1" x14ac:dyDescent="0.25">
      <c r="A58" s="1"/>
    </row>
    <row r="59" spans="1:1" x14ac:dyDescent="0.25">
      <c r="A59" s="1"/>
    </row>
    <row r="60" spans="1:1" x14ac:dyDescent="0.25">
      <c r="A60" s="1"/>
    </row>
    <row r="61" spans="1:1" x14ac:dyDescent="0.25">
      <c r="A61" s="1"/>
    </row>
    <row r="62" spans="1:1" x14ac:dyDescent="0.25">
      <c r="A62" s="1"/>
    </row>
    <row r="63" spans="1:1" x14ac:dyDescent="0.25">
      <c r="A63" s="1"/>
    </row>
    <row r="64" spans="1:1" x14ac:dyDescent="0.25">
      <c r="A64" s="1"/>
    </row>
    <row r="65" spans="1:1" x14ac:dyDescent="0.25">
      <c r="A65" s="1"/>
    </row>
    <row r="66" spans="1:1" x14ac:dyDescent="0.25">
      <c r="A66" s="1"/>
    </row>
    <row r="67" spans="1:1" x14ac:dyDescent="0.25">
      <c r="A67" s="1"/>
    </row>
    <row r="68" spans="1:1" x14ac:dyDescent="0.25">
      <c r="A68" s="1"/>
    </row>
    <row r="69" spans="1:1" x14ac:dyDescent="0.25">
      <c r="A69" s="1"/>
    </row>
    <row r="70" spans="1:1" x14ac:dyDescent="0.25">
      <c r="A70" s="1"/>
    </row>
    <row r="71" spans="1:1" x14ac:dyDescent="0.25">
      <c r="A71" s="1"/>
    </row>
    <row r="72" spans="1:1" x14ac:dyDescent="0.25">
      <c r="A72" s="1"/>
    </row>
    <row r="73" spans="1:1" x14ac:dyDescent="0.25">
      <c r="A73" s="1"/>
    </row>
    <row r="74" spans="1:1" x14ac:dyDescent="0.25">
      <c r="A74" s="1"/>
    </row>
    <row r="75" spans="1:1" x14ac:dyDescent="0.25">
      <c r="A75" s="1"/>
    </row>
    <row r="76" spans="1:1" x14ac:dyDescent="0.25">
      <c r="A76" s="1"/>
    </row>
    <row r="77" spans="1:1" x14ac:dyDescent="0.25">
      <c r="A77" s="1"/>
    </row>
    <row r="78" spans="1:1" x14ac:dyDescent="0.25">
      <c r="A78" s="1"/>
    </row>
    <row r="79" spans="1:1" x14ac:dyDescent="0.25">
      <c r="A79" s="1"/>
    </row>
    <row r="80" spans="1:1" x14ac:dyDescent="0.25">
      <c r="A80" s="1"/>
    </row>
    <row r="81" spans="1:1" x14ac:dyDescent="0.25">
      <c r="A81" s="1"/>
    </row>
    <row r="82" spans="1:1" x14ac:dyDescent="0.25">
      <c r="A82" s="1"/>
    </row>
    <row r="83" spans="1:1" x14ac:dyDescent="0.25">
      <c r="A83" s="1"/>
    </row>
    <row r="84" spans="1:1" x14ac:dyDescent="0.25">
      <c r="A84" s="1"/>
    </row>
    <row r="85" spans="1:1" x14ac:dyDescent="0.25">
      <c r="A85" s="1"/>
    </row>
    <row r="86" spans="1:1" x14ac:dyDescent="0.25">
      <c r="A86" s="1"/>
    </row>
    <row r="87" spans="1:1" x14ac:dyDescent="0.25">
      <c r="A87" s="1"/>
    </row>
    <row r="88" spans="1:1" x14ac:dyDescent="0.25">
      <c r="A88" s="1"/>
    </row>
    <row r="89" spans="1:1" x14ac:dyDescent="0.25">
      <c r="A89" s="1"/>
    </row>
    <row r="90" spans="1:1" x14ac:dyDescent="0.25">
      <c r="A90" s="1"/>
    </row>
    <row r="91" spans="1:1" x14ac:dyDescent="0.25">
      <c r="A91" s="1"/>
    </row>
    <row r="92" spans="1:1" x14ac:dyDescent="0.25">
      <c r="A92" s="1"/>
    </row>
    <row r="93" spans="1:1" x14ac:dyDescent="0.25">
      <c r="A93" s="1"/>
    </row>
    <row r="94" spans="1:1" x14ac:dyDescent="0.25">
      <c r="A94" s="1"/>
    </row>
    <row r="95" spans="1:1" x14ac:dyDescent="0.25">
      <c r="A95" s="1"/>
    </row>
    <row r="96" spans="1:1" x14ac:dyDescent="0.25">
      <c r="A96" s="1"/>
    </row>
    <row r="97" spans="1:1" x14ac:dyDescent="0.25">
      <c r="A97" s="1"/>
    </row>
    <row r="98" spans="1:1" x14ac:dyDescent="0.25">
      <c r="A98" s="1"/>
    </row>
    <row r="99" spans="1:1" x14ac:dyDescent="0.25">
      <c r="A99" s="1"/>
    </row>
    <row r="100" spans="1:1" x14ac:dyDescent="0.25">
      <c r="A100" s="1"/>
    </row>
    <row r="101" spans="1:1" x14ac:dyDescent="0.25">
      <c r="A101" s="1"/>
    </row>
    <row r="102" spans="1:1" x14ac:dyDescent="0.25">
      <c r="A102" s="1"/>
    </row>
    <row r="103" spans="1:1" x14ac:dyDescent="0.25">
      <c r="A103" s="1"/>
    </row>
    <row r="104" spans="1:1" x14ac:dyDescent="0.25">
      <c r="A104" s="1"/>
    </row>
    <row r="105" spans="1:1" x14ac:dyDescent="0.25">
      <c r="A105" s="1"/>
    </row>
    <row r="106" spans="1:1" x14ac:dyDescent="0.25">
      <c r="A106" s="1"/>
    </row>
    <row r="107" spans="1:1" x14ac:dyDescent="0.25">
      <c r="A107" s="1"/>
    </row>
    <row r="108" spans="1:1" x14ac:dyDescent="0.25">
      <c r="A108" s="1"/>
    </row>
    <row r="109" spans="1:1" x14ac:dyDescent="0.25">
      <c r="A109" s="1"/>
    </row>
    <row r="110" spans="1:1" x14ac:dyDescent="0.25">
      <c r="A110" s="1"/>
    </row>
    <row r="111" spans="1:1" x14ac:dyDescent="0.25">
      <c r="A111" s="1"/>
    </row>
    <row r="112" spans="1:1" x14ac:dyDescent="0.25">
      <c r="A112" s="1"/>
    </row>
    <row r="113" spans="1:1" x14ac:dyDescent="0.25">
      <c r="A113" s="1"/>
    </row>
    <row r="114" spans="1:1" x14ac:dyDescent="0.25">
      <c r="A114" s="1"/>
    </row>
    <row r="115" spans="1:1" x14ac:dyDescent="0.25">
      <c r="A115" s="1"/>
    </row>
    <row r="116" spans="1:1" x14ac:dyDescent="0.25">
      <c r="A116" s="1"/>
    </row>
    <row r="117" spans="1:1" x14ac:dyDescent="0.25">
      <c r="A117" s="1"/>
    </row>
    <row r="118" spans="1:1" x14ac:dyDescent="0.25">
      <c r="A118" s="1"/>
    </row>
    <row r="119" spans="1:1" x14ac:dyDescent="0.25">
      <c r="A119" s="1"/>
    </row>
    <row r="120" spans="1:1" x14ac:dyDescent="0.25">
      <c r="A120" s="1"/>
    </row>
    <row r="121" spans="1:1" x14ac:dyDescent="0.25">
      <c r="A121" s="1"/>
    </row>
    <row r="122" spans="1:1" x14ac:dyDescent="0.25">
      <c r="A122" s="1"/>
    </row>
    <row r="123" spans="1:1" x14ac:dyDescent="0.25">
      <c r="A123" s="1"/>
    </row>
    <row r="124" spans="1:1" x14ac:dyDescent="0.25">
      <c r="A124" s="1"/>
    </row>
    <row r="125" spans="1:1" x14ac:dyDescent="0.25">
      <c r="A125" s="1"/>
    </row>
    <row r="126" spans="1:1" x14ac:dyDescent="0.25">
      <c r="A126" s="1"/>
    </row>
    <row r="127" spans="1:1" x14ac:dyDescent="0.25">
      <c r="A127" s="1"/>
    </row>
    <row r="128" spans="1:1" x14ac:dyDescent="0.25">
      <c r="A128" s="1"/>
    </row>
    <row r="129" spans="1:1" x14ac:dyDescent="0.25">
      <c r="A129" s="1"/>
    </row>
    <row r="130" spans="1:1" x14ac:dyDescent="0.25">
      <c r="A130" s="1"/>
    </row>
    <row r="131" spans="1:1" x14ac:dyDescent="0.25">
      <c r="A131" s="1"/>
    </row>
    <row r="132" spans="1:1" x14ac:dyDescent="0.25">
      <c r="A132" s="1"/>
    </row>
    <row r="133" spans="1:1" x14ac:dyDescent="0.25">
      <c r="A133" s="1"/>
    </row>
    <row r="134" spans="1:1" x14ac:dyDescent="0.25">
      <c r="A134" s="1"/>
    </row>
    <row r="135" spans="1:1" x14ac:dyDescent="0.25">
      <c r="A135" s="1"/>
    </row>
    <row r="136" spans="1:1" x14ac:dyDescent="0.25">
      <c r="A136" s="1"/>
    </row>
    <row r="137" spans="1:1" x14ac:dyDescent="0.25">
      <c r="A137" s="1"/>
    </row>
    <row r="138" spans="1:1" x14ac:dyDescent="0.25">
      <c r="A138" s="1"/>
    </row>
    <row r="139" spans="1:1" x14ac:dyDescent="0.25">
      <c r="A139" s="1"/>
    </row>
    <row r="140" spans="1:1" x14ac:dyDescent="0.25">
      <c r="A140" s="1"/>
    </row>
    <row r="141" spans="1:1" x14ac:dyDescent="0.25">
      <c r="A141" s="1"/>
    </row>
    <row r="142" spans="1:1" x14ac:dyDescent="0.25">
      <c r="A142" s="1"/>
    </row>
    <row r="143" spans="1:1" x14ac:dyDescent="0.25">
      <c r="A143" s="1"/>
    </row>
    <row r="144" spans="1:1" x14ac:dyDescent="0.25">
      <c r="A144" s="1"/>
    </row>
    <row r="145" spans="1:1" x14ac:dyDescent="0.25">
      <c r="A145" s="1"/>
    </row>
    <row r="146" spans="1:1" x14ac:dyDescent="0.25">
      <c r="A146" s="1"/>
    </row>
    <row r="147" spans="1:1" x14ac:dyDescent="0.25">
      <c r="A147" s="1"/>
    </row>
    <row r="148" spans="1:1" x14ac:dyDescent="0.25">
      <c r="A148" s="1"/>
    </row>
    <row r="149" spans="1:1" x14ac:dyDescent="0.25">
      <c r="A149" s="1"/>
    </row>
    <row r="150" spans="1:1" x14ac:dyDescent="0.25">
      <c r="A150" s="1"/>
    </row>
    <row r="151" spans="1:1" x14ac:dyDescent="0.25">
      <c r="A151" s="1"/>
    </row>
    <row r="152" spans="1:1" x14ac:dyDescent="0.25">
      <c r="A152" s="1"/>
    </row>
    <row r="153" spans="1:1" x14ac:dyDescent="0.25">
      <c r="A153" s="1"/>
    </row>
    <row r="154" spans="1:1" x14ac:dyDescent="0.25">
      <c r="A154" s="1"/>
    </row>
    <row r="155" spans="1:1" x14ac:dyDescent="0.25">
      <c r="A155" s="1"/>
    </row>
    <row r="156" spans="1:1" x14ac:dyDescent="0.25">
      <c r="A156" s="1"/>
    </row>
    <row r="157" spans="1:1" x14ac:dyDescent="0.25">
      <c r="A157" s="1"/>
    </row>
    <row r="158" spans="1:1" x14ac:dyDescent="0.25">
      <c r="A158" s="1"/>
    </row>
    <row r="159" spans="1:1" x14ac:dyDescent="0.25">
      <c r="A159" s="1"/>
    </row>
    <row r="160" spans="1:1" x14ac:dyDescent="0.25">
      <c r="A160" s="1"/>
    </row>
    <row r="161" spans="1:1" x14ac:dyDescent="0.25">
      <c r="A161" s="1"/>
    </row>
    <row r="162" spans="1:1" x14ac:dyDescent="0.25">
      <c r="A162" s="1"/>
    </row>
    <row r="163" spans="1:1" x14ac:dyDescent="0.25">
      <c r="A163" s="1"/>
    </row>
    <row r="164" spans="1:1" x14ac:dyDescent="0.25">
      <c r="A164" s="1"/>
    </row>
    <row r="165" spans="1:1" x14ac:dyDescent="0.25">
      <c r="A165" s="1"/>
    </row>
    <row r="166" spans="1:1" x14ac:dyDescent="0.25">
      <c r="A166" s="1"/>
    </row>
    <row r="167" spans="1:1" x14ac:dyDescent="0.25">
      <c r="A167" s="1"/>
    </row>
    <row r="168" spans="1:1" x14ac:dyDescent="0.25">
      <c r="A168" s="1"/>
    </row>
    <row r="169" spans="1:1" x14ac:dyDescent="0.25">
      <c r="A169" s="1"/>
    </row>
    <row r="170" spans="1:1" x14ac:dyDescent="0.25">
      <c r="A170" s="1"/>
    </row>
    <row r="171" spans="1:1" x14ac:dyDescent="0.25">
      <c r="A171" s="1"/>
    </row>
    <row r="172" spans="1:1" x14ac:dyDescent="0.25">
      <c r="A172" s="1"/>
    </row>
    <row r="173" spans="1:1" x14ac:dyDescent="0.25">
      <c r="A173" s="1"/>
    </row>
    <row r="174" spans="1:1" x14ac:dyDescent="0.25">
      <c r="A174" s="1"/>
    </row>
    <row r="175" spans="1:1" x14ac:dyDescent="0.25">
      <c r="A175" s="1"/>
    </row>
    <row r="176" spans="1:1" x14ac:dyDescent="0.25">
      <c r="A176" s="1"/>
    </row>
    <row r="177" spans="1:1" x14ac:dyDescent="0.25">
      <c r="A177" s="1"/>
    </row>
    <row r="178" spans="1:1" x14ac:dyDescent="0.25">
      <c r="A178" s="1"/>
    </row>
    <row r="179" spans="1:1" x14ac:dyDescent="0.25">
      <c r="A179" s="1"/>
    </row>
    <row r="180" spans="1:1" x14ac:dyDescent="0.25">
      <c r="A180" s="1"/>
    </row>
    <row r="181" spans="1:1" x14ac:dyDescent="0.25">
      <c r="A181" s="1"/>
    </row>
    <row r="182" spans="1:1" x14ac:dyDescent="0.25">
      <c r="A182" s="1"/>
    </row>
    <row r="183" spans="1:1" x14ac:dyDescent="0.25">
      <c r="A183" s="1"/>
    </row>
    <row r="184" spans="1:1" x14ac:dyDescent="0.25">
      <c r="A184" s="1"/>
    </row>
    <row r="185" spans="1:1" x14ac:dyDescent="0.25">
      <c r="A185" s="1"/>
    </row>
    <row r="186" spans="1:1" x14ac:dyDescent="0.25">
      <c r="A186" s="1"/>
    </row>
    <row r="187" spans="1:1" x14ac:dyDescent="0.25">
      <c r="A187" s="1"/>
    </row>
    <row r="188" spans="1:1" x14ac:dyDescent="0.25">
      <c r="A188" s="1"/>
    </row>
    <row r="189" spans="1:1" x14ac:dyDescent="0.25">
      <c r="A189" s="1"/>
    </row>
    <row r="190" spans="1:1" x14ac:dyDescent="0.25">
      <c r="A190" s="1"/>
    </row>
    <row r="191" spans="1:1" x14ac:dyDescent="0.25">
      <c r="A191" s="1"/>
    </row>
    <row r="192" spans="1:1" x14ac:dyDescent="0.25">
      <c r="A192" s="1"/>
    </row>
    <row r="193" spans="1:1" x14ac:dyDescent="0.25">
      <c r="A193" s="1"/>
    </row>
    <row r="194" spans="1:1" x14ac:dyDescent="0.25">
      <c r="A194" s="1"/>
    </row>
    <row r="195" spans="1:1" x14ac:dyDescent="0.25">
      <c r="A195" s="1"/>
    </row>
    <row r="196" spans="1:1" x14ac:dyDescent="0.25">
      <c r="A196" s="1"/>
    </row>
    <row r="197" spans="1:1" x14ac:dyDescent="0.25">
      <c r="A197" s="1"/>
    </row>
    <row r="198" spans="1:1" x14ac:dyDescent="0.25">
      <c r="A198" s="1"/>
    </row>
    <row r="199" spans="1:1" x14ac:dyDescent="0.25">
      <c r="A199" s="1"/>
    </row>
    <row r="200" spans="1:1" x14ac:dyDescent="0.25">
      <c r="A200" s="1"/>
    </row>
    <row r="201" spans="1:1" x14ac:dyDescent="0.25">
      <c r="A201" s="1"/>
    </row>
    <row r="202" spans="1:1" x14ac:dyDescent="0.25">
      <c r="A202" s="1"/>
    </row>
    <row r="203" spans="1:1" x14ac:dyDescent="0.25">
      <c r="A203" s="1"/>
    </row>
    <row r="204" spans="1:1" x14ac:dyDescent="0.25">
      <c r="A204" s="1"/>
    </row>
    <row r="205" spans="1:1" x14ac:dyDescent="0.25">
      <c r="A205" s="1"/>
    </row>
    <row r="206" spans="1:1" x14ac:dyDescent="0.25">
      <c r="A206" s="1"/>
    </row>
    <row r="207" spans="1:1" x14ac:dyDescent="0.25">
      <c r="A207" s="1"/>
    </row>
    <row r="208" spans="1:1" x14ac:dyDescent="0.25">
      <c r="A208" s="1"/>
    </row>
    <row r="209" spans="1:1" x14ac:dyDescent="0.25">
      <c r="A209" s="1"/>
    </row>
    <row r="210" spans="1:1" x14ac:dyDescent="0.25">
      <c r="A210" s="1"/>
    </row>
    <row r="211" spans="1:1" x14ac:dyDescent="0.25">
      <c r="A211" s="1"/>
    </row>
    <row r="212" spans="1:1" x14ac:dyDescent="0.25">
      <c r="A212" s="1"/>
    </row>
    <row r="213" spans="1:1" x14ac:dyDescent="0.25">
      <c r="A213" s="1"/>
    </row>
    <row r="214" spans="1:1" x14ac:dyDescent="0.25">
      <c r="A214" s="1"/>
    </row>
    <row r="215" spans="1:1" x14ac:dyDescent="0.25">
      <c r="A215" s="1"/>
    </row>
    <row r="216" spans="1:1" x14ac:dyDescent="0.25">
      <c r="A216" s="1"/>
    </row>
    <row r="217" spans="1:1" x14ac:dyDescent="0.25">
      <c r="A217" s="1"/>
    </row>
    <row r="218" spans="1:1" x14ac:dyDescent="0.25">
      <c r="A218" s="1"/>
    </row>
    <row r="219" spans="1:1" x14ac:dyDescent="0.25">
      <c r="A219" s="1"/>
    </row>
    <row r="220" spans="1:1" x14ac:dyDescent="0.25">
      <c r="A220" s="1"/>
    </row>
    <row r="221" spans="1:1" x14ac:dyDescent="0.25">
      <c r="A221" s="1"/>
    </row>
    <row r="222" spans="1:1" x14ac:dyDescent="0.25">
      <c r="A222" s="1"/>
    </row>
    <row r="223" spans="1:1" x14ac:dyDescent="0.25">
      <c r="A223" s="1"/>
    </row>
    <row r="224" spans="1:1" x14ac:dyDescent="0.25">
      <c r="A224" s="1"/>
    </row>
    <row r="225" spans="1:1" x14ac:dyDescent="0.25">
      <c r="A225" s="1"/>
    </row>
    <row r="226" spans="1:1" x14ac:dyDescent="0.25">
      <c r="A226" s="1"/>
    </row>
    <row r="227" spans="1:1" x14ac:dyDescent="0.25">
      <c r="A227" s="1"/>
    </row>
    <row r="228" spans="1:1" x14ac:dyDescent="0.25">
      <c r="A228" s="1"/>
    </row>
    <row r="229" spans="1:1" x14ac:dyDescent="0.25">
      <c r="A229" s="1"/>
    </row>
    <row r="230" spans="1:1" x14ac:dyDescent="0.25">
      <c r="A230" s="1"/>
    </row>
    <row r="231" spans="1:1" x14ac:dyDescent="0.25">
      <c r="A231" s="1"/>
    </row>
    <row r="232" spans="1:1" x14ac:dyDescent="0.25">
      <c r="A232" s="1"/>
    </row>
    <row r="233" spans="1:1" x14ac:dyDescent="0.25">
      <c r="A233" s="1"/>
    </row>
    <row r="234" spans="1:1" x14ac:dyDescent="0.25">
      <c r="A234" s="1"/>
    </row>
    <row r="235" spans="1:1" x14ac:dyDescent="0.25">
      <c r="A235" s="1"/>
    </row>
    <row r="236" spans="1:1" x14ac:dyDescent="0.25">
      <c r="A236" s="1"/>
    </row>
    <row r="237" spans="1:1" x14ac:dyDescent="0.25">
      <c r="A237" s="1"/>
    </row>
    <row r="238" spans="1:1" x14ac:dyDescent="0.25">
      <c r="A238" s="1"/>
    </row>
    <row r="239" spans="1:1" x14ac:dyDescent="0.25">
      <c r="A239" s="1"/>
    </row>
    <row r="240" spans="1:1" x14ac:dyDescent="0.25">
      <c r="A240" s="1"/>
    </row>
    <row r="241" spans="1:1" x14ac:dyDescent="0.25">
      <c r="A241" s="1"/>
    </row>
    <row r="242" spans="1:1" x14ac:dyDescent="0.25">
      <c r="A242" s="1"/>
    </row>
    <row r="243" spans="1:1" x14ac:dyDescent="0.25">
      <c r="A243" s="1"/>
    </row>
    <row r="244" spans="1:1" x14ac:dyDescent="0.25">
      <c r="A244" s="1"/>
    </row>
    <row r="245" spans="1:1" x14ac:dyDescent="0.25">
      <c r="A245" s="1"/>
    </row>
    <row r="246" spans="1:1" x14ac:dyDescent="0.25">
      <c r="A246" s="1"/>
    </row>
    <row r="247" spans="1:1" x14ac:dyDescent="0.25">
      <c r="A247" s="1"/>
    </row>
    <row r="248" spans="1:1" x14ac:dyDescent="0.25">
      <c r="A248" s="1"/>
    </row>
    <row r="249" spans="1:1" x14ac:dyDescent="0.25">
      <c r="A249" s="1"/>
    </row>
    <row r="250" spans="1:1" x14ac:dyDescent="0.25">
      <c r="A250" s="1"/>
    </row>
    <row r="251" spans="1:1" x14ac:dyDescent="0.25">
      <c r="A251" s="1"/>
    </row>
    <row r="252" spans="1:1" x14ac:dyDescent="0.25">
      <c r="A252" s="1"/>
    </row>
    <row r="253" spans="1:1" x14ac:dyDescent="0.25">
      <c r="A253" s="1"/>
    </row>
    <row r="254" spans="1:1" x14ac:dyDescent="0.25">
      <c r="A254" s="1"/>
    </row>
    <row r="255" spans="1:1" x14ac:dyDescent="0.25">
      <c r="A255" s="1"/>
    </row>
    <row r="256" spans="1:1" x14ac:dyDescent="0.25">
      <c r="A256" s="1"/>
    </row>
    <row r="257" spans="1:1" x14ac:dyDescent="0.25">
      <c r="A257" s="1"/>
    </row>
    <row r="258" spans="1:1" x14ac:dyDescent="0.25">
      <c r="A258" s="1"/>
    </row>
    <row r="259" spans="1:1" x14ac:dyDescent="0.25">
      <c r="A259" s="1"/>
    </row>
    <row r="260" spans="1:1" x14ac:dyDescent="0.25">
      <c r="A260" s="1"/>
    </row>
    <row r="261" spans="1:1" x14ac:dyDescent="0.25">
      <c r="A261" s="1"/>
    </row>
    <row r="262" spans="1:1" x14ac:dyDescent="0.25">
      <c r="A262" s="1"/>
    </row>
    <row r="263" spans="1:1" x14ac:dyDescent="0.25">
      <c r="A263" s="1"/>
    </row>
    <row r="264" spans="1:1" x14ac:dyDescent="0.25">
      <c r="A264" s="1"/>
    </row>
    <row r="265" spans="1:1" x14ac:dyDescent="0.25">
      <c r="A265" s="1"/>
    </row>
    <row r="266" spans="1:1" x14ac:dyDescent="0.25">
      <c r="A266" s="1"/>
    </row>
    <row r="267" spans="1:1" x14ac:dyDescent="0.25">
      <c r="A267" s="1"/>
    </row>
    <row r="268" spans="1:1" x14ac:dyDescent="0.25">
      <c r="A268" s="1"/>
    </row>
    <row r="269" spans="1:1" x14ac:dyDescent="0.25">
      <c r="A269" s="1"/>
    </row>
    <row r="270" spans="1:1" x14ac:dyDescent="0.25">
      <c r="A270" s="1"/>
    </row>
    <row r="271" spans="1:1" x14ac:dyDescent="0.25">
      <c r="A271" s="1"/>
    </row>
    <row r="272" spans="1:1" x14ac:dyDescent="0.25">
      <c r="A272" s="1"/>
    </row>
    <row r="273" spans="1:1" x14ac:dyDescent="0.25">
      <c r="A273" s="1"/>
    </row>
    <row r="274" spans="1:1" x14ac:dyDescent="0.25">
      <c r="A274" s="1"/>
    </row>
    <row r="275" spans="1:1" x14ac:dyDescent="0.25">
      <c r="A275" s="1"/>
    </row>
    <row r="276" spans="1:1" x14ac:dyDescent="0.25">
      <c r="A276" s="1"/>
    </row>
    <row r="277" spans="1:1" x14ac:dyDescent="0.25">
      <c r="A277" s="1"/>
    </row>
    <row r="278" spans="1:1" x14ac:dyDescent="0.25">
      <c r="A278" s="1"/>
    </row>
    <row r="279" spans="1:1" x14ac:dyDescent="0.25">
      <c r="A279" s="1"/>
    </row>
    <row r="280" spans="1:1" x14ac:dyDescent="0.25">
      <c r="A280" s="1"/>
    </row>
    <row r="281" spans="1:1" x14ac:dyDescent="0.25">
      <c r="A281" s="1"/>
    </row>
    <row r="282" spans="1:1" x14ac:dyDescent="0.25">
      <c r="A282" s="1"/>
    </row>
    <row r="283" spans="1:1" x14ac:dyDescent="0.25">
      <c r="A283" s="1"/>
    </row>
    <row r="284" spans="1:1" x14ac:dyDescent="0.25">
      <c r="A284" s="1"/>
    </row>
    <row r="285" spans="1:1" x14ac:dyDescent="0.25">
      <c r="A285" s="1"/>
    </row>
    <row r="286" spans="1:1" x14ac:dyDescent="0.25">
      <c r="A286" s="1"/>
    </row>
    <row r="287" spans="1:1" x14ac:dyDescent="0.25">
      <c r="A287" s="1"/>
    </row>
    <row r="288" spans="1:1" x14ac:dyDescent="0.25">
      <c r="A288" s="1"/>
    </row>
    <row r="289" spans="1:1" x14ac:dyDescent="0.25">
      <c r="A289" s="1"/>
    </row>
    <row r="290" spans="1:1" x14ac:dyDescent="0.25">
      <c r="A290" s="1"/>
    </row>
    <row r="291" spans="1:1" x14ac:dyDescent="0.25">
      <c r="A291" s="1"/>
    </row>
    <row r="292" spans="1:1" x14ac:dyDescent="0.25">
      <c r="A292" s="1"/>
    </row>
    <row r="293" spans="1:1" x14ac:dyDescent="0.25">
      <c r="A293" s="1"/>
    </row>
    <row r="294" spans="1:1" x14ac:dyDescent="0.25">
      <c r="A294" s="1"/>
    </row>
    <row r="295" spans="1:1" x14ac:dyDescent="0.25">
      <c r="A295" s="1"/>
    </row>
    <row r="296" spans="1:1" x14ac:dyDescent="0.25">
      <c r="A296" s="1"/>
    </row>
    <row r="297" spans="1:1" x14ac:dyDescent="0.25">
      <c r="A297" s="1"/>
    </row>
    <row r="298" spans="1:1" x14ac:dyDescent="0.25">
      <c r="A298" s="1"/>
    </row>
    <row r="299" spans="1:1" x14ac:dyDescent="0.25">
      <c r="A299" s="1"/>
    </row>
    <row r="300" spans="1:1" x14ac:dyDescent="0.25">
      <c r="A300" s="1"/>
    </row>
    <row r="301" spans="1:1" x14ac:dyDescent="0.25">
      <c r="A301" s="1"/>
    </row>
    <row r="302" spans="1:1" x14ac:dyDescent="0.25">
      <c r="A302" s="1"/>
    </row>
    <row r="303" spans="1:1" x14ac:dyDescent="0.25">
      <c r="A303" s="1"/>
    </row>
    <row r="304" spans="1:1" x14ac:dyDescent="0.25">
      <c r="A304" s="1"/>
    </row>
    <row r="305" spans="1:1" x14ac:dyDescent="0.25">
      <c r="A305" s="1"/>
    </row>
    <row r="306" spans="1:1" x14ac:dyDescent="0.25">
      <c r="A306" s="1"/>
    </row>
    <row r="307" spans="1:1" x14ac:dyDescent="0.25">
      <c r="A307" s="1"/>
    </row>
    <row r="308" spans="1:1" x14ac:dyDescent="0.25">
      <c r="A308" s="1"/>
    </row>
    <row r="309" spans="1:1" x14ac:dyDescent="0.25">
      <c r="A309" s="1"/>
    </row>
    <row r="310" spans="1:1" x14ac:dyDescent="0.25">
      <c r="A310" s="1"/>
    </row>
    <row r="311" spans="1:1" x14ac:dyDescent="0.25">
      <c r="A311" s="1"/>
    </row>
    <row r="312" spans="1:1" x14ac:dyDescent="0.25">
      <c r="A312" s="1"/>
    </row>
    <row r="313" spans="1:1" x14ac:dyDescent="0.25">
      <c r="A313" s="1"/>
    </row>
    <row r="314" spans="1:1" x14ac:dyDescent="0.25">
      <c r="A314" s="1"/>
    </row>
    <row r="315" spans="1:1" x14ac:dyDescent="0.25">
      <c r="A315" s="1"/>
    </row>
    <row r="316" spans="1:1" x14ac:dyDescent="0.25">
      <c r="A316" s="1"/>
    </row>
    <row r="317" spans="1:1" x14ac:dyDescent="0.25">
      <c r="A317" s="1"/>
    </row>
    <row r="318" spans="1:1" x14ac:dyDescent="0.25">
      <c r="A318" s="1"/>
    </row>
    <row r="319" spans="1:1" x14ac:dyDescent="0.25">
      <c r="A319" s="1"/>
    </row>
    <row r="320" spans="1:1" x14ac:dyDescent="0.25">
      <c r="A320" s="1"/>
    </row>
    <row r="321" spans="1:1" x14ac:dyDescent="0.25">
      <c r="A321" s="1"/>
    </row>
    <row r="322" spans="1:1" x14ac:dyDescent="0.25">
      <c r="A322" s="1"/>
    </row>
    <row r="323" spans="1:1" x14ac:dyDescent="0.25">
      <c r="A323" s="1"/>
    </row>
    <row r="324" spans="1:1" x14ac:dyDescent="0.25">
      <c r="A324" s="1"/>
    </row>
    <row r="325" spans="1:1" x14ac:dyDescent="0.25">
      <c r="A325" s="1"/>
    </row>
    <row r="326" spans="1:1" x14ac:dyDescent="0.25">
      <c r="A326" s="1"/>
    </row>
    <row r="327" spans="1:1" x14ac:dyDescent="0.25">
      <c r="A327" s="1"/>
    </row>
    <row r="328" spans="1:1" x14ac:dyDescent="0.25">
      <c r="A328" s="1"/>
    </row>
    <row r="329" spans="1:1" x14ac:dyDescent="0.25">
      <c r="A329" s="1"/>
    </row>
    <row r="330" spans="1:1" x14ac:dyDescent="0.25">
      <c r="A330" s="1"/>
    </row>
    <row r="331" spans="1:1" x14ac:dyDescent="0.25">
      <c r="A331" s="1"/>
    </row>
    <row r="332" spans="1:1" x14ac:dyDescent="0.25">
      <c r="A332" s="1"/>
    </row>
    <row r="333" spans="1:1" x14ac:dyDescent="0.25">
      <c r="A333" s="1"/>
    </row>
    <row r="334" spans="1:1" x14ac:dyDescent="0.25">
      <c r="A334" s="1"/>
    </row>
    <row r="335" spans="1:1" x14ac:dyDescent="0.25">
      <c r="A335" s="1"/>
    </row>
    <row r="336" spans="1:1" x14ac:dyDescent="0.25">
      <c r="A336" s="1"/>
    </row>
    <row r="337" spans="1:1" x14ac:dyDescent="0.25">
      <c r="A337" s="1"/>
    </row>
    <row r="338" spans="1:1" x14ac:dyDescent="0.25">
      <c r="A338" s="1"/>
    </row>
    <row r="339" spans="1:1" x14ac:dyDescent="0.25">
      <c r="A339" s="1"/>
    </row>
    <row r="340" spans="1:1" x14ac:dyDescent="0.25">
      <c r="A340" s="1"/>
    </row>
    <row r="341" spans="1:1" x14ac:dyDescent="0.25">
      <c r="A341" s="1"/>
    </row>
    <row r="342" spans="1:1" x14ac:dyDescent="0.25">
      <c r="A342" s="1"/>
    </row>
    <row r="343" spans="1:1" x14ac:dyDescent="0.25">
      <c r="A343" s="1"/>
    </row>
    <row r="344" spans="1:1" x14ac:dyDescent="0.25">
      <c r="A344" s="1"/>
    </row>
    <row r="345" spans="1:1" x14ac:dyDescent="0.25">
      <c r="A345" s="1"/>
    </row>
    <row r="346" spans="1:1" x14ac:dyDescent="0.25">
      <c r="A346" s="1"/>
    </row>
    <row r="347" spans="1:1" x14ac:dyDescent="0.25">
      <c r="A347" s="1"/>
    </row>
    <row r="348" spans="1:1" x14ac:dyDescent="0.25">
      <c r="A348" s="1"/>
    </row>
    <row r="349" spans="1:1" x14ac:dyDescent="0.25">
      <c r="A349" s="1"/>
    </row>
    <row r="350" spans="1:1" x14ac:dyDescent="0.25">
      <c r="A350" s="1"/>
    </row>
    <row r="351" spans="1:1" x14ac:dyDescent="0.25">
      <c r="A351" s="1"/>
    </row>
    <row r="352" spans="1:1" x14ac:dyDescent="0.25">
      <c r="A352" s="1"/>
    </row>
    <row r="353" spans="1:1" x14ac:dyDescent="0.25">
      <c r="A353" s="1"/>
    </row>
    <row r="354" spans="1:1" x14ac:dyDescent="0.25">
      <c r="A354" s="1"/>
    </row>
    <row r="355" spans="1:1" x14ac:dyDescent="0.25">
      <c r="A355" s="1"/>
    </row>
    <row r="356" spans="1:1" x14ac:dyDescent="0.25">
      <c r="A356" s="1"/>
    </row>
    <row r="357" spans="1:1" x14ac:dyDescent="0.25">
      <c r="A357" s="1"/>
    </row>
    <row r="358" spans="1:1" x14ac:dyDescent="0.25">
      <c r="A358" s="1"/>
    </row>
    <row r="359" spans="1:1" x14ac:dyDescent="0.25">
      <c r="A359" s="1"/>
    </row>
    <row r="360" spans="1:1" x14ac:dyDescent="0.25">
      <c r="A360" s="1"/>
    </row>
    <row r="361" spans="1:1" x14ac:dyDescent="0.25">
      <c r="A361" s="1"/>
    </row>
    <row r="362" spans="1:1" x14ac:dyDescent="0.25">
      <c r="A362" s="1"/>
    </row>
    <row r="363" spans="1:1" x14ac:dyDescent="0.25">
      <c r="A363" s="1"/>
    </row>
    <row r="364" spans="1:1" x14ac:dyDescent="0.25">
      <c r="A364" s="1"/>
    </row>
    <row r="365" spans="1:1" x14ac:dyDescent="0.25">
      <c r="A365" s="1"/>
    </row>
    <row r="366" spans="1:1" x14ac:dyDescent="0.25">
      <c r="A366" s="1"/>
    </row>
    <row r="367" spans="1:1" x14ac:dyDescent="0.25">
      <c r="A367" s="1"/>
    </row>
    <row r="368" spans="1:1" x14ac:dyDescent="0.25">
      <c r="A368" s="1"/>
    </row>
    <row r="369" spans="1:1" x14ac:dyDescent="0.25">
      <c r="A369" s="1"/>
    </row>
    <row r="370" spans="1:1" x14ac:dyDescent="0.25">
      <c r="A370" s="1"/>
    </row>
    <row r="371" spans="1:1" x14ac:dyDescent="0.25">
      <c r="A371" s="1"/>
    </row>
    <row r="372" spans="1:1" x14ac:dyDescent="0.25">
      <c r="A372" s="1"/>
    </row>
    <row r="373" spans="1:1" x14ac:dyDescent="0.25">
      <c r="A373" s="1"/>
    </row>
    <row r="374" spans="1:1" x14ac:dyDescent="0.25">
      <c r="A374" s="1"/>
    </row>
    <row r="375" spans="1:1" x14ac:dyDescent="0.25">
      <c r="A375" s="1"/>
    </row>
    <row r="376" spans="1:1" x14ac:dyDescent="0.25">
      <c r="A376" s="1"/>
    </row>
    <row r="377" spans="1:1" x14ac:dyDescent="0.25">
      <c r="A377" s="1"/>
    </row>
    <row r="378" spans="1:1" x14ac:dyDescent="0.25">
      <c r="A378" s="1"/>
    </row>
    <row r="379" spans="1:1" x14ac:dyDescent="0.25">
      <c r="A379" s="1"/>
    </row>
    <row r="380" spans="1:1" x14ac:dyDescent="0.25">
      <c r="A380" s="1"/>
    </row>
    <row r="381" spans="1:1" x14ac:dyDescent="0.25">
      <c r="A381" s="1"/>
    </row>
    <row r="382" spans="1:1" x14ac:dyDescent="0.25">
      <c r="A382" s="1"/>
    </row>
    <row r="383" spans="1:1" x14ac:dyDescent="0.25">
      <c r="A383" s="1"/>
    </row>
    <row r="384" spans="1:1" x14ac:dyDescent="0.25">
      <c r="A384" s="1"/>
    </row>
    <row r="385" spans="1:1" x14ac:dyDescent="0.25">
      <c r="A385" s="1"/>
    </row>
    <row r="386" spans="1:1" x14ac:dyDescent="0.25">
      <c r="A386" s="1"/>
    </row>
    <row r="387" spans="1:1" x14ac:dyDescent="0.25">
      <c r="A387" s="1"/>
    </row>
    <row r="388" spans="1:1" x14ac:dyDescent="0.25">
      <c r="A388" s="1"/>
    </row>
    <row r="389" spans="1:1" x14ac:dyDescent="0.25">
      <c r="A389" s="1"/>
    </row>
    <row r="390" spans="1:1" x14ac:dyDescent="0.25">
      <c r="A390" s="1"/>
    </row>
    <row r="391" spans="1:1" x14ac:dyDescent="0.25">
      <c r="A391" s="1"/>
    </row>
    <row r="392" spans="1:1" x14ac:dyDescent="0.25">
      <c r="A392" s="1"/>
    </row>
    <row r="393" spans="1:1" x14ac:dyDescent="0.25">
      <c r="A393" s="1"/>
    </row>
    <row r="394" spans="1:1" x14ac:dyDescent="0.25">
      <c r="A394" s="1"/>
    </row>
    <row r="395" spans="1:1" x14ac:dyDescent="0.25">
      <c r="A395" s="1"/>
    </row>
    <row r="396" spans="1:1" x14ac:dyDescent="0.25">
      <c r="A396" s="1"/>
    </row>
    <row r="397" spans="1:1" x14ac:dyDescent="0.25">
      <c r="A397" s="1"/>
    </row>
    <row r="398" spans="1:1" x14ac:dyDescent="0.25">
      <c r="A398" s="1"/>
    </row>
    <row r="399" spans="1:1" x14ac:dyDescent="0.25">
      <c r="A399" s="1"/>
    </row>
    <row r="400" spans="1:1" x14ac:dyDescent="0.25">
      <c r="A400" s="1"/>
    </row>
    <row r="401" spans="1:1" x14ac:dyDescent="0.25">
      <c r="A401" s="1"/>
    </row>
    <row r="402" spans="1:1" x14ac:dyDescent="0.25">
      <c r="A402" s="1"/>
    </row>
    <row r="403" spans="1:1" x14ac:dyDescent="0.25">
      <c r="A403" s="1"/>
    </row>
    <row r="404" spans="1:1" x14ac:dyDescent="0.25">
      <c r="A404" s="1"/>
    </row>
    <row r="405" spans="1:1" x14ac:dyDescent="0.25">
      <c r="A405" s="1"/>
    </row>
    <row r="406" spans="1:1" x14ac:dyDescent="0.25">
      <c r="A406" s="1"/>
    </row>
    <row r="407" spans="1:1" x14ac:dyDescent="0.25">
      <c r="A407" s="1"/>
    </row>
    <row r="408" spans="1:1" x14ac:dyDescent="0.25">
      <c r="A408" s="1"/>
    </row>
    <row r="409" spans="1:1" x14ac:dyDescent="0.25">
      <c r="A409" s="1"/>
    </row>
    <row r="410" spans="1:1" x14ac:dyDescent="0.25">
      <c r="A410" s="1"/>
    </row>
    <row r="411" spans="1:1" x14ac:dyDescent="0.25">
      <c r="A411" s="1"/>
    </row>
    <row r="412" spans="1:1" x14ac:dyDescent="0.25">
      <c r="A412" s="1"/>
    </row>
    <row r="413" spans="1:1" x14ac:dyDescent="0.25">
      <c r="A413" s="1"/>
    </row>
    <row r="414" spans="1:1" x14ac:dyDescent="0.25">
      <c r="A414" s="1"/>
    </row>
    <row r="415" spans="1:1" x14ac:dyDescent="0.25">
      <c r="A415" s="1"/>
    </row>
    <row r="416" spans="1:1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  <row r="688" spans="1:1" x14ac:dyDescent="0.25">
      <c r="A688" s="1"/>
    </row>
    <row r="689" spans="1:1" x14ac:dyDescent="0.25">
      <c r="A689" s="1"/>
    </row>
    <row r="690" spans="1:1" x14ac:dyDescent="0.25">
      <c r="A690" s="1"/>
    </row>
    <row r="691" spans="1:1" x14ac:dyDescent="0.25">
      <c r="A691" s="1"/>
    </row>
    <row r="692" spans="1:1" x14ac:dyDescent="0.25">
      <c r="A692" s="1"/>
    </row>
    <row r="693" spans="1:1" x14ac:dyDescent="0.25">
      <c r="A693" s="1"/>
    </row>
    <row r="694" spans="1:1" x14ac:dyDescent="0.25">
      <c r="A694" s="1"/>
    </row>
    <row r="695" spans="1:1" x14ac:dyDescent="0.25">
      <c r="A695" s="1"/>
    </row>
    <row r="696" spans="1:1" x14ac:dyDescent="0.25">
      <c r="A696" s="1"/>
    </row>
    <row r="697" spans="1:1" x14ac:dyDescent="0.25">
      <c r="A697" s="1"/>
    </row>
    <row r="698" spans="1:1" x14ac:dyDescent="0.25">
      <c r="A698" s="1"/>
    </row>
    <row r="699" spans="1:1" x14ac:dyDescent="0.25">
      <c r="A699" s="1"/>
    </row>
    <row r="700" spans="1:1" x14ac:dyDescent="0.25">
      <c r="A700" s="1"/>
    </row>
    <row r="701" spans="1:1" x14ac:dyDescent="0.25">
      <c r="A701" s="1"/>
    </row>
    <row r="702" spans="1:1" x14ac:dyDescent="0.25">
      <c r="A702" s="1"/>
    </row>
    <row r="703" spans="1:1" x14ac:dyDescent="0.25">
      <c r="A703" s="1"/>
    </row>
    <row r="704" spans="1:1" x14ac:dyDescent="0.25">
      <c r="A704" s="1"/>
    </row>
    <row r="705" spans="1:1" x14ac:dyDescent="0.25">
      <c r="A705" s="1"/>
    </row>
    <row r="706" spans="1:1" x14ac:dyDescent="0.25">
      <c r="A706" s="1"/>
    </row>
    <row r="707" spans="1:1" x14ac:dyDescent="0.25">
      <c r="A707" s="1"/>
    </row>
    <row r="708" spans="1:1" x14ac:dyDescent="0.25">
      <c r="A708" s="1"/>
    </row>
    <row r="709" spans="1:1" x14ac:dyDescent="0.25">
      <c r="A709" s="1"/>
    </row>
    <row r="710" spans="1:1" x14ac:dyDescent="0.25">
      <c r="A710" s="1"/>
    </row>
    <row r="711" spans="1:1" x14ac:dyDescent="0.25">
      <c r="A711" s="1"/>
    </row>
    <row r="712" spans="1:1" x14ac:dyDescent="0.25">
      <c r="A712" s="1"/>
    </row>
    <row r="713" spans="1:1" x14ac:dyDescent="0.25">
      <c r="A713" s="1"/>
    </row>
    <row r="714" spans="1:1" x14ac:dyDescent="0.25">
      <c r="A714" s="1"/>
    </row>
    <row r="715" spans="1:1" x14ac:dyDescent="0.25">
      <c r="A715" s="1"/>
    </row>
    <row r="716" spans="1:1" x14ac:dyDescent="0.25">
      <c r="A716" s="1"/>
    </row>
    <row r="717" spans="1:1" x14ac:dyDescent="0.25">
      <c r="A717" s="1"/>
    </row>
    <row r="718" spans="1:1" x14ac:dyDescent="0.25">
      <c r="A718" s="1"/>
    </row>
    <row r="719" spans="1:1" x14ac:dyDescent="0.25">
      <c r="A719" s="1"/>
    </row>
    <row r="720" spans="1:1" x14ac:dyDescent="0.25">
      <c r="A720" s="1"/>
    </row>
    <row r="721" spans="1:1" x14ac:dyDescent="0.25">
      <c r="A721" s="1"/>
    </row>
    <row r="722" spans="1:1" x14ac:dyDescent="0.25">
      <c r="A722" s="1"/>
    </row>
    <row r="723" spans="1:1" x14ac:dyDescent="0.25">
      <c r="A723" s="1"/>
    </row>
    <row r="724" spans="1:1" x14ac:dyDescent="0.25">
      <c r="A724" s="1"/>
    </row>
    <row r="725" spans="1:1" x14ac:dyDescent="0.25">
      <c r="A725" s="1"/>
    </row>
    <row r="726" spans="1:1" x14ac:dyDescent="0.25">
      <c r="A726" s="1"/>
    </row>
    <row r="727" spans="1:1" x14ac:dyDescent="0.25">
      <c r="A727" s="1"/>
    </row>
    <row r="728" spans="1:1" x14ac:dyDescent="0.25">
      <c r="A728" s="1"/>
    </row>
    <row r="729" spans="1:1" x14ac:dyDescent="0.25">
      <c r="A729" s="1"/>
    </row>
    <row r="730" spans="1:1" x14ac:dyDescent="0.25">
      <c r="A730" s="1"/>
    </row>
    <row r="731" spans="1:1" x14ac:dyDescent="0.25">
      <c r="A731" s="1"/>
    </row>
    <row r="732" spans="1:1" x14ac:dyDescent="0.25">
      <c r="A732" s="1"/>
    </row>
    <row r="733" spans="1:1" x14ac:dyDescent="0.25">
      <c r="A733" s="1"/>
    </row>
    <row r="734" spans="1:1" x14ac:dyDescent="0.25">
      <c r="A734" s="1"/>
    </row>
    <row r="735" spans="1:1" x14ac:dyDescent="0.25">
      <c r="A735" s="1"/>
    </row>
    <row r="736" spans="1:1" x14ac:dyDescent="0.25">
      <c r="A736" s="1"/>
    </row>
    <row r="737" spans="1:1" x14ac:dyDescent="0.25">
      <c r="A737" s="1"/>
    </row>
    <row r="738" spans="1:1" x14ac:dyDescent="0.25">
      <c r="A738" s="1"/>
    </row>
    <row r="739" spans="1:1" x14ac:dyDescent="0.25">
      <c r="A739" s="1"/>
    </row>
    <row r="740" spans="1:1" x14ac:dyDescent="0.25">
      <c r="A740" s="1"/>
    </row>
    <row r="741" spans="1:1" x14ac:dyDescent="0.25">
      <c r="A741" s="1"/>
    </row>
    <row r="742" spans="1:1" x14ac:dyDescent="0.25">
      <c r="A742" s="1"/>
    </row>
    <row r="743" spans="1:1" x14ac:dyDescent="0.25">
      <c r="A743" s="1"/>
    </row>
    <row r="744" spans="1:1" x14ac:dyDescent="0.25">
      <c r="A744" s="1"/>
    </row>
    <row r="745" spans="1:1" x14ac:dyDescent="0.25">
      <c r="A745" s="1"/>
    </row>
    <row r="746" spans="1:1" x14ac:dyDescent="0.25">
      <c r="A746" s="1"/>
    </row>
    <row r="747" spans="1:1" x14ac:dyDescent="0.25">
      <c r="A747" s="1"/>
    </row>
    <row r="748" spans="1:1" x14ac:dyDescent="0.25">
      <c r="A748" s="1"/>
    </row>
    <row r="749" spans="1:1" x14ac:dyDescent="0.25">
      <c r="A749" s="1"/>
    </row>
    <row r="750" spans="1:1" x14ac:dyDescent="0.25">
      <c r="A750" s="1"/>
    </row>
    <row r="751" spans="1:1" x14ac:dyDescent="0.25">
      <c r="A751" s="1"/>
    </row>
    <row r="752" spans="1:1" x14ac:dyDescent="0.25">
      <c r="A752" s="1"/>
    </row>
    <row r="753" spans="1:1" x14ac:dyDescent="0.25">
      <c r="A753" s="1"/>
    </row>
    <row r="754" spans="1:1" x14ac:dyDescent="0.25">
      <c r="A754" s="1"/>
    </row>
    <row r="755" spans="1:1" x14ac:dyDescent="0.25">
      <c r="A755" s="1"/>
    </row>
    <row r="756" spans="1:1" x14ac:dyDescent="0.25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CB1118"/>
  <sheetViews>
    <sheetView workbookViewId="0">
      <selection activeCell="A12" sqref="A12:AV12"/>
    </sheetView>
  </sheetViews>
  <sheetFormatPr defaultRowHeight="12.6" x14ac:dyDescent="0.25"/>
  <cols>
    <col min="1" max="1" width="10.109375" customWidth="1"/>
    <col min="2" max="2" width="8.5546875" bestFit="1" customWidth="1"/>
    <col min="3" max="3" width="9.5546875" bestFit="1" customWidth="1"/>
    <col min="4" max="4" width="6.6640625" bestFit="1" customWidth="1"/>
    <col min="5" max="5" width="1.109375" customWidth="1"/>
    <col min="6" max="6" width="8.33203125" bestFit="1" customWidth="1"/>
    <col min="7" max="7" width="9.5546875" bestFit="1" customWidth="1"/>
    <col min="8" max="8" width="6.6640625" bestFit="1" customWidth="1"/>
    <col min="9" max="9" width="1.5546875" customWidth="1"/>
    <col min="10" max="10" width="7" bestFit="1" customWidth="1"/>
    <col min="11" max="11" width="5" bestFit="1" customWidth="1"/>
    <col min="12" max="12" width="6" bestFit="1" customWidth="1"/>
    <col min="13" max="13" width="9.5546875" bestFit="1" customWidth="1"/>
    <col min="14" max="14" width="7.88671875" customWidth="1"/>
    <col min="15" max="15" width="1" customWidth="1"/>
    <col min="16" max="16" width="7" bestFit="1" customWidth="1"/>
    <col min="17" max="18" width="5" bestFit="1" customWidth="1"/>
    <col min="19" max="19" width="9.5546875" bestFit="1" customWidth="1"/>
    <col min="20" max="20" width="7" bestFit="1" customWidth="1"/>
    <col min="21" max="21" width="0.88671875" customWidth="1"/>
    <col min="22" max="22" width="12.109375" bestFit="1" customWidth="1"/>
    <col min="23" max="23" width="7" bestFit="1" customWidth="1"/>
    <col min="24" max="24" width="8.33203125" bestFit="1" customWidth="1"/>
    <col min="25" max="25" width="9.5546875" bestFit="1" customWidth="1"/>
    <col min="26" max="26" width="8" bestFit="1" customWidth="1"/>
    <col min="27" max="27" width="1.44140625" customWidth="1"/>
    <col min="28" max="28" width="12.109375" bestFit="1" customWidth="1"/>
    <col min="29" max="29" width="5" bestFit="1" customWidth="1"/>
    <col min="30" max="30" width="8.33203125" bestFit="1" customWidth="1"/>
    <col min="31" max="31" width="9.5546875" bestFit="1" customWidth="1"/>
    <col min="32" max="32" width="6.6640625" bestFit="1" customWidth="1"/>
    <col min="33" max="33" width="1.5546875" customWidth="1"/>
    <col min="34" max="34" width="7.109375" bestFit="1" customWidth="1"/>
    <col min="35" max="35" width="8.44140625" bestFit="1" customWidth="1"/>
    <col min="36" max="36" width="4.109375" customWidth="1"/>
    <col min="37" max="37" width="4.88671875" bestFit="1" customWidth="1"/>
    <col min="38" max="38" width="6.109375" bestFit="1" customWidth="1"/>
    <col min="39" max="39" width="5.33203125" customWidth="1"/>
    <col min="40" max="40" width="5.5546875" bestFit="1" customWidth="1"/>
    <col min="41" max="41" width="1.5546875" customWidth="1"/>
    <col min="42" max="42" width="7.109375" bestFit="1" customWidth="1"/>
    <col min="43" max="43" width="8.44140625" bestFit="1" customWidth="1"/>
    <col min="44" max="44" width="4.109375" customWidth="1"/>
    <col min="45" max="45" width="4.88671875" bestFit="1" customWidth="1"/>
    <col min="46" max="46" width="6.109375" bestFit="1" customWidth="1"/>
    <col min="47" max="47" width="5.33203125" customWidth="1"/>
    <col min="48" max="48" width="5.5546875" bestFit="1" customWidth="1"/>
    <col min="49" max="49" width="13.6640625" customWidth="1"/>
    <col min="50" max="50" width="21.33203125" customWidth="1"/>
    <col min="51" max="51" width="23.33203125" customWidth="1"/>
    <col min="52" max="52" width="17.5546875" customWidth="1"/>
    <col min="53" max="53" width="25.6640625" customWidth="1"/>
    <col min="54" max="54" width="28.109375" customWidth="1"/>
    <col min="55" max="55" width="22.109375" customWidth="1"/>
    <col min="56" max="56" width="23" customWidth="1"/>
    <col min="58" max="58" width="21.33203125" customWidth="1"/>
    <col min="59" max="59" width="23.33203125" customWidth="1"/>
    <col min="60" max="60" width="17.5546875" customWidth="1"/>
    <col min="61" max="61" width="25.6640625" customWidth="1"/>
    <col min="62" max="62" width="28.109375" customWidth="1"/>
    <col min="63" max="63" width="22.109375" customWidth="1"/>
    <col min="64" max="64" width="23" customWidth="1"/>
    <col min="66" max="66" width="21.33203125" customWidth="1"/>
    <col min="67" max="67" width="23.33203125" customWidth="1"/>
    <col min="68" max="68" width="17.5546875" customWidth="1"/>
    <col min="69" max="69" width="25.6640625" customWidth="1"/>
    <col min="70" max="70" width="28.109375" customWidth="1"/>
    <col min="71" max="71" width="22.109375" customWidth="1"/>
    <col min="72" max="72" width="23" customWidth="1"/>
    <col min="74" max="74" width="21.33203125" customWidth="1"/>
    <col min="75" max="75" width="23.33203125" customWidth="1"/>
    <col min="76" max="76" width="17.5546875" customWidth="1"/>
    <col min="77" max="77" width="25.6640625" customWidth="1"/>
    <col min="78" max="78" width="28.109375" customWidth="1"/>
    <col min="79" max="79" width="22.109375" customWidth="1"/>
    <col min="80" max="80" width="23" customWidth="1"/>
  </cols>
  <sheetData>
    <row r="1" spans="1:80" x14ac:dyDescent="0.25">
      <c r="A1" s="7" t="s">
        <v>55</v>
      </c>
    </row>
    <row r="3" spans="1:80" x14ac:dyDescent="0.25">
      <c r="A3" t="s">
        <v>0</v>
      </c>
      <c r="B3" t="s">
        <v>1</v>
      </c>
      <c r="K3" t="s">
        <v>14</v>
      </c>
      <c r="L3" t="s">
        <v>45</v>
      </c>
      <c r="M3">
        <f>SUMIFS(POLR_Cust_Count, POLR_RATE_PLAN, K3,POLR_UTILITY_TYPE,L3,POLR_REVENUE_CLASS,"&lt;&gt;COMPANY")</f>
        <v>576</v>
      </c>
      <c r="Q3" t="s">
        <v>14</v>
      </c>
      <c r="R3" t="s">
        <v>45</v>
      </c>
      <c r="S3">
        <f>SUMIFS(EGS_Cust_Count, EGS_RATE_PLAN, Q3,EGS_UTILITY_TYPE,R3,EGS_REVENUE_CLASS,"&lt;&gt;COMPANY")</f>
        <v>202</v>
      </c>
    </row>
    <row r="4" spans="1:80" x14ac:dyDescent="0.25">
      <c r="A4" s="74" t="e">
        <f>reportmonth</f>
        <v>#REF!</v>
      </c>
      <c r="B4" t="e">
        <f>reportyear</f>
        <v>#REF!</v>
      </c>
      <c r="K4" t="s">
        <v>3</v>
      </c>
      <c r="L4" t="s">
        <v>46</v>
      </c>
      <c r="M4">
        <f>SUMIFS(POLR_Cust_Count, POLR_RATE_PLAN, K4,POLR_UTILITY_TYPE,L4,POLR_REVENUE_CLASS,"&lt;&gt;COMPANY")</f>
        <v>2</v>
      </c>
      <c r="Q4" t="s">
        <v>3</v>
      </c>
      <c r="R4" t="s">
        <v>46</v>
      </c>
      <c r="S4">
        <f>SUMIFS(EGS_Cust_Count, EGS_RATE_PLAN, Q4,EGS_UTILITY_TYPE,R4,EGS_REVENUE_CLASS,"&lt;&gt;COMPANY")</f>
        <v>1</v>
      </c>
    </row>
    <row r="5" spans="1:80" x14ac:dyDescent="0.25">
      <c r="K5" t="s">
        <v>19</v>
      </c>
      <c r="L5" t="s">
        <v>45</v>
      </c>
      <c r="M5">
        <f>SUMIFS(POLR_Cust_Count, POLR_RATE_PLAN, K5,POLR_UTILITY_TYPE,L5,POLR_REVENUE_CLASS,"&lt;&gt;COMPANY")</f>
        <v>2</v>
      </c>
      <c r="Q5" t="s">
        <v>19</v>
      </c>
      <c r="R5" t="s">
        <v>45</v>
      </c>
      <c r="S5">
        <f>SUMIFS(EGS_Cust_Count, EGS_RATE_PLAN, Q5,EGS_UTILITY_TYPE,R5,EGS_REVENUE_CLASS,"&lt;&gt;COMPANY")</f>
        <v>11</v>
      </c>
    </row>
    <row r="6" spans="1:80" x14ac:dyDescent="0.25">
      <c r="K6" t="s">
        <v>20</v>
      </c>
      <c r="L6" t="s">
        <v>45</v>
      </c>
      <c r="M6">
        <f>SUMIFS(POLR_Cust_Count, POLR_RATE_PLAN, K6,POLR_UTILITY_TYPE,L6,POLR_REVENUE_CLASS,"&lt;&gt;COMPANY")</f>
        <v>92</v>
      </c>
      <c r="Q6" t="s">
        <v>20</v>
      </c>
      <c r="R6" t="s">
        <v>45</v>
      </c>
      <c r="S6">
        <f>SUMIFS(EGS_Cust_Count, EGS_RATE_PLAN, Q6,EGS_UTILITY_TYPE,R6,EGS_REVENUE_CLASS,"&lt;&gt;COMPANY")</f>
        <v>83</v>
      </c>
    </row>
    <row r="7" spans="1:80" x14ac:dyDescent="0.25">
      <c r="K7" t="s">
        <v>18</v>
      </c>
      <c r="L7" t="s">
        <v>45</v>
      </c>
      <c r="M7">
        <f>SUMIFS(POLR_Cust_Count, POLR_RATE_PLAN, K7,POLR_UTILITY_TYPE,L7,POLR_REVENUE_CLASS,"&lt;&gt;COMPANY")</f>
        <v>0</v>
      </c>
      <c r="Q7" t="s">
        <v>18</v>
      </c>
      <c r="R7" t="s">
        <v>45</v>
      </c>
      <c r="S7">
        <f>SUMIFS(EGS_Cust_Count, EGS_RATE_PLAN, Q7,EGS_UTILITY_TYPE,R7,EGS_REVENUE_CLASS,"&lt;&gt;COMPANY")</f>
        <v>1</v>
      </c>
      <c r="AX7" t="s">
        <v>54</v>
      </c>
      <c r="BF7" t="s">
        <v>26</v>
      </c>
      <c r="BN7" t="s">
        <v>152</v>
      </c>
      <c r="BV7" t="s">
        <v>153</v>
      </c>
    </row>
    <row r="9" spans="1:80" ht="13.2" x14ac:dyDescent="0.25">
      <c r="A9" s="21"/>
      <c r="B9" s="91" t="s">
        <v>25</v>
      </c>
      <c r="C9" s="91"/>
      <c r="D9" s="91"/>
      <c r="E9" s="55"/>
      <c r="F9" s="56" t="s">
        <v>26</v>
      </c>
      <c r="G9" s="56"/>
      <c r="H9" s="56"/>
      <c r="J9" s="92" t="s">
        <v>25</v>
      </c>
      <c r="K9" s="92"/>
      <c r="L9" s="92"/>
      <c r="M9" s="92"/>
      <c r="N9" s="92"/>
      <c r="O9" s="66"/>
      <c r="P9" s="93" t="s">
        <v>26</v>
      </c>
      <c r="Q9" s="93"/>
      <c r="R9" s="93"/>
      <c r="S9" s="93"/>
      <c r="T9" s="93"/>
      <c r="V9" s="94" t="s">
        <v>25</v>
      </c>
      <c r="W9" s="95"/>
      <c r="X9" s="95"/>
      <c r="Y9" s="95"/>
      <c r="Z9" s="96"/>
      <c r="AA9" s="66"/>
      <c r="AB9" s="86" t="s">
        <v>26</v>
      </c>
      <c r="AC9" s="87"/>
      <c r="AD9" s="87"/>
      <c r="AE9" s="87"/>
      <c r="AF9" s="88"/>
      <c r="AH9" s="97" t="s">
        <v>152</v>
      </c>
      <c r="AI9" s="98"/>
      <c r="AJ9" s="98"/>
      <c r="AK9" s="98"/>
      <c r="AL9" s="98"/>
      <c r="AM9" s="98"/>
      <c r="AN9" s="98"/>
      <c r="AP9" s="82" t="s">
        <v>153</v>
      </c>
      <c r="AQ9" s="83"/>
      <c r="AR9" s="83"/>
      <c r="AS9" s="83"/>
      <c r="AT9" s="83"/>
      <c r="AU9" s="83"/>
      <c r="AV9" s="83"/>
      <c r="AX9" t="s">
        <v>47</v>
      </c>
      <c r="AY9" t="s">
        <v>48</v>
      </c>
      <c r="AZ9" t="s">
        <v>49</v>
      </c>
      <c r="BA9" t="s">
        <v>50</v>
      </c>
      <c r="BB9" t="s">
        <v>51</v>
      </c>
      <c r="BC9" t="s">
        <v>52</v>
      </c>
      <c r="BD9" t="s">
        <v>53</v>
      </c>
      <c r="BF9" t="s">
        <v>47</v>
      </c>
      <c r="BG9" t="s">
        <v>48</v>
      </c>
      <c r="BH9" t="s">
        <v>49</v>
      </c>
      <c r="BI9" t="s">
        <v>50</v>
      </c>
      <c r="BJ9" t="s">
        <v>51</v>
      </c>
      <c r="BK9" t="s">
        <v>52</v>
      </c>
      <c r="BL9" t="s">
        <v>53</v>
      </c>
      <c r="BN9" t="s">
        <v>47</v>
      </c>
      <c r="BO9" t="s">
        <v>48</v>
      </c>
      <c r="BP9" t="s">
        <v>49</v>
      </c>
      <c r="BQ9" t="s">
        <v>50</v>
      </c>
      <c r="BR9" t="s">
        <v>51</v>
      </c>
      <c r="BS9" t="s">
        <v>52</v>
      </c>
      <c r="BT9" t="s">
        <v>53</v>
      </c>
      <c r="BV9" t="s">
        <v>47</v>
      </c>
      <c r="BW9" t="s">
        <v>48</v>
      </c>
      <c r="BX9" t="s">
        <v>49</v>
      </c>
      <c r="BY9" t="s">
        <v>50</v>
      </c>
      <c r="BZ9" t="s">
        <v>51</v>
      </c>
      <c r="CA9" t="s">
        <v>52</v>
      </c>
      <c r="CB9" t="s">
        <v>53</v>
      </c>
    </row>
    <row r="10" spans="1:80" ht="13.2" x14ac:dyDescent="0.25">
      <c r="A10" s="21"/>
      <c r="B10" s="91" t="s">
        <v>42</v>
      </c>
      <c r="C10" s="91"/>
      <c r="D10" s="91"/>
      <c r="E10" s="57"/>
      <c r="F10" s="99" t="s">
        <v>42</v>
      </c>
      <c r="G10" s="99"/>
      <c r="H10" s="99"/>
      <c r="J10" s="92" t="s">
        <v>42</v>
      </c>
      <c r="K10" s="92"/>
      <c r="L10" s="92"/>
      <c r="M10" s="92"/>
      <c r="N10" s="92"/>
      <c r="O10" s="5"/>
      <c r="P10" s="93" t="s">
        <v>42</v>
      </c>
      <c r="Q10" s="93"/>
      <c r="R10" s="93"/>
      <c r="S10" s="93"/>
      <c r="T10" s="93"/>
      <c r="V10" s="94" t="s">
        <v>42</v>
      </c>
      <c r="W10" s="95"/>
      <c r="X10" s="95"/>
      <c r="Y10" s="95"/>
      <c r="Z10" s="96"/>
      <c r="AA10" s="5"/>
      <c r="AB10" s="86" t="s">
        <v>42</v>
      </c>
      <c r="AC10" s="87"/>
      <c r="AD10" s="87"/>
      <c r="AE10" s="87"/>
      <c r="AF10" s="88"/>
      <c r="AH10" s="89" t="s">
        <v>42</v>
      </c>
      <c r="AI10" s="90"/>
      <c r="AJ10" s="90"/>
      <c r="AK10" s="90"/>
      <c r="AL10" s="90"/>
      <c r="AM10" s="90"/>
      <c r="AN10" s="90"/>
      <c r="AP10" s="84" t="s">
        <v>42</v>
      </c>
      <c r="AQ10" s="85"/>
      <c r="AR10" s="85"/>
      <c r="AS10" s="85"/>
      <c r="AT10" s="85"/>
      <c r="AU10" s="85"/>
      <c r="AV10" s="85"/>
      <c r="AX10" t="s">
        <v>162</v>
      </c>
      <c r="AY10" t="s">
        <v>177</v>
      </c>
      <c r="AZ10" t="s">
        <v>142</v>
      </c>
      <c r="BA10" t="s">
        <v>57</v>
      </c>
      <c r="BB10" t="s">
        <v>3</v>
      </c>
      <c r="BC10" t="s">
        <v>46</v>
      </c>
      <c r="BD10">
        <v>2</v>
      </c>
      <c r="BF10" t="s">
        <v>162</v>
      </c>
      <c r="BG10" t="s">
        <v>177</v>
      </c>
      <c r="BH10" t="s">
        <v>56</v>
      </c>
      <c r="BI10" t="s">
        <v>57</v>
      </c>
      <c r="BJ10" t="s">
        <v>3</v>
      </c>
      <c r="BK10" t="s">
        <v>46</v>
      </c>
      <c r="BL10">
        <v>1</v>
      </c>
      <c r="BN10" t="s">
        <v>162</v>
      </c>
      <c r="BO10" t="s">
        <v>177</v>
      </c>
      <c r="BP10" t="s">
        <v>68</v>
      </c>
      <c r="BQ10" t="s">
        <v>67</v>
      </c>
      <c r="BR10" t="s">
        <v>7</v>
      </c>
      <c r="BS10" t="s">
        <v>46</v>
      </c>
      <c r="BT10">
        <v>45</v>
      </c>
      <c r="BV10" t="s">
        <v>162</v>
      </c>
      <c r="BW10" t="s">
        <v>177</v>
      </c>
      <c r="BX10" t="s">
        <v>156</v>
      </c>
      <c r="BY10" t="s">
        <v>67</v>
      </c>
      <c r="BZ10" t="s">
        <v>7</v>
      </c>
      <c r="CA10" t="s">
        <v>46</v>
      </c>
      <c r="CB10">
        <v>2</v>
      </c>
    </row>
    <row r="11" spans="1:80" ht="13.2" x14ac:dyDescent="0.25">
      <c r="A11" s="29" t="s">
        <v>0</v>
      </c>
      <c r="B11" s="58" t="s">
        <v>7</v>
      </c>
      <c r="C11" s="58" t="s">
        <v>9</v>
      </c>
      <c r="D11" s="58" t="s">
        <v>27</v>
      </c>
      <c r="E11" s="57"/>
      <c r="F11" s="59" t="s">
        <v>7</v>
      </c>
      <c r="G11" s="59" t="s">
        <v>9</v>
      </c>
      <c r="H11" s="59" t="s">
        <v>27</v>
      </c>
      <c r="J11" s="67" t="s">
        <v>17</v>
      </c>
      <c r="K11" s="67" t="s">
        <v>15</v>
      </c>
      <c r="L11" s="67" t="s">
        <v>16</v>
      </c>
      <c r="M11" s="67" t="s">
        <v>38</v>
      </c>
      <c r="N11" s="67" t="s">
        <v>27</v>
      </c>
      <c r="O11" s="5"/>
      <c r="P11" s="68" t="s">
        <v>17</v>
      </c>
      <c r="Q11" s="68" t="s">
        <v>15</v>
      </c>
      <c r="R11" s="68" t="s">
        <v>16</v>
      </c>
      <c r="S11" s="68" t="s">
        <v>38</v>
      </c>
      <c r="T11" s="68" t="s">
        <v>27</v>
      </c>
      <c r="V11" s="72" t="s">
        <v>43</v>
      </c>
      <c r="W11" s="72" t="s">
        <v>10</v>
      </c>
      <c r="X11" s="72" t="s">
        <v>6</v>
      </c>
      <c r="Y11" s="72" t="s">
        <v>8</v>
      </c>
      <c r="Z11" s="72" t="s">
        <v>27</v>
      </c>
      <c r="AA11" s="5"/>
      <c r="AB11" s="68" t="s">
        <v>43</v>
      </c>
      <c r="AC11" s="68" t="s">
        <v>10</v>
      </c>
      <c r="AD11" s="68" t="s">
        <v>6</v>
      </c>
      <c r="AE11" s="68" t="s">
        <v>8</v>
      </c>
      <c r="AF11" s="68" t="s">
        <v>27</v>
      </c>
      <c r="AH11" s="77" t="s">
        <v>7</v>
      </c>
      <c r="AI11" s="77" t="s">
        <v>9</v>
      </c>
      <c r="AJ11" s="73" t="s">
        <v>4</v>
      </c>
      <c r="AK11" s="73" t="s">
        <v>5</v>
      </c>
      <c r="AL11" s="73" t="s">
        <v>11</v>
      </c>
      <c r="AM11" s="73" t="s">
        <v>12</v>
      </c>
      <c r="AN11" s="73" t="s">
        <v>27</v>
      </c>
      <c r="AP11" s="80" t="s">
        <v>7</v>
      </c>
      <c r="AQ11" s="80" t="s">
        <v>9</v>
      </c>
      <c r="AR11" s="81" t="s">
        <v>4</v>
      </c>
      <c r="AS11" s="81" t="s">
        <v>5</v>
      </c>
      <c r="AT11" s="81" t="s">
        <v>11</v>
      </c>
      <c r="AU11" s="81" t="s">
        <v>12</v>
      </c>
      <c r="AV11" s="81" t="s">
        <v>27</v>
      </c>
      <c r="AX11" t="s">
        <v>162</v>
      </c>
      <c r="AY11" t="s">
        <v>177</v>
      </c>
      <c r="AZ11" t="s">
        <v>68</v>
      </c>
      <c r="BA11" t="s">
        <v>67</v>
      </c>
      <c r="BB11" t="s">
        <v>163</v>
      </c>
      <c r="BC11" t="s">
        <v>46</v>
      </c>
      <c r="BD11">
        <v>58</v>
      </c>
      <c r="BF11" t="s">
        <v>162</v>
      </c>
      <c r="BG11" t="s">
        <v>177</v>
      </c>
      <c r="BH11" t="s">
        <v>84</v>
      </c>
      <c r="BI11" t="s">
        <v>67</v>
      </c>
      <c r="BJ11" t="s">
        <v>163</v>
      </c>
      <c r="BK11" t="s">
        <v>46</v>
      </c>
      <c r="BL11">
        <v>19</v>
      </c>
      <c r="BN11" t="s">
        <v>162</v>
      </c>
      <c r="BO11" t="s">
        <v>177</v>
      </c>
      <c r="BP11" t="s">
        <v>68</v>
      </c>
      <c r="BQ11" t="s">
        <v>67</v>
      </c>
      <c r="BR11" t="s">
        <v>7</v>
      </c>
      <c r="BS11" t="s">
        <v>46</v>
      </c>
      <c r="BT11">
        <v>1</v>
      </c>
      <c r="BV11" t="s">
        <v>162</v>
      </c>
      <c r="BW11" t="s">
        <v>177</v>
      </c>
      <c r="BX11" t="s">
        <v>114</v>
      </c>
      <c r="BY11" t="s">
        <v>67</v>
      </c>
      <c r="BZ11" t="s">
        <v>7</v>
      </c>
      <c r="CA11" t="s">
        <v>46</v>
      </c>
      <c r="CB11">
        <v>1</v>
      </c>
    </row>
    <row r="12" spans="1:80" x14ac:dyDescent="0.25">
      <c r="A12" s="65">
        <f>DATE(AX10,AY10,1)</f>
        <v>44348</v>
      </c>
      <c r="B12" s="32">
        <f>SUMIFS(POLR_Cust_Count, POLR_RATE_PLAN, B11,POLR_UTILITY_TYPE,"=E",POLR_REVENUE_CLASS,"&lt;&gt;COMPANY")</f>
        <v>2179</v>
      </c>
      <c r="C12" s="32">
        <f>SUMIFS(POLR_Cust_Count, POLR_RATE_PLAN, C11,POLR_UTILITY_TYPE,"=E",POLR_REVENUE_CLASS,"&lt;&gt;COMPANY")</f>
        <v>235</v>
      </c>
      <c r="D12" s="32">
        <f>SUM(B12:C12)</f>
        <v>2414</v>
      </c>
      <c r="E12" s="32"/>
      <c r="F12" s="32">
        <f>SUMIFS(EGS_Cust_Count, EGS_RATE_PLAN, F11,EGS_UTILITY_TYPE,"=E",EGS_REVENUE_CLASS,"&lt;&gt;COMPANY")</f>
        <v>3871</v>
      </c>
      <c r="G12" s="32">
        <f>SUMIFS(EGS_Cust_Count, EGS_RATE_PLAN, G11,EGS_UTILITY_TYPE,"=E",EGS_REVENUE_CLASS,"&lt;&gt;COMPANY")</f>
        <v>345</v>
      </c>
      <c r="H12" s="32">
        <f>SUM(F12:G12)</f>
        <v>4216</v>
      </c>
      <c r="I12" s="32"/>
      <c r="J12" s="32">
        <f>SUMIFS(POLR_Cust_Count, POLR_RATE_PLAN, J11,POLR_UTILITY_TYPE,"=E",POLR_REVENUE_CLASS,"&lt;&gt;COMPANY")</f>
        <v>370435</v>
      </c>
      <c r="K12" s="32">
        <f>SUMIFS(POLR_Cust_Count, POLR_RATE_PLAN, K11,POLR_UTILITY_TYPE,"=E",POLR_REVENUE_CLASS,"&lt;&gt;COMPANY")</f>
        <v>4688</v>
      </c>
      <c r="L12" s="32">
        <f>SUMIFS(POLR_Cust_Count, POLR_RATE_PLAN, L11,POLR_UTILITY_TYPE,"=E",POLR_REVENUE_CLASS,"&lt;&gt;COMPANY")</f>
        <v>33768</v>
      </c>
      <c r="M12" s="32">
        <f>SUM(M3:M7)</f>
        <v>672</v>
      </c>
      <c r="N12" s="32">
        <f>SUM(J12:M12)</f>
        <v>409563</v>
      </c>
      <c r="O12" s="32"/>
      <c r="P12" s="32">
        <f>SUMIFS(EGS_Cust_Count, EGS_RATE_PLAN, P11,EGS_UTILITY_TYPE,"=E",EGS_REVENUE_CLASS,"&lt;&gt;COMPANY")</f>
        <v>127819</v>
      </c>
      <c r="Q12" s="32">
        <f>SUMIFS(EGS_Cust_Count, EGS_RATE_PLAN, Q11,EGS_UTILITY_TYPE,"=E",EGS_REVENUE_CLASS,"&lt;&gt;COMPANY")</f>
        <v>1085</v>
      </c>
      <c r="R12" s="32">
        <f>SUMIFS(EGS_Cust_Count, EGS_RATE_PLAN, R11,EGS_UTILITY_TYPE,"=E",EGS_REVENUE_CLASS,"&lt;&gt;COMPANY")</f>
        <v>4976</v>
      </c>
      <c r="S12" s="32">
        <f>SUM(S3:S7)</f>
        <v>298</v>
      </c>
      <c r="T12" s="32">
        <f>SUM(P12:S12)</f>
        <v>134178</v>
      </c>
      <c r="U12" s="32"/>
      <c r="V12" s="32">
        <f>SUMIFS(POLR_Cust_Count, POLR_RATE_PLAN, "=UMS",POLR_UTILITY_TYPE,"=U",POLR_REVENUE_CLASS,"&lt;&gt;COMPANY")</f>
        <v>0</v>
      </c>
      <c r="W12" s="32">
        <f>SUMIFS(POLR_Cust_Count, POLR_RATE_PLAN, W11,POLR_UTILITY_TYPE,"=E",POLR_REVENUE_CLASS,"&lt;&gt;COMPANY")</f>
        <v>19004</v>
      </c>
      <c r="X12" s="32">
        <f>SUMIFS(POLR_Cust_Count, POLR_RATE_PLAN, X11,POLR_UTILITY_TYPE,"=E",POLR_REVENUE_CLASS,"&lt;&gt;COMPANY")</f>
        <v>12804</v>
      </c>
      <c r="Y12" s="32">
        <f>SUMIFS(POLR_Cust_Count, POLR_RATE_PLAN, Y11,POLR_UTILITY_TYPE,"=E",POLR_REVENUE_CLASS,"&lt;&gt;COMPANY")</f>
        <v>1709</v>
      </c>
      <c r="Z12" s="32">
        <f>SUM(V12:Y12)</f>
        <v>33517</v>
      </c>
      <c r="AA12" s="32"/>
      <c r="AB12" s="32">
        <f>SUMIFS(EGS_Cust_Count, EGS_RATE_PLAN, "=UMS",EGS_UTILITY_TYPE,"=U",EGS_REVENUE_CLASS,"&lt;&gt;COMPANY")</f>
        <v>0</v>
      </c>
      <c r="AC12" s="32">
        <f>SUMIFS(EGS_Cust_Count, EGS_RATE_PLAN, AC11,EGS_UTILITY_TYPE,"=E",EGS_REVENUE_CLASS,"&lt;&gt;COMPANY")</f>
        <v>6149</v>
      </c>
      <c r="AD12" s="32">
        <f>SUMIFS(EGS_Cust_Count, EGS_RATE_PLAN, AD11,EGS_UTILITY_TYPE,"=E",EGS_REVENUE_CLASS,"&lt;&gt;COMPANY")</f>
        <v>7514</v>
      </c>
      <c r="AE12" s="32">
        <f>SUMIFS(EGS_Cust_Count, EGS_RATE_PLAN, AE11,EGS_UTILITY_TYPE,"=E",EGS_REVENUE_CLASS,"&lt;&gt;COMPANY")</f>
        <v>840</v>
      </c>
      <c r="AF12" s="32">
        <f>SUM(AB12:AE12)</f>
        <v>14503</v>
      </c>
      <c r="AG12" s="32"/>
      <c r="AH12" s="32">
        <f t="shared" ref="AH12:AM12" si="0">SUMIFS(POLR_HPS_Cust_Count, POLR_HPS_RATE_PLAN, AH11,POLR_HPS_UTILITY_TYPE,"=E",POLR_HPS_REVENUE_CLASS,"&lt;&gt;COMPANY")</f>
        <v>58</v>
      </c>
      <c r="AI12" s="32">
        <f t="shared" si="0"/>
        <v>11</v>
      </c>
      <c r="AJ12" s="32">
        <f t="shared" si="0"/>
        <v>0</v>
      </c>
      <c r="AK12" s="32">
        <f t="shared" si="0"/>
        <v>0</v>
      </c>
      <c r="AL12" s="32">
        <f t="shared" si="0"/>
        <v>1</v>
      </c>
      <c r="AM12" s="32">
        <f t="shared" si="0"/>
        <v>0</v>
      </c>
      <c r="AN12" s="32">
        <f>SUM(AH12:AM12)</f>
        <v>70</v>
      </c>
      <c r="AO12" s="32"/>
      <c r="AP12" s="32">
        <f t="shared" ref="AP12:AU12" si="1">SUMIFS(EGS_HPS_Cust_Count, EGS_HPS_RATE_PLAN, AP11,EGS_HPS_UTILITY_TYPE,"=E",EGS_HPS_REVENUE_CLASS,"&lt;&gt;COMPANY")</f>
        <v>350</v>
      </c>
      <c r="AQ12" s="32">
        <f t="shared" si="1"/>
        <v>33</v>
      </c>
      <c r="AR12" s="32">
        <f t="shared" si="1"/>
        <v>0</v>
      </c>
      <c r="AS12" s="32">
        <f t="shared" si="1"/>
        <v>0</v>
      </c>
      <c r="AT12" s="32">
        <f t="shared" si="1"/>
        <v>9</v>
      </c>
      <c r="AU12" s="32">
        <f t="shared" si="1"/>
        <v>0</v>
      </c>
      <c r="AV12" s="32">
        <f>SUM(AP12:AU12)</f>
        <v>392</v>
      </c>
      <c r="AX12" t="s">
        <v>162</v>
      </c>
      <c r="AY12" t="s">
        <v>177</v>
      </c>
      <c r="AZ12" t="s">
        <v>68</v>
      </c>
      <c r="BA12" t="s">
        <v>67</v>
      </c>
      <c r="BB12" t="s">
        <v>163</v>
      </c>
      <c r="BC12" t="s">
        <v>46</v>
      </c>
      <c r="BD12">
        <v>1</v>
      </c>
      <c r="BF12" t="s">
        <v>162</v>
      </c>
      <c r="BG12" t="s">
        <v>177</v>
      </c>
      <c r="BH12" t="s">
        <v>79</v>
      </c>
      <c r="BI12" t="s">
        <v>67</v>
      </c>
      <c r="BJ12" t="s">
        <v>163</v>
      </c>
      <c r="BK12" t="s">
        <v>46</v>
      </c>
      <c r="BL12">
        <v>22</v>
      </c>
      <c r="BN12" t="s">
        <v>162</v>
      </c>
      <c r="BO12" t="s">
        <v>177</v>
      </c>
      <c r="BP12" t="s">
        <v>68</v>
      </c>
      <c r="BQ12" t="s">
        <v>59</v>
      </c>
      <c r="BR12" t="s">
        <v>7</v>
      </c>
      <c r="BS12" t="s">
        <v>46</v>
      </c>
      <c r="BT12">
        <v>12</v>
      </c>
      <c r="BV12" t="s">
        <v>162</v>
      </c>
      <c r="BW12" t="s">
        <v>177</v>
      </c>
      <c r="BX12" t="s">
        <v>110</v>
      </c>
      <c r="BY12" t="s">
        <v>59</v>
      </c>
      <c r="BZ12" t="s">
        <v>7</v>
      </c>
      <c r="CA12" t="s">
        <v>46</v>
      </c>
      <c r="CB12">
        <v>1</v>
      </c>
    </row>
    <row r="13" spans="1:80" x14ac:dyDescent="0.25">
      <c r="AX13" t="s">
        <v>162</v>
      </c>
      <c r="AY13" t="s">
        <v>177</v>
      </c>
      <c r="AZ13" t="s">
        <v>68</v>
      </c>
      <c r="BA13" t="s">
        <v>59</v>
      </c>
      <c r="BB13" t="s">
        <v>164</v>
      </c>
      <c r="BC13" t="s">
        <v>46</v>
      </c>
      <c r="BD13">
        <v>12</v>
      </c>
      <c r="BF13" t="s">
        <v>162</v>
      </c>
      <c r="BG13" t="s">
        <v>177</v>
      </c>
      <c r="BH13" t="s">
        <v>90</v>
      </c>
      <c r="BI13" t="s">
        <v>67</v>
      </c>
      <c r="BJ13" t="s">
        <v>163</v>
      </c>
      <c r="BK13" t="s">
        <v>46</v>
      </c>
      <c r="BL13">
        <v>14</v>
      </c>
      <c r="BN13" t="s">
        <v>162</v>
      </c>
      <c r="BO13" t="s">
        <v>177</v>
      </c>
      <c r="BP13" t="s">
        <v>68</v>
      </c>
      <c r="BQ13" t="s">
        <v>67</v>
      </c>
      <c r="BR13" t="s">
        <v>9</v>
      </c>
      <c r="BS13" t="s">
        <v>46</v>
      </c>
      <c r="BT13">
        <v>10</v>
      </c>
      <c r="BV13" t="s">
        <v>162</v>
      </c>
      <c r="BW13" t="s">
        <v>177</v>
      </c>
      <c r="BX13" t="s">
        <v>61</v>
      </c>
      <c r="BY13" t="s">
        <v>67</v>
      </c>
      <c r="BZ13" t="s">
        <v>7</v>
      </c>
      <c r="CA13" t="s">
        <v>46</v>
      </c>
      <c r="CB13">
        <v>8</v>
      </c>
    </row>
    <row r="14" spans="1:80" x14ac:dyDescent="0.25">
      <c r="AX14" t="s">
        <v>162</v>
      </c>
      <c r="AY14" t="s">
        <v>177</v>
      </c>
      <c r="AZ14" t="s">
        <v>68</v>
      </c>
      <c r="BA14" t="s">
        <v>67</v>
      </c>
      <c r="BB14" t="s">
        <v>165</v>
      </c>
      <c r="BC14" t="s">
        <v>46</v>
      </c>
      <c r="BD14">
        <v>8</v>
      </c>
      <c r="BF14" t="s">
        <v>162</v>
      </c>
      <c r="BG14" t="s">
        <v>177</v>
      </c>
      <c r="BH14" t="s">
        <v>56</v>
      </c>
      <c r="BI14" t="s">
        <v>67</v>
      </c>
      <c r="BJ14" t="s">
        <v>163</v>
      </c>
      <c r="BK14" t="s">
        <v>46</v>
      </c>
      <c r="BL14">
        <v>9</v>
      </c>
      <c r="BN14" t="s">
        <v>162</v>
      </c>
      <c r="BO14" t="s">
        <v>177</v>
      </c>
      <c r="BP14" t="s">
        <v>68</v>
      </c>
      <c r="BQ14" t="s">
        <v>59</v>
      </c>
      <c r="BR14" t="s">
        <v>9</v>
      </c>
      <c r="BS14" t="s">
        <v>46</v>
      </c>
      <c r="BT14">
        <v>1</v>
      </c>
      <c r="BV14" t="s">
        <v>162</v>
      </c>
      <c r="BW14" t="s">
        <v>177</v>
      </c>
      <c r="BX14" t="s">
        <v>72</v>
      </c>
      <c r="BY14" t="s">
        <v>59</v>
      </c>
      <c r="BZ14" t="s">
        <v>7</v>
      </c>
      <c r="CA14" t="s">
        <v>46</v>
      </c>
      <c r="CB14">
        <v>3</v>
      </c>
    </row>
    <row r="15" spans="1:80" x14ac:dyDescent="0.25">
      <c r="AX15" t="s">
        <v>162</v>
      </c>
      <c r="AY15" t="s">
        <v>177</v>
      </c>
      <c r="AZ15" t="s">
        <v>68</v>
      </c>
      <c r="BA15" t="s">
        <v>59</v>
      </c>
      <c r="BB15" t="s">
        <v>166</v>
      </c>
      <c r="BC15" t="s">
        <v>46</v>
      </c>
      <c r="BD15">
        <v>1</v>
      </c>
      <c r="BF15" t="s">
        <v>162</v>
      </c>
      <c r="BG15" t="s">
        <v>177</v>
      </c>
      <c r="BH15" t="s">
        <v>147</v>
      </c>
      <c r="BI15" t="s">
        <v>67</v>
      </c>
      <c r="BJ15" t="s">
        <v>163</v>
      </c>
      <c r="BK15" t="s">
        <v>46</v>
      </c>
      <c r="BL15">
        <v>1</v>
      </c>
      <c r="BN15" t="s">
        <v>162</v>
      </c>
      <c r="BO15" t="s">
        <v>177</v>
      </c>
      <c r="BP15" t="s">
        <v>68</v>
      </c>
      <c r="BQ15" t="s">
        <v>59</v>
      </c>
      <c r="BR15" t="s">
        <v>11</v>
      </c>
      <c r="BS15" t="s">
        <v>46</v>
      </c>
      <c r="BT15">
        <v>1</v>
      </c>
      <c r="BV15" t="s">
        <v>162</v>
      </c>
      <c r="BW15" t="s">
        <v>177</v>
      </c>
      <c r="BX15" t="s">
        <v>79</v>
      </c>
      <c r="BY15" t="s">
        <v>59</v>
      </c>
      <c r="BZ15" t="s">
        <v>7</v>
      </c>
      <c r="CA15" t="s">
        <v>46</v>
      </c>
      <c r="CB15">
        <v>2</v>
      </c>
    </row>
    <row r="16" spans="1:80" x14ac:dyDescent="0.25">
      <c r="AX16" t="s">
        <v>162</v>
      </c>
      <c r="AY16" t="s">
        <v>177</v>
      </c>
      <c r="AZ16" t="s">
        <v>143</v>
      </c>
      <c r="BA16" t="s">
        <v>67</v>
      </c>
      <c r="BB16" t="s">
        <v>6</v>
      </c>
      <c r="BC16" t="s">
        <v>46</v>
      </c>
      <c r="BD16">
        <v>12535</v>
      </c>
      <c r="BF16" t="s">
        <v>162</v>
      </c>
      <c r="BG16" t="s">
        <v>177</v>
      </c>
      <c r="BH16" t="s">
        <v>70</v>
      </c>
      <c r="BI16" t="s">
        <v>67</v>
      </c>
      <c r="BJ16" t="s">
        <v>163</v>
      </c>
      <c r="BK16" t="s">
        <v>46</v>
      </c>
      <c r="BL16">
        <v>4</v>
      </c>
      <c r="BV16" t="s">
        <v>162</v>
      </c>
      <c r="BW16" t="s">
        <v>177</v>
      </c>
      <c r="BX16" t="s">
        <v>91</v>
      </c>
      <c r="BY16" t="s">
        <v>67</v>
      </c>
      <c r="BZ16" t="s">
        <v>7</v>
      </c>
      <c r="CA16" t="s">
        <v>46</v>
      </c>
      <c r="CB16">
        <v>1</v>
      </c>
    </row>
    <row r="17" spans="50:80" x14ac:dyDescent="0.25">
      <c r="AX17" t="s">
        <v>162</v>
      </c>
      <c r="AY17" t="s">
        <v>177</v>
      </c>
      <c r="AZ17" t="s">
        <v>143</v>
      </c>
      <c r="BA17" t="s">
        <v>67</v>
      </c>
      <c r="BB17" t="s">
        <v>6</v>
      </c>
      <c r="BC17" t="s">
        <v>46</v>
      </c>
      <c r="BD17">
        <v>1</v>
      </c>
      <c r="BF17" t="s">
        <v>162</v>
      </c>
      <c r="BG17" t="s">
        <v>177</v>
      </c>
      <c r="BH17" t="s">
        <v>69</v>
      </c>
      <c r="BI17" t="s">
        <v>67</v>
      </c>
      <c r="BJ17" t="s">
        <v>163</v>
      </c>
      <c r="BK17" t="s">
        <v>46</v>
      </c>
      <c r="BL17">
        <v>50</v>
      </c>
      <c r="BV17" t="s">
        <v>162</v>
      </c>
      <c r="BW17" t="s">
        <v>177</v>
      </c>
      <c r="BX17" t="s">
        <v>80</v>
      </c>
      <c r="BY17" t="s">
        <v>67</v>
      </c>
      <c r="BZ17" t="s">
        <v>7</v>
      </c>
      <c r="CA17" t="s">
        <v>46</v>
      </c>
      <c r="CB17">
        <v>7</v>
      </c>
    </row>
    <row r="18" spans="50:80" x14ac:dyDescent="0.25">
      <c r="AX18" t="s">
        <v>162</v>
      </c>
      <c r="AY18" t="s">
        <v>177</v>
      </c>
      <c r="AZ18" t="s">
        <v>143</v>
      </c>
      <c r="BA18" t="s">
        <v>67</v>
      </c>
      <c r="BB18" t="s">
        <v>6</v>
      </c>
      <c r="BC18" t="s">
        <v>46</v>
      </c>
      <c r="BD18">
        <v>86</v>
      </c>
      <c r="BF18" t="s">
        <v>162</v>
      </c>
      <c r="BG18" t="s">
        <v>177</v>
      </c>
      <c r="BH18" t="s">
        <v>85</v>
      </c>
      <c r="BI18" t="s">
        <v>67</v>
      </c>
      <c r="BJ18" t="s">
        <v>163</v>
      </c>
      <c r="BK18" t="s">
        <v>46</v>
      </c>
      <c r="BL18">
        <v>9</v>
      </c>
      <c r="BV18" t="s">
        <v>162</v>
      </c>
      <c r="BW18" t="s">
        <v>177</v>
      </c>
      <c r="BX18" t="s">
        <v>85</v>
      </c>
      <c r="BY18" t="s">
        <v>67</v>
      </c>
      <c r="BZ18" t="s">
        <v>7</v>
      </c>
      <c r="CA18" t="s">
        <v>46</v>
      </c>
      <c r="CB18">
        <v>2</v>
      </c>
    </row>
    <row r="19" spans="50:80" x14ac:dyDescent="0.25">
      <c r="AX19" t="s">
        <v>162</v>
      </c>
      <c r="AY19" t="s">
        <v>177</v>
      </c>
      <c r="AZ19" t="s">
        <v>143</v>
      </c>
      <c r="BA19" t="s">
        <v>59</v>
      </c>
      <c r="BB19" t="s">
        <v>6</v>
      </c>
      <c r="BC19" t="s">
        <v>46</v>
      </c>
      <c r="BD19">
        <v>2</v>
      </c>
      <c r="BF19" t="s">
        <v>162</v>
      </c>
      <c r="BG19" t="s">
        <v>177</v>
      </c>
      <c r="BH19" t="s">
        <v>174</v>
      </c>
      <c r="BI19" t="s">
        <v>67</v>
      </c>
      <c r="BJ19" t="s">
        <v>163</v>
      </c>
      <c r="BK19" t="s">
        <v>46</v>
      </c>
      <c r="BL19">
        <v>20</v>
      </c>
      <c r="BV19" t="s">
        <v>162</v>
      </c>
      <c r="BW19" t="s">
        <v>177</v>
      </c>
      <c r="BX19" t="s">
        <v>83</v>
      </c>
      <c r="BY19" t="s">
        <v>67</v>
      </c>
      <c r="BZ19" t="s">
        <v>7</v>
      </c>
      <c r="CA19" t="s">
        <v>46</v>
      </c>
      <c r="CB19">
        <v>9</v>
      </c>
    </row>
    <row r="20" spans="50:80" x14ac:dyDescent="0.25">
      <c r="AX20" t="s">
        <v>162</v>
      </c>
      <c r="AY20" t="s">
        <v>177</v>
      </c>
      <c r="AZ20" t="s">
        <v>143</v>
      </c>
      <c r="BA20" t="s">
        <v>59</v>
      </c>
      <c r="BB20" t="s">
        <v>6</v>
      </c>
      <c r="BC20" t="s">
        <v>46</v>
      </c>
      <c r="BD20">
        <v>147</v>
      </c>
      <c r="BF20" t="s">
        <v>162</v>
      </c>
      <c r="BG20" t="s">
        <v>177</v>
      </c>
      <c r="BH20" t="s">
        <v>65</v>
      </c>
      <c r="BI20" t="s">
        <v>67</v>
      </c>
      <c r="BJ20" t="s">
        <v>163</v>
      </c>
      <c r="BK20" t="s">
        <v>46</v>
      </c>
      <c r="BL20">
        <v>7</v>
      </c>
      <c r="BV20" t="s">
        <v>162</v>
      </c>
      <c r="BW20" t="s">
        <v>177</v>
      </c>
      <c r="BX20" t="s">
        <v>58</v>
      </c>
      <c r="BY20" t="s">
        <v>67</v>
      </c>
      <c r="BZ20" t="s">
        <v>7</v>
      </c>
      <c r="CA20" t="s">
        <v>46</v>
      </c>
      <c r="CB20">
        <v>6</v>
      </c>
    </row>
    <row r="21" spans="50:80" x14ac:dyDescent="0.25">
      <c r="AX21" t="s">
        <v>162</v>
      </c>
      <c r="AY21" t="s">
        <v>177</v>
      </c>
      <c r="AZ21" t="s">
        <v>143</v>
      </c>
      <c r="BA21" t="s">
        <v>67</v>
      </c>
      <c r="BB21" t="s">
        <v>6</v>
      </c>
      <c r="BC21" t="s">
        <v>46</v>
      </c>
      <c r="BD21">
        <v>24</v>
      </c>
      <c r="BF21" t="s">
        <v>162</v>
      </c>
      <c r="BG21" t="s">
        <v>177</v>
      </c>
      <c r="BH21" t="s">
        <v>83</v>
      </c>
      <c r="BI21" t="s">
        <v>67</v>
      </c>
      <c r="BJ21" t="s">
        <v>163</v>
      </c>
      <c r="BK21" t="s">
        <v>46</v>
      </c>
      <c r="BL21">
        <v>18</v>
      </c>
      <c r="BV21" t="s">
        <v>162</v>
      </c>
      <c r="BW21" t="s">
        <v>177</v>
      </c>
      <c r="BX21" t="s">
        <v>70</v>
      </c>
      <c r="BY21" t="s">
        <v>67</v>
      </c>
      <c r="BZ21" t="s">
        <v>7</v>
      </c>
      <c r="CA21" t="s">
        <v>46</v>
      </c>
      <c r="CB21">
        <v>7</v>
      </c>
    </row>
    <row r="22" spans="50:80" x14ac:dyDescent="0.25">
      <c r="AX22" t="s">
        <v>162</v>
      </c>
      <c r="AY22" t="s">
        <v>177</v>
      </c>
      <c r="AZ22" t="s">
        <v>143</v>
      </c>
      <c r="BA22" t="s">
        <v>67</v>
      </c>
      <c r="BB22" t="s">
        <v>6</v>
      </c>
      <c r="BC22" t="s">
        <v>46</v>
      </c>
      <c r="BD22">
        <v>5</v>
      </c>
      <c r="BF22" t="s">
        <v>162</v>
      </c>
      <c r="BG22" t="s">
        <v>177</v>
      </c>
      <c r="BH22" t="s">
        <v>58</v>
      </c>
      <c r="BI22" t="s">
        <v>67</v>
      </c>
      <c r="BJ22" t="s">
        <v>163</v>
      </c>
      <c r="BK22" t="s">
        <v>46</v>
      </c>
      <c r="BL22">
        <v>17</v>
      </c>
      <c r="BV22" t="s">
        <v>162</v>
      </c>
      <c r="BW22" t="s">
        <v>177</v>
      </c>
      <c r="BX22" t="s">
        <v>77</v>
      </c>
      <c r="BY22" t="s">
        <v>59</v>
      </c>
      <c r="BZ22" t="s">
        <v>7</v>
      </c>
      <c r="CA22" t="s">
        <v>46</v>
      </c>
      <c r="CB22">
        <v>1</v>
      </c>
    </row>
    <row r="23" spans="50:80" x14ac:dyDescent="0.25">
      <c r="AX23" t="s">
        <v>162</v>
      </c>
      <c r="AY23" t="s">
        <v>177</v>
      </c>
      <c r="AZ23" t="s">
        <v>143</v>
      </c>
      <c r="BA23" t="s">
        <v>67</v>
      </c>
      <c r="BB23" t="s">
        <v>6</v>
      </c>
      <c r="BC23" t="s">
        <v>46</v>
      </c>
      <c r="BD23">
        <v>4</v>
      </c>
      <c r="BF23" t="s">
        <v>162</v>
      </c>
      <c r="BG23" t="s">
        <v>177</v>
      </c>
      <c r="BH23" t="s">
        <v>62</v>
      </c>
      <c r="BI23" t="s">
        <v>67</v>
      </c>
      <c r="BJ23" t="s">
        <v>163</v>
      </c>
      <c r="BK23" t="s">
        <v>46</v>
      </c>
      <c r="BL23">
        <v>106</v>
      </c>
      <c r="BV23" t="s">
        <v>162</v>
      </c>
      <c r="BW23" t="s">
        <v>177</v>
      </c>
      <c r="BX23" t="s">
        <v>62</v>
      </c>
      <c r="BY23" t="s">
        <v>59</v>
      </c>
      <c r="BZ23" t="s">
        <v>7</v>
      </c>
      <c r="CA23" t="s">
        <v>46</v>
      </c>
      <c r="CB23">
        <v>13</v>
      </c>
    </row>
    <row r="24" spans="50:80" x14ac:dyDescent="0.25">
      <c r="AX24" t="s">
        <v>162</v>
      </c>
      <c r="AY24" t="s">
        <v>177</v>
      </c>
      <c r="AZ24" t="s">
        <v>144</v>
      </c>
      <c r="BA24" t="s">
        <v>59</v>
      </c>
      <c r="BB24" t="s">
        <v>7</v>
      </c>
      <c r="BC24" t="s">
        <v>45</v>
      </c>
      <c r="BD24">
        <v>1</v>
      </c>
      <c r="BF24" t="s">
        <v>162</v>
      </c>
      <c r="BG24" t="s">
        <v>177</v>
      </c>
      <c r="BH24" t="s">
        <v>62</v>
      </c>
      <c r="BI24" t="s">
        <v>67</v>
      </c>
      <c r="BJ24" t="s">
        <v>163</v>
      </c>
      <c r="BK24" t="s">
        <v>46</v>
      </c>
      <c r="BL24">
        <v>1</v>
      </c>
      <c r="BV24" t="s">
        <v>162</v>
      </c>
      <c r="BW24" t="s">
        <v>177</v>
      </c>
      <c r="BX24" t="s">
        <v>72</v>
      </c>
      <c r="BY24" t="s">
        <v>67</v>
      </c>
      <c r="BZ24" t="s">
        <v>7</v>
      </c>
      <c r="CA24" t="s">
        <v>46</v>
      </c>
      <c r="CB24">
        <v>14</v>
      </c>
    </row>
    <row r="25" spans="50:80" x14ac:dyDescent="0.25">
      <c r="AX25" t="s">
        <v>162</v>
      </c>
      <c r="AY25" t="s">
        <v>177</v>
      </c>
      <c r="AZ25" t="s">
        <v>144</v>
      </c>
      <c r="BA25" t="s">
        <v>59</v>
      </c>
      <c r="BB25" t="s">
        <v>7</v>
      </c>
      <c r="BC25" t="s">
        <v>46</v>
      </c>
      <c r="BD25">
        <v>1</v>
      </c>
      <c r="BF25" t="s">
        <v>162</v>
      </c>
      <c r="BG25" t="s">
        <v>177</v>
      </c>
      <c r="BH25" t="s">
        <v>61</v>
      </c>
      <c r="BI25" t="s">
        <v>67</v>
      </c>
      <c r="BJ25" t="s">
        <v>163</v>
      </c>
      <c r="BK25" t="s">
        <v>46</v>
      </c>
      <c r="BL25">
        <v>10</v>
      </c>
      <c r="BV25" t="s">
        <v>162</v>
      </c>
      <c r="BW25" t="s">
        <v>177</v>
      </c>
      <c r="BX25" t="s">
        <v>73</v>
      </c>
      <c r="BY25" t="s">
        <v>67</v>
      </c>
      <c r="BZ25" t="s">
        <v>7</v>
      </c>
      <c r="CA25" t="s">
        <v>46</v>
      </c>
      <c r="CB25">
        <v>2</v>
      </c>
    </row>
    <row r="26" spans="50:80" x14ac:dyDescent="0.25">
      <c r="AX26" t="s">
        <v>162</v>
      </c>
      <c r="AY26" t="s">
        <v>177</v>
      </c>
      <c r="AZ26" t="s">
        <v>144</v>
      </c>
      <c r="BA26" t="s">
        <v>67</v>
      </c>
      <c r="BB26" t="s">
        <v>7</v>
      </c>
      <c r="BC26" t="s">
        <v>46</v>
      </c>
      <c r="BD26">
        <v>1</v>
      </c>
      <c r="BF26" t="s">
        <v>162</v>
      </c>
      <c r="BG26" t="s">
        <v>177</v>
      </c>
      <c r="BH26" t="s">
        <v>71</v>
      </c>
      <c r="BI26" t="s">
        <v>67</v>
      </c>
      <c r="BJ26" t="s">
        <v>163</v>
      </c>
      <c r="BK26" t="s">
        <v>46</v>
      </c>
      <c r="BL26">
        <v>2</v>
      </c>
      <c r="BV26" t="s">
        <v>162</v>
      </c>
      <c r="BW26" t="s">
        <v>177</v>
      </c>
      <c r="BX26" t="s">
        <v>82</v>
      </c>
      <c r="BY26" t="s">
        <v>67</v>
      </c>
      <c r="BZ26" t="s">
        <v>7</v>
      </c>
      <c r="CA26" t="s">
        <v>46</v>
      </c>
      <c r="CB26">
        <v>8</v>
      </c>
    </row>
    <row r="27" spans="50:80" x14ac:dyDescent="0.25">
      <c r="AX27" t="s">
        <v>162</v>
      </c>
      <c r="AY27" t="s">
        <v>177</v>
      </c>
      <c r="AZ27" t="s">
        <v>144</v>
      </c>
      <c r="BA27" t="s">
        <v>67</v>
      </c>
      <c r="BB27" t="s">
        <v>7</v>
      </c>
      <c r="BC27" t="s">
        <v>46</v>
      </c>
      <c r="BD27">
        <v>1978</v>
      </c>
      <c r="BF27" t="s">
        <v>162</v>
      </c>
      <c r="BG27" t="s">
        <v>177</v>
      </c>
      <c r="BH27" t="s">
        <v>110</v>
      </c>
      <c r="BI27" t="s">
        <v>67</v>
      </c>
      <c r="BJ27" t="s">
        <v>163</v>
      </c>
      <c r="BK27" t="s">
        <v>46</v>
      </c>
      <c r="BL27">
        <v>1</v>
      </c>
      <c r="BV27" t="s">
        <v>162</v>
      </c>
      <c r="BW27" t="s">
        <v>177</v>
      </c>
      <c r="BX27" t="s">
        <v>90</v>
      </c>
      <c r="BY27" t="s">
        <v>67</v>
      </c>
      <c r="BZ27" t="s">
        <v>7</v>
      </c>
      <c r="CA27" t="s">
        <v>46</v>
      </c>
      <c r="CB27">
        <v>4</v>
      </c>
    </row>
    <row r="28" spans="50:80" x14ac:dyDescent="0.25">
      <c r="AX28" t="s">
        <v>162</v>
      </c>
      <c r="AY28" t="s">
        <v>177</v>
      </c>
      <c r="AZ28" t="s">
        <v>144</v>
      </c>
      <c r="BA28" t="s">
        <v>67</v>
      </c>
      <c r="BB28" t="s">
        <v>7</v>
      </c>
      <c r="BC28" t="s">
        <v>46</v>
      </c>
      <c r="BD28">
        <v>1</v>
      </c>
      <c r="BF28" t="s">
        <v>162</v>
      </c>
      <c r="BG28" t="s">
        <v>177</v>
      </c>
      <c r="BH28" t="s">
        <v>174</v>
      </c>
      <c r="BI28" t="s">
        <v>67</v>
      </c>
      <c r="BJ28" t="s">
        <v>163</v>
      </c>
      <c r="BK28" t="s">
        <v>46</v>
      </c>
      <c r="BL28">
        <v>1</v>
      </c>
      <c r="BV28" t="s">
        <v>162</v>
      </c>
      <c r="BW28" t="s">
        <v>177</v>
      </c>
      <c r="BX28" t="s">
        <v>174</v>
      </c>
      <c r="BY28" t="s">
        <v>67</v>
      </c>
      <c r="BZ28" t="s">
        <v>7</v>
      </c>
      <c r="CA28" t="s">
        <v>46</v>
      </c>
      <c r="CB28">
        <v>2</v>
      </c>
    </row>
    <row r="29" spans="50:80" x14ac:dyDescent="0.25">
      <c r="AX29" t="s">
        <v>162</v>
      </c>
      <c r="AY29" t="s">
        <v>177</v>
      </c>
      <c r="AZ29" t="s">
        <v>144</v>
      </c>
      <c r="BA29" t="s">
        <v>67</v>
      </c>
      <c r="BB29" t="s">
        <v>7</v>
      </c>
      <c r="BC29" t="s">
        <v>46</v>
      </c>
      <c r="BD29">
        <v>15</v>
      </c>
      <c r="BF29" t="s">
        <v>162</v>
      </c>
      <c r="BG29" t="s">
        <v>177</v>
      </c>
      <c r="BH29" t="s">
        <v>78</v>
      </c>
      <c r="BI29" t="s">
        <v>67</v>
      </c>
      <c r="BJ29" t="s">
        <v>163</v>
      </c>
      <c r="BK29" t="s">
        <v>46</v>
      </c>
      <c r="BL29">
        <v>6</v>
      </c>
      <c r="BV29" t="s">
        <v>162</v>
      </c>
      <c r="BW29" t="s">
        <v>177</v>
      </c>
      <c r="BX29" t="s">
        <v>90</v>
      </c>
      <c r="BY29" t="s">
        <v>59</v>
      </c>
      <c r="BZ29" t="s">
        <v>7</v>
      </c>
      <c r="CA29" t="s">
        <v>46</v>
      </c>
      <c r="CB29">
        <v>4</v>
      </c>
    </row>
    <row r="30" spans="50:80" x14ac:dyDescent="0.25">
      <c r="AX30" t="s">
        <v>162</v>
      </c>
      <c r="AY30" t="s">
        <v>177</v>
      </c>
      <c r="AZ30" t="s">
        <v>144</v>
      </c>
      <c r="BA30" t="s">
        <v>59</v>
      </c>
      <c r="BB30" t="s">
        <v>7</v>
      </c>
      <c r="BC30" t="s">
        <v>46</v>
      </c>
      <c r="BD30">
        <v>183</v>
      </c>
      <c r="BF30" t="s">
        <v>162</v>
      </c>
      <c r="BG30" t="s">
        <v>177</v>
      </c>
      <c r="BH30" t="s">
        <v>88</v>
      </c>
      <c r="BI30" t="s">
        <v>67</v>
      </c>
      <c r="BJ30" t="s">
        <v>163</v>
      </c>
      <c r="BK30" t="s">
        <v>46</v>
      </c>
      <c r="BL30">
        <v>1</v>
      </c>
      <c r="BV30" t="s">
        <v>162</v>
      </c>
      <c r="BW30" t="s">
        <v>177</v>
      </c>
      <c r="BX30" t="s">
        <v>78</v>
      </c>
      <c r="BY30" t="s">
        <v>67</v>
      </c>
      <c r="BZ30" t="s">
        <v>7</v>
      </c>
      <c r="CA30" t="s">
        <v>46</v>
      </c>
      <c r="CB30">
        <v>1</v>
      </c>
    </row>
    <row r="31" spans="50:80" x14ac:dyDescent="0.25">
      <c r="AX31" t="s">
        <v>162</v>
      </c>
      <c r="AY31" t="s">
        <v>177</v>
      </c>
      <c r="AZ31" t="s">
        <v>144</v>
      </c>
      <c r="BA31" t="s">
        <v>67</v>
      </c>
      <c r="BB31" t="s">
        <v>7</v>
      </c>
      <c r="BC31" t="s">
        <v>45</v>
      </c>
      <c r="BD31">
        <v>1</v>
      </c>
      <c r="BF31" t="s">
        <v>162</v>
      </c>
      <c r="BG31" t="s">
        <v>177</v>
      </c>
      <c r="BH31" t="s">
        <v>72</v>
      </c>
      <c r="BI31" t="s">
        <v>67</v>
      </c>
      <c r="BJ31" t="s">
        <v>163</v>
      </c>
      <c r="BK31" t="s">
        <v>46</v>
      </c>
      <c r="BL31">
        <v>33</v>
      </c>
      <c r="BV31" t="s">
        <v>162</v>
      </c>
      <c r="BW31" t="s">
        <v>177</v>
      </c>
      <c r="BX31" t="s">
        <v>74</v>
      </c>
      <c r="BY31" t="s">
        <v>67</v>
      </c>
      <c r="BZ31" t="s">
        <v>7</v>
      </c>
      <c r="CA31" t="s">
        <v>46</v>
      </c>
      <c r="CB31">
        <v>61</v>
      </c>
    </row>
    <row r="32" spans="50:80" x14ac:dyDescent="0.25">
      <c r="AX32" t="s">
        <v>162</v>
      </c>
      <c r="AY32" t="s">
        <v>177</v>
      </c>
      <c r="AZ32" t="s">
        <v>144</v>
      </c>
      <c r="BA32" t="s">
        <v>59</v>
      </c>
      <c r="BB32" t="s">
        <v>7</v>
      </c>
      <c r="BC32" t="s">
        <v>45</v>
      </c>
      <c r="BD32">
        <v>183</v>
      </c>
      <c r="BF32" t="s">
        <v>162</v>
      </c>
      <c r="BG32" t="s">
        <v>177</v>
      </c>
      <c r="BH32" t="s">
        <v>74</v>
      </c>
      <c r="BI32" t="s">
        <v>67</v>
      </c>
      <c r="BJ32" t="s">
        <v>163</v>
      </c>
      <c r="BK32" t="s">
        <v>46</v>
      </c>
      <c r="BL32">
        <v>1</v>
      </c>
      <c r="BV32" t="s">
        <v>162</v>
      </c>
      <c r="BW32" t="s">
        <v>177</v>
      </c>
      <c r="BX32" t="s">
        <v>95</v>
      </c>
      <c r="BY32" t="s">
        <v>67</v>
      </c>
      <c r="BZ32" t="s">
        <v>7</v>
      </c>
      <c r="CA32" t="s">
        <v>46</v>
      </c>
      <c r="CB32">
        <v>2</v>
      </c>
    </row>
    <row r="33" spans="50:80" x14ac:dyDescent="0.25">
      <c r="AX33" t="s">
        <v>162</v>
      </c>
      <c r="AY33" t="s">
        <v>177</v>
      </c>
      <c r="AZ33" t="s">
        <v>143</v>
      </c>
      <c r="BA33" t="s">
        <v>59</v>
      </c>
      <c r="BB33" t="s">
        <v>8</v>
      </c>
      <c r="BC33" t="s">
        <v>46</v>
      </c>
      <c r="BD33">
        <v>17</v>
      </c>
      <c r="BF33" t="s">
        <v>162</v>
      </c>
      <c r="BG33" t="s">
        <v>177</v>
      </c>
      <c r="BH33" t="s">
        <v>74</v>
      </c>
      <c r="BI33" t="s">
        <v>67</v>
      </c>
      <c r="BJ33" t="s">
        <v>163</v>
      </c>
      <c r="BK33" t="s">
        <v>46</v>
      </c>
      <c r="BL33">
        <v>2</v>
      </c>
      <c r="BV33" t="s">
        <v>162</v>
      </c>
      <c r="BW33" t="s">
        <v>177</v>
      </c>
      <c r="BX33" t="s">
        <v>95</v>
      </c>
      <c r="BY33" t="s">
        <v>59</v>
      </c>
      <c r="BZ33" t="s">
        <v>7</v>
      </c>
      <c r="CA33" t="s">
        <v>46</v>
      </c>
      <c r="CB33">
        <v>1</v>
      </c>
    </row>
    <row r="34" spans="50:80" x14ac:dyDescent="0.25">
      <c r="AX34" t="s">
        <v>162</v>
      </c>
      <c r="AY34" t="s">
        <v>177</v>
      </c>
      <c r="AZ34" t="s">
        <v>143</v>
      </c>
      <c r="BA34" t="s">
        <v>67</v>
      </c>
      <c r="BB34" t="s">
        <v>8</v>
      </c>
      <c r="BC34" t="s">
        <v>46</v>
      </c>
      <c r="BD34">
        <v>2</v>
      </c>
      <c r="BF34" t="s">
        <v>162</v>
      </c>
      <c r="BG34" t="s">
        <v>177</v>
      </c>
      <c r="BH34" t="s">
        <v>61</v>
      </c>
      <c r="BI34" t="s">
        <v>67</v>
      </c>
      <c r="BJ34" t="s">
        <v>163</v>
      </c>
      <c r="BK34" t="s">
        <v>46</v>
      </c>
      <c r="BL34">
        <v>1</v>
      </c>
      <c r="BV34" t="s">
        <v>162</v>
      </c>
      <c r="BW34" t="s">
        <v>177</v>
      </c>
      <c r="BX34" t="s">
        <v>71</v>
      </c>
      <c r="BY34" t="s">
        <v>67</v>
      </c>
      <c r="BZ34" t="s">
        <v>7</v>
      </c>
      <c r="CA34" t="s">
        <v>46</v>
      </c>
      <c r="CB34">
        <v>7</v>
      </c>
    </row>
    <row r="35" spans="50:80" x14ac:dyDescent="0.25">
      <c r="AX35" t="s">
        <v>162</v>
      </c>
      <c r="AY35" t="s">
        <v>177</v>
      </c>
      <c r="AZ35" t="s">
        <v>143</v>
      </c>
      <c r="BA35" t="s">
        <v>67</v>
      </c>
      <c r="BB35" t="s">
        <v>8</v>
      </c>
      <c r="BC35" t="s">
        <v>46</v>
      </c>
      <c r="BD35">
        <v>1690</v>
      </c>
      <c r="BF35" t="s">
        <v>162</v>
      </c>
      <c r="BG35" t="s">
        <v>177</v>
      </c>
      <c r="BH35" t="s">
        <v>75</v>
      </c>
      <c r="BI35" t="s">
        <v>67</v>
      </c>
      <c r="BJ35" t="s">
        <v>163</v>
      </c>
      <c r="BK35" t="s">
        <v>46</v>
      </c>
      <c r="BL35">
        <v>3</v>
      </c>
      <c r="BV35" t="s">
        <v>162</v>
      </c>
      <c r="BW35" t="s">
        <v>177</v>
      </c>
      <c r="BX35" t="s">
        <v>89</v>
      </c>
      <c r="BY35" t="s">
        <v>67</v>
      </c>
      <c r="BZ35" t="s">
        <v>7</v>
      </c>
      <c r="CA35" t="s">
        <v>46</v>
      </c>
      <c r="CB35">
        <v>2</v>
      </c>
    </row>
    <row r="36" spans="50:80" x14ac:dyDescent="0.25">
      <c r="AX36" t="s">
        <v>162</v>
      </c>
      <c r="AY36" t="s">
        <v>177</v>
      </c>
      <c r="AZ36" t="s">
        <v>144</v>
      </c>
      <c r="BA36" t="s">
        <v>59</v>
      </c>
      <c r="BB36" t="s">
        <v>9</v>
      </c>
      <c r="BC36" t="s">
        <v>46</v>
      </c>
      <c r="BD36">
        <v>10</v>
      </c>
      <c r="BF36" t="s">
        <v>162</v>
      </c>
      <c r="BG36" t="s">
        <v>177</v>
      </c>
      <c r="BH36" t="s">
        <v>94</v>
      </c>
      <c r="BI36" t="s">
        <v>67</v>
      </c>
      <c r="BJ36" t="s">
        <v>163</v>
      </c>
      <c r="BK36" t="s">
        <v>46</v>
      </c>
      <c r="BL36">
        <v>2</v>
      </c>
      <c r="BV36" t="s">
        <v>162</v>
      </c>
      <c r="BW36" t="s">
        <v>177</v>
      </c>
      <c r="BX36" t="s">
        <v>69</v>
      </c>
      <c r="BY36" t="s">
        <v>67</v>
      </c>
      <c r="BZ36" t="s">
        <v>7</v>
      </c>
      <c r="CA36" t="s">
        <v>46</v>
      </c>
      <c r="CB36">
        <v>21</v>
      </c>
    </row>
    <row r="37" spans="50:80" x14ac:dyDescent="0.25">
      <c r="AX37" t="s">
        <v>162</v>
      </c>
      <c r="AY37" t="s">
        <v>177</v>
      </c>
      <c r="AZ37" t="s">
        <v>144</v>
      </c>
      <c r="BA37" t="s">
        <v>67</v>
      </c>
      <c r="BB37" t="s">
        <v>9</v>
      </c>
      <c r="BC37" t="s">
        <v>46</v>
      </c>
      <c r="BD37">
        <v>1</v>
      </c>
      <c r="BF37" t="s">
        <v>162</v>
      </c>
      <c r="BG37" t="s">
        <v>177</v>
      </c>
      <c r="BH37" t="s">
        <v>74</v>
      </c>
      <c r="BI37" t="s">
        <v>67</v>
      </c>
      <c r="BJ37" t="s">
        <v>163</v>
      </c>
      <c r="BK37" t="s">
        <v>46</v>
      </c>
      <c r="BL37">
        <v>121</v>
      </c>
      <c r="BV37" t="s">
        <v>162</v>
      </c>
      <c r="BW37" t="s">
        <v>177</v>
      </c>
      <c r="BX37" t="s">
        <v>84</v>
      </c>
      <c r="BY37" t="s">
        <v>67</v>
      </c>
      <c r="BZ37" t="s">
        <v>7</v>
      </c>
      <c r="CA37" t="s">
        <v>46</v>
      </c>
      <c r="CB37">
        <v>8</v>
      </c>
    </row>
    <row r="38" spans="50:80" x14ac:dyDescent="0.25">
      <c r="AX38" t="s">
        <v>162</v>
      </c>
      <c r="AY38" t="s">
        <v>177</v>
      </c>
      <c r="AZ38" t="s">
        <v>144</v>
      </c>
      <c r="BA38" t="s">
        <v>67</v>
      </c>
      <c r="BB38" t="s">
        <v>9</v>
      </c>
      <c r="BC38" t="s">
        <v>46</v>
      </c>
      <c r="BD38">
        <v>224</v>
      </c>
      <c r="BF38" t="s">
        <v>162</v>
      </c>
      <c r="BG38" t="s">
        <v>177</v>
      </c>
      <c r="BH38" t="s">
        <v>79</v>
      </c>
      <c r="BI38" t="s">
        <v>67</v>
      </c>
      <c r="BJ38" t="s">
        <v>163</v>
      </c>
      <c r="BK38" t="s">
        <v>46</v>
      </c>
      <c r="BL38">
        <v>8</v>
      </c>
      <c r="BV38" t="s">
        <v>162</v>
      </c>
      <c r="BW38" t="s">
        <v>177</v>
      </c>
      <c r="BX38" t="s">
        <v>83</v>
      </c>
      <c r="BY38" t="s">
        <v>59</v>
      </c>
      <c r="BZ38" t="s">
        <v>7</v>
      </c>
      <c r="CA38" t="s">
        <v>46</v>
      </c>
      <c r="CB38">
        <v>3</v>
      </c>
    </row>
    <row r="39" spans="50:80" x14ac:dyDescent="0.25">
      <c r="AX39" t="s">
        <v>162</v>
      </c>
      <c r="AY39" t="s">
        <v>177</v>
      </c>
      <c r="AZ39" t="s">
        <v>143</v>
      </c>
      <c r="BA39" t="s">
        <v>67</v>
      </c>
      <c r="BB39" t="s">
        <v>168</v>
      </c>
      <c r="BC39" t="s">
        <v>46</v>
      </c>
      <c r="BD39">
        <v>1338</v>
      </c>
      <c r="BF39" t="s">
        <v>162</v>
      </c>
      <c r="BG39" t="s">
        <v>177</v>
      </c>
      <c r="BH39" t="s">
        <v>80</v>
      </c>
      <c r="BI39" t="s">
        <v>67</v>
      </c>
      <c r="BJ39" t="s">
        <v>163</v>
      </c>
      <c r="BK39" t="s">
        <v>46</v>
      </c>
      <c r="BL39">
        <v>3</v>
      </c>
      <c r="BV39" t="s">
        <v>162</v>
      </c>
      <c r="BW39" t="s">
        <v>177</v>
      </c>
      <c r="BX39" t="s">
        <v>74</v>
      </c>
      <c r="BY39" t="s">
        <v>67</v>
      </c>
      <c r="BZ39" t="s">
        <v>7</v>
      </c>
      <c r="CA39" t="s">
        <v>46</v>
      </c>
      <c r="CB39">
        <v>1</v>
      </c>
    </row>
    <row r="40" spans="50:80" x14ac:dyDescent="0.25">
      <c r="AX40" t="s">
        <v>162</v>
      </c>
      <c r="AY40" t="s">
        <v>177</v>
      </c>
      <c r="AZ40" t="s">
        <v>143</v>
      </c>
      <c r="BA40" t="s">
        <v>67</v>
      </c>
      <c r="BB40" t="s">
        <v>168</v>
      </c>
      <c r="BC40" t="s">
        <v>45</v>
      </c>
      <c r="BD40">
        <v>7</v>
      </c>
      <c r="BF40" t="s">
        <v>162</v>
      </c>
      <c r="BG40" t="s">
        <v>177</v>
      </c>
      <c r="BH40" t="s">
        <v>77</v>
      </c>
      <c r="BI40" t="s">
        <v>67</v>
      </c>
      <c r="BJ40" t="s">
        <v>163</v>
      </c>
      <c r="BK40" t="s">
        <v>46</v>
      </c>
      <c r="BL40">
        <v>2</v>
      </c>
      <c r="BV40" t="s">
        <v>162</v>
      </c>
      <c r="BW40" t="s">
        <v>177</v>
      </c>
      <c r="BX40" t="s">
        <v>71</v>
      </c>
      <c r="BY40" t="s">
        <v>59</v>
      </c>
      <c r="BZ40" t="s">
        <v>7</v>
      </c>
      <c r="CA40" t="s">
        <v>46</v>
      </c>
      <c r="CB40">
        <v>1</v>
      </c>
    </row>
    <row r="41" spans="50:80" x14ac:dyDescent="0.25">
      <c r="AX41" t="s">
        <v>162</v>
      </c>
      <c r="AY41" t="s">
        <v>177</v>
      </c>
      <c r="AZ41" t="s">
        <v>143</v>
      </c>
      <c r="BA41" t="s">
        <v>67</v>
      </c>
      <c r="BB41" t="s">
        <v>168</v>
      </c>
      <c r="BC41" t="s">
        <v>45</v>
      </c>
      <c r="BD41">
        <v>1338</v>
      </c>
      <c r="BF41" t="s">
        <v>162</v>
      </c>
      <c r="BG41" t="s">
        <v>177</v>
      </c>
      <c r="BH41" t="s">
        <v>58</v>
      </c>
      <c r="BI41" t="s">
        <v>67</v>
      </c>
      <c r="BJ41" t="s">
        <v>163</v>
      </c>
      <c r="BK41" t="s">
        <v>46</v>
      </c>
      <c r="BL41">
        <v>1</v>
      </c>
      <c r="BV41" t="s">
        <v>162</v>
      </c>
      <c r="BW41" t="s">
        <v>177</v>
      </c>
      <c r="BX41" t="s">
        <v>77</v>
      </c>
      <c r="BY41" t="s">
        <v>67</v>
      </c>
      <c r="BZ41" t="s">
        <v>7</v>
      </c>
      <c r="CA41" t="s">
        <v>46</v>
      </c>
      <c r="CB41">
        <v>1</v>
      </c>
    </row>
    <row r="42" spans="50:80" x14ac:dyDescent="0.25">
      <c r="AX42" t="s">
        <v>162</v>
      </c>
      <c r="AY42" t="s">
        <v>177</v>
      </c>
      <c r="AZ42" t="s">
        <v>143</v>
      </c>
      <c r="BA42" t="s">
        <v>67</v>
      </c>
      <c r="BB42" t="s">
        <v>168</v>
      </c>
      <c r="BC42" t="s">
        <v>46</v>
      </c>
      <c r="BD42">
        <v>7</v>
      </c>
      <c r="BF42" t="s">
        <v>162</v>
      </c>
      <c r="BG42" t="s">
        <v>177</v>
      </c>
      <c r="BH42" t="s">
        <v>76</v>
      </c>
      <c r="BI42" t="s">
        <v>67</v>
      </c>
      <c r="BJ42" t="s">
        <v>163</v>
      </c>
      <c r="BK42" t="s">
        <v>46</v>
      </c>
      <c r="BL42">
        <v>1</v>
      </c>
      <c r="BV42" t="s">
        <v>162</v>
      </c>
      <c r="BW42" t="s">
        <v>177</v>
      </c>
      <c r="BX42" t="s">
        <v>89</v>
      </c>
      <c r="BY42" t="s">
        <v>59</v>
      </c>
      <c r="BZ42" t="s">
        <v>7</v>
      </c>
      <c r="CA42" t="s">
        <v>46</v>
      </c>
      <c r="CB42">
        <v>1</v>
      </c>
    </row>
    <row r="43" spans="50:80" x14ac:dyDescent="0.25">
      <c r="AX43" t="s">
        <v>162</v>
      </c>
      <c r="AY43" t="s">
        <v>177</v>
      </c>
      <c r="AZ43" t="s">
        <v>143</v>
      </c>
      <c r="BA43" t="s">
        <v>67</v>
      </c>
      <c r="BB43" t="s">
        <v>10</v>
      </c>
      <c r="BC43" t="s">
        <v>45</v>
      </c>
      <c r="BD43">
        <v>1</v>
      </c>
      <c r="BF43" t="s">
        <v>162</v>
      </c>
      <c r="BG43" t="s">
        <v>177</v>
      </c>
      <c r="BH43" t="s">
        <v>73</v>
      </c>
      <c r="BI43" t="s">
        <v>67</v>
      </c>
      <c r="BJ43" t="s">
        <v>163</v>
      </c>
      <c r="BK43" t="s">
        <v>46</v>
      </c>
      <c r="BL43">
        <v>6</v>
      </c>
      <c r="BV43" t="s">
        <v>162</v>
      </c>
      <c r="BW43" t="s">
        <v>177</v>
      </c>
      <c r="BX43" t="s">
        <v>82</v>
      </c>
      <c r="BY43" t="s">
        <v>59</v>
      </c>
      <c r="BZ43" t="s">
        <v>7</v>
      </c>
      <c r="CA43" t="s">
        <v>46</v>
      </c>
      <c r="CB43">
        <v>2</v>
      </c>
    </row>
    <row r="44" spans="50:80" x14ac:dyDescent="0.25">
      <c r="AX44" t="s">
        <v>162</v>
      </c>
      <c r="AY44" t="s">
        <v>177</v>
      </c>
      <c r="AZ44" t="s">
        <v>143</v>
      </c>
      <c r="BA44" t="s">
        <v>67</v>
      </c>
      <c r="BB44" t="s">
        <v>10</v>
      </c>
      <c r="BC44" t="s">
        <v>46</v>
      </c>
      <c r="BD44">
        <v>1</v>
      </c>
      <c r="BF44" t="s">
        <v>162</v>
      </c>
      <c r="BG44" t="s">
        <v>177</v>
      </c>
      <c r="BH44" t="s">
        <v>90</v>
      </c>
      <c r="BI44" t="s">
        <v>59</v>
      </c>
      <c r="BJ44" t="s">
        <v>164</v>
      </c>
      <c r="BK44" t="s">
        <v>46</v>
      </c>
      <c r="BL44">
        <v>1</v>
      </c>
      <c r="BV44" t="s">
        <v>162</v>
      </c>
      <c r="BW44" t="s">
        <v>177</v>
      </c>
      <c r="BX44" t="s">
        <v>56</v>
      </c>
      <c r="BY44" t="s">
        <v>67</v>
      </c>
      <c r="BZ44" t="s">
        <v>7</v>
      </c>
      <c r="CA44" t="s">
        <v>46</v>
      </c>
      <c r="CB44">
        <v>1</v>
      </c>
    </row>
    <row r="45" spans="50:80" x14ac:dyDescent="0.25">
      <c r="AX45" t="s">
        <v>162</v>
      </c>
      <c r="AY45" t="s">
        <v>177</v>
      </c>
      <c r="AZ45" t="s">
        <v>143</v>
      </c>
      <c r="BA45" t="s">
        <v>67</v>
      </c>
      <c r="BB45" t="s">
        <v>10</v>
      </c>
      <c r="BC45" t="s">
        <v>46</v>
      </c>
      <c r="BD45">
        <v>18967</v>
      </c>
      <c r="BF45" t="s">
        <v>162</v>
      </c>
      <c r="BG45" t="s">
        <v>177</v>
      </c>
      <c r="BH45" t="s">
        <v>74</v>
      </c>
      <c r="BI45" t="s">
        <v>59</v>
      </c>
      <c r="BJ45" t="s">
        <v>164</v>
      </c>
      <c r="BK45" t="s">
        <v>46</v>
      </c>
      <c r="BL45">
        <v>37</v>
      </c>
      <c r="BV45" t="s">
        <v>162</v>
      </c>
      <c r="BW45" t="s">
        <v>177</v>
      </c>
      <c r="BX45" t="s">
        <v>94</v>
      </c>
      <c r="BY45" t="s">
        <v>67</v>
      </c>
      <c r="BZ45" t="s">
        <v>7</v>
      </c>
      <c r="CA45" t="s">
        <v>46</v>
      </c>
      <c r="CB45">
        <v>1</v>
      </c>
    </row>
    <row r="46" spans="50:80" x14ac:dyDescent="0.25">
      <c r="AX46" t="s">
        <v>162</v>
      </c>
      <c r="AY46" t="s">
        <v>177</v>
      </c>
      <c r="AZ46" t="s">
        <v>143</v>
      </c>
      <c r="BA46" t="s">
        <v>67</v>
      </c>
      <c r="BB46" t="s">
        <v>10</v>
      </c>
      <c r="BC46" t="s">
        <v>46</v>
      </c>
      <c r="BD46">
        <v>27</v>
      </c>
      <c r="BF46" t="s">
        <v>162</v>
      </c>
      <c r="BG46" t="s">
        <v>177</v>
      </c>
      <c r="BH46" t="s">
        <v>63</v>
      </c>
      <c r="BI46" t="s">
        <v>59</v>
      </c>
      <c r="BJ46" t="s">
        <v>164</v>
      </c>
      <c r="BK46" t="s">
        <v>46</v>
      </c>
      <c r="BL46">
        <v>1</v>
      </c>
      <c r="BV46" t="s">
        <v>162</v>
      </c>
      <c r="BW46" t="s">
        <v>177</v>
      </c>
      <c r="BX46" t="s">
        <v>79</v>
      </c>
      <c r="BY46" t="s">
        <v>67</v>
      </c>
      <c r="BZ46" t="s">
        <v>7</v>
      </c>
      <c r="CA46" t="s">
        <v>46</v>
      </c>
      <c r="CB46">
        <v>11</v>
      </c>
    </row>
    <row r="47" spans="50:80" x14ac:dyDescent="0.25">
      <c r="AX47" t="s">
        <v>162</v>
      </c>
      <c r="AY47" t="s">
        <v>177</v>
      </c>
      <c r="AZ47" t="s">
        <v>143</v>
      </c>
      <c r="BA47" t="s">
        <v>67</v>
      </c>
      <c r="BB47" t="s">
        <v>10</v>
      </c>
      <c r="BC47" t="s">
        <v>46</v>
      </c>
      <c r="BD47">
        <v>9</v>
      </c>
      <c r="BF47" t="s">
        <v>162</v>
      </c>
      <c r="BG47" t="s">
        <v>177</v>
      </c>
      <c r="BH47" t="s">
        <v>78</v>
      </c>
      <c r="BI47" t="s">
        <v>59</v>
      </c>
      <c r="BJ47" t="s">
        <v>164</v>
      </c>
      <c r="BK47" t="s">
        <v>46</v>
      </c>
      <c r="BL47">
        <v>7</v>
      </c>
      <c r="BV47" t="s">
        <v>162</v>
      </c>
      <c r="BW47" t="s">
        <v>177</v>
      </c>
      <c r="BX47" t="s">
        <v>71</v>
      </c>
      <c r="BY47" t="s">
        <v>67</v>
      </c>
      <c r="BZ47" t="s">
        <v>7</v>
      </c>
      <c r="CA47" t="s">
        <v>46</v>
      </c>
      <c r="CB47">
        <v>1</v>
      </c>
    </row>
    <row r="48" spans="50:80" x14ac:dyDescent="0.25">
      <c r="AX48" t="s">
        <v>162</v>
      </c>
      <c r="AY48" t="s">
        <v>177</v>
      </c>
      <c r="AZ48" t="s">
        <v>68</v>
      </c>
      <c r="BA48" t="s">
        <v>59</v>
      </c>
      <c r="BB48" t="s">
        <v>11</v>
      </c>
      <c r="BC48" t="s">
        <v>46</v>
      </c>
      <c r="BD48">
        <v>1</v>
      </c>
      <c r="BF48" t="s">
        <v>162</v>
      </c>
      <c r="BG48" t="s">
        <v>177</v>
      </c>
      <c r="BH48" t="s">
        <v>79</v>
      </c>
      <c r="BI48" t="s">
        <v>59</v>
      </c>
      <c r="BJ48" t="s">
        <v>164</v>
      </c>
      <c r="BK48" t="s">
        <v>46</v>
      </c>
      <c r="BL48">
        <v>1</v>
      </c>
      <c r="BV48" t="s">
        <v>162</v>
      </c>
      <c r="BW48" t="s">
        <v>177</v>
      </c>
      <c r="BX48" t="s">
        <v>159</v>
      </c>
      <c r="BY48" t="s">
        <v>67</v>
      </c>
      <c r="BZ48" t="s">
        <v>7</v>
      </c>
      <c r="CA48" t="s">
        <v>46</v>
      </c>
      <c r="CB48">
        <v>1</v>
      </c>
    </row>
    <row r="49" spans="50:80" x14ac:dyDescent="0.25">
      <c r="AX49" t="s">
        <v>162</v>
      </c>
      <c r="AY49" t="s">
        <v>177</v>
      </c>
      <c r="AZ49" t="s">
        <v>68</v>
      </c>
      <c r="BA49" t="s">
        <v>67</v>
      </c>
      <c r="BB49" t="s">
        <v>169</v>
      </c>
      <c r="BC49" t="s">
        <v>46</v>
      </c>
      <c r="BD49">
        <v>1</v>
      </c>
      <c r="BF49" t="s">
        <v>162</v>
      </c>
      <c r="BG49" t="s">
        <v>177</v>
      </c>
      <c r="BH49" t="s">
        <v>80</v>
      </c>
      <c r="BI49" t="s">
        <v>59</v>
      </c>
      <c r="BJ49" t="s">
        <v>164</v>
      </c>
      <c r="BK49" t="s">
        <v>46</v>
      </c>
      <c r="BL49">
        <v>3</v>
      </c>
      <c r="BV49" t="s">
        <v>162</v>
      </c>
      <c r="BW49" t="s">
        <v>177</v>
      </c>
      <c r="BX49" t="s">
        <v>65</v>
      </c>
      <c r="BY49" t="s">
        <v>67</v>
      </c>
      <c r="BZ49" t="s">
        <v>7</v>
      </c>
      <c r="CA49" t="s">
        <v>46</v>
      </c>
      <c r="CB49">
        <v>6</v>
      </c>
    </row>
    <row r="50" spans="50:80" x14ac:dyDescent="0.25">
      <c r="AX50" t="s">
        <v>162</v>
      </c>
      <c r="AY50" t="s">
        <v>177</v>
      </c>
      <c r="AZ50" t="s">
        <v>143</v>
      </c>
      <c r="BA50" t="s">
        <v>67</v>
      </c>
      <c r="BB50" t="s">
        <v>13</v>
      </c>
      <c r="BC50" t="s">
        <v>46</v>
      </c>
      <c r="BD50">
        <v>777</v>
      </c>
      <c r="BF50" t="s">
        <v>162</v>
      </c>
      <c r="BG50" t="s">
        <v>177</v>
      </c>
      <c r="BH50" t="s">
        <v>77</v>
      </c>
      <c r="BI50" t="s">
        <v>59</v>
      </c>
      <c r="BJ50" t="s">
        <v>164</v>
      </c>
      <c r="BK50" t="s">
        <v>46</v>
      </c>
      <c r="BL50">
        <v>2</v>
      </c>
      <c r="BV50" t="s">
        <v>162</v>
      </c>
      <c r="BW50" t="s">
        <v>177</v>
      </c>
      <c r="BX50" t="s">
        <v>84</v>
      </c>
      <c r="BY50" t="s">
        <v>59</v>
      </c>
      <c r="BZ50" t="s">
        <v>7</v>
      </c>
      <c r="CA50" t="s">
        <v>46</v>
      </c>
      <c r="CB50">
        <v>1</v>
      </c>
    </row>
    <row r="51" spans="50:80" x14ac:dyDescent="0.25">
      <c r="AX51" t="s">
        <v>162</v>
      </c>
      <c r="AY51" t="s">
        <v>177</v>
      </c>
      <c r="AZ51" t="s">
        <v>143</v>
      </c>
      <c r="BA51" t="s">
        <v>67</v>
      </c>
      <c r="BB51" t="s">
        <v>13</v>
      </c>
      <c r="BC51" t="s">
        <v>45</v>
      </c>
      <c r="BD51">
        <v>777</v>
      </c>
      <c r="BF51" t="s">
        <v>162</v>
      </c>
      <c r="BG51" t="s">
        <v>177</v>
      </c>
      <c r="BH51" t="s">
        <v>60</v>
      </c>
      <c r="BI51" t="s">
        <v>59</v>
      </c>
      <c r="BJ51" t="s">
        <v>164</v>
      </c>
      <c r="BK51" t="s">
        <v>46</v>
      </c>
      <c r="BL51">
        <v>2</v>
      </c>
      <c r="BV51" t="s">
        <v>162</v>
      </c>
      <c r="BW51" t="s">
        <v>177</v>
      </c>
      <c r="BX51" t="s">
        <v>86</v>
      </c>
      <c r="BY51" t="s">
        <v>59</v>
      </c>
      <c r="BZ51" t="s">
        <v>7</v>
      </c>
      <c r="CA51" t="s">
        <v>46</v>
      </c>
      <c r="CB51">
        <v>1</v>
      </c>
    </row>
    <row r="52" spans="50:80" x14ac:dyDescent="0.25">
      <c r="AX52" t="s">
        <v>162</v>
      </c>
      <c r="AY52" t="s">
        <v>177</v>
      </c>
      <c r="AZ52" t="s">
        <v>142</v>
      </c>
      <c r="BA52" t="s">
        <v>57</v>
      </c>
      <c r="BB52" t="s">
        <v>14</v>
      </c>
      <c r="BC52" t="s">
        <v>45</v>
      </c>
      <c r="BD52">
        <v>576</v>
      </c>
      <c r="BF52" t="s">
        <v>162</v>
      </c>
      <c r="BG52" t="s">
        <v>177</v>
      </c>
      <c r="BH52" t="s">
        <v>61</v>
      </c>
      <c r="BI52" t="s">
        <v>59</v>
      </c>
      <c r="BJ52" t="s">
        <v>164</v>
      </c>
      <c r="BK52" t="s">
        <v>46</v>
      </c>
      <c r="BL52">
        <v>4</v>
      </c>
      <c r="BV52" t="s">
        <v>162</v>
      </c>
      <c r="BW52" t="s">
        <v>177</v>
      </c>
      <c r="BX52" t="s">
        <v>58</v>
      </c>
      <c r="BY52" t="s">
        <v>59</v>
      </c>
      <c r="BZ52" t="s">
        <v>7</v>
      </c>
      <c r="CA52" t="s">
        <v>46</v>
      </c>
      <c r="CB52">
        <v>3</v>
      </c>
    </row>
    <row r="53" spans="50:80" x14ac:dyDescent="0.25">
      <c r="AX53" t="s">
        <v>162</v>
      </c>
      <c r="AY53" t="s">
        <v>177</v>
      </c>
      <c r="AZ53" t="s">
        <v>142</v>
      </c>
      <c r="BA53" t="s">
        <v>57</v>
      </c>
      <c r="BB53" t="s">
        <v>14</v>
      </c>
      <c r="BC53" t="s">
        <v>46</v>
      </c>
      <c r="BD53">
        <v>576</v>
      </c>
      <c r="BF53" t="s">
        <v>162</v>
      </c>
      <c r="BG53" t="s">
        <v>177</v>
      </c>
      <c r="BH53" t="s">
        <v>71</v>
      </c>
      <c r="BI53" t="s">
        <v>59</v>
      </c>
      <c r="BJ53" t="s">
        <v>164</v>
      </c>
      <c r="BK53" t="s">
        <v>46</v>
      </c>
      <c r="BL53">
        <v>1</v>
      </c>
      <c r="BV53" t="s">
        <v>162</v>
      </c>
      <c r="BW53" t="s">
        <v>177</v>
      </c>
      <c r="BX53" t="s">
        <v>78</v>
      </c>
      <c r="BY53" t="s">
        <v>59</v>
      </c>
      <c r="BZ53" t="s">
        <v>7</v>
      </c>
      <c r="CA53" t="s">
        <v>46</v>
      </c>
      <c r="CB53">
        <v>1</v>
      </c>
    </row>
    <row r="54" spans="50:80" x14ac:dyDescent="0.25">
      <c r="AX54" t="s">
        <v>162</v>
      </c>
      <c r="AY54" t="s">
        <v>177</v>
      </c>
      <c r="AZ54" t="s">
        <v>142</v>
      </c>
      <c r="BA54" t="s">
        <v>136</v>
      </c>
      <c r="BB54" t="s">
        <v>15</v>
      </c>
      <c r="BC54" t="s">
        <v>46</v>
      </c>
      <c r="BD54">
        <v>4645</v>
      </c>
      <c r="BF54" t="s">
        <v>162</v>
      </c>
      <c r="BG54" t="s">
        <v>177</v>
      </c>
      <c r="BH54" t="s">
        <v>84</v>
      </c>
      <c r="BI54" t="s">
        <v>59</v>
      </c>
      <c r="BJ54" t="s">
        <v>164</v>
      </c>
      <c r="BK54" t="s">
        <v>46</v>
      </c>
      <c r="BL54">
        <v>12</v>
      </c>
      <c r="BV54" t="s">
        <v>162</v>
      </c>
      <c r="BW54" t="s">
        <v>177</v>
      </c>
      <c r="BX54" t="s">
        <v>124</v>
      </c>
      <c r="BY54" t="s">
        <v>67</v>
      </c>
      <c r="BZ54" t="s">
        <v>7</v>
      </c>
      <c r="CA54" t="s">
        <v>46</v>
      </c>
      <c r="CB54">
        <v>1</v>
      </c>
    </row>
    <row r="55" spans="50:80" x14ac:dyDescent="0.25">
      <c r="AX55" t="s">
        <v>162</v>
      </c>
      <c r="AY55" t="s">
        <v>177</v>
      </c>
      <c r="AZ55" t="s">
        <v>142</v>
      </c>
      <c r="BA55" t="s">
        <v>136</v>
      </c>
      <c r="BB55" t="s">
        <v>15</v>
      </c>
      <c r="BC55" t="s">
        <v>46</v>
      </c>
      <c r="BD55">
        <v>43</v>
      </c>
      <c r="BF55" t="s">
        <v>162</v>
      </c>
      <c r="BG55" t="s">
        <v>177</v>
      </c>
      <c r="BH55" t="s">
        <v>174</v>
      </c>
      <c r="BI55" t="s">
        <v>59</v>
      </c>
      <c r="BJ55" t="s">
        <v>164</v>
      </c>
      <c r="BK55" t="s">
        <v>46</v>
      </c>
      <c r="BL55">
        <v>1</v>
      </c>
      <c r="BV55" t="s">
        <v>162</v>
      </c>
      <c r="BW55" t="s">
        <v>177</v>
      </c>
      <c r="BX55" t="s">
        <v>70</v>
      </c>
      <c r="BY55" t="s">
        <v>59</v>
      </c>
      <c r="BZ55" t="s">
        <v>7</v>
      </c>
      <c r="CA55" t="s">
        <v>46</v>
      </c>
      <c r="CB55">
        <v>3</v>
      </c>
    </row>
    <row r="56" spans="50:80" x14ac:dyDescent="0.25">
      <c r="AX56" t="s">
        <v>162</v>
      </c>
      <c r="AY56" t="s">
        <v>177</v>
      </c>
      <c r="AZ56" t="s">
        <v>142</v>
      </c>
      <c r="BA56" t="s">
        <v>136</v>
      </c>
      <c r="BB56" t="s">
        <v>16</v>
      </c>
      <c r="BC56" t="s">
        <v>46</v>
      </c>
      <c r="BD56">
        <v>33668</v>
      </c>
      <c r="BF56" t="s">
        <v>162</v>
      </c>
      <c r="BG56" t="s">
        <v>177</v>
      </c>
      <c r="BH56" t="s">
        <v>69</v>
      </c>
      <c r="BI56" t="s">
        <v>59</v>
      </c>
      <c r="BJ56" t="s">
        <v>164</v>
      </c>
      <c r="BK56" t="s">
        <v>46</v>
      </c>
      <c r="BL56">
        <v>1</v>
      </c>
      <c r="BV56" t="s">
        <v>162</v>
      </c>
      <c r="BW56" t="s">
        <v>177</v>
      </c>
      <c r="BX56" t="s">
        <v>69</v>
      </c>
      <c r="BY56" t="s">
        <v>59</v>
      </c>
      <c r="BZ56" t="s">
        <v>7</v>
      </c>
      <c r="CA56" t="s">
        <v>46</v>
      </c>
      <c r="CB56">
        <v>3</v>
      </c>
    </row>
    <row r="57" spans="50:80" x14ac:dyDescent="0.25">
      <c r="AX57" t="s">
        <v>162</v>
      </c>
      <c r="AY57" t="s">
        <v>177</v>
      </c>
      <c r="AZ57" t="s">
        <v>142</v>
      </c>
      <c r="BA57" t="s">
        <v>136</v>
      </c>
      <c r="BB57" t="s">
        <v>16</v>
      </c>
      <c r="BC57" t="s">
        <v>46</v>
      </c>
      <c r="BD57">
        <v>100</v>
      </c>
      <c r="BF57" t="s">
        <v>162</v>
      </c>
      <c r="BG57" t="s">
        <v>177</v>
      </c>
      <c r="BH57" t="s">
        <v>74</v>
      </c>
      <c r="BI57" t="s">
        <v>59</v>
      </c>
      <c r="BJ57" t="s">
        <v>164</v>
      </c>
      <c r="BK57" t="s">
        <v>46</v>
      </c>
      <c r="BL57">
        <v>1</v>
      </c>
      <c r="BV57" t="s">
        <v>162</v>
      </c>
      <c r="BW57" t="s">
        <v>177</v>
      </c>
      <c r="BX57" t="s">
        <v>78</v>
      </c>
      <c r="BY57" t="s">
        <v>67</v>
      </c>
      <c r="BZ57" t="s">
        <v>7</v>
      </c>
      <c r="CA57" t="s">
        <v>46</v>
      </c>
      <c r="CB57">
        <v>7</v>
      </c>
    </row>
    <row r="58" spans="50:80" x14ac:dyDescent="0.25">
      <c r="AX58" t="s">
        <v>162</v>
      </c>
      <c r="AY58" t="s">
        <v>177</v>
      </c>
      <c r="AZ58" t="s">
        <v>142</v>
      </c>
      <c r="BA58" t="s">
        <v>136</v>
      </c>
      <c r="BB58" t="s">
        <v>17</v>
      </c>
      <c r="BC58" t="s">
        <v>46</v>
      </c>
      <c r="BD58">
        <v>1</v>
      </c>
      <c r="BF58" t="s">
        <v>162</v>
      </c>
      <c r="BG58" t="s">
        <v>177</v>
      </c>
      <c r="BH58" t="s">
        <v>64</v>
      </c>
      <c r="BI58" t="s">
        <v>59</v>
      </c>
      <c r="BJ58" t="s">
        <v>164</v>
      </c>
      <c r="BK58" t="s">
        <v>46</v>
      </c>
      <c r="BL58">
        <v>1</v>
      </c>
      <c r="BV58" t="s">
        <v>162</v>
      </c>
      <c r="BW58" t="s">
        <v>177</v>
      </c>
      <c r="BX58" t="s">
        <v>80</v>
      </c>
      <c r="BY58" t="s">
        <v>59</v>
      </c>
      <c r="BZ58" t="s">
        <v>7</v>
      </c>
      <c r="CA58" t="s">
        <v>46</v>
      </c>
      <c r="CB58">
        <v>2</v>
      </c>
    </row>
    <row r="59" spans="50:80" x14ac:dyDescent="0.25">
      <c r="AX59" t="s">
        <v>162</v>
      </c>
      <c r="AY59" t="s">
        <v>177</v>
      </c>
      <c r="AZ59" t="s">
        <v>142</v>
      </c>
      <c r="BA59" t="s">
        <v>136</v>
      </c>
      <c r="BB59" t="s">
        <v>17</v>
      </c>
      <c r="BC59" t="s">
        <v>46</v>
      </c>
      <c r="BD59">
        <v>23</v>
      </c>
      <c r="BF59" t="s">
        <v>162</v>
      </c>
      <c r="BG59" t="s">
        <v>177</v>
      </c>
      <c r="BH59" t="s">
        <v>76</v>
      </c>
      <c r="BI59" t="s">
        <v>59</v>
      </c>
      <c r="BJ59" t="s">
        <v>164</v>
      </c>
      <c r="BK59" t="s">
        <v>46</v>
      </c>
      <c r="BL59">
        <v>1</v>
      </c>
      <c r="BV59" t="s">
        <v>162</v>
      </c>
      <c r="BW59" t="s">
        <v>177</v>
      </c>
      <c r="BX59" t="s">
        <v>62</v>
      </c>
      <c r="BY59" t="s">
        <v>67</v>
      </c>
      <c r="BZ59" t="s">
        <v>7</v>
      </c>
      <c r="CA59" t="s">
        <v>46</v>
      </c>
      <c r="CB59">
        <v>61</v>
      </c>
    </row>
    <row r="60" spans="50:80" x14ac:dyDescent="0.25">
      <c r="AX60" t="s">
        <v>162</v>
      </c>
      <c r="AY60" t="s">
        <v>177</v>
      </c>
      <c r="AZ60" t="s">
        <v>142</v>
      </c>
      <c r="BA60" t="s">
        <v>136</v>
      </c>
      <c r="BB60" t="s">
        <v>17</v>
      </c>
      <c r="BC60" t="s">
        <v>46</v>
      </c>
      <c r="BD60">
        <v>2469</v>
      </c>
      <c r="BF60" t="s">
        <v>162</v>
      </c>
      <c r="BG60" t="s">
        <v>177</v>
      </c>
      <c r="BH60" t="s">
        <v>69</v>
      </c>
      <c r="BI60" t="s">
        <v>59</v>
      </c>
      <c r="BJ60" t="s">
        <v>164</v>
      </c>
      <c r="BK60" t="s">
        <v>46</v>
      </c>
      <c r="BL60">
        <v>8</v>
      </c>
      <c r="BV60" t="s">
        <v>162</v>
      </c>
      <c r="BW60" t="s">
        <v>177</v>
      </c>
      <c r="BX60" t="s">
        <v>60</v>
      </c>
      <c r="BY60" t="s">
        <v>59</v>
      </c>
      <c r="BZ60" t="s">
        <v>7</v>
      </c>
      <c r="CA60" t="s">
        <v>46</v>
      </c>
      <c r="CB60">
        <v>1</v>
      </c>
    </row>
    <row r="61" spans="50:80" x14ac:dyDescent="0.25">
      <c r="AX61" t="s">
        <v>162</v>
      </c>
      <c r="AY61" t="s">
        <v>177</v>
      </c>
      <c r="AZ61" t="s">
        <v>142</v>
      </c>
      <c r="BA61" t="s">
        <v>136</v>
      </c>
      <c r="BB61" t="s">
        <v>17</v>
      </c>
      <c r="BC61" t="s">
        <v>46</v>
      </c>
      <c r="BD61">
        <v>367941</v>
      </c>
      <c r="BF61" t="s">
        <v>162</v>
      </c>
      <c r="BG61" t="s">
        <v>177</v>
      </c>
      <c r="BH61" t="s">
        <v>75</v>
      </c>
      <c r="BI61" t="s">
        <v>59</v>
      </c>
      <c r="BJ61" t="s">
        <v>164</v>
      </c>
      <c r="BK61" t="s">
        <v>46</v>
      </c>
      <c r="BL61">
        <v>4</v>
      </c>
      <c r="BV61" t="s">
        <v>162</v>
      </c>
      <c r="BW61" t="s">
        <v>177</v>
      </c>
      <c r="BX61" t="s">
        <v>65</v>
      </c>
      <c r="BY61" t="s">
        <v>67</v>
      </c>
      <c r="BZ61" t="s">
        <v>7</v>
      </c>
      <c r="CA61" t="s">
        <v>46</v>
      </c>
      <c r="CB61">
        <v>1</v>
      </c>
    </row>
    <row r="62" spans="50:80" x14ac:dyDescent="0.25">
      <c r="AX62" t="s">
        <v>162</v>
      </c>
      <c r="AY62" t="s">
        <v>177</v>
      </c>
      <c r="AZ62" t="s">
        <v>142</v>
      </c>
      <c r="BA62" t="s">
        <v>136</v>
      </c>
      <c r="BB62" t="s">
        <v>17</v>
      </c>
      <c r="BC62" t="s">
        <v>46</v>
      </c>
      <c r="BD62">
        <v>1</v>
      </c>
      <c r="BF62" t="s">
        <v>162</v>
      </c>
      <c r="BG62" t="s">
        <v>177</v>
      </c>
      <c r="BH62" t="s">
        <v>73</v>
      </c>
      <c r="BI62" t="s">
        <v>59</v>
      </c>
      <c r="BJ62" t="s">
        <v>164</v>
      </c>
      <c r="BK62" t="s">
        <v>46</v>
      </c>
      <c r="BL62">
        <v>2</v>
      </c>
      <c r="BV62" t="s">
        <v>162</v>
      </c>
      <c r="BW62" t="s">
        <v>177</v>
      </c>
      <c r="BX62" t="s">
        <v>75</v>
      </c>
      <c r="BY62" t="s">
        <v>67</v>
      </c>
      <c r="BZ62" t="s">
        <v>7</v>
      </c>
      <c r="CA62" t="s">
        <v>46</v>
      </c>
      <c r="CB62">
        <v>16</v>
      </c>
    </row>
    <row r="63" spans="50:80" x14ac:dyDescent="0.25">
      <c r="AX63" t="s">
        <v>162</v>
      </c>
      <c r="AY63" t="s">
        <v>177</v>
      </c>
      <c r="AZ63" t="s">
        <v>142</v>
      </c>
      <c r="BA63" t="s">
        <v>136</v>
      </c>
      <c r="BB63" t="s">
        <v>17</v>
      </c>
      <c r="BC63" t="s">
        <v>45</v>
      </c>
      <c r="BD63">
        <v>367941</v>
      </c>
      <c r="BF63" t="s">
        <v>162</v>
      </c>
      <c r="BG63" t="s">
        <v>177</v>
      </c>
      <c r="BH63" t="s">
        <v>62</v>
      </c>
      <c r="BI63" t="s">
        <v>59</v>
      </c>
      <c r="BJ63" t="s">
        <v>164</v>
      </c>
      <c r="BK63" t="s">
        <v>46</v>
      </c>
      <c r="BL63">
        <v>41</v>
      </c>
      <c r="BV63" t="s">
        <v>162</v>
      </c>
      <c r="BW63" t="s">
        <v>177</v>
      </c>
      <c r="BX63" t="s">
        <v>65</v>
      </c>
      <c r="BY63" t="s">
        <v>59</v>
      </c>
      <c r="BZ63" t="s">
        <v>7</v>
      </c>
      <c r="CA63" t="s">
        <v>46</v>
      </c>
      <c r="CB63">
        <v>3</v>
      </c>
    </row>
    <row r="64" spans="50:80" x14ac:dyDescent="0.25">
      <c r="AX64" t="s">
        <v>162</v>
      </c>
      <c r="AY64" t="s">
        <v>177</v>
      </c>
      <c r="AZ64" t="s">
        <v>142</v>
      </c>
      <c r="BA64" t="s">
        <v>136</v>
      </c>
      <c r="BB64" t="s">
        <v>17</v>
      </c>
      <c r="BC64" t="s">
        <v>45</v>
      </c>
      <c r="BD64">
        <v>1</v>
      </c>
      <c r="BF64" t="s">
        <v>162</v>
      </c>
      <c r="BG64" t="s">
        <v>177</v>
      </c>
      <c r="BH64" t="s">
        <v>58</v>
      </c>
      <c r="BI64" t="s">
        <v>59</v>
      </c>
      <c r="BJ64" t="s">
        <v>164</v>
      </c>
      <c r="BK64" t="s">
        <v>46</v>
      </c>
      <c r="BL64">
        <v>11</v>
      </c>
      <c r="BV64" t="s">
        <v>162</v>
      </c>
      <c r="BW64" t="s">
        <v>177</v>
      </c>
      <c r="BX64" t="s">
        <v>161</v>
      </c>
      <c r="BY64" t="s">
        <v>59</v>
      </c>
      <c r="BZ64" t="s">
        <v>7</v>
      </c>
      <c r="CA64" t="s">
        <v>46</v>
      </c>
      <c r="CB64">
        <v>1</v>
      </c>
    </row>
    <row r="65" spans="50:80" x14ac:dyDescent="0.25">
      <c r="AX65" t="s">
        <v>162</v>
      </c>
      <c r="AY65" t="s">
        <v>177</v>
      </c>
      <c r="AZ65" t="s">
        <v>142</v>
      </c>
      <c r="BA65" t="s">
        <v>57</v>
      </c>
      <c r="BB65" t="s">
        <v>19</v>
      </c>
      <c r="BC65" t="s">
        <v>45</v>
      </c>
      <c r="BD65">
        <v>2</v>
      </c>
      <c r="BF65" t="s">
        <v>162</v>
      </c>
      <c r="BG65" t="s">
        <v>177</v>
      </c>
      <c r="BH65" t="s">
        <v>83</v>
      </c>
      <c r="BI65" t="s">
        <v>59</v>
      </c>
      <c r="BJ65" t="s">
        <v>164</v>
      </c>
      <c r="BK65" t="s">
        <v>46</v>
      </c>
      <c r="BL65">
        <v>6</v>
      </c>
      <c r="BV65" t="s">
        <v>162</v>
      </c>
      <c r="BW65" t="s">
        <v>177</v>
      </c>
      <c r="BX65" t="s">
        <v>74</v>
      </c>
      <c r="BY65" t="s">
        <v>59</v>
      </c>
      <c r="BZ65" t="s">
        <v>7</v>
      </c>
      <c r="CA65" t="s">
        <v>46</v>
      </c>
      <c r="CB65">
        <v>15</v>
      </c>
    </row>
    <row r="66" spans="50:80" x14ac:dyDescent="0.25">
      <c r="AX66" t="s">
        <v>162</v>
      </c>
      <c r="AY66" t="s">
        <v>177</v>
      </c>
      <c r="AZ66" t="s">
        <v>142</v>
      </c>
      <c r="BA66" t="s">
        <v>57</v>
      </c>
      <c r="BB66" t="s">
        <v>19</v>
      </c>
      <c r="BC66" t="s">
        <v>46</v>
      </c>
      <c r="BD66">
        <v>2</v>
      </c>
      <c r="BF66" t="s">
        <v>162</v>
      </c>
      <c r="BG66" t="s">
        <v>177</v>
      </c>
      <c r="BH66" t="s">
        <v>65</v>
      </c>
      <c r="BI66" t="s">
        <v>59</v>
      </c>
      <c r="BJ66" t="s">
        <v>164</v>
      </c>
      <c r="BK66" t="s">
        <v>46</v>
      </c>
      <c r="BL66">
        <v>5</v>
      </c>
      <c r="BV66" t="s">
        <v>162</v>
      </c>
      <c r="BW66" t="s">
        <v>177</v>
      </c>
      <c r="BX66" t="s">
        <v>74</v>
      </c>
      <c r="BY66" t="s">
        <v>67</v>
      </c>
      <c r="BZ66" t="s">
        <v>9</v>
      </c>
      <c r="CA66" t="s">
        <v>46</v>
      </c>
      <c r="CB66">
        <v>4</v>
      </c>
    </row>
    <row r="67" spans="50:80" x14ac:dyDescent="0.25">
      <c r="AX67" t="s">
        <v>162</v>
      </c>
      <c r="AY67" t="s">
        <v>177</v>
      </c>
      <c r="AZ67" t="s">
        <v>142</v>
      </c>
      <c r="BA67" t="s">
        <v>57</v>
      </c>
      <c r="BB67" t="s">
        <v>20</v>
      </c>
      <c r="BC67" t="s">
        <v>46</v>
      </c>
      <c r="BD67">
        <v>92</v>
      </c>
      <c r="BF67" t="s">
        <v>162</v>
      </c>
      <c r="BG67" t="s">
        <v>177</v>
      </c>
      <c r="BH67" t="s">
        <v>110</v>
      </c>
      <c r="BI67" t="s">
        <v>59</v>
      </c>
      <c r="BJ67" t="s">
        <v>164</v>
      </c>
      <c r="BK67" t="s">
        <v>46</v>
      </c>
      <c r="BL67">
        <v>2</v>
      </c>
      <c r="BV67" t="s">
        <v>162</v>
      </c>
      <c r="BW67" t="s">
        <v>177</v>
      </c>
      <c r="BX67" t="s">
        <v>74</v>
      </c>
      <c r="BY67" t="s">
        <v>59</v>
      </c>
      <c r="BZ67" t="s">
        <v>9</v>
      </c>
      <c r="CA67" t="s">
        <v>46</v>
      </c>
      <c r="CB67">
        <v>1</v>
      </c>
    </row>
    <row r="68" spans="50:80" x14ac:dyDescent="0.25">
      <c r="AX68" t="s">
        <v>162</v>
      </c>
      <c r="AY68" t="s">
        <v>177</v>
      </c>
      <c r="AZ68" t="s">
        <v>142</v>
      </c>
      <c r="BA68" t="s">
        <v>57</v>
      </c>
      <c r="BB68" t="s">
        <v>20</v>
      </c>
      <c r="BC68" t="s">
        <v>45</v>
      </c>
      <c r="BD68">
        <v>92</v>
      </c>
      <c r="BF68" t="s">
        <v>162</v>
      </c>
      <c r="BG68" t="s">
        <v>177</v>
      </c>
      <c r="BH68" t="s">
        <v>56</v>
      </c>
      <c r="BI68" t="s">
        <v>59</v>
      </c>
      <c r="BJ68" t="s">
        <v>164</v>
      </c>
      <c r="BK68" t="s">
        <v>46</v>
      </c>
      <c r="BL68">
        <v>2</v>
      </c>
      <c r="BV68" t="s">
        <v>162</v>
      </c>
      <c r="BW68" t="s">
        <v>177</v>
      </c>
      <c r="BX68" t="s">
        <v>58</v>
      </c>
      <c r="BY68" t="s">
        <v>67</v>
      </c>
      <c r="BZ68" t="s">
        <v>9</v>
      </c>
      <c r="CA68" t="s">
        <v>46</v>
      </c>
      <c r="CB68">
        <v>1</v>
      </c>
    </row>
    <row r="69" spans="50:80" x14ac:dyDescent="0.25">
      <c r="BF69" t="s">
        <v>162</v>
      </c>
      <c r="BG69" t="s">
        <v>177</v>
      </c>
      <c r="BH69" t="s">
        <v>70</v>
      </c>
      <c r="BI69" t="s">
        <v>59</v>
      </c>
      <c r="BJ69" t="s">
        <v>164</v>
      </c>
      <c r="BK69" t="s">
        <v>46</v>
      </c>
      <c r="BL69">
        <v>2</v>
      </c>
      <c r="BV69" t="s">
        <v>162</v>
      </c>
      <c r="BW69" t="s">
        <v>177</v>
      </c>
      <c r="BX69" t="s">
        <v>78</v>
      </c>
      <c r="BY69" t="s">
        <v>67</v>
      </c>
      <c r="BZ69" t="s">
        <v>9</v>
      </c>
      <c r="CA69" t="s">
        <v>46</v>
      </c>
      <c r="CB69">
        <v>1</v>
      </c>
    </row>
    <row r="70" spans="50:80" x14ac:dyDescent="0.25">
      <c r="BF70" t="s">
        <v>162</v>
      </c>
      <c r="BG70" t="s">
        <v>177</v>
      </c>
      <c r="BH70" t="s">
        <v>72</v>
      </c>
      <c r="BI70" t="s">
        <v>59</v>
      </c>
      <c r="BJ70" t="s">
        <v>164</v>
      </c>
      <c r="BK70" t="s">
        <v>46</v>
      </c>
      <c r="BL70">
        <v>5</v>
      </c>
      <c r="BV70" t="s">
        <v>162</v>
      </c>
      <c r="BW70" t="s">
        <v>177</v>
      </c>
      <c r="BX70" t="s">
        <v>79</v>
      </c>
      <c r="BY70" t="s">
        <v>67</v>
      </c>
      <c r="BZ70" t="s">
        <v>9</v>
      </c>
      <c r="CA70" t="s">
        <v>46</v>
      </c>
      <c r="CB70">
        <v>1</v>
      </c>
    </row>
    <row r="71" spans="50:80" x14ac:dyDescent="0.25">
      <c r="BF71" t="s">
        <v>162</v>
      </c>
      <c r="BG71" t="s">
        <v>177</v>
      </c>
      <c r="BH71" t="s">
        <v>77</v>
      </c>
      <c r="BI71" t="s">
        <v>67</v>
      </c>
      <c r="BJ71" t="s">
        <v>165</v>
      </c>
      <c r="BK71" t="s">
        <v>46</v>
      </c>
      <c r="BL71">
        <v>2</v>
      </c>
      <c r="BV71" t="s">
        <v>162</v>
      </c>
      <c r="BW71" t="s">
        <v>177</v>
      </c>
      <c r="BX71" t="s">
        <v>62</v>
      </c>
      <c r="BY71" t="s">
        <v>59</v>
      </c>
      <c r="BZ71" t="s">
        <v>9</v>
      </c>
      <c r="CA71" t="s">
        <v>46</v>
      </c>
      <c r="CB71">
        <v>1</v>
      </c>
    </row>
    <row r="72" spans="50:80" x14ac:dyDescent="0.25">
      <c r="BF72" t="s">
        <v>162</v>
      </c>
      <c r="BG72" t="s">
        <v>177</v>
      </c>
      <c r="BH72" t="s">
        <v>73</v>
      </c>
      <c r="BI72" t="s">
        <v>67</v>
      </c>
      <c r="BJ72" t="s">
        <v>165</v>
      </c>
      <c r="BK72" t="s">
        <v>46</v>
      </c>
      <c r="BL72">
        <v>1</v>
      </c>
      <c r="BV72" t="s">
        <v>162</v>
      </c>
      <c r="BW72" t="s">
        <v>177</v>
      </c>
      <c r="BX72" t="s">
        <v>62</v>
      </c>
      <c r="BY72" t="s">
        <v>67</v>
      </c>
      <c r="BZ72" t="s">
        <v>9</v>
      </c>
      <c r="CA72" t="s">
        <v>46</v>
      </c>
      <c r="CB72">
        <v>5</v>
      </c>
    </row>
    <row r="73" spans="50:80" x14ac:dyDescent="0.25">
      <c r="BF73" t="s">
        <v>162</v>
      </c>
      <c r="BG73" t="s">
        <v>177</v>
      </c>
      <c r="BH73" t="s">
        <v>56</v>
      </c>
      <c r="BI73" t="s">
        <v>67</v>
      </c>
      <c r="BJ73" t="s">
        <v>165</v>
      </c>
      <c r="BK73" t="s">
        <v>46</v>
      </c>
      <c r="BL73">
        <v>1</v>
      </c>
      <c r="BV73" t="s">
        <v>162</v>
      </c>
      <c r="BW73" t="s">
        <v>177</v>
      </c>
      <c r="BX73" t="s">
        <v>69</v>
      </c>
      <c r="BY73" t="s">
        <v>67</v>
      </c>
      <c r="BZ73" t="s">
        <v>9</v>
      </c>
      <c r="CA73" t="s">
        <v>46</v>
      </c>
      <c r="CB73">
        <v>2</v>
      </c>
    </row>
    <row r="74" spans="50:80" x14ac:dyDescent="0.25">
      <c r="BF74" t="s">
        <v>162</v>
      </c>
      <c r="BG74" t="s">
        <v>177</v>
      </c>
      <c r="BH74" t="s">
        <v>71</v>
      </c>
      <c r="BI74" t="s">
        <v>67</v>
      </c>
      <c r="BJ74" t="s">
        <v>165</v>
      </c>
      <c r="BK74" t="s">
        <v>46</v>
      </c>
      <c r="BL74">
        <v>1</v>
      </c>
      <c r="BV74" t="s">
        <v>162</v>
      </c>
      <c r="BW74" t="s">
        <v>177</v>
      </c>
      <c r="BX74" t="s">
        <v>72</v>
      </c>
      <c r="BY74" t="s">
        <v>67</v>
      </c>
      <c r="BZ74" t="s">
        <v>9</v>
      </c>
      <c r="CA74" t="s">
        <v>46</v>
      </c>
      <c r="CB74">
        <v>4</v>
      </c>
    </row>
    <row r="75" spans="50:80" x14ac:dyDescent="0.25">
      <c r="BF75" t="s">
        <v>162</v>
      </c>
      <c r="BG75" t="s">
        <v>177</v>
      </c>
      <c r="BH75" t="s">
        <v>65</v>
      </c>
      <c r="BI75" t="s">
        <v>67</v>
      </c>
      <c r="BJ75" t="s">
        <v>165</v>
      </c>
      <c r="BK75" t="s">
        <v>46</v>
      </c>
      <c r="BL75">
        <v>4</v>
      </c>
      <c r="BV75" t="s">
        <v>162</v>
      </c>
      <c r="BW75" t="s">
        <v>177</v>
      </c>
      <c r="BX75" t="s">
        <v>72</v>
      </c>
      <c r="BY75" t="s">
        <v>59</v>
      </c>
      <c r="BZ75" t="s">
        <v>9</v>
      </c>
      <c r="CA75" t="s">
        <v>46</v>
      </c>
      <c r="CB75">
        <v>1</v>
      </c>
    </row>
    <row r="76" spans="50:80" x14ac:dyDescent="0.25">
      <c r="BF76" t="s">
        <v>162</v>
      </c>
      <c r="BG76" t="s">
        <v>177</v>
      </c>
      <c r="BH76" t="s">
        <v>103</v>
      </c>
      <c r="BI76" t="s">
        <v>67</v>
      </c>
      <c r="BJ76" t="s">
        <v>165</v>
      </c>
      <c r="BK76" t="s">
        <v>46</v>
      </c>
      <c r="BL76">
        <v>1</v>
      </c>
      <c r="BV76" t="s">
        <v>162</v>
      </c>
      <c r="BW76" t="s">
        <v>177</v>
      </c>
      <c r="BX76" t="s">
        <v>80</v>
      </c>
      <c r="BY76" t="s">
        <v>67</v>
      </c>
      <c r="BZ76" t="s">
        <v>9</v>
      </c>
      <c r="CA76" t="s">
        <v>46</v>
      </c>
      <c r="CB76">
        <v>2</v>
      </c>
    </row>
    <row r="77" spans="50:80" x14ac:dyDescent="0.25">
      <c r="BF77" t="s">
        <v>162</v>
      </c>
      <c r="BG77" t="s">
        <v>177</v>
      </c>
      <c r="BH77" t="s">
        <v>58</v>
      </c>
      <c r="BI77" t="s">
        <v>67</v>
      </c>
      <c r="BJ77" t="s">
        <v>165</v>
      </c>
      <c r="BK77" t="s">
        <v>46</v>
      </c>
      <c r="BL77">
        <v>1</v>
      </c>
      <c r="BV77" t="s">
        <v>162</v>
      </c>
      <c r="BW77" t="s">
        <v>177</v>
      </c>
      <c r="BX77" t="s">
        <v>65</v>
      </c>
      <c r="BY77" t="s">
        <v>67</v>
      </c>
      <c r="BZ77" t="s">
        <v>9</v>
      </c>
      <c r="CA77" t="s">
        <v>46</v>
      </c>
      <c r="CB77">
        <v>1</v>
      </c>
    </row>
    <row r="78" spans="50:80" x14ac:dyDescent="0.25">
      <c r="BF78" t="s">
        <v>162</v>
      </c>
      <c r="BG78" t="s">
        <v>177</v>
      </c>
      <c r="BH78" t="s">
        <v>62</v>
      </c>
      <c r="BI78" t="s">
        <v>67</v>
      </c>
      <c r="BJ78" t="s">
        <v>165</v>
      </c>
      <c r="BK78" t="s">
        <v>46</v>
      </c>
      <c r="BL78">
        <v>11</v>
      </c>
      <c r="BV78" t="s">
        <v>162</v>
      </c>
      <c r="BW78" t="s">
        <v>177</v>
      </c>
      <c r="BX78" t="s">
        <v>83</v>
      </c>
      <c r="BY78" t="s">
        <v>67</v>
      </c>
      <c r="BZ78" t="s">
        <v>9</v>
      </c>
      <c r="CA78" t="s">
        <v>46</v>
      </c>
      <c r="CB78">
        <v>1</v>
      </c>
    </row>
    <row r="79" spans="50:80" x14ac:dyDescent="0.25">
      <c r="BF79" t="s">
        <v>162</v>
      </c>
      <c r="BG79" t="s">
        <v>177</v>
      </c>
      <c r="BH79" t="s">
        <v>69</v>
      </c>
      <c r="BI79" t="s">
        <v>67</v>
      </c>
      <c r="BJ79" t="s">
        <v>165</v>
      </c>
      <c r="BK79" t="s">
        <v>46</v>
      </c>
      <c r="BL79">
        <v>10</v>
      </c>
      <c r="BV79" t="s">
        <v>162</v>
      </c>
      <c r="BW79" t="s">
        <v>177</v>
      </c>
      <c r="BX79" t="s">
        <v>77</v>
      </c>
      <c r="BY79" t="s">
        <v>67</v>
      </c>
      <c r="BZ79" t="s">
        <v>9</v>
      </c>
      <c r="CA79" t="s">
        <v>46</v>
      </c>
      <c r="CB79">
        <v>1</v>
      </c>
    </row>
    <row r="80" spans="50:80" x14ac:dyDescent="0.25">
      <c r="BF80" t="s">
        <v>162</v>
      </c>
      <c r="BG80" t="s">
        <v>177</v>
      </c>
      <c r="BH80" t="s">
        <v>72</v>
      </c>
      <c r="BI80" t="s">
        <v>67</v>
      </c>
      <c r="BJ80" t="s">
        <v>165</v>
      </c>
      <c r="BK80" t="s">
        <v>46</v>
      </c>
      <c r="BL80">
        <v>2</v>
      </c>
      <c r="BV80" t="s">
        <v>162</v>
      </c>
      <c r="BW80" t="s">
        <v>177</v>
      </c>
      <c r="BX80" t="s">
        <v>75</v>
      </c>
      <c r="BY80" t="s">
        <v>67</v>
      </c>
      <c r="BZ80" t="s">
        <v>9</v>
      </c>
      <c r="CA80" t="s">
        <v>46</v>
      </c>
      <c r="CB80">
        <v>2</v>
      </c>
    </row>
    <row r="81" spans="58:80" x14ac:dyDescent="0.25">
      <c r="BF81" t="s">
        <v>162</v>
      </c>
      <c r="BG81" t="s">
        <v>177</v>
      </c>
      <c r="BH81" t="s">
        <v>79</v>
      </c>
      <c r="BI81" t="s">
        <v>67</v>
      </c>
      <c r="BJ81" t="s">
        <v>165</v>
      </c>
      <c r="BK81" t="s">
        <v>46</v>
      </c>
      <c r="BL81">
        <v>3</v>
      </c>
      <c r="BV81" t="s">
        <v>162</v>
      </c>
      <c r="BW81" t="s">
        <v>177</v>
      </c>
      <c r="BX81" t="s">
        <v>69</v>
      </c>
      <c r="BY81" t="s">
        <v>67</v>
      </c>
      <c r="BZ81" t="s">
        <v>9</v>
      </c>
      <c r="CA81" t="s">
        <v>46</v>
      </c>
      <c r="CB81">
        <v>2</v>
      </c>
    </row>
    <row r="82" spans="58:80" x14ac:dyDescent="0.25">
      <c r="BF82" t="s">
        <v>162</v>
      </c>
      <c r="BG82" t="s">
        <v>177</v>
      </c>
      <c r="BH82" t="s">
        <v>83</v>
      </c>
      <c r="BI82" t="s">
        <v>67</v>
      </c>
      <c r="BJ82" t="s">
        <v>165</v>
      </c>
      <c r="BK82" t="s">
        <v>46</v>
      </c>
      <c r="BL82">
        <v>3</v>
      </c>
      <c r="BV82" t="s">
        <v>162</v>
      </c>
      <c r="BW82" t="s">
        <v>177</v>
      </c>
      <c r="BX82" t="s">
        <v>86</v>
      </c>
      <c r="BY82" t="s">
        <v>67</v>
      </c>
      <c r="BZ82" t="s">
        <v>9</v>
      </c>
      <c r="CA82" t="s">
        <v>46</v>
      </c>
      <c r="CB82">
        <v>1</v>
      </c>
    </row>
    <row r="83" spans="58:80" x14ac:dyDescent="0.25">
      <c r="BF83" t="s">
        <v>162</v>
      </c>
      <c r="BG83" t="s">
        <v>177</v>
      </c>
      <c r="BH83" t="s">
        <v>74</v>
      </c>
      <c r="BI83" t="s">
        <v>67</v>
      </c>
      <c r="BJ83" t="s">
        <v>165</v>
      </c>
      <c r="BK83" t="s">
        <v>46</v>
      </c>
      <c r="BL83">
        <v>21</v>
      </c>
      <c r="BV83" t="s">
        <v>162</v>
      </c>
      <c r="BW83" t="s">
        <v>177</v>
      </c>
      <c r="BX83" t="s">
        <v>61</v>
      </c>
      <c r="BY83" t="s">
        <v>59</v>
      </c>
      <c r="BZ83" t="s">
        <v>9</v>
      </c>
      <c r="CA83" t="s">
        <v>46</v>
      </c>
      <c r="CB83">
        <v>1</v>
      </c>
    </row>
    <row r="84" spans="58:80" x14ac:dyDescent="0.25">
      <c r="BF84" t="s">
        <v>162</v>
      </c>
      <c r="BG84" t="s">
        <v>177</v>
      </c>
      <c r="BH84" t="s">
        <v>90</v>
      </c>
      <c r="BI84" t="s">
        <v>67</v>
      </c>
      <c r="BJ84" t="s">
        <v>165</v>
      </c>
      <c r="BK84" t="s">
        <v>46</v>
      </c>
      <c r="BL84">
        <v>5</v>
      </c>
      <c r="BV84" t="s">
        <v>162</v>
      </c>
      <c r="BW84" t="s">
        <v>177</v>
      </c>
      <c r="BX84" t="s">
        <v>71</v>
      </c>
      <c r="BY84" t="s">
        <v>67</v>
      </c>
      <c r="BZ84" t="s">
        <v>9</v>
      </c>
      <c r="CA84" t="s">
        <v>46</v>
      </c>
      <c r="CB84">
        <v>1</v>
      </c>
    </row>
    <row r="85" spans="58:80" x14ac:dyDescent="0.25">
      <c r="BF85" t="s">
        <v>162</v>
      </c>
      <c r="BG85" t="s">
        <v>177</v>
      </c>
      <c r="BH85" t="s">
        <v>174</v>
      </c>
      <c r="BI85" t="s">
        <v>67</v>
      </c>
      <c r="BJ85" t="s">
        <v>165</v>
      </c>
      <c r="BK85" t="s">
        <v>46</v>
      </c>
      <c r="BL85">
        <v>1</v>
      </c>
      <c r="BV85" t="s">
        <v>162</v>
      </c>
      <c r="BW85" t="s">
        <v>177</v>
      </c>
      <c r="BX85" t="s">
        <v>74</v>
      </c>
      <c r="BY85" t="s">
        <v>59</v>
      </c>
      <c r="BZ85" t="s">
        <v>11</v>
      </c>
      <c r="CA85" t="s">
        <v>46</v>
      </c>
      <c r="CB85">
        <v>1</v>
      </c>
    </row>
    <row r="86" spans="58:80" x14ac:dyDescent="0.25">
      <c r="BF86" t="s">
        <v>162</v>
      </c>
      <c r="BG86" t="s">
        <v>177</v>
      </c>
      <c r="BH86" t="s">
        <v>80</v>
      </c>
      <c r="BI86" t="s">
        <v>67</v>
      </c>
      <c r="BJ86" t="s">
        <v>165</v>
      </c>
      <c r="BK86" t="s">
        <v>46</v>
      </c>
      <c r="BL86">
        <v>1</v>
      </c>
      <c r="BV86" t="s">
        <v>162</v>
      </c>
      <c r="BW86" t="s">
        <v>177</v>
      </c>
      <c r="BX86" t="s">
        <v>69</v>
      </c>
      <c r="BY86" t="s">
        <v>59</v>
      </c>
      <c r="BZ86" t="s">
        <v>11</v>
      </c>
      <c r="CA86" t="s">
        <v>46</v>
      </c>
      <c r="CB86">
        <v>1</v>
      </c>
    </row>
    <row r="87" spans="58:80" x14ac:dyDescent="0.25">
      <c r="BF87" t="s">
        <v>162</v>
      </c>
      <c r="BG87" t="s">
        <v>177</v>
      </c>
      <c r="BH87" t="s">
        <v>61</v>
      </c>
      <c r="BI87" t="s">
        <v>67</v>
      </c>
      <c r="BJ87" t="s">
        <v>165</v>
      </c>
      <c r="BK87" t="s">
        <v>46</v>
      </c>
      <c r="BL87">
        <v>4</v>
      </c>
      <c r="BV87" t="s">
        <v>162</v>
      </c>
      <c r="BW87" t="s">
        <v>177</v>
      </c>
      <c r="BX87" t="s">
        <v>84</v>
      </c>
      <c r="BY87" t="s">
        <v>59</v>
      </c>
      <c r="BZ87" t="s">
        <v>11</v>
      </c>
      <c r="CA87" t="s">
        <v>46</v>
      </c>
      <c r="CB87">
        <v>4</v>
      </c>
    </row>
    <row r="88" spans="58:80" x14ac:dyDescent="0.25">
      <c r="BF88" t="s">
        <v>162</v>
      </c>
      <c r="BG88" t="s">
        <v>177</v>
      </c>
      <c r="BH88" t="s">
        <v>69</v>
      </c>
      <c r="BI88" t="s">
        <v>59</v>
      </c>
      <c r="BJ88" t="s">
        <v>166</v>
      </c>
      <c r="BK88" t="s">
        <v>46</v>
      </c>
      <c r="BL88">
        <v>1</v>
      </c>
      <c r="BV88" t="s">
        <v>162</v>
      </c>
      <c r="BW88" t="s">
        <v>177</v>
      </c>
      <c r="BX88" t="s">
        <v>62</v>
      </c>
      <c r="BY88" t="s">
        <v>59</v>
      </c>
      <c r="BZ88" t="s">
        <v>11</v>
      </c>
      <c r="CA88" t="s">
        <v>46</v>
      </c>
      <c r="CB88">
        <v>1</v>
      </c>
    </row>
    <row r="89" spans="58:80" x14ac:dyDescent="0.25">
      <c r="BF89" t="s">
        <v>162</v>
      </c>
      <c r="BG89" t="s">
        <v>177</v>
      </c>
      <c r="BH89" t="s">
        <v>74</v>
      </c>
      <c r="BI89" t="s">
        <v>59</v>
      </c>
      <c r="BJ89" t="s">
        <v>166</v>
      </c>
      <c r="BK89" t="s">
        <v>46</v>
      </c>
      <c r="BL89">
        <v>3</v>
      </c>
      <c r="BV89" t="s">
        <v>162</v>
      </c>
      <c r="BW89" t="s">
        <v>177</v>
      </c>
      <c r="BX89" t="s">
        <v>61</v>
      </c>
      <c r="BY89" t="s">
        <v>59</v>
      </c>
      <c r="BZ89" t="s">
        <v>11</v>
      </c>
      <c r="CA89" t="s">
        <v>46</v>
      </c>
      <c r="CB89">
        <v>1</v>
      </c>
    </row>
    <row r="90" spans="58:80" x14ac:dyDescent="0.25">
      <c r="BF90" t="s">
        <v>162</v>
      </c>
      <c r="BG90" t="s">
        <v>177</v>
      </c>
      <c r="BH90" t="s">
        <v>83</v>
      </c>
      <c r="BI90" t="s">
        <v>59</v>
      </c>
      <c r="BJ90" t="s">
        <v>166</v>
      </c>
      <c r="BK90" t="s">
        <v>46</v>
      </c>
      <c r="BL90">
        <v>2</v>
      </c>
      <c r="BV90" t="s">
        <v>162</v>
      </c>
      <c r="BW90" t="s">
        <v>177</v>
      </c>
      <c r="BX90" t="s">
        <v>135</v>
      </c>
      <c r="BY90" t="s">
        <v>59</v>
      </c>
      <c r="BZ90" t="s">
        <v>11</v>
      </c>
      <c r="CA90" t="s">
        <v>46</v>
      </c>
      <c r="CB90">
        <v>1</v>
      </c>
    </row>
    <row r="91" spans="58:80" x14ac:dyDescent="0.25">
      <c r="BF91" t="s">
        <v>162</v>
      </c>
      <c r="BG91" t="s">
        <v>177</v>
      </c>
      <c r="BH91" t="s">
        <v>62</v>
      </c>
      <c r="BI91" t="s">
        <v>59</v>
      </c>
      <c r="BJ91" t="s">
        <v>166</v>
      </c>
      <c r="BK91" t="s">
        <v>46</v>
      </c>
      <c r="BL91">
        <v>3</v>
      </c>
    </row>
    <row r="92" spans="58:80" x14ac:dyDescent="0.25">
      <c r="BF92" t="s">
        <v>162</v>
      </c>
      <c r="BG92" t="s">
        <v>177</v>
      </c>
      <c r="BH92" t="s">
        <v>101</v>
      </c>
      <c r="BI92" t="s">
        <v>67</v>
      </c>
      <c r="BJ92" t="s">
        <v>6</v>
      </c>
      <c r="BK92" t="s">
        <v>46</v>
      </c>
      <c r="BL92">
        <v>9</v>
      </c>
    </row>
    <row r="93" spans="58:80" x14ac:dyDescent="0.25">
      <c r="BF93" t="s">
        <v>162</v>
      </c>
      <c r="BG93" t="s">
        <v>177</v>
      </c>
      <c r="BH93" t="s">
        <v>75</v>
      </c>
      <c r="BI93" t="s">
        <v>67</v>
      </c>
      <c r="BJ93" t="s">
        <v>6</v>
      </c>
      <c r="BK93" t="s">
        <v>46</v>
      </c>
      <c r="BL93">
        <v>20</v>
      </c>
    </row>
    <row r="94" spans="58:80" x14ac:dyDescent="0.25">
      <c r="BF94" t="s">
        <v>162</v>
      </c>
      <c r="BG94" t="s">
        <v>177</v>
      </c>
      <c r="BH94" t="s">
        <v>96</v>
      </c>
      <c r="BI94" t="s">
        <v>67</v>
      </c>
      <c r="BJ94" t="s">
        <v>6</v>
      </c>
      <c r="BK94" t="s">
        <v>46</v>
      </c>
      <c r="BL94">
        <v>3</v>
      </c>
    </row>
    <row r="95" spans="58:80" x14ac:dyDescent="0.25">
      <c r="BF95" t="s">
        <v>162</v>
      </c>
      <c r="BG95" t="s">
        <v>177</v>
      </c>
      <c r="BH95" t="s">
        <v>62</v>
      </c>
      <c r="BI95" t="s">
        <v>67</v>
      </c>
      <c r="BJ95" t="s">
        <v>6</v>
      </c>
      <c r="BK95" t="s">
        <v>46</v>
      </c>
      <c r="BL95">
        <v>2</v>
      </c>
    </row>
    <row r="96" spans="58:80" x14ac:dyDescent="0.25">
      <c r="BF96" t="s">
        <v>162</v>
      </c>
      <c r="BG96" t="s">
        <v>177</v>
      </c>
      <c r="BH96" t="s">
        <v>80</v>
      </c>
      <c r="BI96" t="s">
        <v>59</v>
      </c>
      <c r="BJ96" t="s">
        <v>6</v>
      </c>
      <c r="BK96" t="s">
        <v>46</v>
      </c>
      <c r="BL96">
        <v>2</v>
      </c>
    </row>
    <row r="97" spans="58:64" x14ac:dyDescent="0.25">
      <c r="BF97" t="s">
        <v>162</v>
      </c>
      <c r="BG97" t="s">
        <v>177</v>
      </c>
      <c r="BH97" t="s">
        <v>84</v>
      </c>
      <c r="BI97" t="s">
        <v>67</v>
      </c>
      <c r="BJ97" t="s">
        <v>6</v>
      </c>
      <c r="BK97" t="s">
        <v>46</v>
      </c>
      <c r="BL97">
        <v>117</v>
      </c>
    </row>
    <row r="98" spans="58:64" x14ac:dyDescent="0.25">
      <c r="BF98" t="s">
        <v>162</v>
      </c>
      <c r="BG98" t="s">
        <v>177</v>
      </c>
      <c r="BH98" t="s">
        <v>79</v>
      </c>
      <c r="BI98" t="s">
        <v>67</v>
      </c>
      <c r="BJ98" t="s">
        <v>6</v>
      </c>
      <c r="BK98" t="s">
        <v>46</v>
      </c>
      <c r="BL98">
        <v>309</v>
      </c>
    </row>
    <row r="99" spans="58:64" x14ac:dyDescent="0.25">
      <c r="BF99" t="s">
        <v>162</v>
      </c>
      <c r="BG99" t="s">
        <v>177</v>
      </c>
      <c r="BH99" t="s">
        <v>104</v>
      </c>
      <c r="BI99" t="s">
        <v>67</v>
      </c>
      <c r="BJ99" t="s">
        <v>6</v>
      </c>
      <c r="BK99" t="s">
        <v>46</v>
      </c>
      <c r="BL99">
        <v>43</v>
      </c>
    </row>
    <row r="100" spans="58:64" x14ac:dyDescent="0.25">
      <c r="BF100" t="s">
        <v>162</v>
      </c>
      <c r="BG100" t="s">
        <v>177</v>
      </c>
      <c r="BH100" t="s">
        <v>103</v>
      </c>
      <c r="BI100" t="s">
        <v>67</v>
      </c>
      <c r="BJ100" t="s">
        <v>6</v>
      </c>
      <c r="BK100" t="s">
        <v>46</v>
      </c>
      <c r="BL100">
        <v>3</v>
      </c>
    </row>
    <row r="101" spans="58:64" x14ac:dyDescent="0.25">
      <c r="BF101" t="s">
        <v>162</v>
      </c>
      <c r="BG101" t="s">
        <v>177</v>
      </c>
      <c r="BH101" t="s">
        <v>89</v>
      </c>
      <c r="BI101" t="s">
        <v>59</v>
      </c>
      <c r="BJ101" t="s">
        <v>6</v>
      </c>
      <c r="BK101" t="s">
        <v>46</v>
      </c>
      <c r="BL101">
        <v>3</v>
      </c>
    </row>
    <row r="102" spans="58:64" x14ac:dyDescent="0.25">
      <c r="BF102" t="s">
        <v>162</v>
      </c>
      <c r="BG102" t="s">
        <v>177</v>
      </c>
      <c r="BH102" t="s">
        <v>74</v>
      </c>
      <c r="BI102" t="s">
        <v>59</v>
      </c>
      <c r="BJ102" t="s">
        <v>6</v>
      </c>
      <c r="BK102" t="s">
        <v>46</v>
      </c>
      <c r="BL102">
        <v>10</v>
      </c>
    </row>
    <row r="103" spans="58:64" x14ac:dyDescent="0.25">
      <c r="BF103" t="s">
        <v>162</v>
      </c>
      <c r="BG103" t="s">
        <v>177</v>
      </c>
      <c r="BH103" t="s">
        <v>90</v>
      </c>
      <c r="BI103" t="s">
        <v>67</v>
      </c>
      <c r="BJ103" t="s">
        <v>6</v>
      </c>
      <c r="BK103" t="s">
        <v>46</v>
      </c>
      <c r="BL103">
        <v>104</v>
      </c>
    </row>
    <row r="104" spans="58:64" x14ac:dyDescent="0.25">
      <c r="BF104" t="s">
        <v>162</v>
      </c>
      <c r="BG104" t="s">
        <v>177</v>
      </c>
      <c r="BH104" t="s">
        <v>114</v>
      </c>
      <c r="BI104" t="s">
        <v>67</v>
      </c>
      <c r="BJ104" t="s">
        <v>6</v>
      </c>
      <c r="BK104" t="s">
        <v>46</v>
      </c>
      <c r="BL104">
        <v>60</v>
      </c>
    </row>
    <row r="105" spans="58:64" x14ac:dyDescent="0.25">
      <c r="BF105" t="s">
        <v>162</v>
      </c>
      <c r="BG105" t="s">
        <v>177</v>
      </c>
      <c r="BH105" t="s">
        <v>76</v>
      </c>
      <c r="BI105" t="s">
        <v>67</v>
      </c>
      <c r="BJ105" t="s">
        <v>6</v>
      </c>
      <c r="BK105" t="s">
        <v>46</v>
      </c>
      <c r="BL105">
        <v>15</v>
      </c>
    </row>
    <row r="106" spans="58:64" x14ac:dyDescent="0.25">
      <c r="BF106" t="s">
        <v>162</v>
      </c>
      <c r="BG106" t="s">
        <v>177</v>
      </c>
      <c r="BH106" t="s">
        <v>122</v>
      </c>
      <c r="BI106" t="s">
        <v>67</v>
      </c>
      <c r="BJ106" t="s">
        <v>6</v>
      </c>
      <c r="BK106" t="s">
        <v>46</v>
      </c>
      <c r="BL106">
        <v>18</v>
      </c>
    </row>
    <row r="107" spans="58:64" x14ac:dyDescent="0.25">
      <c r="BF107" t="s">
        <v>162</v>
      </c>
      <c r="BG107" t="s">
        <v>177</v>
      </c>
      <c r="BH107" t="s">
        <v>93</v>
      </c>
      <c r="BI107" t="s">
        <v>67</v>
      </c>
      <c r="BJ107" t="s">
        <v>6</v>
      </c>
      <c r="BK107" t="s">
        <v>46</v>
      </c>
      <c r="BL107">
        <v>1</v>
      </c>
    </row>
    <row r="108" spans="58:64" x14ac:dyDescent="0.25">
      <c r="BF108" t="s">
        <v>162</v>
      </c>
      <c r="BG108" t="s">
        <v>177</v>
      </c>
      <c r="BH108" t="s">
        <v>62</v>
      </c>
      <c r="BI108" t="s">
        <v>67</v>
      </c>
      <c r="BJ108" t="s">
        <v>6</v>
      </c>
      <c r="BK108" t="s">
        <v>46</v>
      </c>
      <c r="BL108">
        <v>12</v>
      </c>
    </row>
    <row r="109" spans="58:64" x14ac:dyDescent="0.25">
      <c r="BF109" t="s">
        <v>162</v>
      </c>
      <c r="BG109" t="s">
        <v>177</v>
      </c>
      <c r="BH109" t="s">
        <v>117</v>
      </c>
      <c r="BI109" t="s">
        <v>67</v>
      </c>
      <c r="BJ109" t="s">
        <v>6</v>
      </c>
      <c r="BK109" t="s">
        <v>46</v>
      </c>
      <c r="BL109">
        <v>2</v>
      </c>
    </row>
    <row r="110" spans="58:64" x14ac:dyDescent="0.25">
      <c r="BF110" t="s">
        <v>162</v>
      </c>
      <c r="BG110" t="s">
        <v>177</v>
      </c>
      <c r="BH110" t="s">
        <v>80</v>
      </c>
      <c r="BI110" t="s">
        <v>67</v>
      </c>
      <c r="BJ110" t="s">
        <v>6</v>
      </c>
      <c r="BK110" t="s">
        <v>46</v>
      </c>
      <c r="BL110">
        <v>2</v>
      </c>
    </row>
    <row r="111" spans="58:64" x14ac:dyDescent="0.25">
      <c r="BF111" t="s">
        <v>162</v>
      </c>
      <c r="BG111" t="s">
        <v>177</v>
      </c>
      <c r="BH111" t="s">
        <v>62</v>
      </c>
      <c r="BI111" t="s">
        <v>67</v>
      </c>
      <c r="BJ111" t="s">
        <v>6</v>
      </c>
      <c r="BK111" t="s">
        <v>46</v>
      </c>
      <c r="BL111">
        <v>1473</v>
      </c>
    </row>
    <row r="112" spans="58:64" x14ac:dyDescent="0.25">
      <c r="BF112" t="s">
        <v>162</v>
      </c>
      <c r="BG112" t="s">
        <v>177</v>
      </c>
      <c r="BH112" t="s">
        <v>80</v>
      </c>
      <c r="BI112" t="s">
        <v>67</v>
      </c>
      <c r="BJ112" t="s">
        <v>6</v>
      </c>
      <c r="BK112" t="s">
        <v>46</v>
      </c>
      <c r="BL112">
        <v>83</v>
      </c>
    </row>
    <row r="113" spans="58:64" x14ac:dyDescent="0.25">
      <c r="BF113" t="s">
        <v>162</v>
      </c>
      <c r="BG113" t="s">
        <v>177</v>
      </c>
      <c r="BH113" t="s">
        <v>108</v>
      </c>
      <c r="BI113" t="s">
        <v>67</v>
      </c>
      <c r="BJ113" t="s">
        <v>6</v>
      </c>
      <c r="BK113" t="s">
        <v>46</v>
      </c>
      <c r="BL113">
        <v>7</v>
      </c>
    </row>
    <row r="114" spans="58:64" x14ac:dyDescent="0.25">
      <c r="BF114" t="s">
        <v>162</v>
      </c>
      <c r="BG114" t="s">
        <v>177</v>
      </c>
      <c r="BH114" t="s">
        <v>61</v>
      </c>
      <c r="BI114" t="s">
        <v>67</v>
      </c>
      <c r="BJ114" t="s">
        <v>6</v>
      </c>
      <c r="BK114" t="s">
        <v>46</v>
      </c>
      <c r="BL114">
        <v>121</v>
      </c>
    </row>
    <row r="115" spans="58:64" x14ac:dyDescent="0.25">
      <c r="BF115" t="s">
        <v>162</v>
      </c>
      <c r="BG115" t="s">
        <v>177</v>
      </c>
      <c r="BH115" t="s">
        <v>95</v>
      </c>
      <c r="BI115" t="s">
        <v>59</v>
      </c>
      <c r="BJ115" t="s">
        <v>6</v>
      </c>
      <c r="BK115" t="s">
        <v>46</v>
      </c>
      <c r="BL115">
        <v>6</v>
      </c>
    </row>
    <row r="116" spans="58:64" x14ac:dyDescent="0.25">
      <c r="BF116" t="s">
        <v>162</v>
      </c>
      <c r="BG116" t="s">
        <v>177</v>
      </c>
      <c r="BH116" t="s">
        <v>65</v>
      </c>
      <c r="BI116" t="s">
        <v>67</v>
      </c>
      <c r="BJ116" t="s">
        <v>6</v>
      </c>
      <c r="BK116" t="s">
        <v>46</v>
      </c>
      <c r="BL116">
        <v>255</v>
      </c>
    </row>
    <row r="117" spans="58:64" x14ac:dyDescent="0.25">
      <c r="BF117" t="s">
        <v>162</v>
      </c>
      <c r="BG117" t="s">
        <v>177</v>
      </c>
      <c r="BH117" t="s">
        <v>110</v>
      </c>
      <c r="BI117" t="s">
        <v>59</v>
      </c>
      <c r="BJ117" t="s">
        <v>6</v>
      </c>
      <c r="BK117" t="s">
        <v>46</v>
      </c>
      <c r="BL117">
        <v>1</v>
      </c>
    </row>
    <row r="118" spans="58:64" x14ac:dyDescent="0.25">
      <c r="BF118" t="s">
        <v>162</v>
      </c>
      <c r="BG118" t="s">
        <v>177</v>
      </c>
      <c r="BH118" t="s">
        <v>81</v>
      </c>
      <c r="BI118" t="s">
        <v>67</v>
      </c>
      <c r="BJ118" t="s">
        <v>6</v>
      </c>
      <c r="BK118" t="s">
        <v>46</v>
      </c>
      <c r="BL118">
        <v>15</v>
      </c>
    </row>
    <row r="119" spans="58:64" x14ac:dyDescent="0.25">
      <c r="BF119" t="s">
        <v>162</v>
      </c>
      <c r="BG119" t="s">
        <v>177</v>
      </c>
      <c r="BH119" t="s">
        <v>97</v>
      </c>
      <c r="BI119" t="s">
        <v>67</v>
      </c>
      <c r="BJ119" t="s">
        <v>6</v>
      </c>
      <c r="BK119" t="s">
        <v>46</v>
      </c>
      <c r="BL119">
        <v>12</v>
      </c>
    </row>
    <row r="120" spans="58:64" x14ac:dyDescent="0.25">
      <c r="BF120" t="s">
        <v>162</v>
      </c>
      <c r="BG120" t="s">
        <v>177</v>
      </c>
      <c r="BH120" t="s">
        <v>65</v>
      </c>
      <c r="BI120" t="s">
        <v>59</v>
      </c>
      <c r="BJ120" t="s">
        <v>6</v>
      </c>
      <c r="BK120" t="s">
        <v>46</v>
      </c>
      <c r="BL120">
        <v>1</v>
      </c>
    </row>
    <row r="121" spans="58:64" x14ac:dyDescent="0.25">
      <c r="BF121" t="s">
        <v>162</v>
      </c>
      <c r="BG121" t="s">
        <v>177</v>
      </c>
      <c r="BH121" t="s">
        <v>66</v>
      </c>
      <c r="BI121" t="s">
        <v>67</v>
      </c>
      <c r="BJ121" t="s">
        <v>6</v>
      </c>
      <c r="BK121" t="s">
        <v>46</v>
      </c>
      <c r="BL121">
        <v>6</v>
      </c>
    </row>
    <row r="122" spans="58:64" x14ac:dyDescent="0.25">
      <c r="BF122" t="s">
        <v>162</v>
      </c>
      <c r="BG122" t="s">
        <v>177</v>
      </c>
      <c r="BH122" t="s">
        <v>87</v>
      </c>
      <c r="BI122" t="s">
        <v>67</v>
      </c>
      <c r="BJ122" t="s">
        <v>6</v>
      </c>
      <c r="BK122" t="s">
        <v>46</v>
      </c>
      <c r="BL122">
        <v>14</v>
      </c>
    </row>
    <row r="123" spans="58:64" x14ac:dyDescent="0.25">
      <c r="BF123" t="s">
        <v>162</v>
      </c>
      <c r="BG123" t="s">
        <v>177</v>
      </c>
      <c r="BH123" t="s">
        <v>116</v>
      </c>
      <c r="BI123" t="s">
        <v>67</v>
      </c>
      <c r="BJ123" t="s">
        <v>6</v>
      </c>
      <c r="BK123" t="s">
        <v>46</v>
      </c>
      <c r="BL123">
        <v>69</v>
      </c>
    </row>
    <row r="124" spans="58:64" x14ac:dyDescent="0.25">
      <c r="BF124" t="s">
        <v>162</v>
      </c>
      <c r="BG124" t="s">
        <v>177</v>
      </c>
      <c r="BH124" t="s">
        <v>119</v>
      </c>
      <c r="BI124" t="s">
        <v>67</v>
      </c>
      <c r="BJ124" t="s">
        <v>6</v>
      </c>
      <c r="BK124" t="s">
        <v>46</v>
      </c>
      <c r="BL124">
        <v>4</v>
      </c>
    </row>
    <row r="125" spans="58:64" x14ac:dyDescent="0.25">
      <c r="BF125" t="s">
        <v>162</v>
      </c>
      <c r="BG125" t="s">
        <v>177</v>
      </c>
      <c r="BH125" t="s">
        <v>66</v>
      </c>
      <c r="BI125" t="s">
        <v>59</v>
      </c>
      <c r="BJ125" t="s">
        <v>6</v>
      </c>
      <c r="BK125" t="s">
        <v>46</v>
      </c>
      <c r="BL125">
        <v>3</v>
      </c>
    </row>
    <row r="126" spans="58:64" x14ac:dyDescent="0.25">
      <c r="BF126" t="s">
        <v>162</v>
      </c>
      <c r="BG126" t="s">
        <v>177</v>
      </c>
      <c r="BH126" t="s">
        <v>102</v>
      </c>
      <c r="BI126" t="s">
        <v>67</v>
      </c>
      <c r="BJ126" t="s">
        <v>6</v>
      </c>
      <c r="BK126" t="s">
        <v>46</v>
      </c>
      <c r="BL126">
        <v>11</v>
      </c>
    </row>
    <row r="127" spans="58:64" x14ac:dyDescent="0.25">
      <c r="BF127" t="s">
        <v>162</v>
      </c>
      <c r="BG127" t="s">
        <v>177</v>
      </c>
      <c r="BH127" t="s">
        <v>74</v>
      </c>
      <c r="BI127" t="s">
        <v>67</v>
      </c>
      <c r="BJ127" t="s">
        <v>6</v>
      </c>
      <c r="BK127" t="s">
        <v>46</v>
      </c>
      <c r="BL127">
        <v>10</v>
      </c>
    </row>
    <row r="128" spans="58:64" x14ac:dyDescent="0.25">
      <c r="BF128" t="s">
        <v>162</v>
      </c>
      <c r="BG128" t="s">
        <v>177</v>
      </c>
      <c r="BH128" t="s">
        <v>141</v>
      </c>
      <c r="BI128" t="s">
        <v>67</v>
      </c>
      <c r="BJ128" t="s">
        <v>6</v>
      </c>
      <c r="BK128" t="s">
        <v>46</v>
      </c>
      <c r="BL128">
        <v>2</v>
      </c>
    </row>
    <row r="129" spans="58:64" x14ac:dyDescent="0.25">
      <c r="BF129" t="s">
        <v>162</v>
      </c>
      <c r="BG129" t="s">
        <v>177</v>
      </c>
      <c r="BH129" t="s">
        <v>107</v>
      </c>
      <c r="BI129" t="s">
        <v>67</v>
      </c>
      <c r="BJ129" t="s">
        <v>6</v>
      </c>
      <c r="BK129" t="s">
        <v>46</v>
      </c>
      <c r="BL129">
        <v>6</v>
      </c>
    </row>
    <row r="130" spans="58:64" x14ac:dyDescent="0.25">
      <c r="BF130" t="s">
        <v>162</v>
      </c>
      <c r="BG130" t="s">
        <v>177</v>
      </c>
      <c r="BH130" t="s">
        <v>99</v>
      </c>
      <c r="BI130" t="s">
        <v>67</v>
      </c>
      <c r="BJ130" t="s">
        <v>6</v>
      </c>
      <c r="BK130" t="s">
        <v>46</v>
      </c>
      <c r="BL130">
        <v>13</v>
      </c>
    </row>
    <row r="131" spans="58:64" x14ac:dyDescent="0.25">
      <c r="BF131" t="s">
        <v>162</v>
      </c>
      <c r="BG131" t="s">
        <v>177</v>
      </c>
      <c r="BH131" t="s">
        <v>77</v>
      </c>
      <c r="BI131" t="s">
        <v>67</v>
      </c>
      <c r="BJ131" t="s">
        <v>6</v>
      </c>
      <c r="BK131" t="s">
        <v>46</v>
      </c>
      <c r="BL131">
        <v>12</v>
      </c>
    </row>
    <row r="132" spans="58:64" x14ac:dyDescent="0.25">
      <c r="BF132" t="s">
        <v>162</v>
      </c>
      <c r="BG132" t="s">
        <v>177</v>
      </c>
      <c r="BH132" t="s">
        <v>174</v>
      </c>
      <c r="BI132" t="s">
        <v>67</v>
      </c>
      <c r="BJ132" t="s">
        <v>6</v>
      </c>
      <c r="BK132" t="s">
        <v>46</v>
      </c>
      <c r="BL132">
        <v>4</v>
      </c>
    </row>
    <row r="133" spans="58:64" x14ac:dyDescent="0.25">
      <c r="BF133" t="s">
        <v>162</v>
      </c>
      <c r="BG133" t="s">
        <v>177</v>
      </c>
      <c r="BH133" t="s">
        <v>110</v>
      </c>
      <c r="BI133" t="s">
        <v>67</v>
      </c>
      <c r="BJ133" t="s">
        <v>6</v>
      </c>
      <c r="BK133" t="s">
        <v>46</v>
      </c>
      <c r="BL133">
        <v>101</v>
      </c>
    </row>
    <row r="134" spans="58:64" x14ac:dyDescent="0.25">
      <c r="BF134" t="s">
        <v>162</v>
      </c>
      <c r="BG134" t="s">
        <v>177</v>
      </c>
      <c r="BH134" t="s">
        <v>72</v>
      </c>
      <c r="BI134" t="s">
        <v>67</v>
      </c>
      <c r="BJ134" t="s">
        <v>6</v>
      </c>
      <c r="BK134" t="s">
        <v>46</v>
      </c>
      <c r="BL134">
        <v>281</v>
      </c>
    </row>
    <row r="135" spans="58:64" x14ac:dyDescent="0.25">
      <c r="BF135" t="s">
        <v>162</v>
      </c>
      <c r="BG135" t="s">
        <v>177</v>
      </c>
      <c r="BH135" t="s">
        <v>74</v>
      </c>
      <c r="BI135" t="s">
        <v>67</v>
      </c>
      <c r="BJ135" t="s">
        <v>6</v>
      </c>
      <c r="BK135" t="s">
        <v>46</v>
      </c>
      <c r="BL135">
        <v>698</v>
      </c>
    </row>
    <row r="136" spans="58:64" x14ac:dyDescent="0.25">
      <c r="BF136" t="s">
        <v>162</v>
      </c>
      <c r="BG136" t="s">
        <v>177</v>
      </c>
      <c r="BH136" t="s">
        <v>174</v>
      </c>
      <c r="BI136" t="s">
        <v>67</v>
      </c>
      <c r="BJ136" t="s">
        <v>6</v>
      </c>
      <c r="BK136" t="s">
        <v>46</v>
      </c>
      <c r="BL136">
        <v>171</v>
      </c>
    </row>
    <row r="137" spans="58:64" x14ac:dyDescent="0.25">
      <c r="BF137" t="s">
        <v>162</v>
      </c>
      <c r="BG137" t="s">
        <v>177</v>
      </c>
      <c r="BH137" t="s">
        <v>111</v>
      </c>
      <c r="BI137" t="s">
        <v>67</v>
      </c>
      <c r="BJ137" t="s">
        <v>6</v>
      </c>
      <c r="BK137" t="s">
        <v>46</v>
      </c>
      <c r="BL137">
        <v>1</v>
      </c>
    </row>
    <row r="138" spans="58:64" x14ac:dyDescent="0.25">
      <c r="BF138" t="s">
        <v>162</v>
      </c>
      <c r="BG138" t="s">
        <v>177</v>
      </c>
      <c r="BH138" t="s">
        <v>62</v>
      </c>
      <c r="BI138" t="s">
        <v>59</v>
      </c>
      <c r="BJ138" t="s">
        <v>6</v>
      </c>
      <c r="BK138" t="s">
        <v>46</v>
      </c>
      <c r="BL138">
        <v>17</v>
      </c>
    </row>
    <row r="139" spans="58:64" x14ac:dyDescent="0.25">
      <c r="BF139" t="s">
        <v>162</v>
      </c>
      <c r="BG139" t="s">
        <v>177</v>
      </c>
      <c r="BH139" t="s">
        <v>98</v>
      </c>
      <c r="BI139" t="s">
        <v>67</v>
      </c>
      <c r="BJ139" t="s">
        <v>6</v>
      </c>
      <c r="BK139" t="s">
        <v>46</v>
      </c>
      <c r="BL139">
        <v>11</v>
      </c>
    </row>
    <row r="140" spans="58:64" x14ac:dyDescent="0.25">
      <c r="BF140" t="s">
        <v>162</v>
      </c>
      <c r="BG140" t="s">
        <v>177</v>
      </c>
      <c r="BH140" t="s">
        <v>69</v>
      </c>
      <c r="BI140" t="s">
        <v>59</v>
      </c>
      <c r="BJ140" t="s">
        <v>6</v>
      </c>
      <c r="BK140" t="s">
        <v>46</v>
      </c>
      <c r="BL140">
        <v>2</v>
      </c>
    </row>
    <row r="141" spans="58:64" x14ac:dyDescent="0.25">
      <c r="BF141" t="s">
        <v>162</v>
      </c>
      <c r="BG141" t="s">
        <v>177</v>
      </c>
      <c r="BH141" t="s">
        <v>127</v>
      </c>
      <c r="BI141" t="s">
        <v>67</v>
      </c>
      <c r="BJ141" t="s">
        <v>6</v>
      </c>
      <c r="BK141" t="s">
        <v>46</v>
      </c>
      <c r="BL141">
        <v>1</v>
      </c>
    </row>
    <row r="142" spans="58:64" x14ac:dyDescent="0.25">
      <c r="BF142" t="s">
        <v>162</v>
      </c>
      <c r="BG142" t="s">
        <v>177</v>
      </c>
      <c r="BH142" t="s">
        <v>78</v>
      </c>
      <c r="BI142" t="s">
        <v>67</v>
      </c>
      <c r="BJ142" t="s">
        <v>6</v>
      </c>
      <c r="BK142" t="s">
        <v>46</v>
      </c>
      <c r="BL142">
        <v>67</v>
      </c>
    </row>
    <row r="143" spans="58:64" x14ac:dyDescent="0.25">
      <c r="BF143" t="s">
        <v>162</v>
      </c>
      <c r="BG143" t="s">
        <v>177</v>
      </c>
      <c r="BH143" t="s">
        <v>65</v>
      </c>
      <c r="BI143" t="s">
        <v>67</v>
      </c>
      <c r="BJ143" t="s">
        <v>6</v>
      </c>
      <c r="BK143" t="s">
        <v>46</v>
      </c>
      <c r="BL143">
        <v>2</v>
      </c>
    </row>
    <row r="144" spans="58:64" x14ac:dyDescent="0.25">
      <c r="BF144" t="s">
        <v>162</v>
      </c>
      <c r="BG144" t="s">
        <v>177</v>
      </c>
      <c r="BH144" t="s">
        <v>155</v>
      </c>
      <c r="BI144" t="s">
        <v>67</v>
      </c>
      <c r="BJ144" t="s">
        <v>6</v>
      </c>
      <c r="BK144" t="s">
        <v>46</v>
      </c>
      <c r="BL144">
        <v>7</v>
      </c>
    </row>
    <row r="145" spans="58:64" x14ac:dyDescent="0.25">
      <c r="BF145" t="s">
        <v>162</v>
      </c>
      <c r="BG145" t="s">
        <v>177</v>
      </c>
      <c r="BH145" t="s">
        <v>114</v>
      </c>
      <c r="BI145" t="s">
        <v>67</v>
      </c>
      <c r="BJ145" t="s">
        <v>6</v>
      </c>
      <c r="BK145" t="s">
        <v>46</v>
      </c>
      <c r="BL145">
        <v>1</v>
      </c>
    </row>
    <row r="146" spans="58:64" x14ac:dyDescent="0.25">
      <c r="BF146" t="s">
        <v>162</v>
      </c>
      <c r="BG146" t="s">
        <v>177</v>
      </c>
      <c r="BH146" t="s">
        <v>86</v>
      </c>
      <c r="BI146" t="s">
        <v>67</v>
      </c>
      <c r="BJ146" t="s">
        <v>6</v>
      </c>
      <c r="BK146" t="s">
        <v>46</v>
      </c>
      <c r="BL146">
        <v>4</v>
      </c>
    </row>
    <row r="147" spans="58:64" x14ac:dyDescent="0.25">
      <c r="BF147" t="s">
        <v>162</v>
      </c>
      <c r="BG147" t="s">
        <v>177</v>
      </c>
      <c r="BH147" t="s">
        <v>70</v>
      </c>
      <c r="BI147" t="s">
        <v>67</v>
      </c>
      <c r="BJ147" t="s">
        <v>6</v>
      </c>
      <c r="BK147" t="s">
        <v>46</v>
      </c>
      <c r="BL147">
        <v>86</v>
      </c>
    </row>
    <row r="148" spans="58:64" x14ac:dyDescent="0.25">
      <c r="BF148" t="s">
        <v>162</v>
      </c>
      <c r="BG148" t="s">
        <v>177</v>
      </c>
      <c r="BH148" t="s">
        <v>96</v>
      </c>
      <c r="BI148" t="s">
        <v>67</v>
      </c>
      <c r="BJ148" t="s">
        <v>6</v>
      </c>
      <c r="BK148" t="s">
        <v>46</v>
      </c>
      <c r="BL148">
        <v>1</v>
      </c>
    </row>
    <row r="149" spans="58:64" x14ac:dyDescent="0.25">
      <c r="BF149" t="s">
        <v>162</v>
      </c>
      <c r="BG149" t="s">
        <v>177</v>
      </c>
      <c r="BH149" t="s">
        <v>86</v>
      </c>
      <c r="BI149" t="s">
        <v>67</v>
      </c>
      <c r="BJ149" t="s">
        <v>6</v>
      </c>
      <c r="BK149" t="s">
        <v>46</v>
      </c>
      <c r="BL149">
        <v>492</v>
      </c>
    </row>
    <row r="150" spans="58:64" x14ac:dyDescent="0.25">
      <c r="BF150" t="s">
        <v>162</v>
      </c>
      <c r="BG150" t="s">
        <v>177</v>
      </c>
      <c r="BH150" t="s">
        <v>110</v>
      </c>
      <c r="BI150" t="s">
        <v>67</v>
      </c>
      <c r="BJ150" t="s">
        <v>6</v>
      </c>
      <c r="BK150" t="s">
        <v>46</v>
      </c>
      <c r="BL150">
        <v>6</v>
      </c>
    </row>
    <row r="151" spans="58:64" x14ac:dyDescent="0.25">
      <c r="BF151" t="s">
        <v>162</v>
      </c>
      <c r="BG151" t="s">
        <v>177</v>
      </c>
      <c r="BH151" t="s">
        <v>156</v>
      </c>
      <c r="BI151" t="s">
        <v>67</v>
      </c>
      <c r="BJ151" t="s">
        <v>6</v>
      </c>
      <c r="BK151" t="s">
        <v>46</v>
      </c>
      <c r="BL151">
        <v>3</v>
      </c>
    </row>
    <row r="152" spans="58:64" x14ac:dyDescent="0.25">
      <c r="BF152" t="s">
        <v>162</v>
      </c>
      <c r="BG152" t="s">
        <v>177</v>
      </c>
      <c r="BH152" t="s">
        <v>56</v>
      </c>
      <c r="BI152" t="s">
        <v>59</v>
      </c>
      <c r="BJ152" t="s">
        <v>6</v>
      </c>
      <c r="BK152" t="s">
        <v>46</v>
      </c>
      <c r="BL152">
        <v>2</v>
      </c>
    </row>
    <row r="153" spans="58:64" x14ac:dyDescent="0.25">
      <c r="BF153" t="s">
        <v>162</v>
      </c>
      <c r="BG153" t="s">
        <v>177</v>
      </c>
      <c r="BH153" t="s">
        <v>138</v>
      </c>
      <c r="BI153" t="s">
        <v>67</v>
      </c>
      <c r="BJ153" t="s">
        <v>6</v>
      </c>
      <c r="BK153" t="s">
        <v>46</v>
      </c>
      <c r="BL153">
        <v>27</v>
      </c>
    </row>
    <row r="154" spans="58:64" x14ac:dyDescent="0.25">
      <c r="BF154" t="s">
        <v>162</v>
      </c>
      <c r="BG154" t="s">
        <v>177</v>
      </c>
      <c r="BH154" t="s">
        <v>115</v>
      </c>
      <c r="BI154" t="s">
        <v>67</v>
      </c>
      <c r="BJ154" t="s">
        <v>6</v>
      </c>
      <c r="BK154" t="s">
        <v>46</v>
      </c>
      <c r="BL154">
        <v>3</v>
      </c>
    </row>
    <row r="155" spans="58:64" x14ac:dyDescent="0.25">
      <c r="BF155" t="s">
        <v>162</v>
      </c>
      <c r="BG155" t="s">
        <v>177</v>
      </c>
      <c r="BH155" t="s">
        <v>61</v>
      </c>
      <c r="BI155" t="s">
        <v>59</v>
      </c>
      <c r="BJ155" t="s">
        <v>6</v>
      </c>
      <c r="BK155" t="s">
        <v>46</v>
      </c>
      <c r="BL155">
        <v>1</v>
      </c>
    </row>
    <row r="156" spans="58:64" x14ac:dyDescent="0.25">
      <c r="BF156" t="s">
        <v>162</v>
      </c>
      <c r="BG156" t="s">
        <v>177</v>
      </c>
      <c r="BH156" t="s">
        <v>73</v>
      </c>
      <c r="BI156" t="s">
        <v>67</v>
      </c>
      <c r="BJ156" t="s">
        <v>6</v>
      </c>
      <c r="BK156" t="s">
        <v>46</v>
      </c>
      <c r="BL156">
        <v>3</v>
      </c>
    </row>
    <row r="157" spans="58:64" x14ac:dyDescent="0.25">
      <c r="BF157" t="s">
        <v>162</v>
      </c>
      <c r="BG157" t="s">
        <v>177</v>
      </c>
      <c r="BH157" t="s">
        <v>83</v>
      </c>
      <c r="BI157" t="s">
        <v>67</v>
      </c>
      <c r="BJ157" t="s">
        <v>6</v>
      </c>
      <c r="BK157" t="s">
        <v>46</v>
      </c>
      <c r="BL157">
        <v>64</v>
      </c>
    </row>
    <row r="158" spans="58:64" x14ac:dyDescent="0.25">
      <c r="BF158" t="s">
        <v>162</v>
      </c>
      <c r="BG158" t="s">
        <v>177</v>
      </c>
      <c r="BH158" t="s">
        <v>56</v>
      </c>
      <c r="BI158" t="s">
        <v>67</v>
      </c>
      <c r="BJ158" t="s">
        <v>6</v>
      </c>
      <c r="BK158" t="s">
        <v>46</v>
      </c>
      <c r="BL158">
        <v>150</v>
      </c>
    </row>
    <row r="159" spans="58:64" x14ac:dyDescent="0.25">
      <c r="BF159" t="s">
        <v>162</v>
      </c>
      <c r="BG159" t="s">
        <v>177</v>
      </c>
      <c r="BH159" t="s">
        <v>125</v>
      </c>
      <c r="BI159" t="s">
        <v>67</v>
      </c>
      <c r="BJ159" t="s">
        <v>6</v>
      </c>
      <c r="BK159" t="s">
        <v>46</v>
      </c>
      <c r="BL159">
        <v>11</v>
      </c>
    </row>
    <row r="160" spans="58:64" x14ac:dyDescent="0.25">
      <c r="BF160" t="s">
        <v>162</v>
      </c>
      <c r="BG160" t="s">
        <v>177</v>
      </c>
      <c r="BH160" t="s">
        <v>124</v>
      </c>
      <c r="BI160" t="s">
        <v>67</v>
      </c>
      <c r="BJ160" t="s">
        <v>6</v>
      </c>
      <c r="BK160" t="s">
        <v>46</v>
      </c>
      <c r="BL160">
        <v>1</v>
      </c>
    </row>
    <row r="161" spans="58:64" x14ac:dyDescent="0.25">
      <c r="BF161" t="s">
        <v>162</v>
      </c>
      <c r="BG161" t="s">
        <v>177</v>
      </c>
      <c r="BH161" t="s">
        <v>94</v>
      </c>
      <c r="BI161" t="s">
        <v>59</v>
      </c>
      <c r="BJ161" t="s">
        <v>6</v>
      </c>
      <c r="BK161" t="s">
        <v>46</v>
      </c>
      <c r="BL161">
        <v>2</v>
      </c>
    </row>
    <row r="162" spans="58:64" x14ac:dyDescent="0.25">
      <c r="BF162" t="s">
        <v>162</v>
      </c>
      <c r="BG162" t="s">
        <v>177</v>
      </c>
      <c r="BH162" t="s">
        <v>86</v>
      </c>
      <c r="BI162" t="s">
        <v>59</v>
      </c>
      <c r="BJ162" t="s">
        <v>6</v>
      </c>
      <c r="BK162" t="s">
        <v>46</v>
      </c>
      <c r="BL162">
        <v>5</v>
      </c>
    </row>
    <row r="163" spans="58:64" x14ac:dyDescent="0.25">
      <c r="BF163" t="s">
        <v>162</v>
      </c>
      <c r="BG163" t="s">
        <v>177</v>
      </c>
      <c r="BH163" t="s">
        <v>77</v>
      </c>
      <c r="BI163" t="s">
        <v>67</v>
      </c>
      <c r="BJ163" t="s">
        <v>6</v>
      </c>
      <c r="BK163" t="s">
        <v>46</v>
      </c>
      <c r="BL163">
        <v>243</v>
      </c>
    </row>
    <row r="164" spans="58:64" x14ac:dyDescent="0.25">
      <c r="BF164" t="s">
        <v>162</v>
      </c>
      <c r="BG164" t="s">
        <v>177</v>
      </c>
      <c r="BH164" t="s">
        <v>93</v>
      </c>
      <c r="BI164" t="s">
        <v>67</v>
      </c>
      <c r="BJ164" t="s">
        <v>6</v>
      </c>
      <c r="BK164" t="s">
        <v>46</v>
      </c>
      <c r="BL164">
        <v>4</v>
      </c>
    </row>
    <row r="165" spans="58:64" x14ac:dyDescent="0.25">
      <c r="BF165" t="s">
        <v>162</v>
      </c>
      <c r="BG165" t="s">
        <v>177</v>
      </c>
      <c r="BH165" t="s">
        <v>75</v>
      </c>
      <c r="BI165" t="s">
        <v>59</v>
      </c>
      <c r="BJ165" t="s">
        <v>6</v>
      </c>
      <c r="BK165" t="s">
        <v>46</v>
      </c>
      <c r="BL165">
        <v>1</v>
      </c>
    </row>
    <row r="166" spans="58:64" x14ac:dyDescent="0.25">
      <c r="BF166" t="s">
        <v>162</v>
      </c>
      <c r="BG166" t="s">
        <v>177</v>
      </c>
      <c r="BH166" t="s">
        <v>121</v>
      </c>
      <c r="BI166" t="s">
        <v>67</v>
      </c>
      <c r="BJ166" t="s">
        <v>6</v>
      </c>
      <c r="BK166" t="s">
        <v>46</v>
      </c>
      <c r="BL166">
        <v>1</v>
      </c>
    </row>
    <row r="167" spans="58:64" x14ac:dyDescent="0.25">
      <c r="BF167" t="s">
        <v>162</v>
      </c>
      <c r="BG167" t="s">
        <v>177</v>
      </c>
      <c r="BH167" t="s">
        <v>91</v>
      </c>
      <c r="BI167" t="s">
        <v>67</v>
      </c>
      <c r="BJ167" t="s">
        <v>6</v>
      </c>
      <c r="BK167" t="s">
        <v>46</v>
      </c>
      <c r="BL167">
        <v>2</v>
      </c>
    </row>
    <row r="168" spans="58:64" x14ac:dyDescent="0.25">
      <c r="BF168" t="s">
        <v>162</v>
      </c>
      <c r="BG168" t="s">
        <v>177</v>
      </c>
      <c r="BH168" t="s">
        <v>61</v>
      </c>
      <c r="BI168" t="s">
        <v>67</v>
      </c>
      <c r="BJ168" t="s">
        <v>6</v>
      </c>
      <c r="BK168" t="s">
        <v>46</v>
      </c>
      <c r="BL168">
        <v>1</v>
      </c>
    </row>
    <row r="169" spans="58:64" x14ac:dyDescent="0.25">
      <c r="BF169" t="s">
        <v>162</v>
      </c>
      <c r="BG169" t="s">
        <v>177</v>
      </c>
      <c r="BH169" t="s">
        <v>72</v>
      </c>
      <c r="BI169" t="s">
        <v>59</v>
      </c>
      <c r="BJ169" t="s">
        <v>6</v>
      </c>
      <c r="BK169" t="s">
        <v>46</v>
      </c>
      <c r="BL169">
        <v>5</v>
      </c>
    </row>
    <row r="170" spans="58:64" x14ac:dyDescent="0.25">
      <c r="BF170" t="s">
        <v>162</v>
      </c>
      <c r="BG170" t="s">
        <v>177</v>
      </c>
      <c r="BH170" t="s">
        <v>120</v>
      </c>
      <c r="BI170" t="s">
        <v>67</v>
      </c>
      <c r="BJ170" t="s">
        <v>6</v>
      </c>
      <c r="BK170" t="s">
        <v>46</v>
      </c>
      <c r="BL170">
        <v>12</v>
      </c>
    </row>
    <row r="171" spans="58:64" x14ac:dyDescent="0.25">
      <c r="BF171" t="s">
        <v>162</v>
      </c>
      <c r="BG171" t="s">
        <v>177</v>
      </c>
      <c r="BH171" t="s">
        <v>124</v>
      </c>
      <c r="BI171" t="s">
        <v>67</v>
      </c>
      <c r="BJ171" t="s">
        <v>6</v>
      </c>
      <c r="BK171" t="s">
        <v>46</v>
      </c>
      <c r="BL171">
        <v>4</v>
      </c>
    </row>
    <row r="172" spans="58:64" x14ac:dyDescent="0.25">
      <c r="BF172" t="s">
        <v>162</v>
      </c>
      <c r="BG172" t="s">
        <v>177</v>
      </c>
      <c r="BH172" t="s">
        <v>86</v>
      </c>
      <c r="BI172" t="s">
        <v>67</v>
      </c>
      <c r="BJ172" t="s">
        <v>6</v>
      </c>
      <c r="BK172" t="s">
        <v>46</v>
      </c>
      <c r="BL172">
        <v>1</v>
      </c>
    </row>
    <row r="173" spans="58:64" x14ac:dyDescent="0.25">
      <c r="BF173" t="s">
        <v>162</v>
      </c>
      <c r="BG173" t="s">
        <v>177</v>
      </c>
      <c r="BH173" t="s">
        <v>78</v>
      </c>
      <c r="BI173" t="s">
        <v>59</v>
      </c>
      <c r="BJ173" t="s">
        <v>6</v>
      </c>
      <c r="BK173" t="s">
        <v>46</v>
      </c>
      <c r="BL173">
        <v>3</v>
      </c>
    </row>
    <row r="174" spans="58:64" x14ac:dyDescent="0.25">
      <c r="BF174" t="s">
        <v>162</v>
      </c>
      <c r="BG174" t="s">
        <v>177</v>
      </c>
      <c r="BH174" t="s">
        <v>82</v>
      </c>
      <c r="BI174" t="s">
        <v>67</v>
      </c>
      <c r="BJ174" t="s">
        <v>6</v>
      </c>
      <c r="BK174" t="s">
        <v>46</v>
      </c>
      <c r="BL174">
        <v>1</v>
      </c>
    </row>
    <row r="175" spans="58:64" x14ac:dyDescent="0.25">
      <c r="BF175" t="s">
        <v>162</v>
      </c>
      <c r="BG175" t="s">
        <v>177</v>
      </c>
      <c r="BH175" t="s">
        <v>145</v>
      </c>
      <c r="BI175" t="s">
        <v>67</v>
      </c>
      <c r="BJ175" t="s">
        <v>6</v>
      </c>
      <c r="BK175" t="s">
        <v>46</v>
      </c>
      <c r="BL175">
        <v>5</v>
      </c>
    </row>
    <row r="176" spans="58:64" x14ac:dyDescent="0.25">
      <c r="BF176" t="s">
        <v>162</v>
      </c>
      <c r="BG176" t="s">
        <v>177</v>
      </c>
      <c r="BH176" t="s">
        <v>97</v>
      </c>
      <c r="BI176" t="s">
        <v>67</v>
      </c>
      <c r="BJ176" t="s">
        <v>6</v>
      </c>
      <c r="BK176" t="s">
        <v>46</v>
      </c>
      <c r="BL176">
        <v>1</v>
      </c>
    </row>
    <row r="177" spans="58:64" x14ac:dyDescent="0.25">
      <c r="BF177" t="s">
        <v>162</v>
      </c>
      <c r="BG177" t="s">
        <v>177</v>
      </c>
      <c r="BH177" t="s">
        <v>96</v>
      </c>
      <c r="BI177" t="s">
        <v>67</v>
      </c>
      <c r="BJ177" t="s">
        <v>6</v>
      </c>
      <c r="BK177" t="s">
        <v>46</v>
      </c>
      <c r="BL177">
        <v>204</v>
      </c>
    </row>
    <row r="178" spans="58:64" x14ac:dyDescent="0.25">
      <c r="BF178" t="s">
        <v>162</v>
      </c>
      <c r="BG178" t="s">
        <v>177</v>
      </c>
      <c r="BH178" t="s">
        <v>167</v>
      </c>
      <c r="BI178" t="s">
        <v>67</v>
      </c>
      <c r="BJ178" t="s">
        <v>6</v>
      </c>
      <c r="BK178" t="s">
        <v>46</v>
      </c>
      <c r="BL178">
        <v>14</v>
      </c>
    </row>
    <row r="179" spans="58:64" x14ac:dyDescent="0.25">
      <c r="BF179" t="s">
        <v>162</v>
      </c>
      <c r="BG179" t="s">
        <v>177</v>
      </c>
      <c r="BH179" t="s">
        <v>123</v>
      </c>
      <c r="BI179" t="s">
        <v>59</v>
      </c>
      <c r="BJ179" t="s">
        <v>6</v>
      </c>
      <c r="BK179" t="s">
        <v>46</v>
      </c>
      <c r="BL179">
        <v>1</v>
      </c>
    </row>
    <row r="180" spans="58:64" x14ac:dyDescent="0.25">
      <c r="BF180" t="s">
        <v>162</v>
      </c>
      <c r="BG180" t="s">
        <v>177</v>
      </c>
      <c r="BH180" t="s">
        <v>95</v>
      </c>
      <c r="BI180" t="s">
        <v>67</v>
      </c>
      <c r="BJ180" t="s">
        <v>6</v>
      </c>
      <c r="BK180" t="s">
        <v>46</v>
      </c>
      <c r="BL180">
        <v>773</v>
      </c>
    </row>
    <row r="181" spans="58:64" x14ac:dyDescent="0.25">
      <c r="BF181" t="s">
        <v>162</v>
      </c>
      <c r="BG181" t="s">
        <v>177</v>
      </c>
      <c r="BH181" t="s">
        <v>58</v>
      </c>
      <c r="BI181" t="s">
        <v>67</v>
      </c>
      <c r="BJ181" t="s">
        <v>6</v>
      </c>
      <c r="BK181" t="s">
        <v>46</v>
      </c>
      <c r="BL181">
        <v>27</v>
      </c>
    </row>
    <row r="182" spans="58:64" x14ac:dyDescent="0.25">
      <c r="BF182" t="s">
        <v>162</v>
      </c>
      <c r="BG182" t="s">
        <v>177</v>
      </c>
      <c r="BH182" t="s">
        <v>88</v>
      </c>
      <c r="BI182" t="s">
        <v>67</v>
      </c>
      <c r="BJ182" t="s">
        <v>6</v>
      </c>
      <c r="BK182" t="s">
        <v>46</v>
      </c>
      <c r="BL182">
        <v>1</v>
      </c>
    </row>
    <row r="183" spans="58:64" x14ac:dyDescent="0.25">
      <c r="BF183" t="s">
        <v>162</v>
      </c>
      <c r="BG183" t="s">
        <v>177</v>
      </c>
      <c r="BH183" t="s">
        <v>90</v>
      </c>
      <c r="BI183" t="s">
        <v>59</v>
      </c>
      <c r="BJ183" t="s">
        <v>6</v>
      </c>
      <c r="BK183" t="s">
        <v>46</v>
      </c>
      <c r="BL183">
        <v>3</v>
      </c>
    </row>
    <row r="184" spans="58:64" x14ac:dyDescent="0.25">
      <c r="BF184" t="s">
        <v>162</v>
      </c>
      <c r="BG184" t="s">
        <v>177</v>
      </c>
      <c r="BH184" t="s">
        <v>158</v>
      </c>
      <c r="BI184" t="s">
        <v>67</v>
      </c>
      <c r="BJ184" t="s">
        <v>6</v>
      </c>
      <c r="BK184" t="s">
        <v>46</v>
      </c>
      <c r="BL184">
        <v>1</v>
      </c>
    </row>
    <row r="185" spans="58:64" x14ac:dyDescent="0.25">
      <c r="BF185" t="s">
        <v>162</v>
      </c>
      <c r="BG185" t="s">
        <v>177</v>
      </c>
      <c r="BH185" t="s">
        <v>89</v>
      </c>
      <c r="BI185" t="s">
        <v>67</v>
      </c>
      <c r="BJ185" t="s">
        <v>6</v>
      </c>
      <c r="BK185" t="s">
        <v>46</v>
      </c>
      <c r="BL185">
        <v>1</v>
      </c>
    </row>
    <row r="186" spans="58:64" x14ac:dyDescent="0.25">
      <c r="BF186" t="s">
        <v>162</v>
      </c>
      <c r="BG186" t="s">
        <v>177</v>
      </c>
      <c r="BH186" t="s">
        <v>139</v>
      </c>
      <c r="BI186" t="s">
        <v>67</v>
      </c>
      <c r="BJ186" t="s">
        <v>6</v>
      </c>
      <c r="BK186" t="s">
        <v>46</v>
      </c>
      <c r="BL186">
        <v>2</v>
      </c>
    </row>
    <row r="187" spans="58:64" x14ac:dyDescent="0.25">
      <c r="BF187" t="s">
        <v>162</v>
      </c>
      <c r="BG187" t="s">
        <v>177</v>
      </c>
      <c r="BH187" t="s">
        <v>99</v>
      </c>
      <c r="BI187" t="s">
        <v>59</v>
      </c>
      <c r="BJ187" t="s">
        <v>6</v>
      </c>
      <c r="BK187" t="s">
        <v>46</v>
      </c>
      <c r="BL187">
        <v>1</v>
      </c>
    </row>
    <row r="188" spans="58:64" x14ac:dyDescent="0.25">
      <c r="BF188" t="s">
        <v>162</v>
      </c>
      <c r="BG188" t="s">
        <v>177</v>
      </c>
      <c r="BH188" t="s">
        <v>71</v>
      </c>
      <c r="BI188" t="s">
        <v>67</v>
      </c>
      <c r="BJ188" t="s">
        <v>6</v>
      </c>
      <c r="BK188" t="s">
        <v>46</v>
      </c>
      <c r="BL188">
        <v>1</v>
      </c>
    </row>
    <row r="189" spans="58:64" x14ac:dyDescent="0.25">
      <c r="BF189" t="s">
        <v>162</v>
      </c>
      <c r="BG189" t="s">
        <v>177</v>
      </c>
      <c r="BH189" t="s">
        <v>78</v>
      </c>
      <c r="BI189" t="s">
        <v>67</v>
      </c>
      <c r="BJ189" t="s">
        <v>6</v>
      </c>
      <c r="BK189" t="s">
        <v>46</v>
      </c>
      <c r="BL189">
        <v>1</v>
      </c>
    </row>
    <row r="190" spans="58:64" x14ac:dyDescent="0.25">
      <c r="BF190" t="s">
        <v>162</v>
      </c>
      <c r="BG190" t="s">
        <v>177</v>
      </c>
      <c r="BH190" t="s">
        <v>82</v>
      </c>
      <c r="BI190" t="s">
        <v>59</v>
      </c>
      <c r="BJ190" t="s">
        <v>6</v>
      </c>
      <c r="BK190" t="s">
        <v>46</v>
      </c>
      <c r="BL190">
        <v>4</v>
      </c>
    </row>
    <row r="191" spans="58:64" x14ac:dyDescent="0.25">
      <c r="BF191" t="s">
        <v>162</v>
      </c>
      <c r="BG191" t="s">
        <v>177</v>
      </c>
      <c r="BH191" t="s">
        <v>112</v>
      </c>
      <c r="BI191" t="s">
        <v>67</v>
      </c>
      <c r="BJ191" t="s">
        <v>6</v>
      </c>
      <c r="BK191" t="s">
        <v>46</v>
      </c>
      <c r="BL191">
        <v>4</v>
      </c>
    </row>
    <row r="192" spans="58:64" x14ac:dyDescent="0.25">
      <c r="BF192" t="s">
        <v>162</v>
      </c>
      <c r="BG192" t="s">
        <v>177</v>
      </c>
      <c r="BH192" t="s">
        <v>124</v>
      </c>
      <c r="BI192" t="s">
        <v>67</v>
      </c>
      <c r="BJ192" t="s">
        <v>6</v>
      </c>
      <c r="BK192" t="s">
        <v>46</v>
      </c>
      <c r="BL192">
        <v>308</v>
      </c>
    </row>
    <row r="193" spans="58:64" x14ac:dyDescent="0.25">
      <c r="BF193" t="s">
        <v>162</v>
      </c>
      <c r="BG193" t="s">
        <v>177</v>
      </c>
      <c r="BH193" t="s">
        <v>69</v>
      </c>
      <c r="BI193" t="s">
        <v>67</v>
      </c>
      <c r="BJ193" t="s">
        <v>6</v>
      </c>
      <c r="BK193" t="s">
        <v>46</v>
      </c>
      <c r="BL193">
        <v>2</v>
      </c>
    </row>
    <row r="194" spans="58:64" x14ac:dyDescent="0.25">
      <c r="BF194" t="s">
        <v>162</v>
      </c>
      <c r="BG194" t="s">
        <v>177</v>
      </c>
      <c r="BH194" t="s">
        <v>60</v>
      </c>
      <c r="BI194" t="s">
        <v>59</v>
      </c>
      <c r="BJ194" t="s">
        <v>6</v>
      </c>
      <c r="BK194" t="s">
        <v>46</v>
      </c>
      <c r="BL194">
        <v>1</v>
      </c>
    </row>
    <row r="195" spans="58:64" x14ac:dyDescent="0.25">
      <c r="BF195" t="s">
        <v>162</v>
      </c>
      <c r="BG195" t="s">
        <v>177</v>
      </c>
      <c r="BH195" t="s">
        <v>95</v>
      </c>
      <c r="BI195" t="s">
        <v>67</v>
      </c>
      <c r="BJ195" t="s">
        <v>6</v>
      </c>
      <c r="BK195" t="s">
        <v>46</v>
      </c>
      <c r="BL195">
        <v>13</v>
      </c>
    </row>
    <row r="196" spans="58:64" x14ac:dyDescent="0.25">
      <c r="BF196" t="s">
        <v>162</v>
      </c>
      <c r="BG196" t="s">
        <v>177</v>
      </c>
      <c r="BH196" t="s">
        <v>116</v>
      </c>
      <c r="BI196" t="s">
        <v>67</v>
      </c>
      <c r="BJ196" t="s">
        <v>6</v>
      </c>
      <c r="BK196" t="s">
        <v>46</v>
      </c>
      <c r="BL196">
        <v>1</v>
      </c>
    </row>
    <row r="197" spans="58:64" x14ac:dyDescent="0.25">
      <c r="BF197" t="s">
        <v>162</v>
      </c>
      <c r="BG197" t="s">
        <v>177</v>
      </c>
      <c r="BH197" t="s">
        <v>95</v>
      </c>
      <c r="BI197" t="s">
        <v>67</v>
      </c>
      <c r="BJ197" t="s">
        <v>6</v>
      </c>
      <c r="BK197" t="s">
        <v>46</v>
      </c>
      <c r="BL197">
        <v>1</v>
      </c>
    </row>
    <row r="198" spans="58:64" x14ac:dyDescent="0.25">
      <c r="BF198" t="s">
        <v>162</v>
      </c>
      <c r="BG198" t="s">
        <v>177</v>
      </c>
      <c r="BH198" t="s">
        <v>66</v>
      </c>
      <c r="BI198" t="s">
        <v>67</v>
      </c>
      <c r="BJ198" t="s">
        <v>6</v>
      </c>
      <c r="BK198" t="s">
        <v>46</v>
      </c>
      <c r="BL198">
        <v>130</v>
      </c>
    </row>
    <row r="199" spans="58:64" x14ac:dyDescent="0.25">
      <c r="BF199" t="s">
        <v>162</v>
      </c>
      <c r="BG199" t="s">
        <v>177</v>
      </c>
      <c r="BH199" t="s">
        <v>161</v>
      </c>
      <c r="BI199" t="s">
        <v>59</v>
      </c>
      <c r="BJ199" t="s">
        <v>6</v>
      </c>
      <c r="BK199" t="s">
        <v>46</v>
      </c>
      <c r="BL199">
        <v>3</v>
      </c>
    </row>
    <row r="200" spans="58:64" x14ac:dyDescent="0.25">
      <c r="BF200" t="s">
        <v>162</v>
      </c>
      <c r="BG200" t="s">
        <v>177</v>
      </c>
      <c r="BH200" t="s">
        <v>116</v>
      </c>
      <c r="BI200" t="s">
        <v>59</v>
      </c>
      <c r="BJ200" t="s">
        <v>6</v>
      </c>
      <c r="BK200" t="s">
        <v>46</v>
      </c>
      <c r="BL200">
        <v>2</v>
      </c>
    </row>
    <row r="201" spans="58:64" x14ac:dyDescent="0.25">
      <c r="BF201" t="s">
        <v>162</v>
      </c>
      <c r="BG201" t="s">
        <v>177</v>
      </c>
      <c r="BH201" t="s">
        <v>72</v>
      </c>
      <c r="BI201" t="s">
        <v>67</v>
      </c>
      <c r="BJ201" t="s">
        <v>6</v>
      </c>
      <c r="BK201" t="s">
        <v>46</v>
      </c>
      <c r="BL201">
        <v>2</v>
      </c>
    </row>
    <row r="202" spans="58:64" x14ac:dyDescent="0.25">
      <c r="BF202" t="s">
        <v>162</v>
      </c>
      <c r="BG202" t="s">
        <v>177</v>
      </c>
      <c r="BH202" t="s">
        <v>105</v>
      </c>
      <c r="BI202" t="s">
        <v>67</v>
      </c>
      <c r="BJ202" t="s">
        <v>6</v>
      </c>
      <c r="BK202" t="s">
        <v>46</v>
      </c>
      <c r="BL202">
        <v>3</v>
      </c>
    </row>
    <row r="203" spans="58:64" x14ac:dyDescent="0.25">
      <c r="BF203" t="s">
        <v>162</v>
      </c>
      <c r="BG203" t="s">
        <v>177</v>
      </c>
      <c r="BH203" t="s">
        <v>128</v>
      </c>
      <c r="BI203" t="s">
        <v>67</v>
      </c>
      <c r="BJ203" t="s">
        <v>6</v>
      </c>
      <c r="BK203" t="s">
        <v>46</v>
      </c>
      <c r="BL203">
        <v>2</v>
      </c>
    </row>
    <row r="204" spans="58:64" x14ac:dyDescent="0.25">
      <c r="BF204" t="s">
        <v>162</v>
      </c>
      <c r="BG204" t="s">
        <v>177</v>
      </c>
      <c r="BH204" t="s">
        <v>123</v>
      </c>
      <c r="BI204" t="s">
        <v>67</v>
      </c>
      <c r="BJ204" t="s">
        <v>6</v>
      </c>
      <c r="BK204" t="s">
        <v>46</v>
      </c>
      <c r="BL204">
        <v>31</v>
      </c>
    </row>
    <row r="205" spans="58:64" x14ac:dyDescent="0.25">
      <c r="BF205" t="s">
        <v>162</v>
      </c>
      <c r="BG205" t="s">
        <v>177</v>
      </c>
      <c r="BH205" t="s">
        <v>89</v>
      </c>
      <c r="BI205" t="s">
        <v>67</v>
      </c>
      <c r="BJ205" t="s">
        <v>6</v>
      </c>
      <c r="BK205" t="s">
        <v>46</v>
      </c>
      <c r="BL205">
        <v>71</v>
      </c>
    </row>
    <row r="206" spans="58:64" x14ac:dyDescent="0.25">
      <c r="BF206" t="s">
        <v>162</v>
      </c>
      <c r="BG206" t="s">
        <v>177</v>
      </c>
      <c r="BH206" t="s">
        <v>126</v>
      </c>
      <c r="BI206" t="s">
        <v>67</v>
      </c>
      <c r="BJ206" t="s">
        <v>6</v>
      </c>
      <c r="BK206" t="s">
        <v>46</v>
      </c>
      <c r="BL206">
        <v>5</v>
      </c>
    </row>
    <row r="207" spans="58:64" x14ac:dyDescent="0.25">
      <c r="BF207" t="s">
        <v>162</v>
      </c>
      <c r="BG207" t="s">
        <v>177</v>
      </c>
      <c r="BH207" t="s">
        <v>70</v>
      </c>
      <c r="BI207" t="s">
        <v>67</v>
      </c>
      <c r="BJ207" t="s">
        <v>6</v>
      </c>
      <c r="BK207" t="s">
        <v>46</v>
      </c>
      <c r="BL207">
        <v>3</v>
      </c>
    </row>
    <row r="208" spans="58:64" x14ac:dyDescent="0.25">
      <c r="BF208" t="s">
        <v>162</v>
      </c>
      <c r="BG208" t="s">
        <v>177</v>
      </c>
      <c r="BH208" t="s">
        <v>161</v>
      </c>
      <c r="BI208" t="s">
        <v>67</v>
      </c>
      <c r="BJ208" t="s">
        <v>6</v>
      </c>
      <c r="BK208" t="s">
        <v>46</v>
      </c>
      <c r="BL208">
        <v>41</v>
      </c>
    </row>
    <row r="209" spans="58:64" x14ac:dyDescent="0.25">
      <c r="BF209" t="s">
        <v>162</v>
      </c>
      <c r="BG209" t="s">
        <v>177</v>
      </c>
      <c r="BH209" t="s">
        <v>85</v>
      </c>
      <c r="BI209" t="s">
        <v>67</v>
      </c>
      <c r="BJ209" t="s">
        <v>6</v>
      </c>
      <c r="BK209" t="s">
        <v>46</v>
      </c>
      <c r="BL209">
        <v>3</v>
      </c>
    </row>
    <row r="210" spans="58:64" x14ac:dyDescent="0.25">
      <c r="BF210" t="s">
        <v>162</v>
      </c>
      <c r="BG210" t="s">
        <v>177</v>
      </c>
      <c r="BH210" t="s">
        <v>160</v>
      </c>
      <c r="BI210" t="s">
        <v>67</v>
      </c>
      <c r="BJ210" t="s">
        <v>6</v>
      </c>
      <c r="BK210" t="s">
        <v>46</v>
      </c>
      <c r="BL210">
        <v>1</v>
      </c>
    </row>
    <row r="211" spans="58:64" x14ac:dyDescent="0.25">
      <c r="BF211" t="s">
        <v>162</v>
      </c>
      <c r="BG211" t="s">
        <v>177</v>
      </c>
      <c r="BH211" t="s">
        <v>92</v>
      </c>
      <c r="BI211" t="s">
        <v>67</v>
      </c>
      <c r="BJ211" t="s">
        <v>6</v>
      </c>
      <c r="BK211" t="s">
        <v>46</v>
      </c>
      <c r="BL211">
        <v>2</v>
      </c>
    </row>
    <row r="212" spans="58:64" x14ac:dyDescent="0.25">
      <c r="BF212" t="s">
        <v>162</v>
      </c>
      <c r="BG212" t="s">
        <v>177</v>
      </c>
      <c r="BH212" t="s">
        <v>71</v>
      </c>
      <c r="BI212" t="s">
        <v>67</v>
      </c>
      <c r="BJ212" t="s">
        <v>6</v>
      </c>
      <c r="BK212" t="s">
        <v>46</v>
      </c>
      <c r="BL212">
        <v>67</v>
      </c>
    </row>
    <row r="213" spans="58:64" x14ac:dyDescent="0.25">
      <c r="BF213" t="s">
        <v>162</v>
      </c>
      <c r="BG213" t="s">
        <v>177</v>
      </c>
      <c r="BH213" t="s">
        <v>124</v>
      </c>
      <c r="BI213" t="s">
        <v>59</v>
      </c>
      <c r="BJ213" t="s">
        <v>6</v>
      </c>
      <c r="BK213" t="s">
        <v>46</v>
      </c>
      <c r="BL213">
        <v>3</v>
      </c>
    </row>
    <row r="214" spans="58:64" x14ac:dyDescent="0.25">
      <c r="BF214" t="s">
        <v>162</v>
      </c>
      <c r="BG214" t="s">
        <v>177</v>
      </c>
      <c r="BH214" t="s">
        <v>82</v>
      </c>
      <c r="BI214" t="s">
        <v>67</v>
      </c>
      <c r="BJ214" t="s">
        <v>6</v>
      </c>
      <c r="BK214" t="s">
        <v>46</v>
      </c>
      <c r="BL214">
        <v>163</v>
      </c>
    </row>
    <row r="215" spans="58:64" x14ac:dyDescent="0.25">
      <c r="BF215" t="s">
        <v>162</v>
      </c>
      <c r="BG215" t="s">
        <v>177</v>
      </c>
      <c r="BH215" t="s">
        <v>62</v>
      </c>
      <c r="BI215" t="s">
        <v>67</v>
      </c>
      <c r="BJ215" t="s">
        <v>6</v>
      </c>
      <c r="BK215" t="s">
        <v>46</v>
      </c>
      <c r="BL215">
        <v>1</v>
      </c>
    </row>
    <row r="216" spans="58:64" x14ac:dyDescent="0.25">
      <c r="BF216" t="s">
        <v>162</v>
      </c>
      <c r="BG216" t="s">
        <v>177</v>
      </c>
      <c r="BH216" t="s">
        <v>94</v>
      </c>
      <c r="BI216" t="s">
        <v>67</v>
      </c>
      <c r="BJ216" t="s">
        <v>6</v>
      </c>
      <c r="BK216" t="s">
        <v>46</v>
      </c>
      <c r="BL216">
        <v>14</v>
      </c>
    </row>
    <row r="217" spans="58:64" x14ac:dyDescent="0.25">
      <c r="BF217" t="s">
        <v>162</v>
      </c>
      <c r="BG217" t="s">
        <v>177</v>
      </c>
      <c r="BH217" t="s">
        <v>84</v>
      </c>
      <c r="BI217" t="s">
        <v>59</v>
      </c>
      <c r="BJ217" t="s">
        <v>6</v>
      </c>
      <c r="BK217" t="s">
        <v>46</v>
      </c>
      <c r="BL217">
        <v>4</v>
      </c>
    </row>
    <row r="218" spans="58:64" x14ac:dyDescent="0.25">
      <c r="BF218" t="s">
        <v>162</v>
      </c>
      <c r="BG218" t="s">
        <v>177</v>
      </c>
      <c r="BH218" t="s">
        <v>69</v>
      </c>
      <c r="BI218" t="s">
        <v>67</v>
      </c>
      <c r="BJ218" t="s">
        <v>6</v>
      </c>
      <c r="BK218" t="s">
        <v>46</v>
      </c>
      <c r="BL218">
        <v>231</v>
      </c>
    </row>
    <row r="219" spans="58:64" x14ac:dyDescent="0.25">
      <c r="BF219" t="s">
        <v>162</v>
      </c>
      <c r="BG219" t="s">
        <v>177</v>
      </c>
      <c r="BH219" t="s">
        <v>125</v>
      </c>
      <c r="BI219" t="s">
        <v>59</v>
      </c>
      <c r="BJ219" t="s">
        <v>7</v>
      </c>
      <c r="BK219" t="s">
        <v>45</v>
      </c>
      <c r="BL219">
        <v>1</v>
      </c>
    </row>
    <row r="220" spans="58:64" x14ac:dyDescent="0.25">
      <c r="BF220" t="s">
        <v>162</v>
      </c>
      <c r="BG220" t="s">
        <v>177</v>
      </c>
      <c r="BH220" t="s">
        <v>125</v>
      </c>
      <c r="BI220" t="s">
        <v>59</v>
      </c>
      <c r="BJ220" t="s">
        <v>7</v>
      </c>
      <c r="BK220" t="s">
        <v>46</v>
      </c>
      <c r="BL220">
        <v>1</v>
      </c>
    </row>
    <row r="221" spans="58:64" x14ac:dyDescent="0.25">
      <c r="BF221" t="s">
        <v>162</v>
      </c>
      <c r="BG221" t="s">
        <v>177</v>
      </c>
      <c r="BH221" t="s">
        <v>65</v>
      </c>
      <c r="BI221" t="s">
        <v>67</v>
      </c>
      <c r="BJ221" t="s">
        <v>7</v>
      </c>
      <c r="BK221" t="s">
        <v>46</v>
      </c>
      <c r="BL221">
        <v>121</v>
      </c>
    </row>
    <row r="222" spans="58:64" x14ac:dyDescent="0.25">
      <c r="BF222" t="s">
        <v>162</v>
      </c>
      <c r="BG222" t="s">
        <v>177</v>
      </c>
      <c r="BH222" t="s">
        <v>94</v>
      </c>
      <c r="BI222" t="s">
        <v>67</v>
      </c>
      <c r="BJ222" t="s">
        <v>7</v>
      </c>
      <c r="BK222" t="s">
        <v>46</v>
      </c>
      <c r="BL222">
        <v>31</v>
      </c>
    </row>
    <row r="223" spans="58:64" x14ac:dyDescent="0.25">
      <c r="BF223" t="s">
        <v>162</v>
      </c>
      <c r="BG223" t="s">
        <v>177</v>
      </c>
      <c r="BH223" t="s">
        <v>101</v>
      </c>
      <c r="BI223" t="s">
        <v>67</v>
      </c>
      <c r="BJ223" t="s">
        <v>7</v>
      </c>
      <c r="BK223" t="s">
        <v>46</v>
      </c>
      <c r="BL223">
        <v>1</v>
      </c>
    </row>
    <row r="224" spans="58:64" x14ac:dyDescent="0.25">
      <c r="BF224" t="s">
        <v>162</v>
      </c>
      <c r="BG224" t="s">
        <v>177</v>
      </c>
      <c r="BH224" t="s">
        <v>80</v>
      </c>
      <c r="BI224" t="s">
        <v>67</v>
      </c>
      <c r="BJ224" t="s">
        <v>7</v>
      </c>
      <c r="BK224" t="s">
        <v>46</v>
      </c>
      <c r="BL224">
        <v>1</v>
      </c>
    </row>
    <row r="225" spans="58:64" x14ac:dyDescent="0.25">
      <c r="BF225" t="s">
        <v>162</v>
      </c>
      <c r="BG225" t="s">
        <v>177</v>
      </c>
      <c r="BH225" t="s">
        <v>174</v>
      </c>
      <c r="BI225" t="s">
        <v>67</v>
      </c>
      <c r="BJ225" t="s">
        <v>7</v>
      </c>
      <c r="BK225" t="s">
        <v>46</v>
      </c>
      <c r="BL225">
        <v>58</v>
      </c>
    </row>
    <row r="226" spans="58:64" x14ac:dyDescent="0.25">
      <c r="BF226" t="s">
        <v>162</v>
      </c>
      <c r="BG226" t="s">
        <v>177</v>
      </c>
      <c r="BH226" t="s">
        <v>75</v>
      </c>
      <c r="BI226" t="s">
        <v>67</v>
      </c>
      <c r="BJ226" t="s">
        <v>7</v>
      </c>
      <c r="BK226" t="s">
        <v>46</v>
      </c>
      <c r="BL226">
        <v>46</v>
      </c>
    </row>
    <row r="227" spans="58:64" x14ac:dyDescent="0.25">
      <c r="BF227" t="s">
        <v>162</v>
      </c>
      <c r="BG227" t="s">
        <v>177</v>
      </c>
      <c r="BH227" t="s">
        <v>161</v>
      </c>
      <c r="BI227" t="s">
        <v>67</v>
      </c>
      <c r="BJ227" t="s">
        <v>7</v>
      </c>
      <c r="BK227" t="s">
        <v>46</v>
      </c>
      <c r="BL227">
        <v>10</v>
      </c>
    </row>
    <row r="228" spans="58:64" x14ac:dyDescent="0.25">
      <c r="BF228" t="s">
        <v>162</v>
      </c>
      <c r="BG228" t="s">
        <v>177</v>
      </c>
      <c r="BH228" t="s">
        <v>83</v>
      </c>
      <c r="BI228" t="s">
        <v>67</v>
      </c>
      <c r="BJ228" t="s">
        <v>7</v>
      </c>
      <c r="BK228" t="s">
        <v>46</v>
      </c>
      <c r="BL228">
        <v>57</v>
      </c>
    </row>
    <row r="229" spans="58:64" x14ac:dyDescent="0.25">
      <c r="BF229" t="s">
        <v>162</v>
      </c>
      <c r="BG229" t="s">
        <v>177</v>
      </c>
      <c r="BH229" t="s">
        <v>146</v>
      </c>
      <c r="BI229" t="s">
        <v>67</v>
      </c>
      <c r="BJ229" t="s">
        <v>7</v>
      </c>
      <c r="BK229" t="s">
        <v>46</v>
      </c>
      <c r="BL229">
        <v>1</v>
      </c>
    </row>
    <row r="230" spans="58:64" x14ac:dyDescent="0.25">
      <c r="BF230" t="s">
        <v>162</v>
      </c>
      <c r="BG230" t="s">
        <v>177</v>
      </c>
      <c r="BH230" t="s">
        <v>66</v>
      </c>
      <c r="BI230" t="s">
        <v>67</v>
      </c>
      <c r="BJ230" t="s">
        <v>7</v>
      </c>
      <c r="BK230" t="s">
        <v>46</v>
      </c>
      <c r="BL230">
        <v>18</v>
      </c>
    </row>
    <row r="231" spans="58:64" x14ac:dyDescent="0.25">
      <c r="BF231" t="s">
        <v>162</v>
      </c>
      <c r="BG231" t="s">
        <v>177</v>
      </c>
      <c r="BH231" t="s">
        <v>56</v>
      </c>
      <c r="BI231" t="s">
        <v>59</v>
      </c>
      <c r="BJ231" t="s">
        <v>7</v>
      </c>
      <c r="BK231" t="s">
        <v>45</v>
      </c>
      <c r="BL231">
        <v>4</v>
      </c>
    </row>
    <row r="232" spans="58:64" x14ac:dyDescent="0.25">
      <c r="BF232" t="s">
        <v>162</v>
      </c>
      <c r="BG232" t="s">
        <v>177</v>
      </c>
      <c r="BH232" t="s">
        <v>56</v>
      </c>
      <c r="BI232" t="s">
        <v>59</v>
      </c>
      <c r="BJ232" t="s">
        <v>7</v>
      </c>
      <c r="BK232" t="s">
        <v>46</v>
      </c>
      <c r="BL232">
        <v>4</v>
      </c>
    </row>
    <row r="233" spans="58:64" x14ac:dyDescent="0.25">
      <c r="BF233" t="s">
        <v>162</v>
      </c>
      <c r="BG233" t="s">
        <v>177</v>
      </c>
      <c r="BH233" t="s">
        <v>96</v>
      </c>
      <c r="BI233" t="s">
        <v>59</v>
      </c>
      <c r="BJ233" t="s">
        <v>7</v>
      </c>
      <c r="BK233" t="s">
        <v>45</v>
      </c>
      <c r="BL233">
        <v>3</v>
      </c>
    </row>
    <row r="234" spans="58:64" x14ac:dyDescent="0.25">
      <c r="BF234" t="s">
        <v>162</v>
      </c>
      <c r="BG234" t="s">
        <v>177</v>
      </c>
      <c r="BH234" t="s">
        <v>96</v>
      </c>
      <c r="BI234" t="s">
        <v>59</v>
      </c>
      <c r="BJ234" t="s">
        <v>7</v>
      </c>
      <c r="BK234" t="s">
        <v>46</v>
      </c>
      <c r="BL234">
        <v>3</v>
      </c>
    </row>
    <row r="235" spans="58:64" x14ac:dyDescent="0.25">
      <c r="BF235" t="s">
        <v>162</v>
      </c>
      <c r="BG235" t="s">
        <v>177</v>
      </c>
      <c r="BH235" t="s">
        <v>60</v>
      </c>
      <c r="BI235" t="s">
        <v>59</v>
      </c>
      <c r="BJ235" t="s">
        <v>7</v>
      </c>
      <c r="BK235" t="s">
        <v>45</v>
      </c>
      <c r="BL235">
        <v>1</v>
      </c>
    </row>
    <row r="236" spans="58:64" x14ac:dyDescent="0.25">
      <c r="BF236" t="s">
        <v>162</v>
      </c>
      <c r="BG236" t="s">
        <v>177</v>
      </c>
      <c r="BH236" t="s">
        <v>60</v>
      </c>
      <c r="BI236" t="s">
        <v>59</v>
      </c>
      <c r="BJ236" t="s">
        <v>7</v>
      </c>
      <c r="BK236" t="s">
        <v>46</v>
      </c>
      <c r="BL236">
        <v>1</v>
      </c>
    </row>
    <row r="237" spans="58:64" x14ac:dyDescent="0.25">
      <c r="BF237" t="s">
        <v>162</v>
      </c>
      <c r="BG237" t="s">
        <v>177</v>
      </c>
      <c r="BH237" t="s">
        <v>66</v>
      </c>
      <c r="BI237" t="s">
        <v>59</v>
      </c>
      <c r="BJ237" t="s">
        <v>7</v>
      </c>
      <c r="BK237" t="s">
        <v>45</v>
      </c>
      <c r="BL237">
        <v>1</v>
      </c>
    </row>
    <row r="238" spans="58:64" x14ac:dyDescent="0.25">
      <c r="BF238" t="s">
        <v>162</v>
      </c>
      <c r="BG238" t="s">
        <v>177</v>
      </c>
      <c r="BH238" t="s">
        <v>66</v>
      </c>
      <c r="BI238" t="s">
        <v>59</v>
      </c>
      <c r="BJ238" t="s">
        <v>7</v>
      </c>
      <c r="BK238" t="s">
        <v>46</v>
      </c>
      <c r="BL238">
        <v>1</v>
      </c>
    </row>
    <row r="239" spans="58:64" x14ac:dyDescent="0.25">
      <c r="BF239" t="s">
        <v>162</v>
      </c>
      <c r="BG239" t="s">
        <v>177</v>
      </c>
      <c r="BH239" t="s">
        <v>69</v>
      </c>
      <c r="BI239" t="s">
        <v>59</v>
      </c>
      <c r="BJ239" t="s">
        <v>7</v>
      </c>
      <c r="BK239" t="s">
        <v>45</v>
      </c>
      <c r="BL239">
        <v>10</v>
      </c>
    </row>
    <row r="240" spans="58:64" x14ac:dyDescent="0.25">
      <c r="BF240" t="s">
        <v>162</v>
      </c>
      <c r="BG240" t="s">
        <v>177</v>
      </c>
      <c r="BH240" t="s">
        <v>69</v>
      </c>
      <c r="BI240" t="s">
        <v>59</v>
      </c>
      <c r="BJ240" t="s">
        <v>7</v>
      </c>
      <c r="BK240" t="s">
        <v>46</v>
      </c>
      <c r="BL240">
        <v>10</v>
      </c>
    </row>
    <row r="241" spans="58:64" x14ac:dyDescent="0.25">
      <c r="BF241" t="s">
        <v>162</v>
      </c>
      <c r="BG241" t="s">
        <v>177</v>
      </c>
      <c r="BH241" t="s">
        <v>116</v>
      </c>
      <c r="BI241" t="s">
        <v>59</v>
      </c>
      <c r="BJ241" t="s">
        <v>7</v>
      </c>
      <c r="BK241" t="s">
        <v>45</v>
      </c>
      <c r="BL241">
        <v>2</v>
      </c>
    </row>
    <row r="242" spans="58:64" x14ac:dyDescent="0.25">
      <c r="BF242" t="s">
        <v>162</v>
      </c>
      <c r="BG242" t="s">
        <v>177</v>
      </c>
      <c r="BH242" t="s">
        <v>116</v>
      </c>
      <c r="BI242" t="s">
        <v>59</v>
      </c>
      <c r="BJ242" t="s">
        <v>7</v>
      </c>
      <c r="BK242" t="s">
        <v>46</v>
      </c>
      <c r="BL242">
        <v>2</v>
      </c>
    </row>
    <row r="243" spans="58:64" x14ac:dyDescent="0.25">
      <c r="BF243" t="s">
        <v>162</v>
      </c>
      <c r="BG243" t="s">
        <v>177</v>
      </c>
      <c r="BH243" t="s">
        <v>156</v>
      </c>
      <c r="BI243" t="s">
        <v>67</v>
      </c>
      <c r="BJ243" t="s">
        <v>7</v>
      </c>
      <c r="BK243" t="s">
        <v>46</v>
      </c>
      <c r="BL243">
        <v>2</v>
      </c>
    </row>
    <row r="244" spans="58:64" x14ac:dyDescent="0.25">
      <c r="BF244" t="s">
        <v>162</v>
      </c>
      <c r="BG244" t="s">
        <v>177</v>
      </c>
      <c r="BH244" t="s">
        <v>122</v>
      </c>
      <c r="BI244" t="s">
        <v>67</v>
      </c>
      <c r="BJ244" t="s">
        <v>7</v>
      </c>
      <c r="BK244" t="s">
        <v>46</v>
      </c>
      <c r="BL244">
        <v>1</v>
      </c>
    </row>
    <row r="245" spans="58:64" x14ac:dyDescent="0.25">
      <c r="BF245" t="s">
        <v>162</v>
      </c>
      <c r="BG245" t="s">
        <v>177</v>
      </c>
      <c r="BH245" t="s">
        <v>62</v>
      </c>
      <c r="BI245" t="s">
        <v>67</v>
      </c>
      <c r="BJ245" t="s">
        <v>7</v>
      </c>
      <c r="BK245" t="s">
        <v>46</v>
      </c>
      <c r="BL245">
        <v>2</v>
      </c>
    </row>
    <row r="246" spans="58:64" x14ac:dyDescent="0.25">
      <c r="BF246" t="s">
        <v>162</v>
      </c>
      <c r="BG246" t="s">
        <v>177</v>
      </c>
      <c r="BH246" t="s">
        <v>98</v>
      </c>
      <c r="BI246" t="s">
        <v>59</v>
      </c>
      <c r="BJ246" t="s">
        <v>7</v>
      </c>
      <c r="BK246" t="s">
        <v>45</v>
      </c>
      <c r="BL246">
        <v>1</v>
      </c>
    </row>
    <row r="247" spans="58:64" x14ac:dyDescent="0.25">
      <c r="BF247" t="s">
        <v>162</v>
      </c>
      <c r="BG247" t="s">
        <v>177</v>
      </c>
      <c r="BH247" t="s">
        <v>98</v>
      </c>
      <c r="BI247" t="s">
        <v>59</v>
      </c>
      <c r="BJ247" t="s">
        <v>7</v>
      </c>
      <c r="BK247" t="s">
        <v>46</v>
      </c>
      <c r="BL247">
        <v>1</v>
      </c>
    </row>
    <row r="248" spans="58:64" x14ac:dyDescent="0.25">
      <c r="BF248" t="s">
        <v>162</v>
      </c>
      <c r="BG248" t="s">
        <v>177</v>
      </c>
      <c r="BH248" t="s">
        <v>161</v>
      </c>
      <c r="BI248" t="s">
        <v>59</v>
      </c>
      <c r="BJ248" t="s">
        <v>7</v>
      </c>
      <c r="BK248" t="s">
        <v>45</v>
      </c>
      <c r="BL248">
        <v>1</v>
      </c>
    </row>
    <row r="249" spans="58:64" x14ac:dyDescent="0.25">
      <c r="BF249" t="s">
        <v>162</v>
      </c>
      <c r="BG249" t="s">
        <v>177</v>
      </c>
      <c r="BH249" t="s">
        <v>161</v>
      </c>
      <c r="BI249" t="s">
        <v>59</v>
      </c>
      <c r="BJ249" t="s">
        <v>7</v>
      </c>
      <c r="BK249" t="s">
        <v>46</v>
      </c>
      <c r="BL249">
        <v>1</v>
      </c>
    </row>
    <row r="250" spans="58:64" x14ac:dyDescent="0.25">
      <c r="BF250" t="s">
        <v>162</v>
      </c>
      <c r="BG250" t="s">
        <v>177</v>
      </c>
      <c r="BH250" t="s">
        <v>84</v>
      </c>
      <c r="BI250" t="s">
        <v>67</v>
      </c>
      <c r="BJ250" t="s">
        <v>7</v>
      </c>
      <c r="BK250" t="s">
        <v>46</v>
      </c>
      <c r="BL250">
        <v>129</v>
      </c>
    </row>
    <row r="251" spans="58:64" x14ac:dyDescent="0.25">
      <c r="BF251" t="s">
        <v>162</v>
      </c>
      <c r="BG251" t="s">
        <v>177</v>
      </c>
      <c r="BH251" t="s">
        <v>90</v>
      </c>
      <c r="BI251" t="s">
        <v>67</v>
      </c>
      <c r="BJ251" t="s">
        <v>7</v>
      </c>
      <c r="BK251" t="s">
        <v>46</v>
      </c>
      <c r="BL251">
        <v>74</v>
      </c>
    </row>
    <row r="252" spans="58:64" x14ac:dyDescent="0.25">
      <c r="BF252" t="s">
        <v>162</v>
      </c>
      <c r="BG252" t="s">
        <v>177</v>
      </c>
      <c r="BH252" t="s">
        <v>83</v>
      </c>
      <c r="BI252" t="s">
        <v>59</v>
      </c>
      <c r="BJ252" t="s">
        <v>7</v>
      </c>
      <c r="BK252" t="s">
        <v>45</v>
      </c>
      <c r="BL252">
        <v>5</v>
      </c>
    </row>
    <row r="253" spans="58:64" x14ac:dyDescent="0.25">
      <c r="BF253" t="s">
        <v>162</v>
      </c>
      <c r="BG253" t="s">
        <v>177</v>
      </c>
      <c r="BH253" t="s">
        <v>83</v>
      </c>
      <c r="BI253" t="s">
        <v>59</v>
      </c>
      <c r="BJ253" t="s">
        <v>7</v>
      </c>
      <c r="BK253" t="s">
        <v>46</v>
      </c>
      <c r="BL253">
        <v>5</v>
      </c>
    </row>
    <row r="254" spans="58:64" x14ac:dyDescent="0.25">
      <c r="BF254" t="s">
        <v>162</v>
      </c>
      <c r="BG254" t="s">
        <v>177</v>
      </c>
      <c r="BH254" t="s">
        <v>102</v>
      </c>
      <c r="BI254" t="s">
        <v>67</v>
      </c>
      <c r="BJ254" t="s">
        <v>7</v>
      </c>
      <c r="BK254" t="s">
        <v>46</v>
      </c>
      <c r="BL254">
        <v>2</v>
      </c>
    </row>
    <row r="255" spans="58:64" x14ac:dyDescent="0.25">
      <c r="BF255" t="s">
        <v>162</v>
      </c>
      <c r="BG255" t="s">
        <v>177</v>
      </c>
      <c r="BH255" t="s">
        <v>79</v>
      </c>
      <c r="BI255" t="s">
        <v>67</v>
      </c>
      <c r="BJ255" t="s">
        <v>7</v>
      </c>
      <c r="BK255" t="s">
        <v>46</v>
      </c>
      <c r="BL255">
        <v>72</v>
      </c>
    </row>
    <row r="256" spans="58:64" x14ac:dyDescent="0.25">
      <c r="BF256" t="s">
        <v>162</v>
      </c>
      <c r="BG256" t="s">
        <v>177</v>
      </c>
      <c r="BH256" t="s">
        <v>84</v>
      </c>
      <c r="BI256" t="s">
        <v>59</v>
      </c>
      <c r="BJ256" t="s">
        <v>7</v>
      </c>
      <c r="BK256" t="s">
        <v>45</v>
      </c>
      <c r="BL256">
        <v>16</v>
      </c>
    </row>
    <row r="257" spans="58:64" x14ac:dyDescent="0.25">
      <c r="BF257" t="s">
        <v>162</v>
      </c>
      <c r="BG257" t="s">
        <v>177</v>
      </c>
      <c r="BH257" t="s">
        <v>84</v>
      </c>
      <c r="BI257" t="s">
        <v>59</v>
      </c>
      <c r="BJ257" t="s">
        <v>7</v>
      </c>
      <c r="BK257" t="s">
        <v>46</v>
      </c>
      <c r="BL257">
        <v>16</v>
      </c>
    </row>
    <row r="258" spans="58:64" x14ac:dyDescent="0.25">
      <c r="BF258" t="s">
        <v>162</v>
      </c>
      <c r="BG258" t="s">
        <v>177</v>
      </c>
      <c r="BH258" t="s">
        <v>74</v>
      </c>
      <c r="BI258" t="s">
        <v>67</v>
      </c>
      <c r="BJ258" t="s">
        <v>7</v>
      </c>
      <c r="BK258" t="s">
        <v>46</v>
      </c>
      <c r="BL258">
        <v>486</v>
      </c>
    </row>
    <row r="259" spans="58:64" x14ac:dyDescent="0.25">
      <c r="BF259" t="s">
        <v>162</v>
      </c>
      <c r="BG259" t="s">
        <v>177</v>
      </c>
      <c r="BH259" t="s">
        <v>77</v>
      </c>
      <c r="BI259" t="s">
        <v>67</v>
      </c>
      <c r="BJ259" t="s">
        <v>7</v>
      </c>
      <c r="BK259" t="s">
        <v>46</v>
      </c>
      <c r="BL259">
        <v>21</v>
      </c>
    </row>
    <row r="260" spans="58:64" x14ac:dyDescent="0.25">
      <c r="BF260" t="s">
        <v>162</v>
      </c>
      <c r="BG260" t="s">
        <v>177</v>
      </c>
      <c r="BH260" t="s">
        <v>61</v>
      </c>
      <c r="BI260" t="s">
        <v>67</v>
      </c>
      <c r="BJ260" t="s">
        <v>7</v>
      </c>
      <c r="BK260" t="s">
        <v>46</v>
      </c>
      <c r="BL260">
        <v>7</v>
      </c>
    </row>
    <row r="261" spans="58:64" x14ac:dyDescent="0.25">
      <c r="BF261" t="s">
        <v>162</v>
      </c>
      <c r="BG261" t="s">
        <v>177</v>
      </c>
      <c r="BH261" t="s">
        <v>78</v>
      </c>
      <c r="BI261" t="s">
        <v>59</v>
      </c>
      <c r="BJ261" t="s">
        <v>7</v>
      </c>
      <c r="BK261" t="s">
        <v>45</v>
      </c>
      <c r="BL261">
        <v>1</v>
      </c>
    </row>
    <row r="262" spans="58:64" x14ac:dyDescent="0.25">
      <c r="BF262" t="s">
        <v>162</v>
      </c>
      <c r="BG262" t="s">
        <v>177</v>
      </c>
      <c r="BH262" t="s">
        <v>78</v>
      </c>
      <c r="BI262" t="s">
        <v>59</v>
      </c>
      <c r="BJ262" t="s">
        <v>7</v>
      </c>
      <c r="BK262" t="s">
        <v>46</v>
      </c>
      <c r="BL262">
        <v>1</v>
      </c>
    </row>
    <row r="263" spans="58:64" x14ac:dyDescent="0.25">
      <c r="BF263" t="s">
        <v>162</v>
      </c>
      <c r="BG263" t="s">
        <v>177</v>
      </c>
      <c r="BH263" t="s">
        <v>95</v>
      </c>
      <c r="BI263" t="s">
        <v>59</v>
      </c>
      <c r="BJ263" t="s">
        <v>7</v>
      </c>
      <c r="BK263" t="s">
        <v>45</v>
      </c>
      <c r="BL263">
        <v>19</v>
      </c>
    </row>
    <row r="264" spans="58:64" x14ac:dyDescent="0.25">
      <c r="BF264" t="s">
        <v>162</v>
      </c>
      <c r="BG264" t="s">
        <v>177</v>
      </c>
      <c r="BH264" t="s">
        <v>95</v>
      </c>
      <c r="BI264" t="s">
        <v>59</v>
      </c>
      <c r="BJ264" t="s">
        <v>7</v>
      </c>
      <c r="BK264" t="s">
        <v>46</v>
      </c>
      <c r="BL264">
        <v>19</v>
      </c>
    </row>
    <row r="265" spans="58:64" x14ac:dyDescent="0.25">
      <c r="BF265" t="s">
        <v>162</v>
      </c>
      <c r="BG265" t="s">
        <v>177</v>
      </c>
      <c r="BH265" t="s">
        <v>82</v>
      </c>
      <c r="BI265" t="s">
        <v>67</v>
      </c>
      <c r="BJ265" t="s">
        <v>7</v>
      </c>
      <c r="BK265" t="s">
        <v>46</v>
      </c>
      <c r="BL265">
        <v>2</v>
      </c>
    </row>
    <row r="266" spans="58:64" x14ac:dyDescent="0.25">
      <c r="BF266" t="s">
        <v>162</v>
      </c>
      <c r="BG266" t="s">
        <v>177</v>
      </c>
      <c r="BH266" t="s">
        <v>76</v>
      </c>
      <c r="BI266" t="s">
        <v>67</v>
      </c>
      <c r="BJ266" t="s">
        <v>7</v>
      </c>
      <c r="BK266" t="s">
        <v>46</v>
      </c>
      <c r="BL266">
        <v>13</v>
      </c>
    </row>
    <row r="267" spans="58:64" x14ac:dyDescent="0.25">
      <c r="BF267" t="s">
        <v>162</v>
      </c>
      <c r="BG267" t="s">
        <v>177</v>
      </c>
      <c r="BH267" t="s">
        <v>116</v>
      </c>
      <c r="BI267" t="s">
        <v>67</v>
      </c>
      <c r="BJ267" t="s">
        <v>7</v>
      </c>
      <c r="BK267" t="s">
        <v>46</v>
      </c>
      <c r="BL267">
        <v>15</v>
      </c>
    </row>
    <row r="268" spans="58:64" x14ac:dyDescent="0.25">
      <c r="BF268" t="s">
        <v>162</v>
      </c>
      <c r="BG268" t="s">
        <v>177</v>
      </c>
      <c r="BH268" t="s">
        <v>62</v>
      </c>
      <c r="BI268" t="s">
        <v>67</v>
      </c>
      <c r="BJ268" t="s">
        <v>7</v>
      </c>
      <c r="BK268" t="s">
        <v>46</v>
      </c>
      <c r="BL268">
        <v>827</v>
      </c>
    </row>
    <row r="269" spans="58:64" x14ac:dyDescent="0.25">
      <c r="BF269" t="s">
        <v>162</v>
      </c>
      <c r="BG269" t="s">
        <v>177</v>
      </c>
      <c r="BH269" t="s">
        <v>110</v>
      </c>
      <c r="BI269" t="s">
        <v>67</v>
      </c>
      <c r="BJ269" t="s">
        <v>7</v>
      </c>
      <c r="BK269" t="s">
        <v>46</v>
      </c>
      <c r="BL269">
        <v>39</v>
      </c>
    </row>
    <row r="270" spans="58:64" x14ac:dyDescent="0.25">
      <c r="BF270" t="s">
        <v>162</v>
      </c>
      <c r="BG270" t="s">
        <v>177</v>
      </c>
      <c r="BH270" t="s">
        <v>56</v>
      </c>
      <c r="BI270" t="s">
        <v>67</v>
      </c>
      <c r="BJ270" t="s">
        <v>7</v>
      </c>
      <c r="BK270" t="s">
        <v>46</v>
      </c>
      <c r="BL270">
        <v>57</v>
      </c>
    </row>
    <row r="271" spans="58:64" x14ac:dyDescent="0.25">
      <c r="BF271" t="s">
        <v>162</v>
      </c>
      <c r="BG271" t="s">
        <v>177</v>
      </c>
      <c r="BH271" t="s">
        <v>94</v>
      </c>
      <c r="BI271" t="s">
        <v>59</v>
      </c>
      <c r="BJ271" t="s">
        <v>7</v>
      </c>
      <c r="BK271" t="s">
        <v>45</v>
      </c>
      <c r="BL271">
        <v>3</v>
      </c>
    </row>
    <row r="272" spans="58:64" x14ac:dyDescent="0.25">
      <c r="BF272" t="s">
        <v>162</v>
      </c>
      <c r="BG272" t="s">
        <v>177</v>
      </c>
      <c r="BH272" t="s">
        <v>94</v>
      </c>
      <c r="BI272" t="s">
        <v>59</v>
      </c>
      <c r="BJ272" t="s">
        <v>7</v>
      </c>
      <c r="BK272" t="s">
        <v>46</v>
      </c>
      <c r="BL272">
        <v>3</v>
      </c>
    </row>
    <row r="273" spans="58:64" x14ac:dyDescent="0.25">
      <c r="BF273" t="s">
        <v>162</v>
      </c>
      <c r="BG273" t="s">
        <v>177</v>
      </c>
      <c r="BH273" t="s">
        <v>79</v>
      </c>
      <c r="BI273" t="s">
        <v>59</v>
      </c>
      <c r="BJ273" t="s">
        <v>7</v>
      </c>
      <c r="BK273" t="s">
        <v>45</v>
      </c>
      <c r="BL273">
        <v>5</v>
      </c>
    </row>
    <row r="274" spans="58:64" x14ac:dyDescent="0.25">
      <c r="BF274" t="s">
        <v>162</v>
      </c>
      <c r="BG274" t="s">
        <v>177</v>
      </c>
      <c r="BH274" t="s">
        <v>79</v>
      </c>
      <c r="BI274" t="s">
        <v>59</v>
      </c>
      <c r="BJ274" t="s">
        <v>7</v>
      </c>
      <c r="BK274" t="s">
        <v>46</v>
      </c>
      <c r="BL274">
        <v>5</v>
      </c>
    </row>
    <row r="275" spans="58:64" x14ac:dyDescent="0.25">
      <c r="BF275" t="s">
        <v>162</v>
      </c>
      <c r="BG275" t="s">
        <v>177</v>
      </c>
      <c r="BH275" t="s">
        <v>123</v>
      </c>
      <c r="BI275" t="s">
        <v>67</v>
      </c>
      <c r="BJ275" t="s">
        <v>7</v>
      </c>
      <c r="BK275" t="s">
        <v>46</v>
      </c>
      <c r="BL275">
        <v>4</v>
      </c>
    </row>
    <row r="276" spans="58:64" x14ac:dyDescent="0.25">
      <c r="BF276" t="s">
        <v>162</v>
      </c>
      <c r="BG276" t="s">
        <v>177</v>
      </c>
      <c r="BH276" t="s">
        <v>175</v>
      </c>
      <c r="BI276" t="s">
        <v>67</v>
      </c>
      <c r="BJ276" t="s">
        <v>7</v>
      </c>
      <c r="BK276" t="s">
        <v>46</v>
      </c>
      <c r="BL276">
        <v>2</v>
      </c>
    </row>
    <row r="277" spans="58:64" x14ac:dyDescent="0.25">
      <c r="BF277" t="s">
        <v>162</v>
      </c>
      <c r="BG277" t="s">
        <v>177</v>
      </c>
      <c r="BH277" t="s">
        <v>62</v>
      </c>
      <c r="BI277" t="s">
        <v>59</v>
      </c>
      <c r="BJ277" t="s">
        <v>7</v>
      </c>
      <c r="BK277" t="s">
        <v>45</v>
      </c>
      <c r="BL277">
        <v>71</v>
      </c>
    </row>
    <row r="278" spans="58:64" x14ac:dyDescent="0.25">
      <c r="BF278" t="s">
        <v>162</v>
      </c>
      <c r="BG278" t="s">
        <v>177</v>
      </c>
      <c r="BH278" t="s">
        <v>62</v>
      </c>
      <c r="BI278" t="s">
        <v>59</v>
      </c>
      <c r="BJ278" t="s">
        <v>7</v>
      </c>
      <c r="BK278" t="s">
        <v>46</v>
      </c>
      <c r="BL278">
        <v>71</v>
      </c>
    </row>
    <row r="279" spans="58:64" x14ac:dyDescent="0.25">
      <c r="BF279" t="s">
        <v>162</v>
      </c>
      <c r="BG279" t="s">
        <v>177</v>
      </c>
      <c r="BH279" t="s">
        <v>120</v>
      </c>
      <c r="BI279" t="s">
        <v>67</v>
      </c>
      <c r="BJ279" t="s">
        <v>7</v>
      </c>
      <c r="BK279" t="s">
        <v>46</v>
      </c>
      <c r="BL279">
        <v>1</v>
      </c>
    </row>
    <row r="280" spans="58:64" x14ac:dyDescent="0.25">
      <c r="BF280" t="s">
        <v>162</v>
      </c>
      <c r="BG280" t="s">
        <v>177</v>
      </c>
      <c r="BH280" t="s">
        <v>58</v>
      </c>
      <c r="BI280" t="s">
        <v>67</v>
      </c>
      <c r="BJ280" t="s">
        <v>7</v>
      </c>
      <c r="BK280" t="s">
        <v>46</v>
      </c>
      <c r="BL280">
        <v>24</v>
      </c>
    </row>
    <row r="281" spans="58:64" x14ac:dyDescent="0.25">
      <c r="BF281" t="s">
        <v>162</v>
      </c>
      <c r="BG281" t="s">
        <v>177</v>
      </c>
      <c r="BH281" t="s">
        <v>78</v>
      </c>
      <c r="BI281" t="s">
        <v>67</v>
      </c>
      <c r="BJ281" t="s">
        <v>7</v>
      </c>
      <c r="BK281" t="s">
        <v>46</v>
      </c>
      <c r="BL281">
        <v>63</v>
      </c>
    </row>
    <row r="282" spans="58:64" x14ac:dyDescent="0.25">
      <c r="BF282" t="s">
        <v>162</v>
      </c>
      <c r="BG282" t="s">
        <v>177</v>
      </c>
      <c r="BH282" t="s">
        <v>62</v>
      </c>
      <c r="BI282" t="s">
        <v>67</v>
      </c>
      <c r="BJ282" t="s">
        <v>7</v>
      </c>
      <c r="BK282" t="s">
        <v>46</v>
      </c>
      <c r="BL282">
        <v>1</v>
      </c>
    </row>
    <row r="283" spans="58:64" x14ac:dyDescent="0.25">
      <c r="BF283" t="s">
        <v>162</v>
      </c>
      <c r="BG283" t="s">
        <v>177</v>
      </c>
      <c r="BH283" t="s">
        <v>103</v>
      </c>
      <c r="BI283" t="s">
        <v>67</v>
      </c>
      <c r="BJ283" t="s">
        <v>7</v>
      </c>
      <c r="BK283" t="s">
        <v>46</v>
      </c>
      <c r="BL283">
        <v>4</v>
      </c>
    </row>
    <row r="284" spans="58:64" x14ac:dyDescent="0.25">
      <c r="BF284" t="s">
        <v>162</v>
      </c>
      <c r="BG284" t="s">
        <v>177</v>
      </c>
      <c r="BH284" t="s">
        <v>80</v>
      </c>
      <c r="BI284" t="s">
        <v>67</v>
      </c>
      <c r="BJ284" t="s">
        <v>7</v>
      </c>
      <c r="BK284" t="s">
        <v>46</v>
      </c>
      <c r="BL284">
        <v>2</v>
      </c>
    </row>
    <row r="285" spans="58:64" x14ac:dyDescent="0.25">
      <c r="BF285" t="s">
        <v>162</v>
      </c>
      <c r="BG285" t="s">
        <v>177</v>
      </c>
      <c r="BH285" t="s">
        <v>85</v>
      </c>
      <c r="BI285" t="s">
        <v>67</v>
      </c>
      <c r="BJ285" t="s">
        <v>7</v>
      </c>
      <c r="BK285" t="s">
        <v>46</v>
      </c>
      <c r="BL285">
        <v>4</v>
      </c>
    </row>
    <row r="286" spans="58:64" x14ac:dyDescent="0.25">
      <c r="BF286" t="s">
        <v>162</v>
      </c>
      <c r="BG286" t="s">
        <v>177</v>
      </c>
      <c r="BH286" t="s">
        <v>95</v>
      </c>
      <c r="BI286" t="s">
        <v>67</v>
      </c>
      <c r="BJ286" t="s">
        <v>7</v>
      </c>
      <c r="BK286" t="s">
        <v>46</v>
      </c>
      <c r="BL286">
        <v>87</v>
      </c>
    </row>
    <row r="287" spans="58:64" x14ac:dyDescent="0.25">
      <c r="BF287" t="s">
        <v>162</v>
      </c>
      <c r="BG287" t="s">
        <v>177</v>
      </c>
      <c r="BH287" t="s">
        <v>70</v>
      </c>
      <c r="BI287" t="s">
        <v>67</v>
      </c>
      <c r="BJ287" t="s">
        <v>7</v>
      </c>
      <c r="BK287" t="s">
        <v>46</v>
      </c>
      <c r="BL287">
        <v>69</v>
      </c>
    </row>
    <row r="288" spans="58:64" x14ac:dyDescent="0.25">
      <c r="BF288" t="s">
        <v>162</v>
      </c>
      <c r="BG288" t="s">
        <v>177</v>
      </c>
      <c r="BH288" t="s">
        <v>96</v>
      </c>
      <c r="BI288" t="s">
        <v>67</v>
      </c>
      <c r="BJ288" t="s">
        <v>7</v>
      </c>
      <c r="BK288" t="s">
        <v>46</v>
      </c>
      <c r="BL288">
        <v>17</v>
      </c>
    </row>
    <row r="289" spans="58:64" x14ac:dyDescent="0.25">
      <c r="BF289" t="s">
        <v>162</v>
      </c>
      <c r="BG289" t="s">
        <v>177</v>
      </c>
      <c r="BH289" t="s">
        <v>124</v>
      </c>
      <c r="BI289" t="s">
        <v>59</v>
      </c>
      <c r="BJ289" t="s">
        <v>7</v>
      </c>
      <c r="BK289" t="s">
        <v>45</v>
      </c>
      <c r="BL289">
        <v>4</v>
      </c>
    </row>
    <row r="290" spans="58:64" x14ac:dyDescent="0.25">
      <c r="BF290" t="s">
        <v>162</v>
      </c>
      <c r="BG290" t="s">
        <v>177</v>
      </c>
      <c r="BH290" t="s">
        <v>124</v>
      </c>
      <c r="BI290" t="s">
        <v>59</v>
      </c>
      <c r="BJ290" t="s">
        <v>7</v>
      </c>
      <c r="BK290" t="s">
        <v>46</v>
      </c>
      <c r="BL290">
        <v>4</v>
      </c>
    </row>
    <row r="291" spans="58:64" x14ac:dyDescent="0.25">
      <c r="BF291" t="s">
        <v>162</v>
      </c>
      <c r="BG291" t="s">
        <v>177</v>
      </c>
      <c r="BH291" t="s">
        <v>89</v>
      </c>
      <c r="BI291" t="s">
        <v>67</v>
      </c>
      <c r="BJ291" t="s">
        <v>7</v>
      </c>
      <c r="BK291" t="s">
        <v>46</v>
      </c>
      <c r="BL291">
        <v>36</v>
      </c>
    </row>
    <row r="292" spans="58:64" x14ac:dyDescent="0.25">
      <c r="BF292" t="s">
        <v>162</v>
      </c>
      <c r="BG292" t="s">
        <v>177</v>
      </c>
      <c r="BH292" t="s">
        <v>70</v>
      </c>
      <c r="BI292" t="s">
        <v>67</v>
      </c>
      <c r="BJ292" t="s">
        <v>7</v>
      </c>
      <c r="BK292" t="s">
        <v>46</v>
      </c>
      <c r="BL292">
        <v>1</v>
      </c>
    </row>
    <row r="293" spans="58:64" x14ac:dyDescent="0.25">
      <c r="BF293" t="s">
        <v>162</v>
      </c>
      <c r="BG293" t="s">
        <v>177</v>
      </c>
      <c r="BH293" t="s">
        <v>127</v>
      </c>
      <c r="BI293" t="s">
        <v>67</v>
      </c>
      <c r="BJ293" t="s">
        <v>7</v>
      </c>
      <c r="BK293" t="s">
        <v>46</v>
      </c>
      <c r="BL293">
        <v>2</v>
      </c>
    </row>
    <row r="294" spans="58:64" x14ac:dyDescent="0.25">
      <c r="BF294" t="s">
        <v>162</v>
      </c>
      <c r="BG294" t="s">
        <v>177</v>
      </c>
      <c r="BH294" t="s">
        <v>65</v>
      </c>
      <c r="BI294" t="s">
        <v>67</v>
      </c>
      <c r="BJ294" t="s">
        <v>7</v>
      </c>
      <c r="BK294" t="s">
        <v>46</v>
      </c>
      <c r="BL294">
        <v>1</v>
      </c>
    </row>
    <row r="295" spans="58:64" x14ac:dyDescent="0.25">
      <c r="BF295" t="s">
        <v>162</v>
      </c>
      <c r="BG295" t="s">
        <v>177</v>
      </c>
      <c r="BH295" t="s">
        <v>72</v>
      </c>
      <c r="BI295" t="s">
        <v>59</v>
      </c>
      <c r="BJ295" t="s">
        <v>7</v>
      </c>
      <c r="BK295" t="s">
        <v>45</v>
      </c>
      <c r="BL295">
        <v>12</v>
      </c>
    </row>
    <row r="296" spans="58:64" x14ac:dyDescent="0.25">
      <c r="BF296" t="s">
        <v>162</v>
      </c>
      <c r="BG296" t="s">
        <v>177</v>
      </c>
      <c r="BH296" t="s">
        <v>72</v>
      </c>
      <c r="BI296" t="s">
        <v>59</v>
      </c>
      <c r="BJ296" t="s">
        <v>7</v>
      </c>
      <c r="BK296" t="s">
        <v>46</v>
      </c>
      <c r="BL296">
        <v>12</v>
      </c>
    </row>
    <row r="297" spans="58:64" x14ac:dyDescent="0.25">
      <c r="BF297" t="s">
        <v>162</v>
      </c>
      <c r="BG297" t="s">
        <v>177</v>
      </c>
      <c r="BH297" t="s">
        <v>88</v>
      </c>
      <c r="BI297" t="s">
        <v>67</v>
      </c>
      <c r="BJ297" t="s">
        <v>7</v>
      </c>
      <c r="BK297" t="s">
        <v>46</v>
      </c>
      <c r="BL297">
        <v>2</v>
      </c>
    </row>
    <row r="298" spans="58:64" x14ac:dyDescent="0.25">
      <c r="BF298" t="s">
        <v>162</v>
      </c>
      <c r="BG298" t="s">
        <v>177</v>
      </c>
      <c r="BH298" t="s">
        <v>110</v>
      </c>
      <c r="BI298" t="s">
        <v>59</v>
      </c>
      <c r="BJ298" t="s">
        <v>7</v>
      </c>
      <c r="BK298" t="s">
        <v>45</v>
      </c>
      <c r="BL298">
        <v>3</v>
      </c>
    </row>
    <row r="299" spans="58:64" x14ac:dyDescent="0.25">
      <c r="BF299" t="s">
        <v>162</v>
      </c>
      <c r="BG299" t="s">
        <v>177</v>
      </c>
      <c r="BH299" t="s">
        <v>110</v>
      </c>
      <c r="BI299" t="s">
        <v>59</v>
      </c>
      <c r="BJ299" t="s">
        <v>7</v>
      </c>
      <c r="BK299" t="s">
        <v>46</v>
      </c>
      <c r="BL299">
        <v>3</v>
      </c>
    </row>
    <row r="300" spans="58:64" x14ac:dyDescent="0.25">
      <c r="BF300" t="s">
        <v>162</v>
      </c>
      <c r="BG300" t="s">
        <v>177</v>
      </c>
      <c r="BH300" t="s">
        <v>80</v>
      </c>
      <c r="BI300" t="s">
        <v>67</v>
      </c>
      <c r="BJ300" t="s">
        <v>7</v>
      </c>
      <c r="BK300" t="s">
        <v>46</v>
      </c>
      <c r="BL300">
        <v>90</v>
      </c>
    </row>
    <row r="301" spans="58:64" x14ac:dyDescent="0.25">
      <c r="BF301" t="s">
        <v>162</v>
      </c>
      <c r="BG301" t="s">
        <v>177</v>
      </c>
      <c r="BH301" t="s">
        <v>99</v>
      </c>
      <c r="BI301" t="s">
        <v>67</v>
      </c>
      <c r="BJ301" t="s">
        <v>7</v>
      </c>
      <c r="BK301" t="s">
        <v>46</v>
      </c>
      <c r="BL301">
        <v>5</v>
      </c>
    </row>
    <row r="302" spans="58:64" x14ac:dyDescent="0.25">
      <c r="BF302" t="s">
        <v>162</v>
      </c>
      <c r="BG302" t="s">
        <v>177</v>
      </c>
      <c r="BH302" t="s">
        <v>74</v>
      </c>
      <c r="BI302" t="s">
        <v>67</v>
      </c>
      <c r="BJ302" t="s">
        <v>7</v>
      </c>
      <c r="BK302" t="s">
        <v>46</v>
      </c>
      <c r="BL302">
        <v>2</v>
      </c>
    </row>
    <row r="303" spans="58:64" x14ac:dyDescent="0.25">
      <c r="BF303" t="s">
        <v>162</v>
      </c>
      <c r="BG303" t="s">
        <v>177</v>
      </c>
      <c r="BH303" t="s">
        <v>71</v>
      </c>
      <c r="BI303" t="s">
        <v>67</v>
      </c>
      <c r="BJ303" t="s">
        <v>7</v>
      </c>
      <c r="BK303" t="s">
        <v>46</v>
      </c>
      <c r="BL303">
        <v>64</v>
      </c>
    </row>
    <row r="304" spans="58:64" x14ac:dyDescent="0.25">
      <c r="BF304" t="s">
        <v>162</v>
      </c>
      <c r="BG304" t="s">
        <v>177</v>
      </c>
      <c r="BH304" t="s">
        <v>87</v>
      </c>
      <c r="BI304" t="s">
        <v>67</v>
      </c>
      <c r="BJ304" t="s">
        <v>7</v>
      </c>
      <c r="BK304" t="s">
        <v>46</v>
      </c>
      <c r="BL304">
        <v>2</v>
      </c>
    </row>
    <row r="305" spans="58:64" x14ac:dyDescent="0.25">
      <c r="BF305" t="s">
        <v>162</v>
      </c>
      <c r="BG305" t="s">
        <v>177</v>
      </c>
      <c r="BH305" t="s">
        <v>90</v>
      </c>
      <c r="BI305" t="s">
        <v>59</v>
      </c>
      <c r="BJ305" t="s">
        <v>7</v>
      </c>
      <c r="BK305" t="s">
        <v>45</v>
      </c>
      <c r="BL305">
        <v>9</v>
      </c>
    </row>
    <row r="306" spans="58:64" x14ac:dyDescent="0.25">
      <c r="BF306" t="s">
        <v>162</v>
      </c>
      <c r="BG306" t="s">
        <v>177</v>
      </c>
      <c r="BH306" t="s">
        <v>90</v>
      </c>
      <c r="BI306" t="s">
        <v>59</v>
      </c>
      <c r="BJ306" t="s">
        <v>7</v>
      </c>
      <c r="BK306" t="s">
        <v>46</v>
      </c>
      <c r="BL306">
        <v>9</v>
      </c>
    </row>
    <row r="307" spans="58:64" x14ac:dyDescent="0.25">
      <c r="BF307" t="s">
        <v>162</v>
      </c>
      <c r="BG307" t="s">
        <v>177</v>
      </c>
      <c r="BH307" t="s">
        <v>86</v>
      </c>
      <c r="BI307" t="s">
        <v>59</v>
      </c>
      <c r="BJ307" t="s">
        <v>7</v>
      </c>
      <c r="BK307" t="s">
        <v>45</v>
      </c>
      <c r="BL307">
        <v>12</v>
      </c>
    </row>
    <row r="308" spans="58:64" x14ac:dyDescent="0.25">
      <c r="BF308" t="s">
        <v>162</v>
      </c>
      <c r="BG308" t="s">
        <v>177</v>
      </c>
      <c r="BH308" t="s">
        <v>86</v>
      </c>
      <c r="BI308" t="s">
        <v>59</v>
      </c>
      <c r="BJ308" t="s">
        <v>7</v>
      </c>
      <c r="BK308" t="s">
        <v>46</v>
      </c>
      <c r="BL308">
        <v>12</v>
      </c>
    </row>
    <row r="309" spans="58:64" x14ac:dyDescent="0.25">
      <c r="BF309" t="s">
        <v>162</v>
      </c>
      <c r="BG309" t="s">
        <v>177</v>
      </c>
      <c r="BH309" t="s">
        <v>70</v>
      </c>
      <c r="BI309" t="s">
        <v>59</v>
      </c>
      <c r="BJ309" t="s">
        <v>7</v>
      </c>
      <c r="BK309" t="s">
        <v>45</v>
      </c>
      <c r="BL309">
        <v>6</v>
      </c>
    </row>
    <row r="310" spans="58:64" x14ac:dyDescent="0.25">
      <c r="BF310" t="s">
        <v>162</v>
      </c>
      <c r="BG310" t="s">
        <v>177</v>
      </c>
      <c r="BH310" t="s">
        <v>70</v>
      </c>
      <c r="BI310" t="s">
        <v>59</v>
      </c>
      <c r="BJ310" t="s">
        <v>7</v>
      </c>
      <c r="BK310" t="s">
        <v>46</v>
      </c>
      <c r="BL310">
        <v>6</v>
      </c>
    </row>
    <row r="311" spans="58:64" x14ac:dyDescent="0.25">
      <c r="BF311" t="s">
        <v>162</v>
      </c>
      <c r="BG311" t="s">
        <v>177</v>
      </c>
      <c r="BH311" t="s">
        <v>104</v>
      </c>
      <c r="BI311" t="s">
        <v>59</v>
      </c>
      <c r="BJ311" t="s">
        <v>7</v>
      </c>
      <c r="BK311" t="s">
        <v>45</v>
      </c>
      <c r="BL311">
        <v>2</v>
      </c>
    </row>
    <row r="312" spans="58:64" x14ac:dyDescent="0.25">
      <c r="BF312" t="s">
        <v>162</v>
      </c>
      <c r="BG312" t="s">
        <v>177</v>
      </c>
      <c r="BH312" t="s">
        <v>104</v>
      </c>
      <c r="BI312" t="s">
        <v>59</v>
      </c>
      <c r="BJ312" t="s">
        <v>7</v>
      </c>
      <c r="BK312" t="s">
        <v>46</v>
      </c>
      <c r="BL312">
        <v>2</v>
      </c>
    </row>
    <row r="313" spans="58:64" x14ac:dyDescent="0.25">
      <c r="BF313" t="s">
        <v>162</v>
      </c>
      <c r="BG313" t="s">
        <v>177</v>
      </c>
      <c r="BH313" t="s">
        <v>79</v>
      </c>
      <c r="BI313" t="s">
        <v>67</v>
      </c>
      <c r="BJ313" t="s">
        <v>7</v>
      </c>
      <c r="BK313" t="s">
        <v>46</v>
      </c>
      <c r="BL313">
        <v>2</v>
      </c>
    </row>
    <row r="314" spans="58:64" x14ac:dyDescent="0.25">
      <c r="BF314" t="s">
        <v>162</v>
      </c>
      <c r="BG314" t="s">
        <v>177</v>
      </c>
      <c r="BH314" t="s">
        <v>126</v>
      </c>
      <c r="BI314" t="s">
        <v>67</v>
      </c>
      <c r="BJ314" t="s">
        <v>7</v>
      </c>
      <c r="BK314" t="s">
        <v>46</v>
      </c>
      <c r="BL314">
        <v>1</v>
      </c>
    </row>
    <row r="315" spans="58:64" x14ac:dyDescent="0.25">
      <c r="BF315" t="s">
        <v>162</v>
      </c>
      <c r="BG315" t="s">
        <v>177</v>
      </c>
      <c r="BH315" t="s">
        <v>58</v>
      </c>
      <c r="BI315" t="s">
        <v>59</v>
      </c>
      <c r="BJ315" t="s">
        <v>7</v>
      </c>
      <c r="BK315" t="s">
        <v>45</v>
      </c>
      <c r="BL315">
        <v>1</v>
      </c>
    </row>
    <row r="316" spans="58:64" x14ac:dyDescent="0.25">
      <c r="BF316" t="s">
        <v>162</v>
      </c>
      <c r="BG316" t="s">
        <v>177</v>
      </c>
      <c r="BH316" t="s">
        <v>58</v>
      </c>
      <c r="BI316" t="s">
        <v>59</v>
      </c>
      <c r="BJ316" t="s">
        <v>7</v>
      </c>
      <c r="BK316" t="s">
        <v>46</v>
      </c>
      <c r="BL316">
        <v>1</v>
      </c>
    </row>
    <row r="317" spans="58:64" x14ac:dyDescent="0.25">
      <c r="BF317" t="s">
        <v>162</v>
      </c>
      <c r="BG317" t="s">
        <v>177</v>
      </c>
      <c r="BH317" t="s">
        <v>167</v>
      </c>
      <c r="BI317" t="s">
        <v>67</v>
      </c>
      <c r="BJ317" t="s">
        <v>7</v>
      </c>
      <c r="BK317" t="s">
        <v>46</v>
      </c>
      <c r="BL317">
        <v>11</v>
      </c>
    </row>
    <row r="318" spans="58:64" x14ac:dyDescent="0.25">
      <c r="BF318" t="s">
        <v>162</v>
      </c>
      <c r="BG318" t="s">
        <v>177</v>
      </c>
      <c r="BH318" t="s">
        <v>98</v>
      </c>
      <c r="BI318" t="s">
        <v>67</v>
      </c>
      <c r="BJ318" t="s">
        <v>7</v>
      </c>
      <c r="BK318" t="s">
        <v>46</v>
      </c>
      <c r="BL318">
        <v>5</v>
      </c>
    </row>
    <row r="319" spans="58:64" x14ac:dyDescent="0.25">
      <c r="BF319" t="s">
        <v>162</v>
      </c>
      <c r="BG319" t="s">
        <v>177</v>
      </c>
      <c r="BH319" t="s">
        <v>138</v>
      </c>
      <c r="BI319" t="s">
        <v>67</v>
      </c>
      <c r="BJ319" t="s">
        <v>7</v>
      </c>
      <c r="BK319" t="s">
        <v>46</v>
      </c>
      <c r="BL319">
        <v>2</v>
      </c>
    </row>
    <row r="320" spans="58:64" x14ac:dyDescent="0.25">
      <c r="BF320" t="s">
        <v>162</v>
      </c>
      <c r="BG320" t="s">
        <v>177</v>
      </c>
      <c r="BH320" t="s">
        <v>104</v>
      </c>
      <c r="BI320" t="s">
        <v>67</v>
      </c>
      <c r="BJ320" t="s">
        <v>7</v>
      </c>
      <c r="BK320" t="s">
        <v>46</v>
      </c>
      <c r="BL320">
        <v>6</v>
      </c>
    </row>
    <row r="321" spans="58:64" x14ac:dyDescent="0.25">
      <c r="BF321" t="s">
        <v>162</v>
      </c>
      <c r="BG321" t="s">
        <v>177</v>
      </c>
      <c r="BH321" t="s">
        <v>83</v>
      </c>
      <c r="BI321" t="s">
        <v>67</v>
      </c>
      <c r="BJ321" t="s">
        <v>7</v>
      </c>
      <c r="BK321" t="s">
        <v>46</v>
      </c>
      <c r="BL321">
        <v>1</v>
      </c>
    </row>
    <row r="322" spans="58:64" x14ac:dyDescent="0.25">
      <c r="BF322" t="s">
        <v>162</v>
      </c>
      <c r="BG322" t="s">
        <v>177</v>
      </c>
      <c r="BH322" t="s">
        <v>74</v>
      </c>
      <c r="BI322" t="s">
        <v>59</v>
      </c>
      <c r="BJ322" t="s">
        <v>7</v>
      </c>
      <c r="BK322" t="s">
        <v>45</v>
      </c>
      <c r="BL322">
        <v>27</v>
      </c>
    </row>
    <row r="323" spans="58:64" x14ac:dyDescent="0.25">
      <c r="BF323" t="s">
        <v>162</v>
      </c>
      <c r="BG323" t="s">
        <v>177</v>
      </c>
      <c r="BH323" t="s">
        <v>74</v>
      </c>
      <c r="BI323" t="s">
        <v>59</v>
      </c>
      <c r="BJ323" t="s">
        <v>7</v>
      </c>
      <c r="BK323" t="s">
        <v>46</v>
      </c>
      <c r="BL323">
        <v>27</v>
      </c>
    </row>
    <row r="324" spans="58:64" x14ac:dyDescent="0.25">
      <c r="BF324" t="s">
        <v>162</v>
      </c>
      <c r="BG324" t="s">
        <v>177</v>
      </c>
      <c r="BH324" t="s">
        <v>72</v>
      </c>
      <c r="BI324" t="s">
        <v>67</v>
      </c>
      <c r="BJ324" t="s">
        <v>7</v>
      </c>
      <c r="BK324" t="s">
        <v>46</v>
      </c>
      <c r="BL324">
        <v>335</v>
      </c>
    </row>
    <row r="325" spans="58:64" x14ac:dyDescent="0.25">
      <c r="BF325" t="s">
        <v>162</v>
      </c>
      <c r="BG325" t="s">
        <v>177</v>
      </c>
      <c r="BH325" t="s">
        <v>80</v>
      </c>
      <c r="BI325" t="s">
        <v>59</v>
      </c>
      <c r="BJ325" t="s">
        <v>7</v>
      </c>
      <c r="BK325" t="s">
        <v>45</v>
      </c>
      <c r="BL325">
        <v>10</v>
      </c>
    </row>
    <row r="326" spans="58:64" x14ac:dyDescent="0.25">
      <c r="BF326" t="s">
        <v>162</v>
      </c>
      <c r="BG326" t="s">
        <v>177</v>
      </c>
      <c r="BH326" t="s">
        <v>80</v>
      </c>
      <c r="BI326" t="s">
        <v>59</v>
      </c>
      <c r="BJ326" t="s">
        <v>7</v>
      </c>
      <c r="BK326" t="s">
        <v>46</v>
      </c>
      <c r="BL326">
        <v>10</v>
      </c>
    </row>
    <row r="327" spans="58:64" x14ac:dyDescent="0.25">
      <c r="BF327" t="s">
        <v>162</v>
      </c>
      <c r="BG327" t="s">
        <v>177</v>
      </c>
      <c r="BH327" t="s">
        <v>82</v>
      </c>
      <c r="BI327" t="s">
        <v>67</v>
      </c>
      <c r="BJ327" t="s">
        <v>7</v>
      </c>
      <c r="BK327" t="s">
        <v>46</v>
      </c>
      <c r="BL327">
        <v>158</v>
      </c>
    </row>
    <row r="328" spans="58:64" x14ac:dyDescent="0.25">
      <c r="BF328" t="s">
        <v>162</v>
      </c>
      <c r="BG328" t="s">
        <v>177</v>
      </c>
      <c r="BH328" t="s">
        <v>69</v>
      </c>
      <c r="BI328" t="s">
        <v>67</v>
      </c>
      <c r="BJ328" t="s">
        <v>7</v>
      </c>
      <c r="BK328" t="s">
        <v>46</v>
      </c>
      <c r="BL328">
        <v>3</v>
      </c>
    </row>
    <row r="329" spans="58:64" x14ac:dyDescent="0.25">
      <c r="BF329" t="s">
        <v>162</v>
      </c>
      <c r="BG329" t="s">
        <v>177</v>
      </c>
      <c r="BH329" t="s">
        <v>84</v>
      </c>
      <c r="BI329" t="s">
        <v>67</v>
      </c>
      <c r="BJ329" t="s">
        <v>7</v>
      </c>
      <c r="BK329" t="s">
        <v>46</v>
      </c>
      <c r="BL329">
        <v>2</v>
      </c>
    </row>
    <row r="330" spans="58:64" x14ac:dyDescent="0.25">
      <c r="BF330" t="s">
        <v>162</v>
      </c>
      <c r="BG330" t="s">
        <v>177</v>
      </c>
      <c r="BH330" t="s">
        <v>114</v>
      </c>
      <c r="BI330" t="s">
        <v>59</v>
      </c>
      <c r="BJ330" t="s">
        <v>7</v>
      </c>
      <c r="BK330" t="s">
        <v>45</v>
      </c>
      <c r="BL330">
        <v>3</v>
      </c>
    </row>
    <row r="331" spans="58:64" x14ac:dyDescent="0.25">
      <c r="BF331" t="s">
        <v>162</v>
      </c>
      <c r="BG331" t="s">
        <v>177</v>
      </c>
      <c r="BH331" t="s">
        <v>114</v>
      </c>
      <c r="BI331" t="s">
        <v>59</v>
      </c>
      <c r="BJ331" t="s">
        <v>7</v>
      </c>
      <c r="BK331" t="s">
        <v>46</v>
      </c>
      <c r="BL331">
        <v>3</v>
      </c>
    </row>
    <row r="332" spans="58:64" x14ac:dyDescent="0.25">
      <c r="BF332" t="s">
        <v>162</v>
      </c>
      <c r="BG332" t="s">
        <v>177</v>
      </c>
      <c r="BH332" t="s">
        <v>69</v>
      </c>
      <c r="BI332" t="s">
        <v>67</v>
      </c>
      <c r="BJ332" t="s">
        <v>7</v>
      </c>
      <c r="BK332" t="s">
        <v>46</v>
      </c>
      <c r="BL332">
        <v>257</v>
      </c>
    </row>
    <row r="333" spans="58:64" x14ac:dyDescent="0.25">
      <c r="BF333" t="s">
        <v>162</v>
      </c>
      <c r="BG333" t="s">
        <v>177</v>
      </c>
      <c r="BH333" t="s">
        <v>124</v>
      </c>
      <c r="BI333" t="s">
        <v>67</v>
      </c>
      <c r="BJ333" t="s">
        <v>7</v>
      </c>
      <c r="BK333" t="s">
        <v>46</v>
      </c>
      <c r="BL333">
        <v>24</v>
      </c>
    </row>
    <row r="334" spans="58:64" x14ac:dyDescent="0.25">
      <c r="BF334" t="s">
        <v>162</v>
      </c>
      <c r="BG334" t="s">
        <v>177</v>
      </c>
      <c r="BH334" t="s">
        <v>155</v>
      </c>
      <c r="BI334" t="s">
        <v>59</v>
      </c>
      <c r="BJ334" t="s">
        <v>7</v>
      </c>
      <c r="BK334" t="s">
        <v>45</v>
      </c>
      <c r="BL334">
        <v>1</v>
      </c>
    </row>
    <row r="335" spans="58:64" x14ac:dyDescent="0.25">
      <c r="BF335" t="s">
        <v>162</v>
      </c>
      <c r="BG335" t="s">
        <v>177</v>
      </c>
      <c r="BH335" t="s">
        <v>155</v>
      </c>
      <c r="BI335" t="s">
        <v>59</v>
      </c>
      <c r="BJ335" t="s">
        <v>7</v>
      </c>
      <c r="BK335" t="s">
        <v>46</v>
      </c>
      <c r="BL335">
        <v>1</v>
      </c>
    </row>
    <row r="336" spans="58:64" x14ac:dyDescent="0.25">
      <c r="BF336" t="s">
        <v>162</v>
      </c>
      <c r="BG336" t="s">
        <v>177</v>
      </c>
      <c r="BH336" t="s">
        <v>102</v>
      </c>
      <c r="BI336" t="s">
        <v>59</v>
      </c>
      <c r="BJ336" t="s">
        <v>7</v>
      </c>
      <c r="BK336" t="s">
        <v>45</v>
      </c>
      <c r="BL336">
        <v>1</v>
      </c>
    </row>
    <row r="337" spans="58:64" x14ac:dyDescent="0.25">
      <c r="BF337" t="s">
        <v>162</v>
      </c>
      <c r="BG337" t="s">
        <v>177</v>
      </c>
      <c r="BH337" t="s">
        <v>102</v>
      </c>
      <c r="BI337" t="s">
        <v>59</v>
      </c>
      <c r="BJ337" t="s">
        <v>7</v>
      </c>
      <c r="BK337" t="s">
        <v>46</v>
      </c>
      <c r="BL337">
        <v>1</v>
      </c>
    </row>
    <row r="338" spans="58:64" x14ac:dyDescent="0.25">
      <c r="BF338" t="s">
        <v>162</v>
      </c>
      <c r="BG338" t="s">
        <v>177</v>
      </c>
      <c r="BH338" t="s">
        <v>77</v>
      </c>
      <c r="BI338" t="s">
        <v>59</v>
      </c>
      <c r="BJ338" t="s">
        <v>7</v>
      </c>
      <c r="BK338" t="s">
        <v>45</v>
      </c>
      <c r="BL338">
        <v>1</v>
      </c>
    </row>
    <row r="339" spans="58:64" x14ac:dyDescent="0.25">
      <c r="BF339" t="s">
        <v>162</v>
      </c>
      <c r="BG339" t="s">
        <v>177</v>
      </c>
      <c r="BH339" t="s">
        <v>77</v>
      </c>
      <c r="BI339" t="s">
        <v>59</v>
      </c>
      <c r="BJ339" t="s">
        <v>7</v>
      </c>
      <c r="BK339" t="s">
        <v>46</v>
      </c>
      <c r="BL339">
        <v>1</v>
      </c>
    </row>
    <row r="340" spans="58:64" x14ac:dyDescent="0.25">
      <c r="BF340" t="s">
        <v>162</v>
      </c>
      <c r="BG340" t="s">
        <v>177</v>
      </c>
      <c r="BH340" t="s">
        <v>82</v>
      </c>
      <c r="BI340" t="s">
        <v>59</v>
      </c>
      <c r="BJ340" t="s">
        <v>7</v>
      </c>
      <c r="BK340" t="s">
        <v>45</v>
      </c>
      <c r="BL340">
        <v>10</v>
      </c>
    </row>
    <row r="341" spans="58:64" x14ac:dyDescent="0.25">
      <c r="BF341" t="s">
        <v>162</v>
      </c>
      <c r="BG341" t="s">
        <v>177</v>
      </c>
      <c r="BH341" t="s">
        <v>82</v>
      </c>
      <c r="BI341" t="s">
        <v>59</v>
      </c>
      <c r="BJ341" t="s">
        <v>7</v>
      </c>
      <c r="BK341" t="s">
        <v>46</v>
      </c>
      <c r="BL341">
        <v>10</v>
      </c>
    </row>
    <row r="342" spans="58:64" x14ac:dyDescent="0.25">
      <c r="BF342" t="s">
        <v>162</v>
      </c>
      <c r="BG342" t="s">
        <v>177</v>
      </c>
      <c r="BH342" t="s">
        <v>65</v>
      </c>
      <c r="BI342" t="s">
        <v>59</v>
      </c>
      <c r="BJ342" t="s">
        <v>7</v>
      </c>
      <c r="BK342" t="s">
        <v>45</v>
      </c>
      <c r="BL342">
        <v>25</v>
      </c>
    </row>
    <row r="343" spans="58:64" x14ac:dyDescent="0.25">
      <c r="BF343" t="s">
        <v>162</v>
      </c>
      <c r="BG343" t="s">
        <v>177</v>
      </c>
      <c r="BH343" t="s">
        <v>65</v>
      </c>
      <c r="BI343" t="s">
        <v>59</v>
      </c>
      <c r="BJ343" t="s">
        <v>7</v>
      </c>
      <c r="BK343" t="s">
        <v>46</v>
      </c>
      <c r="BL343">
        <v>25</v>
      </c>
    </row>
    <row r="344" spans="58:64" x14ac:dyDescent="0.25">
      <c r="BF344" t="s">
        <v>162</v>
      </c>
      <c r="BG344" t="s">
        <v>177</v>
      </c>
      <c r="BH344" t="s">
        <v>114</v>
      </c>
      <c r="BI344" t="s">
        <v>67</v>
      </c>
      <c r="BJ344" t="s">
        <v>7</v>
      </c>
      <c r="BK344" t="s">
        <v>46</v>
      </c>
      <c r="BL344">
        <v>31</v>
      </c>
    </row>
    <row r="345" spans="58:64" x14ac:dyDescent="0.25">
      <c r="BF345" t="s">
        <v>162</v>
      </c>
      <c r="BG345" t="s">
        <v>177</v>
      </c>
      <c r="BH345" t="s">
        <v>61</v>
      </c>
      <c r="BI345" t="s">
        <v>67</v>
      </c>
      <c r="BJ345" t="s">
        <v>7</v>
      </c>
      <c r="BK345" t="s">
        <v>46</v>
      </c>
      <c r="BL345">
        <v>73</v>
      </c>
    </row>
    <row r="346" spans="58:64" x14ac:dyDescent="0.25">
      <c r="BF346" t="s">
        <v>162</v>
      </c>
      <c r="BG346" t="s">
        <v>177</v>
      </c>
      <c r="BH346" t="s">
        <v>89</v>
      </c>
      <c r="BI346" t="s">
        <v>59</v>
      </c>
      <c r="BJ346" t="s">
        <v>7</v>
      </c>
      <c r="BK346" t="s">
        <v>45</v>
      </c>
      <c r="BL346">
        <v>7</v>
      </c>
    </row>
    <row r="347" spans="58:64" x14ac:dyDescent="0.25">
      <c r="BF347" t="s">
        <v>162</v>
      </c>
      <c r="BG347" t="s">
        <v>177</v>
      </c>
      <c r="BH347" t="s">
        <v>89</v>
      </c>
      <c r="BI347" t="s">
        <v>59</v>
      </c>
      <c r="BJ347" t="s">
        <v>7</v>
      </c>
      <c r="BK347" t="s">
        <v>46</v>
      </c>
      <c r="BL347">
        <v>7</v>
      </c>
    </row>
    <row r="348" spans="58:64" x14ac:dyDescent="0.25">
      <c r="BF348" t="s">
        <v>162</v>
      </c>
      <c r="BG348" t="s">
        <v>177</v>
      </c>
      <c r="BH348" t="s">
        <v>83</v>
      </c>
      <c r="BI348" t="s">
        <v>67</v>
      </c>
      <c r="BJ348" t="s">
        <v>7</v>
      </c>
      <c r="BK348" t="s">
        <v>46</v>
      </c>
      <c r="BL348">
        <v>1</v>
      </c>
    </row>
    <row r="349" spans="58:64" x14ac:dyDescent="0.25">
      <c r="BF349" t="s">
        <v>162</v>
      </c>
      <c r="BG349" t="s">
        <v>177</v>
      </c>
      <c r="BH349" t="s">
        <v>174</v>
      </c>
      <c r="BI349" t="s">
        <v>67</v>
      </c>
      <c r="BJ349" t="s">
        <v>7</v>
      </c>
      <c r="BK349" t="s">
        <v>46</v>
      </c>
      <c r="BL349">
        <v>1</v>
      </c>
    </row>
    <row r="350" spans="58:64" x14ac:dyDescent="0.25">
      <c r="BF350" t="s">
        <v>162</v>
      </c>
      <c r="BG350" t="s">
        <v>177</v>
      </c>
      <c r="BH350" t="s">
        <v>76</v>
      </c>
      <c r="BI350" t="s">
        <v>59</v>
      </c>
      <c r="BJ350" t="s">
        <v>7</v>
      </c>
      <c r="BK350" t="s">
        <v>45</v>
      </c>
      <c r="BL350">
        <v>1</v>
      </c>
    </row>
    <row r="351" spans="58:64" x14ac:dyDescent="0.25">
      <c r="BF351" t="s">
        <v>162</v>
      </c>
      <c r="BG351" t="s">
        <v>177</v>
      </c>
      <c r="BH351" t="s">
        <v>76</v>
      </c>
      <c r="BI351" t="s">
        <v>59</v>
      </c>
      <c r="BJ351" t="s">
        <v>7</v>
      </c>
      <c r="BK351" t="s">
        <v>46</v>
      </c>
      <c r="BL351">
        <v>1</v>
      </c>
    </row>
    <row r="352" spans="58:64" x14ac:dyDescent="0.25">
      <c r="BF352" t="s">
        <v>162</v>
      </c>
      <c r="BG352" t="s">
        <v>177</v>
      </c>
      <c r="BH352" t="s">
        <v>91</v>
      </c>
      <c r="BI352" t="s">
        <v>67</v>
      </c>
      <c r="BJ352" t="s">
        <v>7</v>
      </c>
      <c r="BK352" t="s">
        <v>46</v>
      </c>
      <c r="BL352">
        <v>2</v>
      </c>
    </row>
    <row r="353" spans="58:64" x14ac:dyDescent="0.25">
      <c r="BF353" t="s">
        <v>162</v>
      </c>
      <c r="BG353" t="s">
        <v>177</v>
      </c>
      <c r="BH353" t="s">
        <v>61</v>
      </c>
      <c r="BI353" t="s">
        <v>59</v>
      </c>
      <c r="BJ353" t="s">
        <v>7</v>
      </c>
      <c r="BK353" t="s">
        <v>45</v>
      </c>
      <c r="BL353">
        <v>7</v>
      </c>
    </row>
    <row r="354" spans="58:64" x14ac:dyDescent="0.25">
      <c r="BF354" t="s">
        <v>162</v>
      </c>
      <c r="BG354" t="s">
        <v>177</v>
      </c>
      <c r="BH354" t="s">
        <v>61</v>
      </c>
      <c r="BI354" t="s">
        <v>59</v>
      </c>
      <c r="BJ354" t="s">
        <v>7</v>
      </c>
      <c r="BK354" t="s">
        <v>46</v>
      </c>
      <c r="BL354">
        <v>7</v>
      </c>
    </row>
    <row r="355" spans="58:64" x14ac:dyDescent="0.25">
      <c r="BF355" t="s">
        <v>162</v>
      </c>
      <c r="BG355" t="s">
        <v>177</v>
      </c>
      <c r="BH355" t="s">
        <v>71</v>
      </c>
      <c r="BI355" t="s">
        <v>59</v>
      </c>
      <c r="BJ355" t="s">
        <v>7</v>
      </c>
      <c r="BK355" t="s">
        <v>45</v>
      </c>
      <c r="BL355">
        <v>4</v>
      </c>
    </row>
    <row r="356" spans="58:64" x14ac:dyDescent="0.25">
      <c r="BF356" t="s">
        <v>162</v>
      </c>
      <c r="BG356" t="s">
        <v>177</v>
      </c>
      <c r="BH356" t="s">
        <v>71</v>
      </c>
      <c r="BI356" t="s">
        <v>59</v>
      </c>
      <c r="BJ356" t="s">
        <v>7</v>
      </c>
      <c r="BK356" t="s">
        <v>46</v>
      </c>
      <c r="BL356">
        <v>4</v>
      </c>
    </row>
    <row r="357" spans="58:64" x14ac:dyDescent="0.25">
      <c r="BF357" t="s">
        <v>162</v>
      </c>
      <c r="BG357" t="s">
        <v>177</v>
      </c>
      <c r="BH357" t="s">
        <v>80</v>
      </c>
      <c r="BI357" t="s">
        <v>59</v>
      </c>
      <c r="BJ357" t="s">
        <v>7</v>
      </c>
      <c r="BK357" t="s">
        <v>46</v>
      </c>
      <c r="BL357">
        <v>2</v>
      </c>
    </row>
    <row r="358" spans="58:64" x14ac:dyDescent="0.25">
      <c r="BF358" t="s">
        <v>162</v>
      </c>
      <c r="BG358" t="s">
        <v>177</v>
      </c>
      <c r="BH358" t="s">
        <v>86</v>
      </c>
      <c r="BI358" t="s">
        <v>67</v>
      </c>
      <c r="BJ358" t="s">
        <v>7</v>
      </c>
      <c r="BK358" t="s">
        <v>46</v>
      </c>
      <c r="BL358">
        <v>88</v>
      </c>
    </row>
    <row r="359" spans="58:64" x14ac:dyDescent="0.25">
      <c r="BF359" t="s">
        <v>162</v>
      </c>
      <c r="BG359" t="s">
        <v>177</v>
      </c>
      <c r="BH359" t="s">
        <v>107</v>
      </c>
      <c r="BI359" t="s">
        <v>67</v>
      </c>
      <c r="BJ359" t="s">
        <v>8</v>
      </c>
      <c r="BK359" t="s">
        <v>46</v>
      </c>
      <c r="BL359">
        <v>1</v>
      </c>
    </row>
    <row r="360" spans="58:64" x14ac:dyDescent="0.25">
      <c r="BF360" t="s">
        <v>162</v>
      </c>
      <c r="BG360" t="s">
        <v>177</v>
      </c>
      <c r="BH360" t="s">
        <v>122</v>
      </c>
      <c r="BI360" t="s">
        <v>67</v>
      </c>
      <c r="BJ360" t="s">
        <v>8</v>
      </c>
      <c r="BK360" t="s">
        <v>46</v>
      </c>
      <c r="BL360">
        <v>2</v>
      </c>
    </row>
    <row r="361" spans="58:64" x14ac:dyDescent="0.25">
      <c r="BF361" t="s">
        <v>162</v>
      </c>
      <c r="BG361" t="s">
        <v>177</v>
      </c>
      <c r="BH361" t="s">
        <v>78</v>
      </c>
      <c r="BI361" t="s">
        <v>67</v>
      </c>
      <c r="BJ361" t="s">
        <v>8</v>
      </c>
      <c r="BK361" t="s">
        <v>46</v>
      </c>
      <c r="BL361">
        <v>13</v>
      </c>
    </row>
    <row r="362" spans="58:64" x14ac:dyDescent="0.25">
      <c r="BF362" t="s">
        <v>162</v>
      </c>
      <c r="BG362" t="s">
        <v>177</v>
      </c>
      <c r="BH362" t="s">
        <v>110</v>
      </c>
      <c r="BI362" t="s">
        <v>67</v>
      </c>
      <c r="BJ362" t="s">
        <v>8</v>
      </c>
      <c r="BK362" t="s">
        <v>46</v>
      </c>
      <c r="BL362">
        <v>12</v>
      </c>
    </row>
    <row r="363" spans="58:64" x14ac:dyDescent="0.25">
      <c r="BF363" t="s">
        <v>162</v>
      </c>
      <c r="BG363" t="s">
        <v>177</v>
      </c>
      <c r="BH363" t="s">
        <v>79</v>
      </c>
      <c r="BI363" t="s">
        <v>67</v>
      </c>
      <c r="BJ363" t="s">
        <v>8</v>
      </c>
      <c r="BK363" t="s">
        <v>46</v>
      </c>
      <c r="BL363">
        <v>21</v>
      </c>
    </row>
    <row r="364" spans="58:64" x14ac:dyDescent="0.25">
      <c r="BF364" t="s">
        <v>162</v>
      </c>
      <c r="BG364" t="s">
        <v>177</v>
      </c>
      <c r="BH364" t="s">
        <v>124</v>
      </c>
      <c r="BI364" t="s">
        <v>67</v>
      </c>
      <c r="BJ364" t="s">
        <v>8</v>
      </c>
      <c r="BK364" t="s">
        <v>46</v>
      </c>
      <c r="BL364">
        <v>21</v>
      </c>
    </row>
    <row r="365" spans="58:64" x14ac:dyDescent="0.25">
      <c r="BF365" t="s">
        <v>162</v>
      </c>
      <c r="BG365" t="s">
        <v>177</v>
      </c>
      <c r="BH365" t="s">
        <v>101</v>
      </c>
      <c r="BI365" t="s">
        <v>67</v>
      </c>
      <c r="BJ365" t="s">
        <v>8</v>
      </c>
      <c r="BK365" t="s">
        <v>46</v>
      </c>
      <c r="BL365">
        <v>2</v>
      </c>
    </row>
    <row r="366" spans="58:64" x14ac:dyDescent="0.25">
      <c r="BF366" t="s">
        <v>162</v>
      </c>
      <c r="BG366" t="s">
        <v>177</v>
      </c>
      <c r="BH366" t="s">
        <v>86</v>
      </c>
      <c r="BI366" t="s">
        <v>67</v>
      </c>
      <c r="BJ366" t="s">
        <v>8</v>
      </c>
      <c r="BK366" t="s">
        <v>46</v>
      </c>
      <c r="BL366">
        <v>38</v>
      </c>
    </row>
    <row r="367" spans="58:64" x14ac:dyDescent="0.25">
      <c r="BF367" t="s">
        <v>162</v>
      </c>
      <c r="BG367" t="s">
        <v>177</v>
      </c>
      <c r="BH367" t="s">
        <v>115</v>
      </c>
      <c r="BI367" t="s">
        <v>67</v>
      </c>
      <c r="BJ367" t="s">
        <v>8</v>
      </c>
      <c r="BK367" t="s">
        <v>46</v>
      </c>
      <c r="BL367">
        <v>1</v>
      </c>
    </row>
    <row r="368" spans="58:64" x14ac:dyDescent="0.25">
      <c r="BF368" t="s">
        <v>162</v>
      </c>
      <c r="BG368" t="s">
        <v>177</v>
      </c>
      <c r="BH368" t="s">
        <v>83</v>
      </c>
      <c r="BI368" t="s">
        <v>67</v>
      </c>
      <c r="BJ368" t="s">
        <v>8</v>
      </c>
      <c r="BK368" t="s">
        <v>46</v>
      </c>
      <c r="BL368">
        <v>7</v>
      </c>
    </row>
    <row r="369" spans="58:64" x14ac:dyDescent="0.25">
      <c r="BF369" t="s">
        <v>162</v>
      </c>
      <c r="BG369" t="s">
        <v>177</v>
      </c>
      <c r="BH369" t="s">
        <v>82</v>
      </c>
      <c r="BI369" t="s">
        <v>67</v>
      </c>
      <c r="BJ369" t="s">
        <v>8</v>
      </c>
      <c r="BK369" t="s">
        <v>46</v>
      </c>
      <c r="BL369">
        <v>5</v>
      </c>
    </row>
    <row r="370" spans="58:64" x14ac:dyDescent="0.25">
      <c r="BF370" t="s">
        <v>162</v>
      </c>
      <c r="BG370" t="s">
        <v>177</v>
      </c>
      <c r="BH370" t="s">
        <v>71</v>
      </c>
      <c r="BI370" t="s">
        <v>67</v>
      </c>
      <c r="BJ370" t="s">
        <v>8</v>
      </c>
      <c r="BK370" t="s">
        <v>46</v>
      </c>
      <c r="BL370">
        <v>18</v>
      </c>
    </row>
    <row r="371" spans="58:64" x14ac:dyDescent="0.25">
      <c r="BF371" t="s">
        <v>162</v>
      </c>
      <c r="BG371" t="s">
        <v>177</v>
      </c>
      <c r="BH371" t="s">
        <v>86</v>
      </c>
      <c r="BI371" t="s">
        <v>59</v>
      </c>
      <c r="BJ371" t="s">
        <v>8</v>
      </c>
      <c r="BK371" t="s">
        <v>46</v>
      </c>
      <c r="BL371">
        <v>1</v>
      </c>
    </row>
    <row r="372" spans="58:64" x14ac:dyDescent="0.25">
      <c r="BF372" t="s">
        <v>162</v>
      </c>
      <c r="BG372" t="s">
        <v>177</v>
      </c>
      <c r="BH372" t="s">
        <v>99</v>
      </c>
      <c r="BI372" t="s">
        <v>67</v>
      </c>
      <c r="BJ372" t="s">
        <v>8</v>
      </c>
      <c r="BK372" t="s">
        <v>46</v>
      </c>
      <c r="BL372">
        <v>1</v>
      </c>
    </row>
    <row r="373" spans="58:64" x14ac:dyDescent="0.25">
      <c r="BF373" t="s">
        <v>162</v>
      </c>
      <c r="BG373" t="s">
        <v>177</v>
      </c>
      <c r="BH373" t="s">
        <v>128</v>
      </c>
      <c r="BI373" t="s">
        <v>67</v>
      </c>
      <c r="BJ373" t="s">
        <v>8</v>
      </c>
      <c r="BK373" t="s">
        <v>46</v>
      </c>
      <c r="BL373">
        <v>1</v>
      </c>
    </row>
    <row r="374" spans="58:64" x14ac:dyDescent="0.25">
      <c r="BF374" t="s">
        <v>162</v>
      </c>
      <c r="BG374" t="s">
        <v>177</v>
      </c>
      <c r="BH374" t="s">
        <v>114</v>
      </c>
      <c r="BI374" t="s">
        <v>67</v>
      </c>
      <c r="BJ374" t="s">
        <v>8</v>
      </c>
      <c r="BK374" t="s">
        <v>46</v>
      </c>
      <c r="BL374">
        <v>10</v>
      </c>
    </row>
    <row r="375" spans="58:64" x14ac:dyDescent="0.25">
      <c r="BF375" t="s">
        <v>162</v>
      </c>
      <c r="BG375" t="s">
        <v>177</v>
      </c>
      <c r="BH375" t="s">
        <v>108</v>
      </c>
      <c r="BI375" t="s">
        <v>67</v>
      </c>
      <c r="BJ375" t="s">
        <v>8</v>
      </c>
      <c r="BK375" t="s">
        <v>46</v>
      </c>
      <c r="BL375">
        <v>2</v>
      </c>
    </row>
    <row r="376" spans="58:64" x14ac:dyDescent="0.25">
      <c r="BF376" t="s">
        <v>162</v>
      </c>
      <c r="BG376" t="s">
        <v>177</v>
      </c>
      <c r="BH376" t="s">
        <v>89</v>
      </c>
      <c r="BI376" t="s">
        <v>67</v>
      </c>
      <c r="BJ376" t="s">
        <v>8</v>
      </c>
      <c r="BK376" t="s">
        <v>46</v>
      </c>
      <c r="BL376">
        <v>25</v>
      </c>
    </row>
    <row r="377" spans="58:64" x14ac:dyDescent="0.25">
      <c r="BF377" t="s">
        <v>162</v>
      </c>
      <c r="BG377" t="s">
        <v>177</v>
      </c>
      <c r="BH377" t="s">
        <v>96</v>
      </c>
      <c r="BI377" t="s">
        <v>67</v>
      </c>
      <c r="BJ377" t="s">
        <v>8</v>
      </c>
      <c r="BK377" t="s">
        <v>46</v>
      </c>
      <c r="BL377">
        <v>18</v>
      </c>
    </row>
    <row r="378" spans="58:64" x14ac:dyDescent="0.25">
      <c r="BF378" t="s">
        <v>162</v>
      </c>
      <c r="BG378" t="s">
        <v>177</v>
      </c>
      <c r="BH378" t="s">
        <v>84</v>
      </c>
      <c r="BI378" t="s">
        <v>67</v>
      </c>
      <c r="BJ378" t="s">
        <v>8</v>
      </c>
      <c r="BK378" t="s">
        <v>46</v>
      </c>
      <c r="BL378">
        <v>7</v>
      </c>
    </row>
    <row r="379" spans="58:64" x14ac:dyDescent="0.25">
      <c r="BF379" t="s">
        <v>162</v>
      </c>
      <c r="BG379" t="s">
        <v>177</v>
      </c>
      <c r="BH379" t="s">
        <v>58</v>
      </c>
      <c r="BI379" t="s">
        <v>67</v>
      </c>
      <c r="BJ379" t="s">
        <v>8</v>
      </c>
      <c r="BK379" t="s">
        <v>46</v>
      </c>
      <c r="BL379">
        <v>2</v>
      </c>
    </row>
    <row r="380" spans="58:64" x14ac:dyDescent="0.25">
      <c r="BF380" t="s">
        <v>162</v>
      </c>
      <c r="BG380" t="s">
        <v>177</v>
      </c>
      <c r="BH380" t="s">
        <v>174</v>
      </c>
      <c r="BI380" t="s">
        <v>67</v>
      </c>
      <c r="BJ380" t="s">
        <v>8</v>
      </c>
      <c r="BK380" t="s">
        <v>46</v>
      </c>
      <c r="BL380">
        <v>5</v>
      </c>
    </row>
    <row r="381" spans="58:64" x14ac:dyDescent="0.25">
      <c r="BF381" t="s">
        <v>162</v>
      </c>
      <c r="BG381" t="s">
        <v>177</v>
      </c>
      <c r="BH381" t="s">
        <v>98</v>
      </c>
      <c r="BI381" t="s">
        <v>67</v>
      </c>
      <c r="BJ381" t="s">
        <v>8</v>
      </c>
      <c r="BK381" t="s">
        <v>46</v>
      </c>
      <c r="BL381">
        <v>1</v>
      </c>
    </row>
    <row r="382" spans="58:64" x14ac:dyDescent="0.25">
      <c r="BF382" t="s">
        <v>162</v>
      </c>
      <c r="BG382" t="s">
        <v>177</v>
      </c>
      <c r="BH382" t="s">
        <v>69</v>
      </c>
      <c r="BI382" t="s">
        <v>67</v>
      </c>
      <c r="BJ382" t="s">
        <v>8</v>
      </c>
      <c r="BK382" t="s">
        <v>46</v>
      </c>
      <c r="BL382">
        <v>21</v>
      </c>
    </row>
    <row r="383" spans="58:64" x14ac:dyDescent="0.25">
      <c r="BF383" t="s">
        <v>162</v>
      </c>
      <c r="BG383" t="s">
        <v>177</v>
      </c>
      <c r="BH383" t="s">
        <v>61</v>
      </c>
      <c r="BI383" t="s">
        <v>67</v>
      </c>
      <c r="BJ383" t="s">
        <v>8</v>
      </c>
      <c r="BK383" t="s">
        <v>46</v>
      </c>
      <c r="BL383">
        <v>8</v>
      </c>
    </row>
    <row r="384" spans="58:64" x14ac:dyDescent="0.25">
      <c r="BF384" t="s">
        <v>162</v>
      </c>
      <c r="BG384" t="s">
        <v>177</v>
      </c>
      <c r="BH384" t="s">
        <v>87</v>
      </c>
      <c r="BI384" t="s">
        <v>67</v>
      </c>
      <c r="BJ384" t="s">
        <v>8</v>
      </c>
      <c r="BK384" t="s">
        <v>46</v>
      </c>
      <c r="BL384">
        <v>1</v>
      </c>
    </row>
    <row r="385" spans="58:64" x14ac:dyDescent="0.25">
      <c r="BF385" t="s">
        <v>162</v>
      </c>
      <c r="BG385" t="s">
        <v>177</v>
      </c>
      <c r="BH385" t="s">
        <v>62</v>
      </c>
      <c r="BI385" t="s">
        <v>67</v>
      </c>
      <c r="BJ385" t="s">
        <v>8</v>
      </c>
      <c r="BK385" t="s">
        <v>46</v>
      </c>
      <c r="BL385">
        <v>191</v>
      </c>
    </row>
    <row r="386" spans="58:64" x14ac:dyDescent="0.25">
      <c r="BF386" t="s">
        <v>162</v>
      </c>
      <c r="BG386" t="s">
        <v>177</v>
      </c>
      <c r="BH386" t="s">
        <v>65</v>
      </c>
      <c r="BI386" t="s">
        <v>67</v>
      </c>
      <c r="BJ386" t="s">
        <v>8</v>
      </c>
      <c r="BK386" t="s">
        <v>46</v>
      </c>
      <c r="BL386">
        <v>88</v>
      </c>
    </row>
    <row r="387" spans="58:64" x14ac:dyDescent="0.25">
      <c r="BF387" t="s">
        <v>162</v>
      </c>
      <c r="BG387" t="s">
        <v>177</v>
      </c>
      <c r="BH387" t="s">
        <v>72</v>
      </c>
      <c r="BI387" t="s">
        <v>67</v>
      </c>
      <c r="BJ387" t="s">
        <v>8</v>
      </c>
      <c r="BK387" t="s">
        <v>46</v>
      </c>
      <c r="BL387">
        <v>28</v>
      </c>
    </row>
    <row r="388" spans="58:64" x14ac:dyDescent="0.25">
      <c r="BF388" t="s">
        <v>162</v>
      </c>
      <c r="BG388" t="s">
        <v>177</v>
      </c>
      <c r="BH388" t="s">
        <v>105</v>
      </c>
      <c r="BI388" t="s">
        <v>67</v>
      </c>
      <c r="BJ388" t="s">
        <v>8</v>
      </c>
      <c r="BK388" t="s">
        <v>46</v>
      </c>
      <c r="BL388">
        <v>2</v>
      </c>
    </row>
    <row r="389" spans="58:64" x14ac:dyDescent="0.25">
      <c r="BF389" t="s">
        <v>162</v>
      </c>
      <c r="BG389" t="s">
        <v>177</v>
      </c>
      <c r="BH389" t="s">
        <v>90</v>
      </c>
      <c r="BI389" t="s">
        <v>67</v>
      </c>
      <c r="BJ389" t="s">
        <v>8</v>
      </c>
      <c r="BK389" t="s">
        <v>46</v>
      </c>
      <c r="BL389">
        <v>11</v>
      </c>
    </row>
    <row r="390" spans="58:64" x14ac:dyDescent="0.25">
      <c r="BF390" t="s">
        <v>162</v>
      </c>
      <c r="BG390" t="s">
        <v>177</v>
      </c>
      <c r="BH390" t="s">
        <v>161</v>
      </c>
      <c r="BI390" t="s">
        <v>67</v>
      </c>
      <c r="BJ390" t="s">
        <v>8</v>
      </c>
      <c r="BK390" t="s">
        <v>46</v>
      </c>
      <c r="BL390">
        <v>3</v>
      </c>
    </row>
    <row r="391" spans="58:64" x14ac:dyDescent="0.25">
      <c r="BF391" t="s">
        <v>162</v>
      </c>
      <c r="BG391" t="s">
        <v>177</v>
      </c>
      <c r="BH391" t="s">
        <v>95</v>
      </c>
      <c r="BI391" t="s">
        <v>67</v>
      </c>
      <c r="BJ391" t="s">
        <v>8</v>
      </c>
      <c r="BK391" t="s">
        <v>46</v>
      </c>
      <c r="BL391">
        <v>90</v>
      </c>
    </row>
    <row r="392" spans="58:64" x14ac:dyDescent="0.25">
      <c r="BF392" t="s">
        <v>162</v>
      </c>
      <c r="BG392" t="s">
        <v>177</v>
      </c>
      <c r="BH392" t="s">
        <v>94</v>
      </c>
      <c r="BI392" t="s">
        <v>67</v>
      </c>
      <c r="BJ392" t="s">
        <v>8</v>
      </c>
      <c r="BK392" t="s">
        <v>46</v>
      </c>
      <c r="BL392">
        <v>11</v>
      </c>
    </row>
    <row r="393" spans="58:64" x14ac:dyDescent="0.25">
      <c r="BF393" t="s">
        <v>162</v>
      </c>
      <c r="BG393" t="s">
        <v>177</v>
      </c>
      <c r="BH393" t="s">
        <v>74</v>
      </c>
      <c r="BI393" t="s">
        <v>67</v>
      </c>
      <c r="BJ393" t="s">
        <v>8</v>
      </c>
      <c r="BK393" t="s">
        <v>46</v>
      </c>
      <c r="BL393">
        <v>75</v>
      </c>
    </row>
    <row r="394" spans="58:64" x14ac:dyDescent="0.25">
      <c r="BF394" t="s">
        <v>162</v>
      </c>
      <c r="BG394" t="s">
        <v>177</v>
      </c>
      <c r="BH394" t="s">
        <v>62</v>
      </c>
      <c r="BI394" t="s">
        <v>59</v>
      </c>
      <c r="BJ394" t="s">
        <v>8</v>
      </c>
      <c r="BK394" t="s">
        <v>46</v>
      </c>
      <c r="BL394">
        <v>3</v>
      </c>
    </row>
    <row r="395" spans="58:64" x14ac:dyDescent="0.25">
      <c r="BF395" t="s">
        <v>162</v>
      </c>
      <c r="BG395" t="s">
        <v>177</v>
      </c>
      <c r="BH395" t="s">
        <v>94</v>
      </c>
      <c r="BI395" t="s">
        <v>59</v>
      </c>
      <c r="BJ395" t="s">
        <v>8</v>
      </c>
      <c r="BK395" t="s">
        <v>46</v>
      </c>
      <c r="BL395">
        <v>1</v>
      </c>
    </row>
    <row r="396" spans="58:64" x14ac:dyDescent="0.25">
      <c r="BF396" t="s">
        <v>162</v>
      </c>
      <c r="BG396" t="s">
        <v>177</v>
      </c>
      <c r="BH396" t="s">
        <v>112</v>
      </c>
      <c r="BI396" t="s">
        <v>67</v>
      </c>
      <c r="BJ396" t="s">
        <v>8</v>
      </c>
      <c r="BK396" t="s">
        <v>46</v>
      </c>
      <c r="BL396">
        <v>1</v>
      </c>
    </row>
    <row r="397" spans="58:64" x14ac:dyDescent="0.25">
      <c r="BF397" t="s">
        <v>162</v>
      </c>
      <c r="BG397" t="s">
        <v>177</v>
      </c>
      <c r="BH397" t="s">
        <v>77</v>
      </c>
      <c r="BI397" t="s">
        <v>67</v>
      </c>
      <c r="BJ397" t="s">
        <v>8</v>
      </c>
      <c r="BK397" t="s">
        <v>46</v>
      </c>
      <c r="BL397">
        <v>16</v>
      </c>
    </row>
    <row r="398" spans="58:64" x14ac:dyDescent="0.25">
      <c r="BF398" t="s">
        <v>162</v>
      </c>
      <c r="BG398" t="s">
        <v>177</v>
      </c>
      <c r="BH398" t="s">
        <v>80</v>
      </c>
      <c r="BI398" t="s">
        <v>67</v>
      </c>
      <c r="BJ398" t="s">
        <v>8</v>
      </c>
      <c r="BK398" t="s">
        <v>46</v>
      </c>
      <c r="BL398">
        <v>10</v>
      </c>
    </row>
    <row r="399" spans="58:64" x14ac:dyDescent="0.25">
      <c r="BF399" t="s">
        <v>162</v>
      </c>
      <c r="BG399" t="s">
        <v>177</v>
      </c>
      <c r="BH399" t="s">
        <v>96</v>
      </c>
      <c r="BI399" t="s">
        <v>59</v>
      </c>
      <c r="BJ399" t="s">
        <v>8</v>
      </c>
      <c r="BK399" t="s">
        <v>46</v>
      </c>
      <c r="BL399">
        <v>1</v>
      </c>
    </row>
    <row r="400" spans="58:64" x14ac:dyDescent="0.25">
      <c r="BF400" t="s">
        <v>162</v>
      </c>
      <c r="BG400" t="s">
        <v>177</v>
      </c>
      <c r="BH400" t="s">
        <v>123</v>
      </c>
      <c r="BI400" t="s">
        <v>67</v>
      </c>
      <c r="BJ400" t="s">
        <v>8</v>
      </c>
      <c r="BK400" t="s">
        <v>46</v>
      </c>
      <c r="BL400">
        <v>7</v>
      </c>
    </row>
    <row r="401" spans="58:64" x14ac:dyDescent="0.25">
      <c r="BF401" t="s">
        <v>162</v>
      </c>
      <c r="BG401" t="s">
        <v>177</v>
      </c>
      <c r="BH401" t="s">
        <v>102</v>
      </c>
      <c r="BI401" t="s">
        <v>67</v>
      </c>
      <c r="BJ401" t="s">
        <v>8</v>
      </c>
      <c r="BK401" t="s">
        <v>46</v>
      </c>
      <c r="BL401">
        <v>1</v>
      </c>
    </row>
    <row r="402" spans="58:64" x14ac:dyDescent="0.25">
      <c r="BF402" t="s">
        <v>162</v>
      </c>
      <c r="BG402" t="s">
        <v>177</v>
      </c>
      <c r="BH402" t="s">
        <v>76</v>
      </c>
      <c r="BI402" t="s">
        <v>67</v>
      </c>
      <c r="BJ402" t="s">
        <v>8</v>
      </c>
      <c r="BK402" t="s">
        <v>46</v>
      </c>
      <c r="BL402">
        <v>2</v>
      </c>
    </row>
    <row r="403" spans="58:64" x14ac:dyDescent="0.25">
      <c r="BF403" t="s">
        <v>162</v>
      </c>
      <c r="BG403" t="s">
        <v>177</v>
      </c>
      <c r="BH403" t="s">
        <v>167</v>
      </c>
      <c r="BI403" t="s">
        <v>67</v>
      </c>
      <c r="BJ403" t="s">
        <v>8</v>
      </c>
      <c r="BK403" t="s">
        <v>46</v>
      </c>
      <c r="BL403">
        <v>16</v>
      </c>
    </row>
    <row r="404" spans="58:64" x14ac:dyDescent="0.25">
      <c r="BF404" t="s">
        <v>162</v>
      </c>
      <c r="BG404" t="s">
        <v>177</v>
      </c>
      <c r="BH404" t="s">
        <v>66</v>
      </c>
      <c r="BI404" t="s">
        <v>67</v>
      </c>
      <c r="BJ404" t="s">
        <v>8</v>
      </c>
      <c r="BK404" t="s">
        <v>46</v>
      </c>
      <c r="BL404">
        <v>9</v>
      </c>
    </row>
    <row r="405" spans="58:64" x14ac:dyDescent="0.25">
      <c r="BF405" t="s">
        <v>162</v>
      </c>
      <c r="BG405" t="s">
        <v>177</v>
      </c>
      <c r="BH405" t="s">
        <v>56</v>
      </c>
      <c r="BI405" t="s">
        <v>67</v>
      </c>
      <c r="BJ405" t="s">
        <v>8</v>
      </c>
      <c r="BK405" t="s">
        <v>46</v>
      </c>
      <c r="BL405">
        <v>17</v>
      </c>
    </row>
    <row r="406" spans="58:64" x14ac:dyDescent="0.25">
      <c r="BF406" t="s">
        <v>162</v>
      </c>
      <c r="BG406" t="s">
        <v>177</v>
      </c>
      <c r="BH406" t="s">
        <v>104</v>
      </c>
      <c r="BI406" t="s">
        <v>67</v>
      </c>
      <c r="BJ406" t="s">
        <v>8</v>
      </c>
      <c r="BK406" t="s">
        <v>46</v>
      </c>
      <c r="BL406">
        <v>2</v>
      </c>
    </row>
    <row r="407" spans="58:64" x14ac:dyDescent="0.25">
      <c r="BF407" t="s">
        <v>162</v>
      </c>
      <c r="BG407" t="s">
        <v>177</v>
      </c>
      <c r="BH407" t="s">
        <v>75</v>
      </c>
      <c r="BI407" t="s">
        <v>67</v>
      </c>
      <c r="BJ407" t="s">
        <v>8</v>
      </c>
      <c r="BK407" t="s">
        <v>46</v>
      </c>
      <c r="BL407">
        <v>3</v>
      </c>
    </row>
    <row r="408" spans="58:64" x14ac:dyDescent="0.25">
      <c r="BF408" t="s">
        <v>162</v>
      </c>
      <c r="BG408" t="s">
        <v>177</v>
      </c>
      <c r="BH408" t="s">
        <v>116</v>
      </c>
      <c r="BI408" t="s">
        <v>67</v>
      </c>
      <c r="BJ408" t="s">
        <v>8</v>
      </c>
      <c r="BK408" t="s">
        <v>46</v>
      </c>
      <c r="BL408">
        <v>3</v>
      </c>
    </row>
    <row r="409" spans="58:64" x14ac:dyDescent="0.25">
      <c r="BF409" t="s">
        <v>162</v>
      </c>
      <c r="BG409" t="s">
        <v>177</v>
      </c>
      <c r="BH409" t="s">
        <v>86</v>
      </c>
      <c r="BI409" t="s">
        <v>67</v>
      </c>
      <c r="BJ409" t="s">
        <v>8</v>
      </c>
      <c r="BK409" t="s">
        <v>46</v>
      </c>
      <c r="BL409">
        <v>1</v>
      </c>
    </row>
    <row r="410" spans="58:64" x14ac:dyDescent="0.25">
      <c r="BF410" t="s">
        <v>162</v>
      </c>
      <c r="BG410" t="s">
        <v>177</v>
      </c>
      <c r="BH410" t="s">
        <v>125</v>
      </c>
      <c r="BI410" t="s">
        <v>67</v>
      </c>
      <c r="BJ410" t="s">
        <v>8</v>
      </c>
      <c r="BK410" t="s">
        <v>46</v>
      </c>
      <c r="BL410">
        <v>3</v>
      </c>
    </row>
    <row r="411" spans="58:64" x14ac:dyDescent="0.25">
      <c r="BF411" t="s">
        <v>162</v>
      </c>
      <c r="BG411" t="s">
        <v>177</v>
      </c>
      <c r="BH411" t="s">
        <v>56</v>
      </c>
      <c r="BI411" t="s">
        <v>59</v>
      </c>
      <c r="BJ411" t="s">
        <v>8</v>
      </c>
      <c r="BK411" t="s">
        <v>46</v>
      </c>
      <c r="BL411">
        <v>1</v>
      </c>
    </row>
    <row r="412" spans="58:64" x14ac:dyDescent="0.25">
      <c r="BF412" t="s">
        <v>162</v>
      </c>
      <c r="BG412" t="s">
        <v>177</v>
      </c>
      <c r="BH412" t="s">
        <v>66</v>
      </c>
      <c r="BI412" t="s">
        <v>67</v>
      </c>
      <c r="BJ412" t="s">
        <v>9</v>
      </c>
      <c r="BK412" t="s">
        <v>46</v>
      </c>
      <c r="BL412">
        <v>2</v>
      </c>
    </row>
    <row r="413" spans="58:64" x14ac:dyDescent="0.25">
      <c r="BF413" t="s">
        <v>162</v>
      </c>
      <c r="BG413" t="s">
        <v>177</v>
      </c>
      <c r="BH413" t="s">
        <v>80</v>
      </c>
      <c r="BI413" t="s">
        <v>59</v>
      </c>
      <c r="BJ413" t="s">
        <v>9</v>
      </c>
      <c r="BK413" t="s">
        <v>46</v>
      </c>
      <c r="BL413">
        <v>4</v>
      </c>
    </row>
    <row r="414" spans="58:64" x14ac:dyDescent="0.25">
      <c r="BF414" t="s">
        <v>162</v>
      </c>
      <c r="BG414" t="s">
        <v>177</v>
      </c>
      <c r="BH414" t="s">
        <v>70</v>
      </c>
      <c r="BI414" t="s">
        <v>67</v>
      </c>
      <c r="BJ414" t="s">
        <v>9</v>
      </c>
      <c r="BK414" t="s">
        <v>46</v>
      </c>
      <c r="BL414">
        <v>3</v>
      </c>
    </row>
    <row r="415" spans="58:64" x14ac:dyDescent="0.25">
      <c r="BF415" t="s">
        <v>162</v>
      </c>
      <c r="BG415" t="s">
        <v>177</v>
      </c>
      <c r="BH415" t="s">
        <v>80</v>
      </c>
      <c r="BI415" t="s">
        <v>67</v>
      </c>
      <c r="BJ415" t="s">
        <v>9</v>
      </c>
      <c r="BK415" t="s">
        <v>46</v>
      </c>
      <c r="BL415">
        <v>5</v>
      </c>
    </row>
    <row r="416" spans="58:64" x14ac:dyDescent="0.25">
      <c r="BF416" t="s">
        <v>162</v>
      </c>
      <c r="BG416" t="s">
        <v>177</v>
      </c>
      <c r="BH416" t="s">
        <v>105</v>
      </c>
      <c r="BI416" t="s">
        <v>67</v>
      </c>
      <c r="BJ416" t="s">
        <v>9</v>
      </c>
      <c r="BK416" t="s">
        <v>46</v>
      </c>
      <c r="BL416">
        <v>1</v>
      </c>
    </row>
    <row r="417" spans="58:64" x14ac:dyDescent="0.25">
      <c r="BF417" t="s">
        <v>162</v>
      </c>
      <c r="BG417" t="s">
        <v>177</v>
      </c>
      <c r="BH417" t="s">
        <v>122</v>
      </c>
      <c r="BI417" t="s">
        <v>67</v>
      </c>
      <c r="BJ417" t="s">
        <v>9</v>
      </c>
      <c r="BK417" t="s">
        <v>46</v>
      </c>
      <c r="BL417">
        <v>1</v>
      </c>
    </row>
    <row r="418" spans="58:64" x14ac:dyDescent="0.25">
      <c r="BF418" t="s">
        <v>162</v>
      </c>
      <c r="BG418" t="s">
        <v>177</v>
      </c>
      <c r="BH418" t="s">
        <v>75</v>
      </c>
      <c r="BI418" t="s">
        <v>67</v>
      </c>
      <c r="BJ418" t="s">
        <v>9</v>
      </c>
      <c r="BK418" t="s">
        <v>46</v>
      </c>
      <c r="BL418">
        <v>2</v>
      </c>
    </row>
    <row r="419" spans="58:64" x14ac:dyDescent="0.25">
      <c r="BF419" t="s">
        <v>162</v>
      </c>
      <c r="BG419" t="s">
        <v>177</v>
      </c>
      <c r="BH419" t="s">
        <v>56</v>
      </c>
      <c r="BI419" t="s">
        <v>67</v>
      </c>
      <c r="BJ419" t="s">
        <v>9</v>
      </c>
      <c r="BK419" t="s">
        <v>46</v>
      </c>
      <c r="BL419">
        <v>3</v>
      </c>
    </row>
    <row r="420" spans="58:64" x14ac:dyDescent="0.25">
      <c r="BF420" t="s">
        <v>162</v>
      </c>
      <c r="BG420" t="s">
        <v>177</v>
      </c>
      <c r="BH420" t="s">
        <v>69</v>
      </c>
      <c r="BI420" t="s">
        <v>67</v>
      </c>
      <c r="BJ420" t="s">
        <v>9</v>
      </c>
      <c r="BK420" t="s">
        <v>46</v>
      </c>
      <c r="BL420">
        <v>24</v>
      </c>
    </row>
    <row r="421" spans="58:64" x14ac:dyDescent="0.25">
      <c r="BF421" t="s">
        <v>162</v>
      </c>
      <c r="BG421" t="s">
        <v>177</v>
      </c>
      <c r="BH421" t="s">
        <v>94</v>
      </c>
      <c r="BI421" t="s">
        <v>67</v>
      </c>
      <c r="BJ421" t="s">
        <v>9</v>
      </c>
      <c r="BK421" t="s">
        <v>46</v>
      </c>
      <c r="BL421">
        <v>1</v>
      </c>
    </row>
    <row r="422" spans="58:64" x14ac:dyDescent="0.25">
      <c r="BF422" t="s">
        <v>162</v>
      </c>
      <c r="BG422" t="s">
        <v>177</v>
      </c>
      <c r="BH422" t="s">
        <v>77</v>
      </c>
      <c r="BI422" t="s">
        <v>67</v>
      </c>
      <c r="BJ422" t="s">
        <v>9</v>
      </c>
      <c r="BK422" t="s">
        <v>46</v>
      </c>
      <c r="BL422">
        <v>3</v>
      </c>
    </row>
    <row r="423" spans="58:64" x14ac:dyDescent="0.25">
      <c r="BF423" t="s">
        <v>162</v>
      </c>
      <c r="BG423" t="s">
        <v>177</v>
      </c>
      <c r="BH423" t="s">
        <v>71</v>
      </c>
      <c r="BI423" t="s">
        <v>67</v>
      </c>
      <c r="BJ423" t="s">
        <v>9</v>
      </c>
      <c r="BK423" t="s">
        <v>46</v>
      </c>
      <c r="BL423">
        <v>3</v>
      </c>
    </row>
    <row r="424" spans="58:64" x14ac:dyDescent="0.25">
      <c r="BF424" t="s">
        <v>162</v>
      </c>
      <c r="BG424" t="s">
        <v>177</v>
      </c>
      <c r="BH424" t="s">
        <v>65</v>
      </c>
      <c r="BI424" t="s">
        <v>67</v>
      </c>
      <c r="BJ424" t="s">
        <v>9</v>
      </c>
      <c r="BK424" t="s">
        <v>46</v>
      </c>
      <c r="BL424">
        <v>1</v>
      </c>
    </row>
    <row r="425" spans="58:64" x14ac:dyDescent="0.25">
      <c r="BF425" t="s">
        <v>162</v>
      </c>
      <c r="BG425" t="s">
        <v>177</v>
      </c>
      <c r="BH425" t="s">
        <v>83</v>
      </c>
      <c r="BI425" t="s">
        <v>59</v>
      </c>
      <c r="BJ425" t="s">
        <v>9</v>
      </c>
      <c r="BK425" t="s">
        <v>46</v>
      </c>
      <c r="BL425">
        <v>1</v>
      </c>
    </row>
    <row r="426" spans="58:64" x14ac:dyDescent="0.25">
      <c r="BF426" t="s">
        <v>162</v>
      </c>
      <c r="BG426" t="s">
        <v>177</v>
      </c>
      <c r="BH426" t="s">
        <v>61</v>
      </c>
      <c r="BI426" t="s">
        <v>67</v>
      </c>
      <c r="BJ426" t="s">
        <v>9</v>
      </c>
      <c r="BK426" t="s">
        <v>46</v>
      </c>
      <c r="BL426">
        <v>8</v>
      </c>
    </row>
    <row r="427" spans="58:64" x14ac:dyDescent="0.25">
      <c r="BF427" t="s">
        <v>162</v>
      </c>
      <c r="BG427" t="s">
        <v>177</v>
      </c>
      <c r="BH427" t="s">
        <v>96</v>
      </c>
      <c r="BI427" t="s">
        <v>67</v>
      </c>
      <c r="BJ427" t="s">
        <v>9</v>
      </c>
      <c r="BK427" t="s">
        <v>46</v>
      </c>
      <c r="BL427">
        <v>3</v>
      </c>
    </row>
    <row r="428" spans="58:64" x14ac:dyDescent="0.25">
      <c r="BF428" t="s">
        <v>162</v>
      </c>
      <c r="BG428" t="s">
        <v>177</v>
      </c>
      <c r="BH428" t="s">
        <v>74</v>
      </c>
      <c r="BI428" t="s">
        <v>67</v>
      </c>
      <c r="BJ428" t="s">
        <v>9</v>
      </c>
      <c r="BK428" t="s">
        <v>46</v>
      </c>
      <c r="BL428">
        <v>34</v>
      </c>
    </row>
    <row r="429" spans="58:64" x14ac:dyDescent="0.25">
      <c r="BF429" t="s">
        <v>162</v>
      </c>
      <c r="BG429" t="s">
        <v>177</v>
      </c>
      <c r="BH429" t="s">
        <v>78</v>
      </c>
      <c r="BI429" t="s">
        <v>67</v>
      </c>
      <c r="BJ429" t="s">
        <v>9</v>
      </c>
      <c r="BK429" t="s">
        <v>46</v>
      </c>
      <c r="BL429">
        <v>7</v>
      </c>
    </row>
    <row r="430" spans="58:64" x14ac:dyDescent="0.25">
      <c r="BF430" t="s">
        <v>162</v>
      </c>
      <c r="BG430" t="s">
        <v>177</v>
      </c>
      <c r="BH430" t="s">
        <v>87</v>
      </c>
      <c r="BI430" t="s">
        <v>67</v>
      </c>
      <c r="BJ430" t="s">
        <v>9</v>
      </c>
      <c r="BK430" t="s">
        <v>46</v>
      </c>
      <c r="BL430">
        <v>1</v>
      </c>
    </row>
    <row r="431" spans="58:64" x14ac:dyDescent="0.25">
      <c r="BF431" t="s">
        <v>162</v>
      </c>
      <c r="BG431" t="s">
        <v>177</v>
      </c>
      <c r="BH431" t="s">
        <v>124</v>
      </c>
      <c r="BI431" t="s">
        <v>67</v>
      </c>
      <c r="BJ431" t="s">
        <v>9</v>
      </c>
      <c r="BK431" t="s">
        <v>46</v>
      </c>
      <c r="BL431">
        <v>3</v>
      </c>
    </row>
    <row r="432" spans="58:64" x14ac:dyDescent="0.25">
      <c r="BF432" t="s">
        <v>162</v>
      </c>
      <c r="BG432" t="s">
        <v>177</v>
      </c>
      <c r="BH432" t="s">
        <v>89</v>
      </c>
      <c r="BI432" t="s">
        <v>59</v>
      </c>
      <c r="BJ432" t="s">
        <v>9</v>
      </c>
      <c r="BK432" t="s">
        <v>46</v>
      </c>
      <c r="BL432">
        <v>1</v>
      </c>
    </row>
    <row r="433" spans="58:64" x14ac:dyDescent="0.25">
      <c r="BF433" t="s">
        <v>162</v>
      </c>
      <c r="BG433" t="s">
        <v>177</v>
      </c>
      <c r="BH433" t="s">
        <v>83</v>
      </c>
      <c r="BI433" t="s">
        <v>67</v>
      </c>
      <c r="BJ433" t="s">
        <v>9</v>
      </c>
      <c r="BK433" t="s">
        <v>46</v>
      </c>
      <c r="BL433">
        <v>2</v>
      </c>
    </row>
    <row r="434" spans="58:64" x14ac:dyDescent="0.25">
      <c r="BF434" t="s">
        <v>162</v>
      </c>
      <c r="BG434" t="s">
        <v>177</v>
      </c>
      <c r="BH434" t="s">
        <v>58</v>
      </c>
      <c r="BI434" t="s">
        <v>67</v>
      </c>
      <c r="BJ434" t="s">
        <v>9</v>
      </c>
      <c r="BK434" t="s">
        <v>46</v>
      </c>
      <c r="BL434">
        <v>6</v>
      </c>
    </row>
    <row r="435" spans="58:64" x14ac:dyDescent="0.25">
      <c r="BF435" t="s">
        <v>162</v>
      </c>
      <c r="BG435" t="s">
        <v>177</v>
      </c>
      <c r="BH435" t="s">
        <v>69</v>
      </c>
      <c r="BI435" t="s">
        <v>67</v>
      </c>
      <c r="BJ435" t="s">
        <v>9</v>
      </c>
      <c r="BK435" t="s">
        <v>46</v>
      </c>
      <c r="BL435">
        <v>1</v>
      </c>
    </row>
    <row r="436" spans="58:64" x14ac:dyDescent="0.25">
      <c r="BF436" t="s">
        <v>162</v>
      </c>
      <c r="BG436" t="s">
        <v>177</v>
      </c>
      <c r="BH436" t="s">
        <v>82</v>
      </c>
      <c r="BI436" t="s">
        <v>67</v>
      </c>
      <c r="BJ436" t="s">
        <v>9</v>
      </c>
      <c r="BK436" t="s">
        <v>46</v>
      </c>
      <c r="BL436">
        <v>18</v>
      </c>
    </row>
    <row r="437" spans="58:64" x14ac:dyDescent="0.25">
      <c r="BF437" t="s">
        <v>162</v>
      </c>
      <c r="BG437" t="s">
        <v>177</v>
      </c>
      <c r="BH437" t="s">
        <v>65</v>
      </c>
      <c r="BI437" t="s">
        <v>67</v>
      </c>
      <c r="BJ437" t="s">
        <v>9</v>
      </c>
      <c r="BK437" t="s">
        <v>46</v>
      </c>
      <c r="BL437">
        <v>10</v>
      </c>
    </row>
    <row r="438" spans="58:64" x14ac:dyDescent="0.25">
      <c r="BF438" t="s">
        <v>162</v>
      </c>
      <c r="BG438" t="s">
        <v>177</v>
      </c>
      <c r="BH438" t="s">
        <v>72</v>
      </c>
      <c r="BI438" t="s">
        <v>67</v>
      </c>
      <c r="BJ438" t="s">
        <v>9</v>
      </c>
      <c r="BK438" t="s">
        <v>46</v>
      </c>
      <c r="BL438">
        <v>33</v>
      </c>
    </row>
    <row r="439" spans="58:64" x14ac:dyDescent="0.25">
      <c r="BF439" t="s">
        <v>162</v>
      </c>
      <c r="BG439" t="s">
        <v>177</v>
      </c>
      <c r="BH439" t="s">
        <v>90</v>
      </c>
      <c r="BI439" t="s">
        <v>67</v>
      </c>
      <c r="BJ439" t="s">
        <v>9</v>
      </c>
      <c r="BK439" t="s">
        <v>46</v>
      </c>
      <c r="BL439">
        <v>5</v>
      </c>
    </row>
    <row r="440" spans="58:64" x14ac:dyDescent="0.25">
      <c r="BF440" t="s">
        <v>162</v>
      </c>
      <c r="BG440" t="s">
        <v>177</v>
      </c>
      <c r="BH440" t="s">
        <v>82</v>
      </c>
      <c r="BI440" t="s">
        <v>59</v>
      </c>
      <c r="BJ440" t="s">
        <v>9</v>
      </c>
      <c r="BK440" t="s">
        <v>46</v>
      </c>
      <c r="BL440">
        <v>2</v>
      </c>
    </row>
    <row r="441" spans="58:64" x14ac:dyDescent="0.25">
      <c r="BF441" t="s">
        <v>162</v>
      </c>
      <c r="BG441" t="s">
        <v>177</v>
      </c>
      <c r="BH441" t="s">
        <v>86</v>
      </c>
      <c r="BI441" t="s">
        <v>67</v>
      </c>
      <c r="BJ441" t="s">
        <v>9</v>
      </c>
      <c r="BK441" t="s">
        <v>46</v>
      </c>
      <c r="BL441">
        <v>11</v>
      </c>
    </row>
    <row r="442" spans="58:64" x14ac:dyDescent="0.25">
      <c r="BF442" t="s">
        <v>162</v>
      </c>
      <c r="BG442" t="s">
        <v>177</v>
      </c>
      <c r="BH442" t="s">
        <v>89</v>
      </c>
      <c r="BI442" t="s">
        <v>67</v>
      </c>
      <c r="BJ442" t="s">
        <v>9</v>
      </c>
      <c r="BK442" t="s">
        <v>46</v>
      </c>
      <c r="BL442">
        <v>1</v>
      </c>
    </row>
    <row r="443" spans="58:64" x14ac:dyDescent="0.25">
      <c r="BF443" t="s">
        <v>162</v>
      </c>
      <c r="BG443" t="s">
        <v>177</v>
      </c>
      <c r="BH443" t="s">
        <v>76</v>
      </c>
      <c r="BI443" t="s">
        <v>67</v>
      </c>
      <c r="BJ443" t="s">
        <v>9</v>
      </c>
      <c r="BK443" t="s">
        <v>46</v>
      </c>
      <c r="BL443">
        <v>3</v>
      </c>
    </row>
    <row r="444" spans="58:64" x14ac:dyDescent="0.25">
      <c r="BF444" t="s">
        <v>162</v>
      </c>
      <c r="BG444" t="s">
        <v>177</v>
      </c>
      <c r="BH444" t="s">
        <v>167</v>
      </c>
      <c r="BI444" t="s">
        <v>67</v>
      </c>
      <c r="BJ444" t="s">
        <v>9</v>
      </c>
      <c r="BK444" t="s">
        <v>46</v>
      </c>
      <c r="BL444">
        <v>3</v>
      </c>
    </row>
    <row r="445" spans="58:64" x14ac:dyDescent="0.25">
      <c r="BF445" t="s">
        <v>162</v>
      </c>
      <c r="BG445" t="s">
        <v>177</v>
      </c>
      <c r="BH445" t="s">
        <v>95</v>
      </c>
      <c r="BI445" t="s">
        <v>67</v>
      </c>
      <c r="BJ445" t="s">
        <v>9</v>
      </c>
      <c r="BK445" t="s">
        <v>46</v>
      </c>
      <c r="BL445">
        <v>5</v>
      </c>
    </row>
    <row r="446" spans="58:64" x14ac:dyDescent="0.25">
      <c r="BF446" t="s">
        <v>162</v>
      </c>
      <c r="BG446" t="s">
        <v>177</v>
      </c>
      <c r="BH446" t="s">
        <v>62</v>
      </c>
      <c r="BI446" t="s">
        <v>67</v>
      </c>
      <c r="BJ446" t="s">
        <v>9</v>
      </c>
      <c r="BK446" t="s">
        <v>46</v>
      </c>
      <c r="BL446">
        <v>97</v>
      </c>
    </row>
    <row r="447" spans="58:64" x14ac:dyDescent="0.25">
      <c r="BF447" t="s">
        <v>162</v>
      </c>
      <c r="BG447" t="s">
        <v>177</v>
      </c>
      <c r="BH447" t="s">
        <v>174</v>
      </c>
      <c r="BI447" t="s">
        <v>67</v>
      </c>
      <c r="BJ447" t="s">
        <v>9</v>
      </c>
      <c r="BK447" t="s">
        <v>46</v>
      </c>
      <c r="BL447">
        <v>4</v>
      </c>
    </row>
    <row r="448" spans="58:64" x14ac:dyDescent="0.25">
      <c r="BF448" t="s">
        <v>162</v>
      </c>
      <c r="BG448" t="s">
        <v>177</v>
      </c>
      <c r="BH448" t="s">
        <v>88</v>
      </c>
      <c r="BI448" t="s">
        <v>67</v>
      </c>
      <c r="BJ448" t="s">
        <v>9</v>
      </c>
      <c r="BK448" t="s">
        <v>46</v>
      </c>
      <c r="BL448">
        <v>7</v>
      </c>
    </row>
    <row r="449" spans="58:64" x14ac:dyDescent="0.25">
      <c r="BF449" t="s">
        <v>162</v>
      </c>
      <c r="BG449" t="s">
        <v>177</v>
      </c>
      <c r="BH449" t="s">
        <v>84</v>
      </c>
      <c r="BI449" t="s">
        <v>67</v>
      </c>
      <c r="BJ449" t="s">
        <v>9</v>
      </c>
      <c r="BK449" t="s">
        <v>46</v>
      </c>
      <c r="BL449">
        <v>6</v>
      </c>
    </row>
    <row r="450" spans="58:64" x14ac:dyDescent="0.25">
      <c r="BF450" t="s">
        <v>162</v>
      </c>
      <c r="BG450" t="s">
        <v>177</v>
      </c>
      <c r="BH450" t="s">
        <v>74</v>
      </c>
      <c r="BI450" t="s">
        <v>59</v>
      </c>
      <c r="BJ450" t="s">
        <v>9</v>
      </c>
      <c r="BK450" t="s">
        <v>46</v>
      </c>
      <c r="BL450">
        <v>3</v>
      </c>
    </row>
    <row r="451" spans="58:64" x14ac:dyDescent="0.25">
      <c r="BF451" t="s">
        <v>162</v>
      </c>
      <c r="BG451" t="s">
        <v>177</v>
      </c>
      <c r="BH451" t="s">
        <v>58</v>
      </c>
      <c r="BI451" t="s">
        <v>59</v>
      </c>
      <c r="BJ451" t="s">
        <v>9</v>
      </c>
      <c r="BK451" t="s">
        <v>46</v>
      </c>
      <c r="BL451">
        <v>1</v>
      </c>
    </row>
    <row r="452" spans="58:64" x14ac:dyDescent="0.25">
      <c r="BF452" t="s">
        <v>162</v>
      </c>
      <c r="BG452" t="s">
        <v>177</v>
      </c>
      <c r="BH452" t="s">
        <v>156</v>
      </c>
      <c r="BI452" t="s">
        <v>67</v>
      </c>
      <c r="BJ452" t="s">
        <v>9</v>
      </c>
      <c r="BK452" t="s">
        <v>46</v>
      </c>
      <c r="BL452">
        <v>1</v>
      </c>
    </row>
    <row r="453" spans="58:64" x14ac:dyDescent="0.25">
      <c r="BF453" t="s">
        <v>162</v>
      </c>
      <c r="BG453" t="s">
        <v>177</v>
      </c>
      <c r="BH453" t="s">
        <v>79</v>
      </c>
      <c r="BI453" t="s">
        <v>67</v>
      </c>
      <c r="BJ453" t="s">
        <v>9</v>
      </c>
      <c r="BK453" t="s">
        <v>46</v>
      </c>
      <c r="BL453">
        <v>13</v>
      </c>
    </row>
    <row r="454" spans="58:64" x14ac:dyDescent="0.25">
      <c r="BF454" t="s">
        <v>162</v>
      </c>
      <c r="BG454" t="s">
        <v>177</v>
      </c>
      <c r="BH454" t="s">
        <v>72</v>
      </c>
      <c r="BI454" t="s">
        <v>59</v>
      </c>
      <c r="BJ454" t="s">
        <v>9</v>
      </c>
      <c r="BK454" t="s">
        <v>46</v>
      </c>
      <c r="BL454">
        <v>2</v>
      </c>
    </row>
    <row r="455" spans="58:64" x14ac:dyDescent="0.25">
      <c r="BF455" t="s">
        <v>162</v>
      </c>
      <c r="BG455" t="s">
        <v>177</v>
      </c>
      <c r="BH455" t="s">
        <v>96</v>
      </c>
      <c r="BI455" t="s">
        <v>67</v>
      </c>
      <c r="BJ455" t="s">
        <v>168</v>
      </c>
      <c r="BK455" t="s">
        <v>45</v>
      </c>
      <c r="BL455">
        <v>4</v>
      </c>
    </row>
    <row r="456" spans="58:64" x14ac:dyDescent="0.25">
      <c r="BF456" t="s">
        <v>162</v>
      </c>
      <c r="BG456" t="s">
        <v>177</v>
      </c>
      <c r="BH456" t="s">
        <v>96</v>
      </c>
      <c r="BI456" t="s">
        <v>67</v>
      </c>
      <c r="BJ456" t="s">
        <v>168</v>
      </c>
      <c r="BK456" t="s">
        <v>46</v>
      </c>
      <c r="BL456">
        <v>4</v>
      </c>
    </row>
    <row r="457" spans="58:64" x14ac:dyDescent="0.25">
      <c r="BF457" t="s">
        <v>162</v>
      </c>
      <c r="BG457" t="s">
        <v>177</v>
      </c>
      <c r="BH457" t="s">
        <v>69</v>
      </c>
      <c r="BI457" t="s">
        <v>67</v>
      </c>
      <c r="BJ457" t="s">
        <v>168</v>
      </c>
      <c r="BK457" t="s">
        <v>45</v>
      </c>
      <c r="BL457">
        <v>64</v>
      </c>
    </row>
    <row r="458" spans="58:64" x14ac:dyDescent="0.25">
      <c r="BF458" t="s">
        <v>162</v>
      </c>
      <c r="BG458" t="s">
        <v>177</v>
      </c>
      <c r="BH458" t="s">
        <v>69</v>
      </c>
      <c r="BI458" t="s">
        <v>67</v>
      </c>
      <c r="BJ458" t="s">
        <v>168</v>
      </c>
      <c r="BK458" t="s">
        <v>46</v>
      </c>
      <c r="BL458">
        <v>64</v>
      </c>
    </row>
    <row r="459" spans="58:64" x14ac:dyDescent="0.25">
      <c r="BF459" t="s">
        <v>162</v>
      </c>
      <c r="BG459" t="s">
        <v>177</v>
      </c>
      <c r="BH459" t="s">
        <v>62</v>
      </c>
      <c r="BI459" t="s">
        <v>67</v>
      </c>
      <c r="BJ459" t="s">
        <v>168</v>
      </c>
      <c r="BK459" t="s">
        <v>45</v>
      </c>
      <c r="BL459">
        <v>2217</v>
      </c>
    </row>
    <row r="460" spans="58:64" x14ac:dyDescent="0.25">
      <c r="BF460" t="s">
        <v>162</v>
      </c>
      <c r="BG460" t="s">
        <v>177</v>
      </c>
      <c r="BH460" t="s">
        <v>62</v>
      </c>
      <c r="BI460" t="s">
        <v>67</v>
      </c>
      <c r="BJ460" t="s">
        <v>168</v>
      </c>
      <c r="BK460" t="s">
        <v>46</v>
      </c>
      <c r="BL460">
        <v>2217</v>
      </c>
    </row>
    <row r="461" spans="58:64" x14ac:dyDescent="0.25">
      <c r="BF461" t="s">
        <v>162</v>
      </c>
      <c r="BG461" t="s">
        <v>177</v>
      </c>
      <c r="BH461" t="s">
        <v>70</v>
      </c>
      <c r="BI461" t="s">
        <v>67</v>
      </c>
      <c r="BJ461" t="s">
        <v>168</v>
      </c>
      <c r="BK461" t="s">
        <v>45</v>
      </c>
      <c r="BL461">
        <v>5</v>
      </c>
    </row>
    <row r="462" spans="58:64" x14ac:dyDescent="0.25">
      <c r="BF462" t="s">
        <v>162</v>
      </c>
      <c r="BG462" t="s">
        <v>177</v>
      </c>
      <c r="BH462" t="s">
        <v>70</v>
      </c>
      <c r="BI462" t="s">
        <v>67</v>
      </c>
      <c r="BJ462" t="s">
        <v>168</v>
      </c>
      <c r="BK462" t="s">
        <v>46</v>
      </c>
      <c r="BL462">
        <v>5</v>
      </c>
    </row>
    <row r="463" spans="58:64" x14ac:dyDescent="0.25">
      <c r="BF463" t="s">
        <v>162</v>
      </c>
      <c r="BG463" t="s">
        <v>177</v>
      </c>
      <c r="BH463" t="s">
        <v>61</v>
      </c>
      <c r="BI463" t="s">
        <v>67</v>
      </c>
      <c r="BJ463" t="s">
        <v>168</v>
      </c>
      <c r="BK463" t="s">
        <v>45</v>
      </c>
      <c r="BL463">
        <v>3</v>
      </c>
    </row>
    <row r="464" spans="58:64" x14ac:dyDescent="0.25">
      <c r="BF464" t="s">
        <v>162</v>
      </c>
      <c r="BG464" t="s">
        <v>177</v>
      </c>
      <c r="BH464" t="s">
        <v>61</v>
      </c>
      <c r="BI464" t="s">
        <v>67</v>
      </c>
      <c r="BJ464" t="s">
        <v>168</v>
      </c>
      <c r="BK464" t="s">
        <v>46</v>
      </c>
      <c r="BL464">
        <v>3</v>
      </c>
    </row>
    <row r="465" spans="58:64" x14ac:dyDescent="0.25">
      <c r="BF465" t="s">
        <v>162</v>
      </c>
      <c r="BG465" t="s">
        <v>177</v>
      </c>
      <c r="BH465" t="s">
        <v>84</v>
      </c>
      <c r="BI465" t="s">
        <v>67</v>
      </c>
      <c r="BJ465" t="s">
        <v>168</v>
      </c>
      <c r="BK465" t="s">
        <v>46</v>
      </c>
      <c r="BL465">
        <v>3</v>
      </c>
    </row>
    <row r="466" spans="58:64" x14ac:dyDescent="0.25">
      <c r="BF466" t="s">
        <v>162</v>
      </c>
      <c r="BG466" t="s">
        <v>177</v>
      </c>
      <c r="BH466" t="s">
        <v>122</v>
      </c>
      <c r="BI466" t="s">
        <v>67</v>
      </c>
      <c r="BJ466" t="s">
        <v>168</v>
      </c>
      <c r="BK466" t="s">
        <v>45</v>
      </c>
      <c r="BL466">
        <v>1</v>
      </c>
    </row>
    <row r="467" spans="58:64" x14ac:dyDescent="0.25">
      <c r="BF467" t="s">
        <v>162</v>
      </c>
      <c r="BG467" t="s">
        <v>177</v>
      </c>
      <c r="BH467" t="s">
        <v>122</v>
      </c>
      <c r="BI467" t="s">
        <v>67</v>
      </c>
      <c r="BJ467" t="s">
        <v>168</v>
      </c>
      <c r="BK467" t="s">
        <v>46</v>
      </c>
      <c r="BL467">
        <v>1</v>
      </c>
    </row>
    <row r="468" spans="58:64" x14ac:dyDescent="0.25">
      <c r="BF468" t="s">
        <v>162</v>
      </c>
      <c r="BG468" t="s">
        <v>177</v>
      </c>
      <c r="BH468" t="s">
        <v>174</v>
      </c>
      <c r="BI468" t="s">
        <v>67</v>
      </c>
      <c r="BJ468" t="s">
        <v>168</v>
      </c>
      <c r="BK468" t="s">
        <v>45</v>
      </c>
      <c r="BL468">
        <v>1</v>
      </c>
    </row>
    <row r="469" spans="58:64" x14ac:dyDescent="0.25">
      <c r="BF469" t="s">
        <v>162</v>
      </c>
      <c r="BG469" t="s">
        <v>177</v>
      </c>
      <c r="BH469" t="s">
        <v>174</v>
      </c>
      <c r="BI469" t="s">
        <v>67</v>
      </c>
      <c r="BJ469" t="s">
        <v>168</v>
      </c>
      <c r="BK469" t="s">
        <v>46</v>
      </c>
      <c r="BL469">
        <v>1</v>
      </c>
    </row>
    <row r="470" spans="58:64" x14ac:dyDescent="0.25">
      <c r="BF470" t="s">
        <v>162</v>
      </c>
      <c r="BG470" t="s">
        <v>177</v>
      </c>
      <c r="BH470" t="s">
        <v>58</v>
      </c>
      <c r="BI470" t="s">
        <v>67</v>
      </c>
      <c r="BJ470" t="s">
        <v>168</v>
      </c>
      <c r="BK470" t="s">
        <v>45</v>
      </c>
      <c r="BL470">
        <v>1</v>
      </c>
    </row>
    <row r="471" spans="58:64" x14ac:dyDescent="0.25">
      <c r="BF471" t="s">
        <v>162</v>
      </c>
      <c r="BG471" t="s">
        <v>177</v>
      </c>
      <c r="BH471" t="s">
        <v>58</v>
      </c>
      <c r="BI471" t="s">
        <v>67</v>
      </c>
      <c r="BJ471" t="s">
        <v>168</v>
      </c>
      <c r="BK471" t="s">
        <v>46</v>
      </c>
      <c r="BL471">
        <v>1</v>
      </c>
    </row>
    <row r="472" spans="58:64" x14ac:dyDescent="0.25">
      <c r="BF472" t="s">
        <v>162</v>
      </c>
      <c r="BG472" t="s">
        <v>177</v>
      </c>
      <c r="BH472" t="s">
        <v>60</v>
      </c>
      <c r="BI472" t="s">
        <v>67</v>
      </c>
      <c r="BJ472" t="s">
        <v>168</v>
      </c>
      <c r="BK472" t="s">
        <v>45</v>
      </c>
      <c r="BL472">
        <v>2</v>
      </c>
    </row>
    <row r="473" spans="58:64" x14ac:dyDescent="0.25">
      <c r="BF473" t="s">
        <v>162</v>
      </c>
      <c r="BG473" t="s">
        <v>177</v>
      </c>
      <c r="BH473" t="s">
        <v>60</v>
      </c>
      <c r="BI473" t="s">
        <v>67</v>
      </c>
      <c r="BJ473" t="s">
        <v>168</v>
      </c>
      <c r="BK473" t="s">
        <v>46</v>
      </c>
      <c r="BL473">
        <v>2</v>
      </c>
    </row>
    <row r="474" spans="58:64" x14ac:dyDescent="0.25">
      <c r="BF474" t="s">
        <v>162</v>
      </c>
      <c r="BG474" t="s">
        <v>177</v>
      </c>
      <c r="BH474" t="s">
        <v>95</v>
      </c>
      <c r="BI474" t="s">
        <v>67</v>
      </c>
      <c r="BJ474" t="s">
        <v>168</v>
      </c>
      <c r="BK474" t="s">
        <v>45</v>
      </c>
      <c r="BL474">
        <v>3</v>
      </c>
    </row>
    <row r="475" spans="58:64" x14ac:dyDescent="0.25">
      <c r="BF475" t="s">
        <v>162</v>
      </c>
      <c r="BG475" t="s">
        <v>177</v>
      </c>
      <c r="BH475" t="s">
        <v>95</v>
      </c>
      <c r="BI475" t="s">
        <v>67</v>
      </c>
      <c r="BJ475" t="s">
        <v>168</v>
      </c>
      <c r="BK475" t="s">
        <v>46</v>
      </c>
      <c r="BL475">
        <v>3</v>
      </c>
    </row>
    <row r="476" spans="58:64" x14ac:dyDescent="0.25">
      <c r="BF476" t="s">
        <v>162</v>
      </c>
      <c r="BG476" t="s">
        <v>177</v>
      </c>
      <c r="BH476" t="s">
        <v>86</v>
      </c>
      <c r="BI476" t="s">
        <v>67</v>
      </c>
      <c r="BJ476" t="s">
        <v>168</v>
      </c>
      <c r="BK476" t="s">
        <v>45</v>
      </c>
      <c r="BL476">
        <v>1</v>
      </c>
    </row>
    <row r="477" spans="58:64" x14ac:dyDescent="0.25">
      <c r="BF477" t="s">
        <v>162</v>
      </c>
      <c r="BG477" t="s">
        <v>177</v>
      </c>
      <c r="BH477" t="s">
        <v>86</v>
      </c>
      <c r="BI477" t="s">
        <v>67</v>
      </c>
      <c r="BJ477" t="s">
        <v>168</v>
      </c>
      <c r="BK477" t="s">
        <v>46</v>
      </c>
      <c r="BL477">
        <v>1</v>
      </c>
    </row>
    <row r="478" spans="58:64" x14ac:dyDescent="0.25">
      <c r="BF478" t="s">
        <v>162</v>
      </c>
      <c r="BG478" t="s">
        <v>177</v>
      </c>
      <c r="BH478" t="s">
        <v>65</v>
      </c>
      <c r="BI478" t="s">
        <v>67</v>
      </c>
      <c r="BJ478" t="s">
        <v>168</v>
      </c>
      <c r="BK478" t="s">
        <v>45</v>
      </c>
      <c r="BL478">
        <v>13</v>
      </c>
    </row>
    <row r="479" spans="58:64" x14ac:dyDescent="0.25">
      <c r="BF479" t="s">
        <v>162</v>
      </c>
      <c r="BG479" t="s">
        <v>177</v>
      </c>
      <c r="BH479" t="s">
        <v>65</v>
      </c>
      <c r="BI479" t="s">
        <v>67</v>
      </c>
      <c r="BJ479" t="s">
        <v>168</v>
      </c>
      <c r="BK479" t="s">
        <v>46</v>
      </c>
      <c r="BL479">
        <v>13</v>
      </c>
    </row>
    <row r="480" spans="58:64" x14ac:dyDescent="0.25">
      <c r="BF480" t="s">
        <v>162</v>
      </c>
      <c r="BG480" t="s">
        <v>177</v>
      </c>
      <c r="BH480" t="s">
        <v>83</v>
      </c>
      <c r="BI480" t="s">
        <v>67</v>
      </c>
      <c r="BJ480" t="s">
        <v>168</v>
      </c>
      <c r="BK480" t="s">
        <v>45</v>
      </c>
      <c r="BL480">
        <v>4</v>
      </c>
    </row>
    <row r="481" spans="58:64" x14ac:dyDescent="0.25">
      <c r="BF481" t="s">
        <v>162</v>
      </c>
      <c r="BG481" t="s">
        <v>177</v>
      </c>
      <c r="BH481" t="s">
        <v>83</v>
      </c>
      <c r="BI481" t="s">
        <v>67</v>
      </c>
      <c r="BJ481" t="s">
        <v>168</v>
      </c>
      <c r="BK481" t="s">
        <v>46</v>
      </c>
      <c r="BL481">
        <v>4</v>
      </c>
    </row>
    <row r="482" spans="58:64" x14ac:dyDescent="0.25">
      <c r="BF482" t="s">
        <v>162</v>
      </c>
      <c r="BG482" t="s">
        <v>177</v>
      </c>
      <c r="BH482" t="s">
        <v>120</v>
      </c>
      <c r="BI482" t="s">
        <v>67</v>
      </c>
      <c r="BJ482" t="s">
        <v>168</v>
      </c>
      <c r="BK482" t="s">
        <v>45</v>
      </c>
      <c r="BL482">
        <v>1</v>
      </c>
    </row>
    <row r="483" spans="58:64" x14ac:dyDescent="0.25">
      <c r="BF483" t="s">
        <v>162</v>
      </c>
      <c r="BG483" t="s">
        <v>177</v>
      </c>
      <c r="BH483" t="s">
        <v>120</v>
      </c>
      <c r="BI483" t="s">
        <v>67</v>
      </c>
      <c r="BJ483" t="s">
        <v>168</v>
      </c>
      <c r="BK483" t="s">
        <v>46</v>
      </c>
      <c r="BL483">
        <v>1</v>
      </c>
    </row>
    <row r="484" spans="58:64" x14ac:dyDescent="0.25">
      <c r="BF484" t="s">
        <v>162</v>
      </c>
      <c r="BG484" t="s">
        <v>177</v>
      </c>
      <c r="BH484" t="s">
        <v>56</v>
      </c>
      <c r="BI484" t="s">
        <v>67</v>
      </c>
      <c r="BJ484" t="s">
        <v>168</v>
      </c>
      <c r="BK484" t="s">
        <v>45</v>
      </c>
      <c r="BL484">
        <v>1</v>
      </c>
    </row>
    <row r="485" spans="58:64" x14ac:dyDescent="0.25">
      <c r="BF485" t="s">
        <v>162</v>
      </c>
      <c r="BG485" t="s">
        <v>177</v>
      </c>
      <c r="BH485" t="s">
        <v>56</v>
      </c>
      <c r="BI485" t="s">
        <v>67</v>
      </c>
      <c r="BJ485" t="s">
        <v>168</v>
      </c>
      <c r="BK485" t="s">
        <v>46</v>
      </c>
      <c r="BL485">
        <v>1</v>
      </c>
    </row>
    <row r="486" spans="58:64" x14ac:dyDescent="0.25">
      <c r="BF486" t="s">
        <v>162</v>
      </c>
      <c r="BG486" t="s">
        <v>177</v>
      </c>
      <c r="BH486" t="s">
        <v>82</v>
      </c>
      <c r="BI486" t="s">
        <v>67</v>
      </c>
      <c r="BJ486" t="s">
        <v>168</v>
      </c>
      <c r="BK486" t="s">
        <v>45</v>
      </c>
      <c r="BL486">
        <v>208</v>
      </c>
    </row>
    <row r="487" spans="58:64" x14ac:dyDescent="0.25">
      <c r="BF487" t="s">
        <v>162</v>
      </c>
      <c r="BG487" t="s">
        <v>177</v>
      </c>
      <c r="BH487" t="s">
        <v>82</v>
      </c>
      <c r="BI487" t="s">
        <v>67</v>
      </c>
      <c r="BJ487" t="s">
        <v>168</v>
      </c>
      <c r="BK487" t="s">
        <v>46</v>
      </c>
      <c r="BL487">
        <v>208</v>
      </c>
    </row>
    <row r="488" spans="58:64" x14ac:dyDescent="0.25">
      <c r="BF488" t="s">
        <v>162</v>
      </c>
      <c r="BG488" t="s">
        <v>177</v>
      </c>
      <c r="BH488" t="s">
        <v>72</v>
      </c>
      <c r="BI488" t="s">
        <v>67</v>
      </c>
      <c r="BJ488" t="s">
        <v>168</v>
      </c>
      <c r="BK488" t="s">
        <v>45</v>
      </c>
      <c r="BL488">
        <v>1</v>
      </c>
    </row>
    <row r="489" spans="58:64" x14ac:dyDescent="0.25">
      <c r="BF489" t="s">
        <v>162</v>
      </c>
      <c r="BG489" t="s">
        <v>177</v>
      </c>
      <c r="BH489" t="s">
        <v>72</v>
      </c>
      <c r="BI489" t="s">
        <v>67</v>
      </c>
      <c r="BJ489" t="s">
        <v>168</v>
      </c>
      <c r="BK489" t="s">
        <v>46</v>
      </c>
      <c r="BL489">
        <v>1</v>
      </c>
    </row>
    <row r="490" spans="58:64" x14ac:dyDescent="0.25">
      <c r="BF490" t="s">
        <v>162</v>
      </c>
      <c r="BG490" t="s">
        <v>177</v>
      </c>
      <c r="BH490" t="s">
        <v>74</v>
      </c>
      <c r="BI490" t="s">
        <v>67</v>
      </c>
      <c r="BJ490" t="s">
        <v>168</v>
      </c>
      <c r="BK490" t="s">
        <v>45</v>
      </c>
      <c r="BL490">
        <v>38</v>
      </c>
    </row>
    <row r="491" spans="58:64" x14ac:dyDescent="0.25">
      <c r="BF491" t="s">
        <v>162</v>
      </c>
      <c r="BG491" t="s">
        <v>177</v>
      </c>
      <c r="BH491" t="s">
        <v>74</v>
      </c>
      <c r="BI491" t="s">
        <v>67</v>
      </c>
      <c r="BJ491" t="s">
        <v>168</v>
      </c>
      <c r="BK491" t="s">
        <v>46</v>
      </c>
      <c r="BL491">
        <v>38</v>
      </c>
    </row>
    <row r="492" spans="58:64" x14ac:dyDescent="0.25">
      <c r="BF492" t="s">
        <v>162</v>
      </c>
      <c r="BG492" t="s">
        <v>177</v>
      </c>
      <c r="BH492" t="s">
        <v>71</v>
      </c>
      <c r="BI492" t="s">
        <v>67</v>
      </c>
      <c r="BJ492" t="s">
        <v>168</v>
      </c>
      <c r="BK492" t="s">
        <v>45</v>
      </c>
      <c r="BL492">
        <v>5</v>
      </c>
    </row>
    <row r="493" spans="58:64" x14ac:dyDescent="0.25">
      <c r="BF493" t="s">
        <v>162</v>
      </c>
      <c r="BG493" t="s">
        <v>177</v>
      </c>
      <c r="BH493" t="s">
        <v>71</v>
      </c>
      <c r="BI493" t="s">
        <v>67</v>
      </c>
      <c r="BJ493" t="s">
        <v>168</v>
      </c>
      <c r="BK493" t="s">
        <v>46</v>
      </c>
      <c r="BL493">
        <v>5</v>
      </c>
    </row>
    <row r="494" spans="58:64" x14ac:dyDescent="0.25">
      <c r="BF494" t="s">
        <v>162</v>
      </c>
      <c r="BG494" t="s">
        <v>177</v>
      </c>
      <c r="BH494" t="s">
        <v>80</v>
      </c>
      <c r="BI494" t="s">
        <v>67</v>
      </c>
      <c r="BJ494" t="s">
        <v>168</v>
      </c>
      <c r="BK494" t="s">
        <v>45</v>
      </c>
      <c r="BL494">
        <v>3</v>
      </c>
    </row>
    <row r="495" spans="58:64" x14ac:dyDescent="0.25">
      <c r="BF495" t="s">
        <v>162</v>
      </c>
      <c r="BG495" t="s">
        <v>177</v>
      </c>
      <c r="BH495" t="s">
        <v>80</v>
      </c>
      <c r="BI495" t="s">
        <v>67</v>
      </c>
      <c r="BJ495" t="s">
        <v>168</v>
      </c>
      <c r="BK495" t="s">
        <v>46</v>
      </c>
      <c r="BL495">
        <v>3</v>
      </c>
    </row>
    <row r="496" spans="58:64" x14ac:dyDescent="0.25">
      <c r="BF496" t="s">
        <v>162</v>
      </c>
      <c r="BG496" t="s">
        <v>177</v>
      </c>
      <c r="BH496" t="s">
        <v>84</v>
      </c>
      <c r="BI496" t="s">
        <v>67</v>
      </c>
      <c r="BJ496" t="s">
        <v>168</v>
      </c>
      <c r="BK496" t="s">
        <v>45</v>
      </c>
      <c r="BL496">
        <v>3</v>
      </c>
    </row>
    <row r="497" spans="58:64" x14ac:dyDescent="0.25">
      <c r="BF497" t="s">
        <v>162</v>
      </c>
      <c r="BG497" t="s">
        <v>177</v>
      </c>
      <c r="BH497" t="s">
        <v>61</v>
      </c>
      <c r="BI497" t="s">
        <v>67</v>
      </c>
      <c r="BJ497" t="s">
        <v>10</v>
      </c>
      <c r="BK497" t="s">
        <v>46</v>
      </c>
      <c r="BL497">
        <v>54</v>
      </c>
    </row>
    <row r="498" spans="58:64" x14ac:dyDescent="0.25">
      <c r="BF498" t="s">
        <v>162</v>
      </c>
      <c r="BG498" t="s">
        <v>177</v>
      </c>
      <c r="BH498" t="s">
        <v>62</v>
      </c>
      <c r="BI498" t="s">
        <v>67</v>
      </c>
      <c r="BJ498" t="s">
        <v>10</v>
      </c>
      <c r="BK498" t="s">
        <v>46</v>
      </c>
      <c r="BL498">
        <v>1095</v>
      </c>
    </row>
    <row r="499" spans="58:64" x14ac:dyDescent="0.25">
      <c r="BF499" t="s">
        <v>162</v>
      </c>
      <c r="BG499" t="s">
        <v>177</v>
      </c>
      <c r="BH499" t="s">
        <v>122</v>
      </c>
      <c r="BI499" t="s">
        <v>67</v>
      </c>
      <c r="BJ499" t="s">
        <v>10</v>
      </c>
      <c r="BK499" t="s">
        <v>46</v>
      </c>
      <c r="BL499">
        <v>73</v>
      </c>
    </row>
    <row r="500" spans="58:64" x14ac:dyDescent="0.25">
      <c r="BF500" t="s">
        <v>162</v>
      </c>
      <c r="BG500" t="s">
        <v>177</v>
      </c>
      <c r="BH500" t="s">
        <v>58</v>
      </c>
      <c r="BI500" t="s">
        <v>67</v>
      </c>
      <c r="BJ500" t="s">
        <v>10</v>
      </c>
      <c r="BK500" t="s">
        <v>46</v>
      </c>
      <c r="BL500">
        <v>21</v>
      </c>
    </row>
    <row r="501" spans="58:64" x14ac:dyDescent="0.25">
      <c r="BF501" t="s">
        <v>162</v>
      </c>
      <c r="BG501" t="s">
        <v>177</v>
      </c>
      <c r="BH501" t="s">
        <v>146</v>
      </c>
      <c r="BI501" t="s">
        <v>67</v>
      </c>
      <c r="BJ501" t="s">
        <v>10</v>
      </c>
      <c r="BK501" t="s">
        <v>46</v>
      </c>
      <c r="BL501">
        <v>9</v>
      </c>
    </row>
    <row r="502" spans="58:64" x14ac:dyDescent="0.25">
      <c r="BF502" t="s">
        <v>162</v>
      </c>
      <c r="BG502" t="s">
        <v>177</v>
      </c>
      <c r="BH502" t="s">
        <v>77</v>
      </c>
      <c r="BI502" t="s">
        <v>67</v>
      </c>
      <c r="BJ502" t="s">
        <v>10</v>
      </c>
      <c r="BK502" t="s">
        <v>46</v>
      </c>
      <c r="BL502">
        <v>367</v>
      </c>
    </row>
    <row r="503" spans="58:64" x14ac:dyDescent="0.25">
      <c r="BF503" t="s">
        <v>162</v>
      </c>
      <c r="BG503" t="s">
        <v>177</v>
      </c>
      <c r="BH503" t="s">
        <v>96</v>
      </c>
      <c r="BI503" t="s">
        <v>67</v>
      </c>
      <c r="BJ503" t="s">
        <v>10</v>
      </c>
      <c r="BK503" t="s">
        <v>46</v>
      </c>
      <c r="BL503">
        <v>205</v>
      </c>
    </row>
    <row r="504" spans="58:64" x14ac:dyDescent="0.25">
      <c r="BF504" t="s">
        <v>162</v>
      </c>
      <c r="BG504" t="s">
        <v>177</v>
      </c>
      <c r="BH504" t="s">
        <v>107</v>
      </c>
      <c r="BI504" t="s">
        <v>67</v>
      </c>
      <c r="BJ504" t="s">
        <v>10</v>
      </c>
      <c r="BK504" t="s">
        <v>46</v>
      </c>
      <c r="BL504">
        <v>17</v>
      </c>
    </row>
    <row r="505" spans="58:64" x14ac:dyDescent="0.25">
      <c r="BF505" t="s">
        <v>162</v>
      </c>
      <c r="BG505" t="s">
        <v>177</v>
      </c>
      <c r="BH505" t="s">
        <v>174</v>
      </c>
      <c r="BI505" t="s">
        <v>67</v>
      </c>
      <c r="BJ505" t="s">
        <v>10</v>
      </c>
      <c r="BK505" t="s">
        <v>46</v>
      </c>
      <c r="BL505">
        <v>44</v>
      </c>
    </row>
    <row r="506" spans="58:64" x14ac:dyDescent="0.25">
      <c r="BF506" t="s">
        <v>162</v>
      </c>
      <c r="BG506" t="s">
        <v>177</v>
      </c>
      <c r="BH506" t="s">
        <v>114</v>
      </c>
      <c r="BI506" t="s">
        <v>67</v>
      </c>
      <c r="BJ506" t="s">
        <v>10</v>
      </c>
      <c r="BK506" t="s">
        <v>46</v>
      </c>
      <c r="BL506">
        <v>24</v>
      </c>
    </row>
    <row r="507" spans="58:64" x14ac:dyDescent="0.25">
      <c r="BF507" t="s">
        <v>162</v>
      </c>
      <c r="BG507" t="s">
        <v>177</v>
      </c>
      <c r="BH507" t="s">
        <v>118</v>
      </c>
      <c r="BI507" t="s">
        <v>67</v>
      </c>
      <c r="BJ507" t="s">
        <v>10</v>
      </c>
      <c r="BK507" t="s">
        <v>46</v>
      </c>
      <c r="BL507">
        <v>1</v>
      </c>
    </row>
    <row r="508" spans="58:64" x14ac:dyDescent="0.25">
      <c r="BF508" t="s">
        <v>162</v>
      </c>
      <c r="BG508" t="s">
        <v>177</v>
      </c>
      <c r="BH508" t="s">
        <v>82</v>
      </c>
      <c r="BI508" t="s">
        <v>67</v>
      </c>
      <c r="BJ508" t="s">
        <v>10</v>
      </c>
      <c r="BK508" t="s">
        <v>46</v>
      </c>
      <c r="BL508">
        <v>93</v>
      </c>
    </row>
    <row r="509" spans="58:64" x14ac:dyDescent="0.25">
      <c r="BF509" t="s">
        <v>162</v>
      </c>
      <c r="BG509" t="s">
        <v>177</v>
      </c>
      <c r="BH509" t="s">
        <v>78</v>
      </c>
      <c r="BI509" t="s">
        <v>67</v>
      </c>
      <c r="BJ509" t="s">
        <v>10</v>
      </c>
      <c r="BK509" t="s">
        <v>46</v>
      </c>
      <c r="BL509">
        <v>44</v>
      </c>
    </row>
    <row r="510" spans="58:64" x14ac:dyDescent="0.25">
      <c r="BF510" t="s">
        <v>162</v>
      </c>
      <c r="BG510" t="s">
        <v>177</v>
      </c>
      <c r="BH510" t="s">
        <v>126</v>
      </c>
      <c r="BI510" t="s">
        <v>67</v>
      </c>
      <c r="BJ510" t="s">
        <v>10</v>
      </c>
      <c r="BK510" t="s">
        <v>46</v>
      </c>
      <c r="BL510">
        <v>6</v>
      </c>
    </row>
    <row r="511" spans="58:64" x14ac:dyDescent="0.25">
      <c r="BF511" t="s">
        <v>162</v>
      </c>
      <c r="BG511" t="s">
        <v>177</v>
      </c>
      <c r="BH511" t="s">
        <v>128</v>
      </c>
      <c r="BI511" t="s">
        <v>67</v>
      </c>
      <c r="BJ511" t="s">
        <v>10</v>
      </c>
      <c r="BK511" t="s">
        <v>46</v>
      </c>
      <c r="BL511">
        <v>7</v>
      </c>
    </row>
    <row r="512" spans="58:64" x14ac:dyDescent="0.25">
      <c r="BF512" t="s">
        <v>162</v>
      </c>
      <c r="BG512" t="s">
        <v>177</v>
      </c>
      <c r="BH512" t="s">
        <v>117</v>
      </c>
      <c r="BI512" t="s">
        <v>67</v>
      </c>
      <c r="BJ512" t="s">
        <v>10</v>
      </c>
      <c r="BK512" t="s">
        <v>46</v>
      </c>
      <c r="BL512">
        <v>20</v>
      </c>
    </row>
    <row r="513" spans="58:64" x14ac:dyDescent="0.25">
      <c r="BF513" t="s">
        <v>162</v>
      </c>
      <c r="BG513" t="s">
        <v>177</v>
      </c>
      <c r="BH513" t="s">
        <v>95</v>
      </c>
      <c r="BI513" t="s">
        <v>67</v>
      </c>
      <c r="BJ513" t="s">
        <v>10</v>
      </c>
      <c r="BK513" t="s">
        <v>46</v>
      </c>
      <c r="BL513">
        <v>2</v>
      </c>
    </row>
    <row r="514" spans="58:64" x14ac:dyDescent="0.25">
      <c r="BF514" t="s">
        <v>162</v>
      </c>
      <c r="BG514" t="s">
        <v>177</v>
      </c>
      <c r="BH514" t="s">
        <v>79</v>
      </c>
      <c r="BI514" t="s">
        <v>67</v>
      </c>
      <c r="BJ514" t="s">
        <v>10</v>
      </c>
      <c r="BK514" t="s">
        <v>46</v>
      </c>
      <c r="BL514">
        <v>68</v>
      </c>
    </row>
    <row r="515" spans="58:64" x14ac:dyDescent="0.25">
      <c r="BF515" t="s">
        <v>162</v>
      </c>
      <c r="BG515" t="s">
        <v>177</v>
      </c>
      <c r="BH515" t="s">
        <v>99</v>
      </c>
      <c r="BI515" t="s">
        <v>67</v>
      </c>
      <c r="BJ515" t="s">
        <v>10</v>
      </c>
      <c r="BK515" t="s">
        <v>46</v>
      </c>
      <c r="BL515">
        <v>6</v>
      </c>
    </row>
    <row r="516" spans="58:64" x14ac:dyDescent="0.25">
      <c r="BF516" t="s">
        <v>162</v>
      </c>
      <c r="BG516" t="s">
        <v>177</v>
      </c>
      <c r="BH516" t="s">
        <v>69</v>
      </c>
      <c r="BI516" t="s">
        <v>67</v>
      </c>
      <c r="BJ516" t="s">
        <v>10</v>
      </c>
      <c r="BK516" t="s">
        <v>46</v>
      </c>
      <c r="BL516">
        <v>217</v>
      </c>
    </row>
    <row r="517" spans="58:64" x14ac:dyDescent="0.25">
      <c r="BF517" t="s">
        <v>162</v>
      </c>
      <c r="BG517" t="s">
        <v>177</v>
      </c>
      <c r="BH517" t="s">
        <v>124</v>
      </c>
      <c r="BI517" t="s">
        <v>67</v>
      </c>
      <c r="BJ517" t="s">
        <v>10</v>
      </c>
      <c r="BK517" t="s">
        <v>46</v>
      </c>
      <c r="BL517">
        <v>274</v>
      </c>
    </row>
    <row r="518" spans="58:64" x14ac:dyDescent="0.25">
      <c r="BF518" t="s">
        <v>162</v>
      </c>
      <c r="BG518" t="s">
        <v>177</v>
      </c>
      <c r="BH518" t="s">
        <v>116</v>
      </c>
      <c r="BI518" t="s">
        <v>67</v>
      </c>
      <c r="BJ518" t="s">
        <v>10</v>
      </c>
      <c r="BK518" t="s">
        <v>46</v>
      </c>
      <c r="BL518">
        <v>68</v>
      </c>
    </row>
    <row r="519" spans="58:64" x14ac:dyDescent="0.25">
      <c r="BF519" t="s">
        <v>162</v>
      </c>
      <c r="BG519" t="s">
        <v>177</v>
      </c>
      <c r="BH519" t="s">
        <v>80</v>
      </c>
      <c r="BI519" t="s">
        <v>67</v>
      </c>
      <c r="BJ519" t="s">
        <v>10</v>
      </c>
      <c r="BK519" t="s">
        <v>46</v>
      </c>
      <c r="BL519">
        <v>118</v>
      </c>
    </row>
    <row r="520" spans="58:64" x14ac:dyDescent="0.25">
      <c r="BF520" t="s">
        <v>162</v>
      </c>
      <c r="BG520" t="s">
        <v>177</v>
      </c>
      <c r="BH520" t="s">
        <v>94</v>
      </c>
      <c r="BI520" t="s">
        <v>67</v>
      </c>
      <c r="BJ520" t="s">
        <v>10</v>
      </c>
      <c r="BK520" t="s">
        <v>46</v>
      </c>
      <c r="BL520">
        <v>22</v>
      </c>
    </row>
    <row r="521" spans="58:64" x14ac:dyDescent="0.25">
      <c r="BF521" t="s">
        <v>162</v>
      </c>
      <c r="BG521" t="s">
        <v>177</v>
      </c>
      <c r="BH521" t="s">
        <v>115</v>
      </c>
      <c r="BI521" t="s">
        <v>67</v>
      </c>
      <c r="BJ521" t="s">
        <v>10</v>
      </c>
      <c r="BK521" t="s">
        <v>46</v>
      </c>
      <c r="BL521">
        <v>5</v>
      </c>
    </row>
    <row r="522" spans="58:64" x14ac:dyDescent="0.25">
      <c r="BF522" t="s">
        <v>162</v>
      </c>
      <c r="BG522" t="s">
        <v>177</v>
      </c>
      <c r="BH522" t="s">
        <v>65</v>
      </c>
      <c r="BI522" t="s">
        <v>67</v>
      </c>
      <c r="BJ522" t="s">
        <v>10</v>
      </c>
      <c r="BK522" t="s">
        <v>46</v>
      </c>
      <c r="BL522">
        <v>280</v>
      </c>
    </row>
    <row r="523" spans="58:64" x14ac:dyDescent="0.25">
      <c r="BF523" t="s">
        <v>162</v>
      </c>
      <c r="BG523" t="s">
        <v>177</v>
      </c>
      <c r="BH523" t="s">
        <v>97</v>
      </c>
      <c r="BI523" t="s">
        <v>67</v>
      </c>
      <c r="BJ523" t="s">
        <v>10</v>
      </c>
      <c r="BK523" t="s">
        <v>46</v>
      </c>
      <c r="BL523">
        <v>1</v>
      </c>
    </row>
    <row r="524" spans="58:64" x14ac:dyDescent="0.25">
      <c r="BF524" t="s">
        <v>162</v>
      </c>
      <c r="BG524" t="s">
        <v>177</v>
      </c>
      <c r="BH524" t="s">
        <v>73</v>
      </c>
      <c r="BI524" t="s">
        <v>67</v>
      </c>
      <c r="BJ524" t="s">
        <v>10</v>
      </c>
      <c r="BK524" t="s">
        <v>46</v>
      </c>
      <c r="BL524">
        <v>3</v>
      </c>
    </row>
    <row r="525" spans="58:64" x14ac:dyDescent="0.25">
      <c r="BF525" t="s">
        <v>162</v>
      </c>
      <c r="BG525" t="s">
        <v>177</v>
      </c>
      <c r="BH525" t="s">
        <v>120</v>
      </c>
      <c r="BI525" t="s">
        <v>67</v>
      </c>
      <c r="BJ525" t="s">
        <v>10</v>
      </c>
      <c r="BK525" t="s">
        <v>46</v>
      </c>
      <c r="BL525">
        <v>1</v>
      </c>
    </row>
    <row r="526" spans="58:64" x14ac:dyDescent="0.25">
      <c r="BF526" t="s">
        <v>162</v>
      </c>
      <c r="BG526" t="s">
        <v>177</v>
      </c>
      <c r="BH526" t="s">
        <v>71</v>
      </c>
      <c r="BI526" t="s">
        <v>67</v>
      </c>
      <c r="BJ526" t="s">
        <v>10</v>
      </c>
      <c r="BK526" t="s">
        <v>46</v>
      </c>
      <c r="BL526">
        <v>106</v>
      </c>
    </row>
    <row r="527" spans="58:64" x14ac:dyDescent="0.25">
      <c r="BF527" t="s">
        <v>162</v>
      </c>
      <c r="BG527" t="s">
        <v>177</v>
      </c>
      <c r="BH527" t="s">
        <v>130</v>
      </c>
      <c r="BI527" t="s">
        <v>67</v>
      </c>
      <c r="BJ527" t="s">
        <v>10</v>
      </c>
      <c r="BK527" t="s">
        <v>46</v>
      </c>
      <c r="BL527">
        <v>1</v>
      </c>
    </row>
    <row r="528" spans="58:64" x14ac:dyDescent="0.25">
      <c r="BF528" t="s">
        <v>162</v>
      </c>
      <c r="BG528" t="s">
        <v>177</v>
      </c>
      <c r="BH528" t="s">
        <v>74</v>
      </c>
      <c r="BI528" t="s">
        <v>67</v>
      </c>
      <c r="BJ528" t="s">
        <v>10</v>
      </c>
      <c r="BK528" t="s">
        <v>46</v>
      </c>
      <c r="BL528">
        <v>553</v>
      </c>
    </row>
    <row r="529" spans="58:64" x14ac:dyDescent="0.25">
      <c r="BF529" t="s">
        <v>162</v>
      </c>
      <c r="BG529" t="s">
        <v>177</v>
      </c>
      <c r="BH529" t="s">
        <v>110</v>
      </c>
      <c r="BI529" t="s">
        <v>67</v>
      </c>
      <c r="BJ529" t="s">
        <v>10</v>
      </c>
      <c r="BK529" t="s">
        <v>46</v>
      </c>
      <c r="BL529">
        <v>50</v>
      </c>
    </row>
    <row r="530" spans="58:64" x14ac:dyDescent="0.25">
      <c r="BF530" t="s">
        <v>162</v>
      </c>
      <c r="BG530" t="s">
        <v>177</v>
      </c>
      <c r="BH530" t="s">
        <v>113</v>
      </c>
      <c r="BI530" t="s">
        <v>67</v>
      </c>
      <c r="BJ530" t="s">
        <v>10</v>
      </c>
      <c r="BK530" t="s">
        <v>46</v>
      </c>
      <c r="BL530">
        <v>3</v>
      </c>
    </row>
    <row r="531" spans="58:64" x14ac:dyDescent="0.25">
      <c r="BF531" t="s">
        <v>162</v>
      </c>
      <c r="BG531" t="s">
        <v>177</v>
      </c>
      <c r="BH531" t="s">
        <v>123</v>
      </c>
      <c r="BI531" t="s">
        <v>67</v>
      </c>
      <c r="BJ531" t="s">
        <v>10</v>
      </c>
      <c r="BK531" t="s">
        <v>46</v>
      </c>
      <c r="BL531">
        <v>25</v>
      </c>
    </row>
    <row r="532" spans="58:64" x14ac:dyDescent="0.25">
      <c r="BF532" t="s">
        <v>162</v>
      </c>
      <c r="BG532" t="s">
        <v>177</v>
      </c>
      <c r="BH532" t="s">
        <v>120</v>
      </c>
      <c r="BI532" t="s">
        <v>67</v>
      </c>
      <c r="BJ532" t="s">
        <v>10</v>
      </c>
      <c r="BK532" t="s">
        <v>46</v>
      </c>
      <c r="BL532">
        <v>51</v>
      </c>
    </row>
    <row r="533" spans="58:64" x14ac:dyDescent="0.25">
      <c r="BF533" t="s">
        <v>162</v>
      </c>
      <c r="BG533" t="s">
        <v>177</v>
      </c>
      <c r="BH533" t="s">
        <v>62</v>
      </c>
      <c r="BI533" t="s">
        <v>67</v>
      </c>
      <c r="BJ533" t="s">
        <v>10</v>
      </c>
      <c r="BK533" t="s">
        <v>46</v>
      </c>
      <c r="BL533">
        <v>1</v>
      </c>
    </row>
    <row r="534" spans="58:64" x14ac:dyDescent="0.25">
      <c r="BF534" t="s">
        <v>162</v>
      </c>
      <c r="BG534" t="s">
        <v>177</v>
      </c>
      <c r="BH534" t="s">
        <v>84</v>
      </c>
      <c r="BI534" t="s">
        <v>67</v>
      </c>
      <c r="BJ534" t="s">
        <v>10</v>
      </c>
      <c r="BK534" t="s">
        <v>46</v>
      </c>
      <c r="BL534">
        <v>181</v>
      </c>
    </row>
    <row r="535" spans="58:64" x14ac:dyDescent="0.25">
      <c r="BF535" t="s">
        <v>162</v>
      </c>
      <c r="BG535" t="s">
        <v>177</v>
      </c>
      <c r="BH535" t="s">
        <v>66</v>
      </c>
      <c r="BI535" t="s">
        <v>67</v>
      </c>
      <c r="BJ535" t="s">
        <v>10</v>
      </c>
      <c r="BK535" t="s">
        <v>46</v>
      </c>
      <c r="BL535">
        <v>168</v>
      </c>
    </row>
    <row r="536" spans="58:64" x14ac:dyDescent="0.25">
      <c r="BF536" t="s">
        <v>162</v>
      </c>
      <c r="BG536" t="s">
        <v>177</v>
      </c>
      <c r="BH536" t="s">
        <v>81</v>
      </c>
      <c r="BI536" t="s">
        <v>67</v>
      </c>
      <c r="BJ536" t="s">
        <v>10</v>
      </c>
      <c r="BK536" t="s">
        <v>46</v>
      </c>
      <c r="BL536">
        <v>34</v>
      </c>
    </row>
    <row r="537" spans="58:64" x14ac:dyDescent="0.25">
      <c r="BF537" t="s">
        <v>162</v>
      </c>
      <c r="BG537" t="s">
        <v>177</v>
      </c>
      <c r="BH537" t="s">
        <v>89</v>
      </c>
      <c r="BI537" t="s">
        <v>67</v>
      </c>
      <c r="BJ537" t="s">
        <v>10</v>
      </c>
      <c r="BK537" t="s">
        <v>46</v>
      </c>
      <c r="BL537">
        <v>46</v>
      </c>
    </row>
    <row r="538" spans="58:64" x14ac:dyDescent="0.25">
      <c r="BF538" t="s">
        <v>162</v>
      </c>
      <c r="BG538" t="s">
        <v>177</v>
      </c>
      <c r="BH538" t="s">
        <v>97</v>
      </c>
      <c r="BI538" t="s">
        <v>67</v>
      </c>
      <c r="BJ538" t="s">
        <v>10</v>
      </c>
      <c r="BK538" t="s">
        <v>46</v>
      </c>
      <c r="BL538">
        <v>18</v>
      </c>
    </row>
    <row r="539" spans="58:64" x14ac:dyDescent="0.25">
      <c r="BF539" t="s">
        <v>162</v>
      </c>
      <c r="BG539" t="s">
        <v>177</v>
      </c>
      <c r="BH539" t="s">
        <v>131</v>
      </c>
      <c r="BI539" t="s">
        <v>67</v>
      </c>
      <c r="BJ539" t="s">
        <v>10</v>
      </c>
      <c r="BK539" t="s">
        <v>46</v>
      </c>
      <c r="BL539">
        <v>5</v>
      </c>
    </row>
    <row r="540" spans="58:64" x14ac:dyDescent="0.25">
      <c r="BF540" t="s">
        <v>162</v>
      </c>
      <c r="BG540" t="s">
        <v>177</v>
      </c>
      <c r="BH540" t="s">
        <v>56</v>
      </c>
      <c r="BI540" t="s">
        <v>67</v>
      </c>
      <c r="BJ540" t="s">
        <v>10</v>
      </c>
      <c r="BK540" t="s">
        <v>46</v>
      </c>
      <c r="BL540">
        <v>51</v>
      </c>
    </row>
    <row r="541" spans="58:64" x14ac:dyDescent="0.25">
      <c r="BF541" t="s">
        <v>162</v>
      </c>
      <c r="BG541" t="s">
        <v>177</v>
      </c>
      <c r="BH541" t="s">
        <v>139</v>
      </c>
      <c r="BI541" t="s">
        <v>67</v>
      </c>
      <c r="BJ541" t="s">
        <v>10</v>
      </c>
      <c r="BK541" t="s">
        <v>46</v>
      </c>
      <c r="BL541">
        <v>4</v>
      </c>
    </row>
    <row r="542" spans="58:64" x14ac:dyDescent="0.25">
      <c r="BF542" t="s">
        <v>162</v>
      </c>
      <c r="BG542" t="s">
        <v>177</v>
      </c>
      <c r="BH542" t="s">
        <v>83</v>
      </c>
      <c r="BI542" t="s">
        <v>67</v>
      </c>
      <c r="BJ542" t="s">
        <v>10</v>
      </c>
      <c r="BK542" t="s">
        <v>46</v>
      </c>
      <c r="BL542">
        <v>51</v>
      </c>
    </row>
    <row r="543" spans="58:64" x14ac:dyDescent="0.25">
      <c r="BF543" t="s">
        <v>162</v>
      </c>
      <c r="BG543" t="s">
        <v>177</v>
      </c>
      <c r="BH543" t="s">
        <v>70</v>
      </c>
      <c r="BI543" t="s">
        <v>67</v>
      </c>
      <c r="BJ543" t="s">
        <v>10</v>
      </c>
      <c r="BK543" t="s">
        <v>46</v>
      </c>
      <c r="BL543">
        <v>68</v>
      </c>
    </row>
    <row r="544" spans="58:64" x14ac:dyDescent="0.25">
      <c r="BF544" t="s">
        <v>162</v>
      </c>
      <c r="BG544" t="s">
        <v>177</v>
      </c>
      <c r="BH544" t="s">
        <v>75</v>
      </c>
      <c r="BI544" t="s">
        <v>67</v>
      </c>
      <c r="BJ544" t="s">
        <v>10</v>
      </c>
      <c r="BK544" t="s">
        <v>46</v>
      </c>
      <c r="BL544">
        <v>3</v>
      </c>
    </row>
    <row r="545" spans="58:64" x14ac:dyDescent="0.25">
      <c r="BF545" t="s">
        <v>162</v>
      </c>
      <c r="BG545" t="s">
        <v>177</v>
      </c>
      <c r="BH545" t="s">
        <v>133</v>
      </c>
      <c r="BI545" t="s">
        <v>67</v>
      </c>
      <c r="BJ545" t="s">
        <v>10</v>
      </c>
      <c r="BK545" t="s">
        <v>46</v>
      </c>
      <c r="BL545">
        <v>1</v>
      </c>
    </row>
    <row r="546" spans="58:64" x14ac:dyDescent="0.25">
      <c r="BF546" t="s">
        <v>162</v>
      </c>
      <c r="BG546" t="s">
        <v>177</v>
      </c>
      <c r="BH546" t="s">
        <v>167</v>
      </c>
      <c r="BI546" t="s">
        <v>67</v>
      </c>
      <c r="BJ546" t="s">
        <v>10</v>
      </c>
      <c r="BK546" t="s">
        <v>46</v>
      </c>
      <c r="BL546">
        <v>5</v>
      </c>
    </row>
    <row r="547" spans="58:64" x14ac:dyDescent="0.25">
      <c r="BF547" t="s">
        <v>162</v>
      </c>
      <c r="BG547" t="s">
        <v>177</v>
      </c>
      <c r="BH547" t="s">
        <v>108</v>
      </c>
      <c r="BI547" t="s">
        <v>67</v>
      </c>
      <c r="BJ547" t="s">
        <v>10</v>
      </c>
      <c r="BK547" t="s">
        <v>46</v>
      </c>
      <c r="BL547">
        <v>22</v>
      </c>
    </row>
    <row r="548" spans="58:64" x14ac:dyDescent="0.25">
      <c r="BF548" t="s">
        <v>162</v>
      </c>
      <c r="BG548" t="s">
        <v>177</v>
      </c>
      <c r="BH548" t="s">
        <v>77</v>
      </c>
      <c r="BI548" t="s">
        <v>67</v>
      </c>
      <c r="BJ548" t="s">
        <v>10</v>
      </c>
      <c r="BK548" t="s">
        <v>46</v>
      </c>
      <c r="BL548">
        <v>1</v>
      </c>
    </row>
    <row r="549" spans="58:64" x14ac:dyDescent="0.25">
      <c r="BF549" t="s">
        <v>162</v>
      </c>
      <c r="BG549" t="s">
        <v>177</v>
      </c>
      <c r="BH549" t="s">
        <v>155</v>
      </c>
      <c r="BI549" t="s">
        <v>67</v>
      </c>
      <c r="BJ549" t="s">
        <v>10</v>
      </c>
      <c r="BK549" t="s">
        <v>46</v>
      </c>
      <c r="BL549">
        <v>24</v>
      </c>
    </row>
    <row r="550" spans="58:64" x14ac:dyDescent="0.25">
      <c r="BF550" t="s">
        <v>162</v>
      </c>
      <c r="BG550" t="s">
        <v>177</v>
      </c>
      <c r="BH550" t="s">
        <v>87</v>
      </c>
      <c r="BI550" t="s">
        <v>67</v>
      </c>
      <c r="BJ550" t="s">
        <v>10</v>
      </c>
      <c r="BK550" t="s">
        <v>46</v>
      </c>
      <c r="BL550">
        <v>7</v>
      </c>
    </row>
    <row r="551" spans="58:64" x14ac:dyDescent="0.25">
      <c r="BF551" t="s">
        <v>162</v>
      </c>
      <c r="BG551" t="s">
        <v>177</v>
      </c>
      <c r="BH551" t="s">
        <v>100</v>
      </c>
      <c r="BI551" t="s">
        <v>67</v>
      </c>
      <c r="BJ551" t="s">
        <v>10</v>
      </c>
      <c r="BK551" t="s">
        <v>46</v>
      </c>
      <c r="BL551">
        <v>1</v>
      </c>
    </row>
    <row r="552" spans="58:64" x14ac:dyDescent="0.25">
      <c r="BF552" t="s">
        <v>162</v>
      </c>
      <c r="BG552" t="s">
        <v>177</v>
      </c>
      <c r="BH552" t="s">
        <v>160</v>
      </c>
      <c r="BI552" t="s">
        <v>67</v>
      </c>
      <c r="BJ552" t="s">
        <v>10</v>
      </c>
      <c r="BK552" t="s">
        <v>46</v>
      </c>
      <c r="BL552">
        <v>2</v>
      </c>
    </row>
    <row r="553" spans="58:64" x14ac:dyDescent="0.25">
      <c r="BF553" t="s">
        <v>162</v>
      </c>
      <c r="BG553" t="s">
        <v>177</v>
      </c>
      <c r="BH553" t="s">
        <v>92</v>
      </c>
      <c r="BI553" t="s">
        <v>67</v>
      </c>
      <c r="BJ553" t="s">
        <v>10</v>
      </c>
      <c r="BK553" t="s">
        <v>46</v>
      </c>
      <c r="BL553">
        <v>5</v>
      </c>
    </row>
    <row r="554" spans="58:64" x14ac:dyDescent="0.25">
      <c r="BF554" t="s">
        <v>162</v>
      </c>
      <c r="BG554" t="s">
        <v>177</v>
      </c>
      <c r="BH554" t="s">
        <v>129</v>
      </c>
      <c r="BI554" t="s">
        <v>67</v>
      </c>
      <c r="BJ554" t="s">
        <v>10</v>
      </c>
      <c r="BK554" t="s">
        <v>46</v>
      </c>
      <c r="BL554">
        <v>4</v>
      </c>
    </row>
    <row r="555" spans="58:64" x14ac:dyDescent="0.25">
      <c r="BF555" t="s">
        <v>162</v>
      </c>
      <c r="BG555" t="s">
        <v>177</v>
      </c>
      <c r="BH555" t="s">
        <v>91</v>
      </c>
      <c r="BI555" t="s">
        <v>67</v>
      </c>
      <c r="BJ555" t="s">
        <v>10</v>
      </c>
      <c r="BK555" t="s">
        <v>46</v>
      </c>
      <c r="BL555">
        <v>2</v>
      </c>
    </row>
    <row r="556" spans="58:64" x14ac:dyDescent="0.25">
      <c r="BF556" t="s">
        <v>162</v>
      </c>
      <c r="BG556" t="s">
        <v>177</v>
      </c>
      <c r="BH556" t="s">
        <v>95</v>
      </c>
      <c r="BI556" t="s">
        <v>67</v>
      </c>
      <c r="BJ556" t="s">
        <v>10</v>
      </c>
      <c r="BK556" t="s">
        <v>46</v>
      </c>
      <c r="BL556">
        <v>827</v>
      </c>
    </row>
    <row r="557" spans="58:64" x14ac:dyDescent="0.25">
      <c r="BF557" t="s">
        <v>162</v>
      </c>
      <c r="BG557" t="s">
        <v>177</v>
      </c>
      <c r="BH557" t="s">
        <v>145</v>
      </c>
      <c r="BI557" t="s">
        <v>67</v>
      </c>
      <c r="BJ557" t="s">
        <v>10</v>
      </c>
      <c r="BK557" t="s">
        <v>46</v>
      </c>
      <c r="BL557">
        <v>3</v>
      </c>
    </row>
    <row r="558" spans="58:64" x14ac:dyDescent="0.25">
      <c r="BF558" t="s">
        <v>162</v>
      </c>
      <c r="BG558" t="s">
        <v>177</v>
      </c>
      <c r="BH558" t="s">
        <v>72</v>
      </c>
      <c r="BI558" t="s">
        <v>67</v>
      </c>
      <c r="BJ558" t="s">
        <v>10</v>
      </c>
      <c r="BK558" t="s">
        <v>46</v>
      </c>
      <c r="BL558">
        <v>185</v>
      </c>
    </row>
    <row r="559" spans="58:64" x14ac:dyDescent="0.25">
      <c r="BF559" t="s">
        <v>162</v>
      </c>
      <c r="BG559" t="s">
        <v>177</v>
      </c>
      <c r="BH559" t="s">
        <v>86</v>
      </c>
      <c r="BI559" t="s">
        <v>67</v>
      </c>
      <c r="BJ559" t="s">
        <v>10</v>
      </c>
      <c r="BK559" t="s">
        <v>46</v>
      </c>
      <c r="BL559">
        <v>251</v>
      </c>
    </row>
    <row r="560" spans="58:64" x14ac:dyDescent="0.25">
      <c r="BF560" t="s">
        <v>162</v>
      </c>
      <c r="BG560" t="s">
        <v>177</v>
      </c>
      <c r="BH560" t="s">
        <v>76</v>
      </c>
      <c r="BI560" t="s">
        <v>67</v>
      </c>
      <c r="BJ560" t="s">
        <v>10</v>
      </c>
      <c r="BK560" t="s">
        <v>46</v>
      </c>
      <c r="BL560">
        <v>24</v>
      </c>
    </row>
    <row r="561" spans="58:64" x14ac:dyDescent="0.25">
      <c r="BF561" t="s">
        <v>162</v>
      </c>
      <c r="BG561" t="s">
        <v>177</v>
      </c>
      <c r="BH561" t="s">
        <v>102</v>
      </c>
      <c r="BI561" t="s">
        <v>67</v>
      </c>
      <c r="BJ561" t="s">
        <v>10</v>
      </c>
      <c r="BK561" t="s">
        <v>46</v>
      </c>
      <c r="BL561">
        <v>36</v>
      </c>
    </row>
    <row r="562" spans="58:64" x14ac:dyDescent="0.25">
      <c r="BF562" t="s">
        <v>162</v>
      </c>
      <c r="BG562" t="s">
        <v>177</v>
      </c>
      <c r="BH562" t="s">
        <v>119</v>
      </c>
      <c r="BI562" t="s">
        <v>67</v>
      </c>
      <c r="BJ562" t="s">
        <v>10</v>
      </c>
      <c r="BK562" t="s">
        <v>46</v>
      </c>
      <c r="BL562">
        <v>5</v>
      </c>
    </row>
    <row r="563" spans="58:64" x14ac:dyDescent="0.25">
      <c r="BF563" t="s">
        <v>162</v>
      </c>
      <c r="BG563" t="s">
        <v>177</v>
      </c>
      <c r="BH563" t="s">
        <v>111</v>
      </c>
      <c r="BI563" t="s">
        <v>67</v>
      </c>
      <c r="BJ563" t="s">
        <v>10</v>
      </c>
      <c r="BK563" t="s">
        <v>46</v>
      </c>
      <c r="BL563">
        <v>3</v>
      </c>
    </row>
    <row r="564" spans="58:64" x14ac:dyDescent="0.25">
      <c r="BF564" t="s">
        <v>162</v>
      </c>
      <c r="BG564" t="s">
        <v>177</v>
      </c>
      <c r="BH564" t="s">
        <v>132</v>
      </c>
      <c r="BI564" t="s">
        <v>67</v>
      </c>
      <c r="BJ564" t="s">
        <v>10</v>
      </c>
      <c r="BK564" t="s">
        <v>46</v>
      </c>
      <c r="BL564">
        <v>6</v>
      </c>
    </row>
    <row r="565" spans="58:64" x14ac:dyDescent="0.25">
      <c r="BF565" t="s">
        <v>162</v>
      </c>
      <c r="BG565" t="s">
        <v>177</v>
      </c>
      <c r="BH565" t="s">
        <v>93</v>
      </c>
      <c r="BI565" t="s">
        <v>67</v>
      </c>
      <c r="BJ565" t="s">
        <v>10</v>
      </c>
      <c r="BK565" t="s">
        <v>46</v>
      </c>
      <c r="BL565">
        <v>6</v>
      </c>
    </row>
    <row r="566" spans="58:64" x14ac:dyDescent="0.25">
      <c r="BF566" t="s">
        <v>162</v>
      </c>
      <c r="BG566" t="s">
        <v>177</v>
      </c>
      <c r="BH566" t="s">
        <v>98</v>
      </c>
      <c r="BI566" t="s">
        <v>67</v>
      </c>
      <c r="BJ566" t="s">
        <v>10</v>
      </c>
      <c r="BK566" t="s">
        <v>46</v>
      </c>
      <c r="BL566">
        <v>5</v>
      </c>
    </row>
    <row r="567" spans="58:64" x14ac:dyDescent="0.25">
      <c r="BF567" t="s">
        <v>162</v>
      </c>
      <c r="BG567" t="s">
        <v>177</v>
      </c>
      <c r="BH567" t="s">
        <v>90</v>
      </c>
      <c r="BI567" t="s">
        <v>67</v>
      </c>
      <c r="BJ567" t="s">
        <v>10</v>
      </c>
      <c r="BK567" t="s">
        <v>46</v>
      </c>
      <c r="BL567">
        <v>10</v>
      </c>
    </row>
    <row r="568" spans="58:64" x14ac:dyDescent="0.25">
      <c r="BF568" t="s">
        <v>162</v>
      </c>
      <c r="BG568" t="s">
        <v>177</v>
      </c>
      <c r="BH568" t="s">
        <v>138</v>
      </c>
      <c r="BI568" t="s">
        <v>67</v>
      </c>
      <c r="BJ568" t="s">
        <v>10</v>
      </c>
      <c r="BK568" t="s">
        <v>46</v>
      </c>
      <c r="BL568">
        <v>15</v>
      </c>
    </row>
    <row r="569" spans="58:64" x14ac:dyDescent="0.25">
      <c r="BF569" t="s">
        <v>162</v>
      </c>
      <c r="BG569" t="s">
        <v>177</v>
      </c>
      <c r="BH569" t="s">
        <v>125</v>
      </c>
      <c r="BI569" t="s">
        <v>67</v>
      </c>
      <c r="BJ569" t="s">
        <v>10</v>
      </c>
      <c r="BK569" t="s">
        <v>46</v>
      </c>
      <c r="BL569">
        <v>33</v>
      </c>
    </row>
    <row r="570" spans="58:64" x14ac:dyDescent="0.25">
      <c r="BF570" t="s">
        <v>162</v>
      </c>
      <c r="BG570" t="s">
        <v>177</v>
      </c>
      <c r="BH570" t="s">
        <v>156</v>
      </c>
      <c r="BI570" t="s">
        <v>67</v>
      </c>
      <c r="BJ570" t="s">
        <v>10</v>
      </c>
      <c r="BK570" t="s">
        <v>46</v>
      </c>
      <c r="BL570">
        <v>2</v>
      </c>
    </row>
    <row r="571" spans="58:64" x14ac:dyDescent="0.25">
      <c r="BF571" t="s">
        <v>162</v>
      </c>
      <c r="BG571" t="s">
        <v>177</v>
      </c>
      <c r="BH571" t="s">
        <v>101</v>
      </c>
      <c r="BI571" t="s">
        <v>67</v>
      </c>
      <c r="BJ571" t="s">
        <v>10</v>
      </c>
      <c r="BK571" t="s">
        <v>46</v>
      </c>
      <c r="BL571">
        <v>20</v>
      </c>
    </row>
    <row r="572" spans="58:64" x14ac:dyDescent="0.25">
      <c r="BF572" t="s">
        <v>162</v>
      </c>
      <c r="BG572" t="s">
        <v>177</v>
      </c>
      <c r="BH572" t="s">
        <v>112</v>
      </c>
      <c r="BI572" t="s">
        <v>67</v>
      </c>
      <c r="BJ572" t="s">
        <v>10</v>
      </c>
      <c r="BK572" t="s">
        <v>46</v>
      </c>
      <c r="BL572">
        <v>4</v>
      </c>
    </row>
    <row r="573" spans="58:64" x14ac:dyDescent="0.25">
      <c r="BF573" t="s">
        <v>162</v>
      </c>
      <c r="BG573" t="s">
        <v>177</v>
      </c>
      <c r="BH573" t="s">
        <v>104</v>
      </c>
      <c r="BI573" t="s">
        <v>67</v>
      </c>
      <c r="BJ573" t="s">
        <v>10</v>
      </c>
      <c r="BK573" t="s">
        <v>46</v>
      </c>
      <c r="BL573">
        <v>39</v>
      </c>
    </row>
    <row r="574" spans="58:64" x14ac:dyDescent="0.25">
      <c r="BF574" t="s">
        <v>162</v>
      </c>
      <c r="BG574" t="s">
        <v>177</v>
      </c>
      <c r="BH574" t="s">
        <v>161</v>
      </c>
      <c r="BI574" t="s">
        <v>67</v>
      </c>
      <c r="BJ574" t="s">
        <v>10</v>
      </c>
      <c r="BK574" t="s">
        <v>46</v>
      </c>
      <c r="BL574">
        <v>16</v>
      </c>
    </row>
    <row r="575" spans="58:64" x14ac:dyDescent="0.25">
      <c r="BF575" t="s">
        <v>162</v>
      </c>
      <c r="BG575" t="s">
        <v>177</v>
      </c>
      <c r="BH575" t="s">
        <v>105</v>
      </c>
      <c r="BI575" t="s">
        <v>67</v>
      </c>
      <c r="BJ575" t="s">
        <v>10</v>
      </c>
      <c r="BK575" t="s">
        <v>46</v>
      </c>
      <c r="BL575">
        <v>9</v>
      </c>
    </row>
    <row r="576" spans="58:64" x14ac:dyDescent="0.25">
      <c r="BF576" t="s">
        <v>162</v>
      </c>
      <c r="BG576" t="s">
        <v>177</v>
      </c>
      <c r="BH576" t="s">
        <v>121</v>
      </c>
      <c r="BI576" t="s">
        <v>67</v>
      </c>
      <c r="BJ576" t="s">
        <v>10</v>
      </c>
      <c r="BK576" t="s">
        <v>46</v>
      </c>
      <c r="BL576">
        <v>1</v>
      </c>
    </row>
    <row r="577" spans="58:64" x14ac:dyDescent="0.25">
      <c r="BF577" t="s">
        <v>162</v>
      </c>
      <c r="BG577" t="s">
        <v>177</v>
      </c>
      <c r="BH577" t="s">
        <v>127</v>
      </c>
      <c r="BI577" t="s">
        <v>67</v>
      </c>
      <c r="BJ577" t="s">
        <v>10</v>
      </c>
      <c r="BK577" t="s">
        <v>46</v>
      </c>
      <c r="BL577">
        <v>1</v>
      </c>
    </row>
    <row r="578" spans="58:64" x14ac:dyDescent="0.25">
      <c r="BF578" t="s">
        <v>162</v>
      </c>
      <c r="BG578" t="s">
        <v>177</v>
      </c>
      <c r="BH578" t="s">
        <v>103</v>
      </c>
      <c r="BI578" t="s">
        <v>67</v>
      </c>
      <c r="BJ578" t="s">
        <v>10</v>
      </c>
      <c r="BK578" t="s">
        <v>46</v>
      </c>
      <c r="BL578">
        <v>10</v>
      </c>
    </row>
    <row r="579" spans="58:64" x14ac:dyDescent="0.25">
      <c r="BF579" t="s">
        <v>162</v>
      </c>
      <c r="BG579" t="s">
        <v>177</v>
      </c>
      <c r="BH579" t="s">
        <v>74</v>
      </c>
      <c r="BI579" t="s">
        <v>59</v>
      </c>
      <c r="BJ579" t="s">
        <v>11</v>
      </c>
      <c r="BK579" t="s">
        <v>46</v>
      </c>
      <c r="BL579">
        <v>1</v>
      </c>
    </row>
    <row r="580" spans="58:64" x14ac:dyDescent="0.25">
      <c r="BF580" t="s">
        <v>162</v>
      </c>
      <c r="BG580" t="s">
        <v>177</v>
      </c>
      <c r="BH580" t="s">
        <v>69</v>
      </c>
      <c r="BI580" t="s">
        <v>59</v>
      </c>
      <c r="BJ580" t="s">
        <v>11</v>
      </c>
      <c r="BK580" t="s">
        <v>46</v>
      </c>
      <c r="BL580">
        <v>1</v>
      </c>
    </row>
    <row r="581" spans="58:64" x14ac:dyDescent="0.25">
      <c r="BF581" t="s">
        <v>162</v>
      </c>
      <c r="BG581" t="s">
        <v>177</v>
      </c>
      <c r="BH581" t="s">
        <v>84</v>
      </c>
      <c r="BI581" t="s">
        <v>59</v>
      </c>
      <c r="BJ581" t="s">
        <v>11</v>
      </c>
      <c r="BK581" t="s">
        <v>46</v>
      </c>
      <c r="BL581">
        <v>4</v>
      </c>
    </row>
    <row r="582" spans="58:64" x14ac:dyDescent="0.25">
      <c r="BF582" t="s">
        <v>162</v>
      </c>
      <c r="BG582" t="s">
        <v>177</v>
      </c>
      <c r="BH582" t="s">
        <v>62</v>
      </c>
      <c r="BI582" t="s">
        <v>59</v>
      </c>
      <c r="BJ582" t="s">
        <v>11</v>
      </c>
      <c r="BK582" t="s">
        <v>46</v>
      </c>
      <c r="BL582">
        <v>1</v>
      </c>
    </row>
    <row r="583" spans="58:64" x14ac:dyDescent="0.25">
      <c r="BF583" t="s">
        <v>162</v>
      </c>
      <c r="BG583" t="s">
        <v>177</v>
      </c>
      <c r="BH583" t="s">
        <v>61</v>
      </c>
      <c r="BI583" t="s">
        <v>59</v>
      </c>
      <c r="BJ583" t="s">
        <v>11</v>
      </c>
      <c r="BK583" t="s">
        <v>46</v>
      </c>
      <c r="BL583">
        <v>1</v>
      </c>
    </row>
    <row r="584" spans="58:64" x14ac:dyDescent="0.25">
      <c r="BF584" t="s">
        <v>162</v>
      </c>
      <c r="BG584" t="s">
        <v>177</v>
      </c>
      <c r="BH584" t="s">
        <v>135</v>
      </c>
      <c r="BI584" t="s">
        <v>59</v>
      </c>
      <c r="BJ584" t="s">
        <v>11</v>
      </c>
      <c r="BK584" t="s">
        <v>46</v>
      </c>
      <c r="BL584">
        <v>1</v>
      </c>
    </row>
    <row r="585" spans="58:64" x14ac:dyDescent="0.25">
      <c r="BF585" t="s">
        <v>162</v>
      </c>
      <c r="BG585" t="s">
        <v>177</v>
      </c>
      <c r="BH585" t="s">
        <v>85</v>
      </c>
      <c r="BI585" t="s">
        <v>67</v>
      </c>
      <c r="BJ585" t="s">
        <v>169</v>
      </c>
      <c r="BK585" t="s">
        <v>46</v>
      </c>
      <c r="BL585">
        <v>4</v>
      </c>
    </row>
    <row r="586" spans="58:64" x14ac:dyDescent="0.25">
      <c r="BF586" t="s">
        <v>162</v>
      </c>
      <c r="BG586" t="s">
        <v>177</v>
      </c>
      <c r="BH586" t="s">
        <v>56</v>
      </c>
      <c r="BI586" t="s">
        <v>67</v>
      </c>
      <c r="BJ586" t="s">
        <v>169</v>
      </c>
      <c r="BK586" t="s">
        <v>46</v>
      </c>
      <c r="BL586">
        <v>1</v>
      </c>
    </row>
    <row r="587" spans="58:64" x14ac:dyDescent="0.25">
      <c r="BF587" t="s">
        <v>162</v>
      </c>
      <c r="BG587" t="s">
        <v>177</v>
      </c>
      <c r="BH587" t="s">
        <v>83</v>
      </c>
      <c r="BI587" t="s">
        <v>67</v>
      </c>
      <c r="BJ587" t="s">
        <v>169</v>
      </c>
      <c r="BK587" t="s">
        <v>46</v>
      </c>
      <c r="BL587">
        <v>2</v>
      </c>
    </row>
    <row r="588" spans="58:64" x14ac:dyDescent="0.25">
      <c r="BF588" t="s">
        <v>162</v>
      </c>
      <c r="BG588" t="s">
        <v>177</v>
      </c>
      <c r="BH588" t="s">
        <v>62</v>
      </c>
      <c r="BI588" t="s">
        <v>67</v>
      </c>
      <c r="BJ588" t="s">
        <v>169</v>
      </c>
      <c r="BK588" t="s">
        <v>46</v>
      </c>
      <c r="BL588">
        <v>1</v>
      </c>
    </row>
    <row r="589" spans="58:64" x14ac:dyDescent="0.25">
      <c r="BF589" t="s">
        <v>162</v>
      </c>
      <c r="BG589" t="s">
        <v>177</v>
      </c>
      <c r="BH589" t="s">
        <v>76</v>
      </c>
      <c r="BI589" t="s">
        <v>67</v>
      </c>
      <c r="BJ589" t="s">
        <v>169</v>
      </c>
      <c r="BK589" t="s">
        <v>46</v>
      </c>
      <c r="BL589">
        <v>1</v>
      </c>
    </row>
    <row r="590" spans="58:64" x14ac:dyDescent="0.25">
      <c r="BF590" t="s">
        <v>162</v>
      </c>
      <c r="BG590" t="s">
        <v>177</v>
      </c>
      <c r="BH590" t="s">
        <v>74</v>
      </c>
      <c r="BI590" t="s">
        <v>67</v>
      </c>
      <c r="BJ590" t="s">
        <v>169</v>
      </c>
      <c r="BK590" t="s">
        <v>46</v>
      </c>
      <c r="BL590">
        <v>2</v>
      </c>
    </row>
    <row r="591" spans="58:64" x14ac:dyDescent="0.25">
      <c r="BF591" t="s">
        <v>162</v>
      </c>
      <c r="BG591" t="s">
        <v>177</v>
      </c>
      <c r="BH591" t="s">
        <v>58</v>
      </c>
      <c r="BI591" t="s">
        <v>67</v>
      </c>
      <c r="BJ591" t="s">
        <v>169</v>
      </c>
      <c r="BK591" t="s">
        <v>46</v>
      </c>
      <c r="BL591">
        <v>1</v>
      </c>
    </row>
    <row r="592" spans="58:64" x14ac:dyDescent="0.25">
      <c r="BF592" t="s">
        <v>162</v>
      </c>
      <c r="BG592" t="s">
        <v>177</v>
      </c>
      <c r="BH592" t="s">
        <v>72</v>
      </c>
      <c r="BI592" t="s">
        <v>67</v>
      </c>
      <c r="BJ592" t="s">
        <v>169</v>
      </c>
      <c r="BK592" t="s">
        <v>46</v>
      </c>
      <c r="BL592">
        <v>1</v>
      </c>
    </row>
    <row r="593" spans="58:64" x14ac:dyDescent="0.25">
      <c r="BF593" t="s">
        <v>162</v>
      </c>
      <c r="BG593" t="s">
        <v>177</v>
      </c>
      <c r="BH593" t="s">
        <v>69</v>
      </c>
      <c r="BI593" t="s">
        <v>67</v>
      </c>
      <c r="BJ593" t="s">
        <v>169</v>
      </c>
      <c r="BK593" t="s">
        <v>46</v>
      </c>
      <c r="BL593">
        <v>1</v>
      </c>
    </row>
    <row r="594" spans="58:64" x14ac:dyDescent="0.25">
      <c r="BF594" t="s">
        <v>162</v>
      </c>
      <c r="BG594" t="s">
        <v>177</v>
      </c>
      <c r="BH594" t="s">
        <v>74</v>
      </c>
      <c r="BI594" t="s">
        <v>59</v>
      </c>
      <c r="BJ594" t="s">
        <v>170</v>
      </c>
      <c r="BK594" t="s">
        <v>46</v>
      </c>
      <c r="BL594">
        <v>1</v>
      </c>
    </row>
    <row r="595" spans="58:64" x14ac:dyDescent="0.25">
      <c r="BF595" t="s">
        <v>162</v>
      </c>
      <c r="BG595" t="s">
        <v>177</v>
      </c>
      <c r="BH595" t="s">
        <v>69</v>
      </c>
      <c r="BI595" t="s">
        <v>59</v>
      </c>
      <c r="BJ595" t="s">
        <v>170</v>
      </c>
      <c r="BK595" t="s">
        <v>46</v>
      </c>
      <c r="BL595">
        <v>2</v>
      </c>
    </row>
    <row r="596" spans="58:64" x14ac:dyDescent="0.25">
      <c r="BF596" t="s">
        <v>162</v>
      </c>
      <c r="BG596" t="s">
        <v>177</v>
      </c>
      <c r="BH596" t="s">
        <v>75</v>
      </c>
      <c r="BI596" t="s">
        <v>59</v>
      </c>
      <c r="BJ596" t="s">
        <v>170</v>
      </c>
      <c r="BK596" t="s">
        <v>46</v>
      </c>
      <c r="BL596">
        <v>1</v>
      </c>
    </row>
    <row r="597" spans="58:64" x14ac:dyDescent="0.25">
      <c r="BF597" t="s">
        <v>162</v>
      </c>
      <c r="BG597" t="s">
        <v>177</v>
      </c>
      <c r="BH597" t="s">
        <v>62</v>
      </c>
      <c r="BI597" t="s">
        <v>59</v>
      </c>
      <c r="BJ597" t="s">
        <v>170</v>
      </c>
      <c r="BK597" t="s">
        <v>46</v>
      </c>
      <c r="BL597">
        <v>1</v>
      </c>
    </row>
    <row r="598" spans="58:64" x14ac:dyDescent="0.25">
      <c r="BF598" t="s">
        <v>162</v>
      </c>
      <c r="BG598" t="s">
        <v>177</v>
      </c>
      <c r="BH598" t="s">
        <v>84</v>
      </c>
      <c r="BI598" t="s">
        <v>59</v>
      </c>
      <c r="BJ598" t="s">
        <v>170</v>
      </c>
      <c r="BK598" t="s">
        <v>46</v>
      </c>
      <c r="BL598">
        <v>1</v>
      </c>
    </row>
    <row r="599" spans="58:64" x14ac:dyDescent="0.25">
      <c r="BF599" t="s">
        <v>162</v>
      </c>
      <c r="BG599" t="s">
        <v>177</v>
      </c>
      <c r="BH599" t="s">
        <v>77</v>
      </c>
      <c r="BI599" t="s">
        <v>67</v>
      </c>
      <c r="BJ599" t="s">
        <v>13</v>
      </c>
      <c r="BK599" t="s">
        <v>46</v>
      </c>
      <c r="BL599">
        <v>1</v>
      </c>
    </row>
    <row r="600" spans="58:64" x14ac:dyDescent="0.25">
      <c r="BF600" t="s">
        <v>162</v>
      </c>
      <c r="BG600" t="s">
        <v>177</v>
      </c>
      <c r="BH600" t="s">
        <v>71</v>
      </c>
      <c r="BI600" t="s">
        <v>67</v>
      </c>
      <c r="BJ600" t="s">
        <v>13</v>
      </c>
      <c r="BK600" t="s">
        <v>45</v>
      </c>
      <c r="BL600">
        <v>21</v>
      </c>
    </row>
    <row r="601" spans="58:64" x14ac:dyDescent="0.25">
      <c r="BF601" t="s">
        <v>162</v>
      </c>
      <c r="BG601" t="s">
        <v>177</v>
      </c>
      <c r="BH601" t="s">
        <v>70</v>
      </c>
      <c r="BI601" t="s">
        <v>67</v>
      </c>
      <c r="BJ601" t="s">
        <v>13</v>
      </c>
      <c r="BK601" t="s">
        <v>46</v>
      </c>
      <c r="BL601">
        <v>7</v>
      </c>
    </row>
    <row r="602" spans="58:64" x14ac:dyDescent="0.25">
      <c r="BF602" t="s">
        <v>162</v>
      </c>
      <c r="BG602" t="s">
        <v>177</v>
      </c>
      <c r="BH602" t="s">
        <v>70</v>
      </c>
      <c r="BI602" t="s">
        <v>67</v>
      </c>
      <c r="BJ602" t="s">
        <v>13</v>
      </c>
      <c r="BK602" t="s">
        <v>45</v>
      </c>
      <c r="BL602">
        <v>7</v>
      </c>
    </row>
    <row r="603" spans="58:64" x14ac:dyDescent="0.25">
      <c r="BF603" t="s">
        <v>162</v>
      </c>
      <c r="BG603" t="s">
        <v>177</v>
      </c>
      <c r="BH603" t="s">
        <v>174</v>
      </c>
      <c r="BI603" t="s">
        <v>67</v>
      </c>
      <c r="BJ603" t="s">
        <v>13</v>
      </c>
      <c r="BK603" t="s">
        <v>46</v>
      </c>
      <c r="BL603">
        <v>1</v>
      </c>
    </row>
    <row r="604" spans="58:64" x14ac:dyDescent="0.25">
      <c r="BF604" t="s">
        <v>162</v>
      </c>
      <c r="BG604" t="s">
        <v>177</v>
      </c>
      <c r="BH604" t="s">
        <v>174</v>
      </c>
      <c r="BI604" t="s">
        <v>67</v>
      </c>
      <c r="BJ604" t="s">
        <v>13</v>
      </c>
      <c r="BK604" t="s">
        <v>45</v>
      </c>
      <c r="BL604">
        <v>1</v>
      </c>
    </row>
    <row r="605" spans="58:64" x14ac:dyDescent="0.25">
      <c r="BF605" t="s">
        <v>162</v>
      </c>
      <c r="BG605" t="s">
        <v>177</v>
      </c>
      <c r="BH605" t="s">
        <v>61</v>
      </c>
      <c r="BI605" t="s">
        <v>67</v>
      </c>
      <c r="BJ605" t="s">
        <v>13</v>
      </c>
      <c r="BK605" t="s">
        <v>46</v>
      </c>
      <c r="BL605">
        <v>11</v>
      </c>
    </row>
    <row r="606" spans="58:64" x14ac:dyDescent="0.25">
      <c r="BF606" t="s">
        <v>162</v>
      </c>
      <c r="BG606" t="s">
        <v>177</v>
      </c>
      <c r="BH606" t="s">
        <v>61</v>
      </c>
      <c r="BI606" t="s">
        <v>67</v>
      </c>
      <c r="BJ606" t="s">
        <v>13</v>
      </c>
      <c r="BK606" t="s">
        <v>45</v>
      </c>
      <c r="BL606">
        <v>11</v>
      </c>
    </row>
    <row r="607" spans="58:64" x14ac:dyDescent="0.25">
      <c r="BF607" t="s">
        <v>162</v>
      </c>
      <c r="BG607" t="s">
        <v>177</v>
      </c>
      <c r="BH607" t="s">
        <v>69</v>
      </c>
      <c r="BI607" t="s">
        <v>67</v>
      </c>
      <c r="BJ607" t="s">
        <v>13</v>
      </c>
      <c r="BK607" t="s">
        <v>46</v>
      </c>
      <c r="BL607">
        <v>97</v>
      </c>
    </row>
    <row r="608" spans="58:64" x14ac:dyDescent="0.25">
      <c r="BF608" t="s">
        <v>162</v>
      </c>
      <c r="BG608" t="s">
        <v>177</v>
      </c>
      <c r="BH608" t="s">
        <v>69</v>
      </c>
      <c r="BI608" t="s">
        <v>67</v>
      </c>
      <c r="BJ608" t="s">
        <v>13</v>
      </c>
      <c r="BK608" t="s">
        <v>45</v>
      </c>
      <c r="BL608">
        <v>97</v>
      </c>
    </row>
    <row r="609" spans="58:64" x14ac:dyDescent="0.25">
      <c r="BF609" t="s">
        <v>162</v>
      </c>
      <c r="BG609" t="s">
        <v>177</v>
      </c>
      <c r="BH609" t="s">
        <v>124</v>
      </c>
      <c r="BI609" t="s">
        <v>67</v>
      </c>
      <c r="BJ609" t="s">
        <v>13</v>
      </c>
      <c r="BK609" t="s">
        <v>46</v>
      </c>
      <c r="BL609">
        <v>7</v>
      </c>
    </row>
    <row r="610" spans="58:64" x14ac:dyDescent="0.25">
      <c r="BF610" t="s">
        <v>162</v>
      </c>
      <c r="BG610" t="s">
        <v>177</v>
      </c>
      <c r="BH610" t="s">
        <v>124</v>
      </c>
      <c r="BI610" t="s">
        <v>67</v>
      </c>
      <c r="BJ610" t="s">
        <v>13</v>
      </c>
      <c r="BK610" t="s">
        <v>45</v>
      </c>
      <c r="BL610">
        <v>7</v>
      </c>
    </row>
    <row r="611" spans="58:64" x14ac:dyDescent="0.25">
      <c r="BF611" t="s">
        <v>162</v>
      </c>
      <c r="BG611" t="s">
        <v>177</v>
      </c>
      <c r="BH611" t="s">
        <v>83</v>
      </c>
      <c r="BI611" t="s">
        <v>67</v>
      </c>
      <c r="BJ611" t="s">
        <v>13</v>
      </c>
      <c r="BK611" t="s">
        <v>46</v>
      </c>
      <c r="BL611">
        <v>5</v>
      </c>
    </row>
    <row r="612" spans="58:64" x14ac:dyDescent="0.25">
      <c r="BF612" t="s">
        <v>162</v>
      </c>
      <c r="BG612" t="s">
        <v>177</v>
      </c>
      <c r="BH612" t="s">
        <v>83</v>
      </c>
      <c r="BI612" t="s">
        <v>67</v>
      </c>
      <c r="BJ612" t="s">
        <v>13</v>
      </c>
      <c r="BK612" t="s">
        <v>45</v>
      </c>
      <c r="BL612">
        <v>5</v>
      </c>
    </row>
    <row r="613" spans="58:64" x14ac:dyDescent="0.25">
      <c r="BF613" t="s">
        <v>162</v>
      </c>
      <c r="BG613" t="s">
        <v>177</v>
      </c>
      <c r="BH613" t="s">
        <v>66</v>
      </c>
      <c r="BI613" t="s">
        <v>67</v>
      </c>
      <c r="BJ613" t="s">
        <v>13</v>
      </c>
      <c r="BK613" t="s">
        <v>46</v>
      </c>
      <c r="BL613">
        <v>4</v>
      </c>
    </row>
    <row r="614" spans="58:64" x14ac:dyDescent="0.25">
      <c r="BF614" t="s">
        <v>162</v>
      </c>
      <c r="BG614" t="s">
        <v>177</v>
      </c>
      <c r="BH614" t="s">
        <v>66</v>
      </c>
      <c r="BI614" t="s">
        <v>67</v>
      </c>
      <c r="BJ614" t="s">
        <v>13</v>
      </c>
      <c r="BK614" t="s">
        <v>45</v>
      </c>
      <c r="BL614">
        <v>4</v>
      </c>
    </row>
    <row r="615" spans="58:64" x14ac:dyDescent="0.25">
      <c r="BF615" t="s">
        <v>162</v>
      </c>
      <c r="BG615" t="s">
        <v>177</v>
      </c>
      <c r="BH615" t="s">
        <v>96</v>
      </c>
      <c r="BI615" t="s">
        <v>67</v>
      </c>
      <c r="BJ615" t="s">
        <v>13</v>
      </c>
      <c r="BK615" t="s">
        <v>46</v>
      </c>
      <c r="BL615">
        <v>4</v>
      </c>
    </row>
    <row r="616" spans="58:64" x14ac:dyDescent="0.25">
      <c r="BF616" t="s">
        <v>162</v>
      </c>
      <c r="BG616" t="s">
        <v>177</v>
      </c>
      <c r="BH616" t="s">
        <v>96</v>
      </c>
      <c r="BI616" t="s">
        <v>67</v>
      </c>
      <c r="BJ616" t="s">
        <v>13</v>
      </c>
      <c r="BK616" t="s">
        <v>45</v>
      </c>
      <c r="BL616">
        <v>4</v>
      </c>
    </row>
    <row r="617" spans="58:64" x14ac:dyDescent="0.25">
      <c r="BF617" t="s">
        <v>162</v>
      </c>
      <c r="BG617" t="s">
        <v>177</v>
      </c>
      <c r="BH617" t="s">
        <v>74</v>
      </c>
      <c r="BI617" t="s">
        <v>67</v>
      </c>
      <c r="BJ617" t="s">
        <v>13</v>
      </c>
      <c r="BK617" t="s">
        <v>46</v>
      </c>
      <c r="BL617">
        <v>574</v>
      </c>
    </row>
    <row r="618" spans="58:64" x14ac:dyDescent="0.25">
      <c r="BF618" t="s">
        <v>162</v>
      </c>
      <c r="BG618" t="s">
        <v>177</v>
      </c>
      <c r="BH618" t="s">
        <v>74</v>
      </c>
      <c r="BI618" t="s">
        <v>67</v>
      </c>
      <c r="BJ618" t="s">
        <v>13</v>
      </c>
      <c r="BK618" t="s">
        <v>45</v>
      </c>
      <c r="BL618">
        <v>574</v>
      </c>
    </row>
    <row r="619" spans="58:64" x14ac:dyDescent="0.25">
      <c r="BF619" t="s">
        <v>162</v>
      </c>
      <c r="BG619" t="s">
        <v>177</v>
      </c>
      <c r="BH619" t="s">
        <v>95</v>
      </c>
      <c r="BI619" t="s">
        <v>67</v>
      </c>
      <c r="BJ619" t="s">
        <v>13</v>
      </c>
      <c r="BK619" t="s">
        <v>46</v>
      </c>
      <c r="BL619">
        <v>26</v>
      </c>
    </row>
    <row r="620" spans="58:64" x14ac:dyDescent="0.25">
      <c r="BF620" t="s">
        <v>162</v>
      </c>
      <c r="BG620" t="s">
        <v>177</v>
      </c>
      <c r="BH620" t="s">
        <v>95</v>
      </c>
      <c r="BI620" t="s">
        <v>67</v>
      </c>
      <c r="BJ620" t="s">
        <v>13</v>
      </c>
      <c r="BK620" t="s">
        <v>45</v>
      </c>
      <c r="BL620">
        <v>26</v>
      </c>
    </row>
    <row r="621" spans="58:64" x14ac:dyDescent="0.25">
      <c r="BF621" t="s">
        <v>162</v>
      </c>
      <c r="BG621" t="s">
        <v>177</v>
      </c>
      <c r="BH621" t="s">
        <v>65</v>
      </c>
      <c r="BI621" t="s">
        <v>67</v>
      </c>
      <c r="BJ621" t="s">
        <v>13</v>
      </c>
      <c r="BK621" t="s">
        <v>46</v>
      </c>
      <c r="BL621">
        <v>40</v>
      </c>
    </row>
    <row r="622" spans="58:64" x14ac:dyDescent="0.25">
      <c r="BF622" t="s">
        <v>162</v>
      </c>
      <c r="BG622" t="s">
        <v>177</v>
      </c>
      <c r="BH622" t="s">
        <v>65</v>
      </c>
      <c r="BI622" t="s">
        <v>67</v>
      </c>
      <c r="BJ622" t="s">
        <v>13</v>
      </c>
      <c r="BK622" t="s">
        <v>45</v>
      </c>
      <c r="BL622">
        <v>40</v>
      </c>
    </row>
    <row r="623" spans="58:64" x14ac:dyDescent="0.25">
      <c r="BF623" t="s">
        <v>162</v>
      </c>
      <c r="BG623" t="s">
        <v>177</v>
      </c>
      <c r="BH623" t="s">
        <v>82</v>
      </c>
      <c r="BI623" t="s">
        <v>67</v>
      </c>
      <c r="BJ623" t="s">
        <v>13</v>
      </c>
      <c r="BK623" t="s">
        <v>46</v>
      </c>
      <c r="BL623">
        <v>11</v>
      </c>
    </row>
    <row r="624" spans="58:64" x14ac:dyDescent="0.25">
      <c r="BF624" t="s">
        <v>162</v>
      </c>
      <c r="BG624" t="s">
        <v>177</v>
      </c>
      <c r="BH624" t="s">
        <v>82</v>
      </c>
      <c r="BI624" t="s">
        <v>67</v>
      </c>
      <c r="BJ624" t="s">
        <v>13</v>
      </c>
      <c r="BK624" t="s">
        <v>45</v>
      </c>
      <c r="BL624">
        <v>11</v>
      </c>
    </row>
    <row r="625" spans="58:64" x14ac:dyDescent="0.25">
      <c r="BF625" t="s">
        <v>162</v>
      </c>
      <c r="BG625" t="s">
        <v>177</v>
      </c>
      <c r="BH625" t="s">
        <v>72</v>
      </c>
      <c r="BI625" t="s">
        <v>67</v>
      </c>
      <c r="BJ625" t="s">
        <v>13</v>
      </c>
      <c r="BK625" t="s">
        <v>46</v>
      </c>
      <c r="BL625">
        <v>40</v>
      </c>
    </row>
    <row r="626" spans="58:64" x14ac:dyDescent="0.25">
      <c r="BF626" t="s">
        <v>162</v>
      </c>
      <c r="BG626" t="s">
        <v>177</v>
      </c>
      <c r="BH626" t="s">
        <v>72</v>
      </c>
      <c r="BI626" t="s">
        <v>67</v>
      </c>
      <c r="BJ626" t="s">
        <v>13</v>
      </c>
      <c r="BK626" t="s">
        <v>45</v>
      </c>
      <c r="BL626">
        <v>40</v>
      </c>
    </row>
    <row r="627" spans="58:64" x14ac:dyDescent="0.25">
      <c r="BF627" t="s">
        <v>162</v>
      </c>
      <c r="BG627" t="s">
        <v>177</v>
      </c>
      <c r="BH627" t="s">
        <v>80</v>
      </c>
      <c r="BI627" t="s">
        <v>67</v>
      </c>
      <c r="BJ627" t="s">
        <v>13</v>
      </c>
      <c r="BK627" t="s">
        <v>46</v>
      </c>
      <c r="BL627">
        <v>18</v>
      </c>
    </row>
    <row r="628" spans="58:64" x14ac:dyDescent="0.25">
      <c r="BF628" t="s">
        <v>162</v>
      </c>
      <c r="BG628" t="s">
        <v>177</v>
      </c>
      <c r="BH628" t="s">
        <v>80</v>
      </c>
      <c r="BI628" t="s">
        <v>67</v>
      </c>
      <c r="BJ628" t="s">
        <v>13</v>
      </c>
      <c r="BK628" t="s">
        <v>45</v>
      </c>
      <c r="BL628">
        <v>18</v>
      </c>
    </row>
    <row r="629" spans="58:64" x14ac:dyDescent="0.25">
      <c r="BF629" t="s">
        <v>162</v>
      </c>
      <c r="BG629" t="s">
        <v>177</v>
      </c>
      <c r="BH629" t="s">
        <v>62</v>
      </c>
      <c r="BI629" t="s">
        <v>67</v>
      </c>
      <c r="BJ629" t="s">
        <v>13</v>
      </c>
      <c r="BK629" t="s">
        <v>46</v>
      </c>
      <c r="BL629">
        <v>269</v>
      </c>
    </row>
    <row r="630" spans="58:64" x14ac:dyDescent="0.25">
      <c r="BF630" t="s">
        <v>162</v>
      </c>
      <c r="BG630" t="s">
        <v>177</v>
      </c>
      <c r="BH630" t="s">
        <v>62</v>
      </c>
      <c r="BI630" t="s">
        <v>67</v>
      </c>
      <c r="BJ630" t="s">
        <v>13</v>
      </c>
      <c r="BK630" t="s">
        <v>45</v>
      </c>
      <c r="BL630">
        <v>269</v>
      </c>
    </row>
    <row r="631" spans="58:64" x14ac:dyDescent="0.25">
      <c r="BF631" t="s">
        <v>162</v>
      </c>
      <c r="BG631" t="s">
        <v>177</v>
      </c>
      <c r="BH631" t="s">
        <v>71</v>
      </c>
      <c r="BI631" t="s">
        <v>67</v>
      </c>
      <c r="BJ631" t="s">
        <v>13</v>
      </c>
      <c r="BK631" t="s">
        <v>46</v>
      </c>
      <c r="BL631">
        <v>21</v>
      </c>
    </row>
    <row r="632" spans="58:64" x14ac:dyDescent="0.25">
      <c r="BF632" t="s">
        <v>162</v>
      </c>
      <c r="BG632" t="s">
        <v>177</v>
      </c>
      <c r="BH632" t="s">
        <v>77</v>
      </c>
      <c r="BI632" t="s">
        <v>67</v>
      </c>
      <c r="BJ632" t="s">
        <v>13</v>
      </c>
      <c r="BK632" t="s">
        <v>45</v>
      </c>
      <c r="BL632">
        <v>1</v>
      </c>
    </row>
    <row r="633" spans="58:64" x14ac:dyDescent="0.25">
      <c r="BF633" t="s">
        <v>162</v>
      </c>
      <c r="BG633" t="s">
        <v>177</v>
      </c>
      <c r="BH633" t="s">
        <v>95</v>
      </c>
      <c r="BI633" t="s">
        <v>57</v>
      </c>
      <c r="BJ633" t="s">
        <v>14</v>
      </c>
      <c r="BK633" t="s">
        <v>46</v>
      </c>
      <c r="BL633">
        <v>31</v>
      </c>
    </row>
    <row r="634" spans="58:64" x14ac:dyDescent="0.25">
      <c r="BF634" t="s">
        <v>162</v>
      </c>
      <c r="BG634" t="s">
        <v>177</v>
      </c>
      <c r="BH634" t="s">
        <v>77</v>
      </c>
      <c r="BI634" t="s">
        <v>57</v>
      </c>
      <c r="BJ634" t="s">
        <v>14</v>
      </c>
      <c r="BK634" t="s">
        <v>45</v>
      </c>
      <c r="BL634">
        <v>4</v>
      </c>
    </row>
    <row r="635" spans="58:64" x14ac:dyDescent="0.25">
      <c r="BF635" t="s">
        <v>162</v>
      </c>
      <c r="BG635" t="s">
        <v>177</v>
      </c>
      <c r="BH635" t="s">
        <v>65</v>
      </c>
      <c r="BI635" t="s">
        <v>57</v>
      </c>
      <c r="BJ635" t="s">
        <v>14</v>
      </c>
      <c r="BK635" t="s">
        <v>46</v>
      </c>
      <c r="BL635">
        <v>6</v>
      </c>
    </row>
    <row r="636" spans="58:64" x14ac:dyDescent="0.25">
      <c r="BF636" t="s">
        <v>162</v>
      </c>
      <c r="BG636" t="s">
        <v>177</v>
      </c>
      <c r="BH636" t="s">
        <v>65</v>
      </c>
      <c r="BI636" t="s">
        <v>57</v>
      </c>
      <c r="BJ636" t="s">
        <v>14</v>
      </c>
      <c r="BK636" t="s">
        <v>45</v>
      </c>
      <c r="BL636">
        <v>6</v>
      </c>
    </row>
    <row r="637" spans="58:64" x14ac:dyDescent="0.25">
      <c r="BF637" t="s">
        <v>162</v>
      </c>
      <c r="BG637" t="s">
        <v>177</v>
      </c>
      <c r="BH637" t="s">
        <v>62</v>
      </c>
      <c r="BI637" t="s">
        <v>57</v>
      </c>
      <c r="BJ637" t="s">
        <v>14</v>
      </c>
      <c r="BK637" t="s">
        <v>46</v>
      </c>
      <c r="BL637">
        <v>49</v>
      </c>
    </row>
    <row r="638" spans="58:64" x14ac:dyDescent="0.25">
      <c r="BF638" t="s">
        <v>162</v>
      </c>
      <c r="BG638" t="s">
        <v>177</v>
      </c>
      <c r="BH638" t="s">
        <v>62</v>
      </c>
      <c r="BI638" t="s">
        <v>57</v>
      </c>
      <c r="BJ638" t="s">
        <v>14</v>
      </c>
      <c r="BK638" t="s">
        <v>45</v>
      </c>
      <c r="BL638">
        <v>49</v>
      </c>
    </row>
    <row r="639" spans="58:64" x14ac:dyDescent="0.25">
      <c r="BF639" t="s">
        <v>162</v>
      </c>
      <c r="BG639" t="s">
        <v>177</v>
      </c>
      <c r="BH639" t="s">
        <v>90</v>
      </c>
      <c r="BI639" t="s">
        <v>57</v>
      </c>
      <c r="BJ639" t="s">
        <v>14</v>
      </c>
      <c r="BK639" t="s">
        <v>46</v>
      </c>
      <c r="BL639">
        <v>1</v>
      </c>
    </row>
    <row r="640" spans="58:64" x14ac:dyDescent="0.25">
      <c r="BF640" t="s">
        <v>162</v>
      </c>
      <c r="BG640" t="s">
        <v>177</v>
      </c>
      <c r="BH640" t="s">
        <v>90</v>
      </c>
      <c r="BI640" t="s">
        <v>57</v>
      </c>
      <c r="BJ640" t="s">
        <v>14</v>
      </c>
      <c r="BK640" t="s">
        <v>45</v>
      </c>
      <c r="BL640">
        <v>1</v>
      </c>
    </row>
    <row r="641" spans="58:64" x14ac:dyDescent="0.25">
      <c r="BF641" t="s">
        <v>162</v>
      </c>
      <c r="BG641" t="s">
        <v>177</v>
      </c>
      <c r="BH641" t="s">
        <v>74</v>
      </c>
      <c r="BI641" t="s">
        <v>57</v>
      </c>
      <c r="BJ641" t="s">
        <v>14</v>
      </c>
      <c r="BK641" t="s">
        <v>46</v>
      </c>
      <c r="BL641">
        <v>25</v>
      </c>
    </row>
    <row r="642" spans="58:64" x14ac:dyDescent="0.25">
      <c r="BF642" t="s">
        <v>162</v>
      </c>
      <c r="BG642" t="s">
        <v>177</v>
      </c>
      <c r="BH642" t="s">
        <v>74</v>
      </c>
      <c r="BI642" t="s">
        <v>57</v>
      </c>
      <c r="BJ642" t="s">
        <v>14</v>
      </c>
      <c r="BK642" t="s">
        <v>45</v>
      </c>
      <c r="BL642">
        <v>25</v>
      </c>
    </row>
    <row r="643" spans="58:64" x14ac:dyDescent="0.25">
      <c r="BF643" t="s">
        <v>162</v>
      </c>
      <c r="BG643" t="s">
        <v>177</v>
      </c>
      <c r="BH643" t="s">
        <v>123</v>
      </c>
      <c r="BI643" t="s">
        <v>57</v>
      </c>
      <c r="BJ643" t="s">
        <v>14</v>
      </c>
      <c r="BK643" t="s">
        <v>46</v>
      </c>
      <c r="BL643">
        <v>2</v>
      </c>
    </row>
    <row r="644" spans="58:64" x14ac:dyDescent="0.25">
      <c r="BF644" t="s">
        <v>162</v>
      </c>
      <c r="BG644" t="s">
        <v>177</v>
      </c>
      <c r="BH644" t="s">
        <v>123</v>
      </c>
      <c r="BI644" t="s">
        <v>57</v>
      </c>
      <c r="BJ644" t="s">
        <v>14</v>
      </c>
      <c r="BK644" t="s">
        <v>45</v>
      </c>
      <c r="BL644">
        <v>2</v>
      </c>
    </row>
    <row r="645" spans="58:64" x14ac:dyDescent="0.25">
      <c r="BF645" t="s">
        <v>162</v>
      </c>
      <c r="BG645" t="s">
        <v>177</v>
      </c>
      <c r="BH645" t="s">
        <v>98</v>
      </c>
      <c r="BI645" t="s">
        <v>57</v>
      </c>
      <c r="BJ645" t="s">
        <v>14</v>
      </c>
      <c r="BK645" t="s">
        <v>46</v>
      </c>
      <c r="BL645">
        <v>1</v>
      </c>
    </row>
    <row r="646" spans="58:64" x14ac:dyDescent="0.25">
      <c r="BF646" t="s">
        <v>162</v>
      </c>
      <c r="BG646" t="s">
        <v>177</v>
      </c>
      <c r="BH646" t="s">
        <v>98</v>
      </c>
      <c r="BI646" t="s">
        <v>57</v>
      </c>
      <c r="BJ646" t="s">
        <v>14</v>
      </c>
      <c r="BK646" t="s">
        <v>45</v>
      </c>
      <c r="BL646">
        <v>1</v>
      </c>
    </row>
    <row r="647" spans="58:64" x14ac:dyDescent="0.25">
      <c r="BF647" t="s">
        <v>162</v>
      </c>
      <c r="BG647" t="s">
        <v>177</v>
      </c>
      <c r="BH647" t="s">
        <v>69</v>
      </c>
      <c r="BI647" t="s">
        <v>57</v>
      </c>
      <c r="BJ647" t="s">
        <v>14</v>
      </c>
      <c r="BK647" t="s">
        <v>46</v>
      </c>
      <c r="BL647">
        <v>13</v>
      </c>
    </row>
    <row r="648" spans="58:64" x14ac:dyDescent="0.25">
      <c r="BF648" t="s">
        <v>162</v>
      </c>
      <c r="BG648" t="s">
        <v>177</v>
      </c>
      <c r="BH648" t="s">
        <v>69</v>
      </c>
      <c r="BI648" t="s">
        <v>57</v>
      </c>
      <c r="BJ648" t="s">
        <v>14</v>
      </c>
      <c r="BK648" t="s">
        <v>45</v>
      </c>
      <c r="BL648">
        <v>13</v>
      </c>
    </row>
    <row r="649" spans="58:64" x14ac:dyDescent="0.25">
      <c r="BF649" t="s">
        <v>162</v>
      </c>
      <c r="BG649" t="s">
        <v>177</v>
      </c>
      <c r="BH649" t="s">
        <v>104</v>
      </c>
      <c r="BI649" t="s">
        <v>57</v>
      </c>
      <c r="BJ649" t="s">
        <v>14</v>
      </c>
      <c r="BK649" t="s">
        <v>46</v>
      </c>
      <c r="BL649">
        <v>1</v>
      </c>
    </row>
    <row r="650" spans="58:64" x14ac:dyDescent="0.25">
      <c r="BF650" t="s">
        <v>162</v>
      </c>
      <c r="BG650" t="s">
        <v>177</v>
      </c>
      <c r="BH650" t="s">
        <v>104</v>
      </c>
      <c r="BI650" t="s">
        <v>57</v>
      </c>
      <c r="BJ650" t="s">
        <v>14</v>
      </c>
      <c r="BK650" t="s">
        <v>45</v>
      </c>
      <c r="BL650">
        <v>1</v>
      </c>
    </row>
    <row r="651" spans="58:64" x14ac:dyDescent="0.25">
      <c r="BF651" t="s">
        <v>162</v>
      </c>
      <c r="BG651" t="s">
        <v>177</v>
      </c>
      <c r="BH651" t="s">
        <v>76</v>
      </c>
      <c r="BI651" t="s">
        <v>57</v>
      </c>
      <c r="BJ651" t="s">
        <v>14</v>
      </c>
      <c r="BK651" t="s">
        <v>46</v>
      </c>
      <c r="BL651">
        <v>1</v>
      </c>
    </row>
    <row r="652" spans="58:64" x14ac:dyDescent="0.25">
      <c r="BF652" t="s">
        <v>162</v>
      </c>
      <c r="BG652" t="s">
        <v>177</v>
      </c>
      <c r="BH652" t="s">
        <v>76</v>
      </c>
      <c r="BI652" t="s">
        <v>57</v>
      </c>
      <c r="BJ652" t="s">
        <v>14</v>
      </c>
      <c r="BK652" t="s">
        <v>45</v>
      </c>
      <c r="BL652">
        <v>1</v>
      </c>
    </row>
    <row r="653" spans="58:64" x14ac:dyDescent="0.25">
      <c r="BF653" t="s">
        <v>162</v>
      </c>
      <c r="BG653" t="s">
        <v>177</v>
      </c>
      <c r="BH653" t="s">
        <v>96</v>
      </c>
      <c r="BI653" t="s">
        <v>57</v>
      </c>
      <c r="BJ653" t="s">
        <v>14</v>
      </c>
      <c r="BK653" t="s">
        <v>46</v>
      </c>
      <c r="BL653">
        <v>4</v>
      </c>
    </row>
    <row r="654" spans="58:64" x14ac:dyDescent="0.25">
      <c r="BF654" t="s">
        <v>162</v>
      </c>
      <c r="BG654" t="s">
        <v>177</v>
      </c>
      <c r="BH654" t="s">
        <v>96</v>
      </c>
      <c r="BI654" t="s">
        <v>57</v>
      </c>
      <c r="BJ654" t="s">
        <v>14</v>
      </c>
      <c r="BK654" t="s">
        <v>45</v>
      </c>
      <c r="BL654">
        <v>4</v>
      </c>
    </row>
    <row r="655" spans="58:64" x14ac:dyDescent="0.25">
      <c r="BF655" t="s">
        <v>162</v>
      </c>
      <c r="BG655" t="s">
        <v>177</v>
      </c>
      <c r="BH655" t="s">
        <v>56</v>
      </c>
      <c r="BI655" t="s">
        <v>57</v>
      </c>
      <c r="BJ655" t="s">
        <v>14</v>
      </c>
      <c r="BK655" t="s">
        <v>46</v>
      </c>
      <c r="BL655">
        <v>5</v>
      </c>
    </row>
    <row r="656" spans="58:64" x14ac:dyDescent="0.25">
      <c r="BF656" t="s">
        <v>162</v>
      </c>
      <c r="BG656" t="s">
        <v>177</v>
      </c>
      <c r="BH656" t="s">
        <v>56</v>
      </c>
      <c r="BI656" t="s">
        <v>57</v>
      </c>
      <c r="BJ656" t="s">
        <v>14</v>
      </c>
      <c r="BK656" t="s">
        <v>45</v>
      </c>
      <c r="BL656">
        <v>5</v>
      </c>
    </row>
    <row r="657" spans="58:64" x14ac:dyDescent="0.25">
      <c r="BF657" t="s">
        <v>162</v>
      </c>
      <c r="BG657" t="s">
        <v>177</v>
      </c>
      <c r="BH657" t="s">
        <v>102</v>
      </c>
      <c r="BI657" t="s">
        <v>57</v>
      </c>
      <c r="BJ657" t="s">
        <v>14</v>
      </c>
      <c r="BK657" t="s">
        <v>46</v>
      </c>
      <c r="BL657">
        <v>1</v>
      </c>
    </row>
    <row r="658" spans="58:64" x14ac:dyDescent="0.25">
      <c r="BF658" t="s">
        <v>162</v>
      </c>
      <c r="BG658" t="s">
        <v>177</v>
      </c>
      <c r="BH658" t="s">
        <v>102</v>
      </c>
      <c r="BI658" t="s">
        <v>57</v>
      </c>
      <c r="BJ658" t="s">
        <v>14</v>
      </c>
      <c r="BK658" t="s">
        <v>45</v>
      </c>
      <c r="BL658">
        <v>1</v>
      </c>
    </row>
    <row r="659" spans="58:64" x14ac:dyDescent="0.25">
      <c r="BF659" t="s">
        <v>162</v>
      </c>
      <c r="BG659" t="s">
        <v>177</v>
      </c>
      <c r="BH659" t="s">
        <v>79</v>
      </c>
      <c r="BI659" t="s">
        <v>57</v>
      </c>
      <c r="BJ659" t="s">
        <v>14</v>
      </c>
      <c r="BK659" t="s">
        <v>46</v>
      </c>
      <c r="BL659">
        <v>5</v>
      </c>
    </row>
    <row r="660" spans="58:64" x14ac:dyDescent="0.25">
      <c r="BF660" t="s">
        <v>162</v>
      </c>
      <c r="BG660" t="s">
        <v>177</v>
      </c>
      <c r="BH660" t="s">
        <v>79</v>
      </c>
      <c r="BI660" t="s">
        <v>57</v>
      </c>
      <c r="BJ660" t="s">
        <v>14</v>
      </c>
      <c r="BK660" t="s">
        <v>45</v>
      </c>
      <c r="BL660">
        <v>5</v>
      </c>
    </row>
    <row r="661" spans="58:64" x14ac:dyDescent="0.25">
      <c r="BF661" t="s">
        <v>162</v>
      </c>
      <c r="BG661" t="s">
        <v>177</v>
      </c>
      <c r="BH661" t="s">
        <v>70</v>
      </c>
      <c r="BI661" t="s">
        <v>57</v>
      </c>
      <c r="BJ661" t="s">
        <v>14</v>
      </c>
      <c r="BK661" t="s">
        <v>46</v>
      </c>
      <c r="BL661">
        <v>2</v>
      </c>
    </row>
    <row r="662" spans="58:64" x14ac:dyDescent="0.25">
      <c r="BF662" t="s">
        <v>162</v>
      </c>
      <c r="BG662" t="s">
        <v>177</v>
      </c>
      <c r="BH662" t="s">
        <v>70</v>
      </c>
      <c r="BI662" t="s">
        <v>57</v>
      </c>
      <c r="BJ662" t="s">
        <v>14</v>
      </c>
      <c r="BK662" t="s">
        <v>45</v>
      </c>
      <c r="BL662">
        <v>2</v>
      </c>
    </row>
    <row r="663" spans="58:64" x14ac:dyDescent="0.25">
      <c r="BF663" t="s">
        <v>162</v>
      </c>
      <c r="BG663" t="s">
        <v>177</v>
      </c>
      <c r="BH663" t="s">
        <v>86</v>
      </c>
      <c r="BI663" t="s">
        <v>57</v>
      </c>
      <c r="BJ663" t="s">
        <v>14</v>
      </c>
      <c r="BK663" t="s">
        <v>46</v>
      </c>
      <c r="BL663">
        <v>4</v>
      </c>
    </row>
    <row r="664" spans="58:64" x14ac:dyDescent="0.25">
      <c r="BF664" t="s">
        <v>162</v>
      </c>
      <c r="BG664" t="s">
        <v>177</v>
      </c>
      <c r="BH664" t="s">
        <v>86</v>
      </c>
      <c r="BI664" t="s">
        <v>57</v>
      </c>
      <c r="BJ664" t="s">
        <v>14</v>
      </c>
      <c r="BK664" t="s">
        <v>45</v>
      </c>
      <c r="BL664">
        <v>4</v>
      </c>
    </row>
    <row r="665" spans="58:64" x14ac:dyDescent="0.25">
      <c r="BF665" t="s">
        <v>162</v>
      </c>
      <c r="BG665" t="s">
        <v>177</v>
      </c>
      <c r="BH665" t="s">
        <v>71</v>
      </c>
      <c r="BI665" t="s">
        <v>57</v>
      </c>
      <c r="BJ665" t="s">
        <v>14</v>
      </c>
      <c r="BK665" t="s">
        <v>46</v>
      </c>
      <c r="BL665">
        <v>3</v>
      </c>
    </row>
    <row r="666" spans="58:64" x14ac:dyDescent="0.25">
      <c r="BF666" t="s">
        <v>162</v>
      </c>
      <c r="BG666" t="s">
        <v>177</v>
      </c>
      <c r="BH666" t="s">
        <v>71</v>
      </c>
      <c r="BI666" t="s">
        <v>57</v>
      </c>
      <c r="BJ666" t="s">
        <v>14</v>
      </c>
      <c r="BK666" t="s">
        <v>45</v>
      </c>
      <c r="BL666">
        <v>3</v>
      </c>
    </row>
    <row r="667" spans="58:64" x14ac:dyDescent="0.25">
      <c r="BF667" t="s">
        <v>162</v>
      </c>
      <c r="BG667" t="s">
        <v>177</v>
      </c>
      <c r="BH667" t="s">
        <v>124</v>
      </c>
      <c r="BI667" t="s">
        <v>57</v>
      </c>
      <c r="BJ667" t="s">
        <v>14</v>
      </c>
      <c r="BK667" t="s">
        <v>46</v>
      </c>
      <c r="BL667">
        <v>6</v>
      </c>
    </row>
    <row r="668" spans="58:64" x14ac:dyDescent="0.25">
      <c r="BF668" t="s">
        <v>162</v>
      </c>
      <c r="BG668" t="s">
        <v>177</v>
      </c>
      <c r="BH668" t="s">
        <v>124</v>
      </c>
      <c r="BI668" t="s">
        <v>57</v>
      </c>
      <c r="BJ668" t="s">
        <v>14</v>
      </c>
      <c r="BK668" t="s">
        <v>45</v>
      </c>
      <c r="BL668">
        <v>6</v>
      </c>
    </row>
    <row r="669" spans="58:64" x14ac:dyDescent="0.25">
      <c r="BF669" t="s">
        <v>162</v>
      </c>
      <c r="BG669" t="s">
        <v>177</v>
      </c>
      <c r="BH669" t="s">
        <v>116</v>
      </c>
      <c r="BI669" t="s">
        <v>57</v>
      </c>
      <c r="BJ669" t="s">
        <v>14</v>
      </c>
      <c r="BK669" t="s">
        <v>46</v>
      </c>
      <c r="BL669">
        <v>1</v>
      </c>
    </row>
    <row r="670" spans="58:64" x14ac:dyDescent="0.25">
      <c r="BF670" t="s">
        <v>162</v>
      </c>
      <c r="BG670" t="s">
        <v>177</v>
      </c>
      <c r="BH670" t="s">
        <v>116</v>
      </c>
      <c r="BI670" t="s">
        <v>57</v>
      </c>
      <c r="BJ670" t="s">
        <v>14</v>
      </c>
      <c r="BK670" t="s">
        <v>45</v>
      </c>
      <c r="BL670">
        <v>1</v>
      </c>
    </row>
    <row r="671" spans="58:64" x14ac:dyDescent="0.25">
      <c r="BF671" t="s">
        <v>162</v>
      </c>
      <c r="BG671" t="s">
        <v>177</v>
      </c>
      <c r="BH671" t="s">
        <v>61</v>
      </c>
      <c r="BI671" t="s">
        <v>57</v>
      </c>
      <c r="BJ671" t="s">
        <v>14</v>
      </c>
      <c r="BK671" t="s">
        <v>46</v>
      </c>
      <c r="BL671">
        <v>3</v>
      </c>
    </row>
    <row r="672" spans="58:64" x14ac:dyDescent="0.25">
      <c r="BF672" t="s">
        <v>162</v>
      </c>
      <c r="BG672" t="s">
        <v>177</v>
      </c>
      <c r="BH672" t="s">
        <v>61</v>
      </c>
      <c r="BI672" t="s">
        <v>57</v>
      </c>
      <c r="BJ672" t="s">
        <v>14</v>
      </c>
      <c r="BK672" t="s">
        <v>45</v>
      </c>
      <c r="BL672">
        <v>3</v>
      </c>
    </row>
    <row r="673" spans="58:64" x14ac:dyDescent="0.25">
      <c r="BF673" t="s">
        <v>162</v>
      </c>
      <c r="BG673" t="s">
        <v>177</v>
      </c>
      <c r="BH673" t="s">
        <v>92</v>
      </c>
      <c r="BI673" t="s">
        <v>57</v>
      </c>
      <c r="BJ673" t="s">
        <v>14</v>
      </c>
      <c r="BK673" t="s">
        <v>46</v>
      </c>
      <c r="BL673">
        <v>1</v>
      </c>
    </row>
    <row r="674" spans="58:64" x14ac:dyDescent="0.25">
      <c r="BF674" t="s">
        <v>162</v>
      </c>
      <c r="BG674" t="s">
        <v>177</v>
      </c>
      <c r="BH674" t="s">
        <v>92</v>
      </c>
      <c r="BI674" t="s">
        <v>57</v>
      </c>
      <c r="BJ674" t="s">
        <v>14</v>
      </c>
      <c r="BK674" t="s">
        <v>45</v>
      </c>
      <c r="BL674">
        <v>1</v>
      </c>
    </row>
    <row r="675" spans="58:64" x14ac:dyDescent="0.25">
      <c r="BF675" t="s">
        <v>162</v>
      </c>
      <c r="BG675" t="s">
        <v>177</v>
      </c>
      <c r="BH675" t="s">
        <v>72</v>
      </c>
      <c r="BI675" t="s">
        <v>57</v>
      </c>
      <c r="BJ675" t="s">
        <v>14</v>
      </c>
      <c r="BK675" t="s">
        <v>46</v>
      </c>
      <c r="BL675">
        <v>4</v>
      </c>
    </row>
    <row r="676" spans="58:64" x14ac:dyDescent="0.25">
      <c r="BF676" t="s">
        <v>162</v>
      </c>
      <c r="BG676" t="s">
        <v>177</v>
      </c>
      <c r="BH676" t="s">
        <v>72</v>
      </c>
      <c r="BI676" t="s">
        <v>57</v>
      </c>
      <c r="BJ676" t="s">
        <v>14</v>
      </c>
      <c r="BK676" t="s">
        <v>45</v>
      </c>
      <c r="BL676">
        <v>4</v>
      </c>
    </row>
    <row r="677" spans="58:64" x14ac:dyDescent="0.25">
      <c r="BF677" t="s">
        <v>162</v>
      </c>
      <c r="BG677" t="s">
        <v>177</v>
      </c>
      <c r="BH677" t="s">
        <v>126</v>
      </c>
      <c r="BI677" t="s">
        <v>57</v>
      </c>
      <c r="BJ677" t="s">
        <v>14</v>
      </c>
      <c r="BK677" t="s">
        <v>46</v>
      </c>
      <c r="BL677">
        <v>1</v>
      </c>
    </row>
    <row r="678" spans="58:64" x14ac:dyDescent="0.25">
      <c r="BF678" t="s">
        <v>162</v>
      </c>
      <c r="BG678" t="s">
        <v>177</v>
      </c>
      <c r="BH678" t="s">
        <v>126</v>
      </c>
      <c r="BI678" t="s">
        <v>57</v>
      </c>
      <c r="BJ678" t="s">
        <v>14</v>
      </c>
      <c r="BK678" t="s">
        <v>45</v>
      </c>
      <c r="BL678">
        <v>1</v>
      </c>
    </row>
    <row r="679" spans="58:64" x14ac:dyDescent="0.25">
      <c r="BF679" t="s">
        <v>162</v>
      </c>
      <c r="BG679" t="s">
        <v>177</v>
      </c>
      <c r="BH679" t="s">
        <v>108</v>
      </c>
      <c r="BI679" t="s">
        <v>57</v>
      </c>
      <c r="BJ679" t="s">
        <v>14</v>
      </c>
      <c r="BK679" t="s">
        <v>46</v>
      </c>
      <c r="BL679">
        <v>1</v>
      </c>
    </row>
    <row r="680" spans="58:64" x14ac:dyDescent="0.25">
      <c r="BF680" t="s">
        <v>162</v>
      </c>
      <c r="BG680" t="s">
        <v>177</v>
      </c>
      <c r="BH680" t="s">
        <v>108</v>
      </c>
      <c r="BI680" t="s">
        <v>57</v>
      </c>
      <c r="BJ680" t="s">
        <v>14</v>
      </c>
      <c r="BK680" t="s">
        <v>45</v>
      </c>
      <c r="BL680">
        <v>1</v>
      </c>
    </row>
    <row r="681" spans="58:64" x14ac:dyDescent="0.25">
      <c r="BF681" t="s">
        <v>162</v>
      </c>
      <c r="BG681" t="s">
        <v>177</v>
      </c>
      <c r="BH681" t="s">
        <v>84</v>
      </c>
      <c r="BI681" t="s">
        <v>57</v>
      </c>
      <c r="BJ681" t="s">
        <v>14</v>
      </c>
      <c r="BK681" t="s">
        <v>46</v>
      </c>
      <c r="BL681">
        <v>17</v>
      </c>
    </row>
    <row r="682" spans="58:64" x14ac:dyDescent="0.25">
      <c r="BF682" t="s">
        <v>162</v>
      </c>
      <c r="BG682" t="s">
        <v>177</v>
      </c>
      <c r="BH682" t="s">
        <v>84</v>
      </c>
      <c r="BI682" t="s">
        <v>57</v>
      </c>
      <c r="BJ682" t="s">
        <v>14</v>
      </c>
      <c r="BK682" t="s">
        <v>45</v>
      </c>
      <c r="BL682">
        <v>17</v>
      </c>
    </row>
    <row r="683" spans="58:64" x14ac:dyDescent="0.25">
      <c r="BF683" t="s">
        <v>162</v>
      </c>
      <c r="BG683" t="s">
        <v>177</v>
      </c>
      <c r="BH683" t="s">
        <v>66</v>
      </c>
      <c r="BI683" t="s">
        <v>57</v>
      </c>
      <c r="BJ683" t="s">
        <v>14</v>
      </c>
      <c r="BK683" t="s">
        <v>46</v>
      </c>
      <c r="BL683">
        <v>2</v>
      </c>
    </row>
    <row r="684" spans="58:64" x14ac:dyDescent="0.25">
      <c r="BF684" t="s">
        <v>162</v>
      </c>
      <c r="BG684" t="s">
        <v>177</v>
      </c>
      <c r="BH684" t="s">
        <v>66</v>
      </c>
      <c r="BI684" t="s">
        <v>57</v>
      </c>
      <c r="BJ684" t="s">
        <v>14</v>
      </c>
      <c r="BK684" t="s">
        <v>45</v>
      </c>
      <c r="BL684">
        <v>2</v>
      </c>
    </row>
    <row r="685" spans="58:64" x14ac:dyDescent="0.25">
      <c r="BF685" t="s">
        <v>162</v>
      </c>
      <c r="BG685" t="s">
        <v>177</v>
      </c>
      <c r="BH685" t="s">
        <v>75</v>
      </c>
      <c r="BI685" t="s">
        <v>57</v>
      </c>
      <c r="BJ685" t="s">
        <v>14</v>
      </c>
      <c r="BK685" t="s">
        <v>46</v>
      </c>
      <c r="BL685">
        <v>1</v>
      </c>
    </row>
    <row r="686" spans="58:64" x14ac:dyDescent="0.25">
      <c r="BF686" t="s">
        <v>162</v>
      </c>
      <c r="BG686" t="s">
        <v>177</v>
      </c>
      <c r="BH686" t="s">
        <v>75</v>
      </c>
      <c r="BI686" t="s">
        <v>57</v>
      </c>
      <c r="BJ686" t="s">
        <v>14</v>
      </c>
      <c r="BK686" t="s">
        <v>45</v>
      </c>
      <c r="BL686">
        <v>1</v>
      </c>
    </row>
    <row r="687" spans="58:64" x14ac:dyDescent="0.25">
      <c r="BF687" t="s">
        <v>162</v>
      </c>
      <c r="BG687" t="s">
        <v>177</v>
      </c>
      <c r="BH687" t="s">
        <v>114</v>
      </c>
      <c r="BI687" t="s">
        <v>57</v>
      </c>
      <c r="BJ687" t="s">
        <v>14</v>
      </c>
      <c r="BK687" t="s">
        <v>46</v>
      </c>
      <c r="BL687">
        <v>1</v>
      </c>
    </row>
    <row r="688" spans="58:64" x14ac:dyDescent="0.25">
      <c r="BF688" t="s">
        <v>162</v>
      </c>
      <c r="BG688" t="s">
        <v>177</v>
      </c>
      <c r="BH688" t="s">
        <v>114</v>
      </c>
      <c r="BI688" t="s">
        <v>57</v>
      </c>
      <c r="BJ688" t="s">
        <v>14</v>
      </c>
      <c r="BK688" t="s">
        <v>45</v>
      </c>
      <c r="BL688">
        <v>1</v>
      </c>
    </row>
    <row r="689" spans="58:64" x14ac:dyDescent="0.25">
      <c r="BF689" t="s">
        <v>162</v>
      </c>
      <c r="BG689" t="s">
        <v>177</v>
      </c>
      <c r="BH689" t="s">
        <v>80</v>
      </c>
      <c r="BI689" t="s">
        <v>57</v>
      </c>
      <c r="BJ689" t="s">
        <v>14</v>
      </c>
      <c r="BK689" t="s">
        <v>46</v>
      </c>
      <c r="BL689">
        <v>2</v>
      </c>
    </row>
    <row r="690" spans="58:64" x14ac:dyDescent="0.25">
      <c r="BF690" t="s">
        <v>162</v>
      </c>
      <c r="BG690" t="s">
        <v>177</v>
      </c>
      <c r="BH690" t="s">
        <v>80</v>
      </c>
      <c r="BI690" t="s">
        <v>57</v>
      </c>
      <c r="BJ690" t="s">
        <v>14</v>
      </c>
      <c r="BK690" t="s">
        <v>45</v>
      </c>
      <c r="BL690">
        <v>2</v>
      </c>
    </row>
    <row r="691" spans="58:64" x14ac:dyDescent="0.25">
      <c r="BF691" t="s">
        <v>162</v>
      </c>
      <c r="BG691" t="s">
        <v>177</v>
      </c>
      <c r="BH691" t="s">
        <v>107</v>
      </c>
      <c r="BI691" t="s">
        <v>57</v>
      </c>
      <c r="BJ691" t="s">
        <v>14</v>
      </c>
      <c r="BK691" t="s">
        <v>46</v>
      </c>
      <c r="BL691">
        <v>1</v>
      </c>
    </row>
    <row r="692" spans="58:64" x14ac:dyDescent="0.25">
      <c r="BF692" t="s">
        <v>162</v>
      </c>
      <c r="BG692" t="s">
        <v>177</v>
      </c>
      <c r="BH692" t="s">
        <v>107</v>
      </c>
      <c r="BI692" t="s">
        <v>57</v>
      </c>
      <c r="BJ692" t="s">
        <v>14</v>
      </c>
      <c r="BK692" t="s">
        <v>45</v>
      </c>
      <c r="BL692">
        <v>1</v>
      </c>
    </row>
    <row r="693" spans="58:64" x14ac:dyDescent="0.25">
      <c r="BF693" t="s">
        <v>162</v>
      </c>
      <c r="BG693" t="s">
        <v>177</v>
      </c>
      <c r="BH693" t="s">
        <v>82</v>
      </c>
      <c r="BI693" t="s">
        <v>57</v>
      </c>
      <c r="BJ693" t="s">
        <v>14</v>
      </c>
      <c r="BK693" t="s">
        <v>46</v>
      </c>
      <c r="BL693">
        <v>3</v>
      </c>
    </row>
    <row r="694" spans="58:64" x14ac:dyDescent="0.25">
      <c r="BF694" t="s">
        <v>162</v>
      </c>
      <c r="BG694" t="s">
        <v>177</v>
      </c>
      <c r="BH694" t="s">
        <v>82</v>
      </c>
      <c r="BI694" t="s">
        <v>57</v>
      </c>
      <c r="BJ694" t="s">
        <v>14</v>
      </c>
      <c r="BK694" t="s">
        <v>45</v>
      </c>
      <c r="BL694">
        <v>3</v>
      </c>
    </row>
    <row r="695" spans="58:64" x14ac:dyDescent="0.25">
      <c r="BF695" t="s">
        <v>162</v>
      </c>
      <c r="BG695" t="s">
        <v>177</v>
      </c>
      <c r="BH695" t="s">
        <v>77</v>
      </c>
      <c r="BI695" t="s">
        <v>57</v>
      </c>
      <c r="BJ695" t="s">
        <v>14</v>
      </c>
      <c r="BK695" t="s">
        <v>46</v>
      </c>
      <c r="BL695">
        <v>4</v>
      </c>
    </row>
    <row r="696" spans="58:64" x14ac:dyDescent="0.25">
      <c r="BF696" t="s">
        <v>162</v>
      </c>
      <c r="BG696" t="s">
        <v>177</v>
      </c>
      <c r="BH696" t="s">
        <v>95</v>
      </c>
      <c r="BI696" t="s">
        <v>57</v>
      </c>
      <c r="BJ696" t="s">
        <v>14</v>
      </c>
      <c r="BK696" t="s">
        <v>45</v>
      </c>
      <c r="BL696">
        <v>31</v>
      </c>
    </row>
    <row r="697" spans="58:64" x14ac:dyDescent="0.25">
      <c r="BF697" t="s">
        <v>162</v>
      </c>
      <c r="BG697" t="s">
        <v>177</v>
      </c>
      <c r="BH697" t="s">
        <v>89</v>
      </c>
      <c r="BI697" t="s">
        <v>136</v>
      </c>
      <c r="BJ697" t="s">
        <v>15</v>
      </c>
      <c r="BK697" t="s">
        <v>46</v>
      </c>
      <c r="BL697">
        <v>1</v>
      </c>
    </row>
    <row r="698" spans="58:64" x14ac:dyDescent="0.25">
      <c r="BF698" t="s">
        <v>162</v>
      </c>
      <c r="BG698" t="s">
        <v>177</v>
      </c>
      <c r="BH698" t="s">
        <v>110</v>
      </c>
      <c r="BI698" t="s">
        <v>136</v>
      </c>
      <c r="BJ698" t="s">
        <v>15</v>
      </c>
      <c r="BK698" t="s">
        <v>46</v>
      </c>
      <c r="BL698">
        <v>2</v>
      </c>
    </row>
    <row r="699" spans="58:64" x14ac:dyDescent="0.25">
      <c r="BF699" t="s">
        <v>162</v>
      </c>
      <c r="BG699" t="s">
        <v>177</v>
      </c>
      <c r="BH699" t="s">
        <v>72</v>
      </c>
      <c r="BI699" t="s">
        <v>136</v>
      </c>
      <c r="BJ699" t="s">
        <v>15</v>
      </c>
      <c r="BK699" t="s">
        <v>46</v>
      </c>
      <c r="BL699">
        <v>1</v>
      </c>
    </row>
    <row r="700" spans="58:64" x14ac:dyDescent="0.25">
      <c r="BF700" t="s">
        <v>162</v>
      </c>
      <c r="BG700" t="s">
        <v>177</v>
      </c>
      <c r="BH700" t="s">
        <v>103</v>
      </c>
      <c r="BI700" t="s">
        <v>136</v>
      </c>
      <c r="BJ700" t="s">
        <v>15</v>
      </c>
      <c r="BK700" t="s">
        <v>46</v>
      </c>
      <c r="BL700">
        <v>13</v>
      </c>
    </row>
    <row r="701" spans="58:64" x14ac:dyDescent="0.25">
      <c r="BF701" t="s">
        <v>162</v>
      </c>
      <c r="BG701" t="s">
        <v>177</v>
      </c>
      <c r="BH701" t="s">
        <v>123</v>
      </c>
      <c r="BI701" t="s">
        <v>136</v>
      </c>
      <c r="BJ701" t="s">
        <v>15</v>
      </c>
      <c r="BK701" t="s">
        <v>46</v>
      </c>
      <c r="BL701">
        <v>16</v>
      </c>
    </row>
    <row r="702" spans="58:64" x14ac:dyDescent="0.25">
      <c r="BF702" t="s">
        <v>162</v>
      </c>
      <c r="BG702" t="s">
        <v>177</v>
      </c>
      <c r="BH702" t="s">
        <v>115</v>
      </c>
      <c r="BI702" t="s">
        <v>136</v>
      </c>
      <c r="BJ702" t="s">
        <v>15</v>
      </c>
      <c r="BK702" t="s">
        <v>46</v>
      </c>
      <c r="BL702">
        <v>4</v>
      </c>
    </row>
    <row r="703" spans="58:64" x14ac:dyDescent="0.25">
      <c r="BF703" t="s">
        <v>162</v>
      </c>
      <c r="BG703" t="s">
        <v>177</v>
      </c>
      <c r="BH703" t="s">
        <v>99</v>
      </c>
      <c r="BI703" t="s">
        <v>136</v>
      </c>
      <c r="BJ703" t="s">
        <v>15</v>
      </c>
      <c r="BK703" t="s">
        <v>46</v>
      </c>
      <c r="BL703">
        <v>3</v>
      </c>
    </row>
    <row r="704" spans="58:64" x14ac:dyDescent="0.25">
      <c r="BF704" t="s">
        <v>162</v>
      </c>
      <c r="BG704" t="s">
        <v>177</v>
      </c>
      <c r="BH704" t="s">
        <v>128</v>
      </c>
      <c r="BI704" t="s">
        <v>136</v>
      </c>
      <c r="BJ704" t="s">
        <v>15</v>
      </c>
      <c r="BK704" t="s">
        <v>46</v>
      </c>
      <c r="BL704">
        <v>1</v>
      </c>
    </row>
    <row r="705" spans="58:64" x14ac:dyDescent="0.25">
      <c r="BF705" t="s">
        <v>162</v>
      </c>
      <c r="BG705" t="s">
        <v>177</v>
      </c>
      <c r="BH705" t="s">
        <v>160</v>
      </c>
      <c r="BI705" t="s">
        <v>136</v>
      </c>
      <c r="BJ705" t="s">
        <v>15</v>
      </c>
      <c r="BK705" t="s">
        <v>46</v>
      </c>
      <c r="BL705">
        <v>44</v>
      </c>
    </row>
    <row r="706" spans="58:64" x14ac:dyDescent="0.25">
      <c r="BF706" t="s">
        <v>162</v>
      </c>
      <c r="BG706" t="s">
        <v>177</v>
      </c>
      <c r="BH706" t="s">
        <v>66</v>
      </c>
      <c r="BI706" t="s">
        <v>136</v>
      </c>
      <c r="BJ706" t="s">
        <v>15</v>
      </c>
      <c r="BK706" t="s">
        <v>46</v>
      </c>
      <c r="BL706">
        <v>8</v>
      </c>
    </row>
    <row r="707" spans="58:64" x14ac:dyDescent="0.25">
      <c r="BF707" t="s">
        <v>162</v>
      </c>
      <c r="BG707" t="s">
        <v>177</v>
      </c>
      <c r="BH707" t="s">
        <v>109</v>
      </c>
      <c r="BI707" t="s">
        <v>136</v>
      </c>
      <c r="BJ707" t="s">
        <v>15</v>
      </c>
      <c r="BK707" t="s">
        <v>46</v>
      </c>
      <c r="BL707">
        <v>2</v>
      </c>
    </row>
    <row r="708" spans="58:64" x14ac:dyDescent="0.25">
      <c r="BF708" t="s">
        <v>162</v>
      </c>
      <c r="BG708" t="s">
        <v>177</v>
      </c>
      <c r="BH708" t="s">
        <v>95</v>
      </c>
      <c r="BI708" t="s">
        <v>136</v>
      </c>
      <c r="BJ708" t="s">
        <v>15</v>
      </c>
      <c r="BK708" t="s">
        <v>46</v>
      </c>
      <c r="BL708">
        <v>18</v>
      </c>
    </row>
    <row r="709" spans="58:64" x14ac:dyDescent="0.25">
      <c r="BF709" t="s">
        <v>162</v>
      </c>
      <c r="BG709" t="s">
        <v>177</v>
      </c>
      <c r="BH709" t="s">
        <v>122</v>
      </c>
      <c r="BI709" t="s">
        <v>136</v>
      </c>
      <c r="BJ709" t="s">
        <v>15</v>
      </c>
      <c r="BK709" t="s">
        <v>46</v>
      </c>
      <c r="BL709">
        <v>72</v>
      </c>
    </row>
    <row r="710" spans="58:64" x14ac:dyDescent="0.25">
      <c r="BF710" t="s">
        <v>162</v>
      </c>
      <c r="BG710" t="s">
        <v>177</v>
      </c>
      <c r="BH710" t="s">
        <v>94</v>
      </c>
      <c r="BI710" t="s">
        <v>136</v>
      </c>
      <c r="BJ710" t="s">
        <v>15</v>
      </c>
      <c r="BK710" t="s">
        <v>46</v>
      </c>
      <c r="BL710">
        <v>3</v>
      </c>
    </row>
    <row r="711" spans="58:64" x14ac:dyDescent="0.25">
      <c r="BF711" t="s">
        <v>162</v>
      </c>
      <c r="BG711" t="s">
        <v>177</v>
      </c>
      <c r="BH711" t="s">
        <v>105</v>
      </c>
      <c r="BI711" t="s">
        <v>136</v>
      </c>
      <c r="BJ711" t="s">
        <v>15</v>
      </c>
      <c r="BK711" t="s">
        <v>46</v>
      </c>
      <c r="BL711">
        <v>3</v>
      </c>
    </row>
    <row r="712" spans="58:64" x14ac:dyDescent="0.25">
      <c r="BF712" t="s">
        <v>162</v>
      </c>
      <c r="BG712" t="s">
        <v>177</v>
      </c>
      <c r="BH712" t="s">
        <v>92</v>
      </c>
      <c r="BI712" t="s">
        <v>136</v>
      </c>
      <c r="BJ712" t="s">
        <v>15</v>
      </c>
      <c r="BK712" t="s">
        <v>46</v>
      </c>
      <c r="BL712">
        <v>3</v>
      </c>
    </row>
    <row r="713" spans="58:64" x14ac:dyDescent="0.25">
      <c r="BF713" t="s">
        <v>162</v>
      </c>
      <c r="BG713" t="s">
        <v>177</v>
      </c>
      <c r="BH713" t="s">
        <v>104</v>
      </c>
      <c r="BI713" t="s">
        <v>136</v>
      </c>
      <c r="BJ713" t="s">
        <v>15</v>
      </c>
      <c r="BK713" t="s">
        <v>46</v>
      </c>
      <c r="BL713">
        <v>16</v>
      </c>
    </row>
    <row r="714" spans="58:64" x14ac:dyDescent="0.25">
      <c r="BF714" t="s">
        <v>162</v>
      </c>
      <c r="BG714" t="s">
        <v>177</v>
      </c>
      <c r="BH714" t="s">
        <v>97</v>
      </c>
      <c r="BI714" t="s">
        <v>136</v>
      </c>
      <c r="BJ714" t="s">
        <v>15</v>
      </c>
      <c r="BK714" t="s">
        <v>46</v>
      </c>
      <c r="BL714">
        <v>79</v>
      </c>
    </row>
    <row r="715" spans="58:64" x14ac:dyDescent="0.25">
      <c r="BF715" t="s">
        <v>162</v>
      </c>
      <c r="BG715" t="s">
        <v>177</v>
      </c>
      <c r="BH715" t="s">
        <v>128</v>
      </c>
      <c r="BI715" t="s">
        <v>136</v>
      </c>
      <c r="BJ715" t="s">
        <v>15</v>
      </c>
      <c r="BK715" t="s">
        <v>46</v>
      </c>
      <c r="BL715">
        <v>9</v>
      </c>
    </row>
    <row r="716" spans="58:64" x14ac:dyDescent="0.25">
      <c r="BF716" t="s">
        <v>162</v>
      </c>
      <c r="BG716" t="s">
        <v>177</v>
      </c>
      <c r="BH716" t="s">
        <v>113</v>
      </c>
      <c r="BI716" t="s">
        <v>136</v>
      </c>
      <c r="BJ716" t="s">
        <v>15</v>
      </c>
      <c r="BK716" t="s">
        <v>46</v>
      </c>
      <c r="BL716">
        <v>2</v>
      </c>
    </row>
    <row r="717" spans="58:64" x14ac:dyDescent="0.25">
      <c r="BF717" t="s">
        <v>162</v>
      </c>
      <c r="BG717" t="s">
        <v>177</v>
      </c>
      <c r="BH717" t="s">
        <v>116</v>
      </c>
      <c r="BI717" t="s">
        <v>136</v>
      </c>
      <c r="BJ717" t="s">
        <v>15</v>
      </c>
      <c r="BK717" t="s">
        <v>46</v>
      </c>
      <c r="BL717">
        <v>11</v>
      </c>
    </row>
    <row r="718" spans="58:64" x14ac:dyDescent="0.25">
      <c r="BF718" t="s">
        <v>162</v>
      </c>
      <c r="BG718" t="s">
        <v>177</v>
      </c>
      <c r="BH718" t="s">
        <v>102</v>
      </c>
      <c r="BI718" t="s">
        <v>136</v>
      </c>
      <c r="BJ718" t="s">
        <v>15</v>
      </c>
      <c r="BK718" t="s">
        <v>46</v>
      </c>
      <c r="BL718">
        <v>35</v>
      </c>
    </row>
    <row r="719" spans="58:64" x14ac:dyDescent="0.25">
      <c r="BF719" t="s">
        <v>162</v>
      </c>
      <c r="BG719" t="s">
        <v>177</v>
      </c>
      <c r="BH719" t="s">
        <v>80</v>
      </c>
      <c r="BI719" t="s">
        <v>136</v>
      </c>
      <c r="BJ719" t="s">
        <v>15</v>
      </c>
      <c r="BK719" t="s">
        <v>46</v>
      </c>
      <c r="BL719">
        <v>1</v>
      </c>
    </row>
    <row r="720" spans="58:64" x14ac:dyDescent="0.25">
      <c r="BF720" t="s">
        <v>162</v>
      </c>
      <c r="BG720" t="s">
        <v>177</v>
      </c>
      <c r="BH720" t="s">
        <v>126</v>
      </c>
      <c r="BI720" t="s">
        <v>136</v>
      </c>
      <c r="BJ720" t="s">
        <v>15</v>
      </c>
      <c r="BK720" t="s">
        <v>46</v>
      </c>
      <c r="BL720">
        <v>12</v>
      </c>
    </row>
    <row r="721" spans="58:64" x14ac:dyDescent="0.25">
      <c r="BF721" t="s">
        <v>162</v>
      </c>
      <c r="BG721" t="s">
        <v>177</v>
      </c>
      <c r="BH721" t="s">
        <v>119</v>
      </c>
      <c r="BI721" t="s">
        <v>136</v>
      </c>
      <c r="BJ721" t="s">
        <v>15</v>
      </c>
      <c r="BK721" t="s">
        <v>46</v>
      </c>
      <c r="BL721">
        <v>6</v>
      </c>
    </row>
    <row r="722" spans="58:64" x14ac:dyDescent="0.25">
      <c r="BF722" t="s">
        <v>162</v>
      </c>
      <c r="BG722" t="s">
        <v>177</v>
      </c>
      <c r="BH722" t="s">
        <v>137</v>
      </c>
      <c r="BI722" t="s">
        <v>136</v>
      </c>
      <c r="BJ722" t="s">
        <v>15</v>
      </c>
      <c r="BK722" t="s">
        <v>46</v>
      </c>
      <c r="BL722">
        <v>9</v>
      </c>
    </row>
    <row r="723" spans="58:64" x14ac:dyDescent="0.25">
      <c r="BF723" t="s">
        <v>162</v>
      </c>
      <c r="BG723" t="s">
        <v>177</v>
      </c>
      <c r="BH723" t="s">
        <v>81</v>
      </c>
      <c r="BI723" t="s">
        <v>136</v>
      </c>
      <c r="BJ723" t="s">
        <v>15</v>
      </c>
      <c r="BK723" t="s">
        <v>46</v>
      </c>
      <c r="BL723">
        <v>6</v>
      </c>
    </row>
    <row r="724" spans="58:64" x14ac:dyDescent="0.25">
      <c r="BF724" t="s">
        <v>162</v>
      </c>
      <c r="BG724" t="s">
        <v>177</v>
      </c>
      <c r="BH724" t="s">
        <v>124</v>
      </c>
      <c r="BI724" t="s">
        <v>136</v>
      </c>
      <c r="BJ724" t="s">
        <v>15</v>
      </c>
      <c r="BK724" t="s">
        <v>46</v>
      </c>
      <c r="BL724">
        <v>20</v>
      </c>
    </row>
    <row r="725" spans="58:64" x14ac:dyDescent="0.25">
      <c r="BF725" t="s">
        <v>162</v>
      </c>
      <c r="BG725" t="s">
        <v>177</v>
      </c>
      <c r="BH725" t="s">
        <v>107</v>
      </c>
      <c r="BI725" t="s">
        <v>136</v>
      </c>
      <c r="BJ725" t="s">
        <v>15</v>
      </c>
      <c r="BK725" t="s">
        <v>46</v>
      </c>
      <c r="BL725">
        <v>15</v>
      </c>
    </row>
    <row r="726" spans="58:64" x14ac:dyDescent="0.25">
      <c r="BF726" t="s">
        <v>162</v>
      </c>
      <c r="BG726" t="s">
        <v>177</v>
      </c>
      <c r="BH726" t="s">
        <v>155</v>
      </c>
      <c r="BI726" t="s">
        <v>136</v>
      </c>
      <c r="BJ726" t="s">
        <v>15</v>
      </c>
      <c r="BK726" t="s">
        <v>46</v>
      </c>
      <c r="BL726">
        <v>1</v>
      </c>
    </row>
    <row r="727" spans="58:64" x14ac:dyDescent="0.25">
      <c r="BF727" t="s">
        <v>162</v>
      </c>
      <c r="BG727" t="s">
        <v>177</v>
      </c>
      <c r="BH727" t="s">
        <v>131</v>
      </c>
      <c r="BI727" t="s">
        <v>136</v>
      </c>
      <c r="BJ727" t="s">
        <v>15</v>
      </c>
      <c r="BK727" t="s">
        <v>46</v>
      </c>
      <c r="BL727">
        <v>3</v>
      </c>
    </row>
    <row r="728" spans="58:64" x14ac:dyDescent="0.25">
      <c r="BF728" t="s">
        <v>162</v>
      </c>
      <c r="BG728" t="s">
        <v>177</v>
      </c>
      <c r="BH728" t="s">
        <v>146</v>
      </c>
      <c r="BI728" t="s">
        <v>136</v>
      </c>
      <c r="BJ728" t="s">
        <v>15</v>
      </c>
      <c r="BK728" t="s">
        <v>46</v>
      </c>
      <c r="BL728">
        <v>1</v>
      </c>
    </row>
    <row r="729" spans="58:64" x14ac:dyDescent="0.25">
      <c r="BF729" t="s">
        <v>162</v>
      </c>
      <c r="BG729" t="s">
        <v>177</v>
      </c>
      <c r="BH729" t="s">
        <v>71</v>
      </c>
      <c r="BI729" t="s">
        <v>136</v>
      </c>
      <c r="BJ729" t="s">
        <v>15</v>
      </c>
      <c r="BK729" t="s">
        <v>46</v>
      </c>
      <c r="BL729">
        <v>14</v>
      </c>
    </row>
    <row r="730" spans="58:64" x14ac:dyDescent="0.25">
      <c r="BF730" t="s">
        <v>162</v>
      </c>
      <c r="BG730" t="s">
        <v>177</v>
      </c>
      <c r="BH730" t="s">
        <v>114</v>
      </c>
      <c r="BI730" t="s">
        <v>136</v>
      </c>
      <c r="BJ730" t="s">
        <v>15</v>
      </c>
      <c r="BK730" t="s">
        <v>46</v>
      </c>
      <c r="BL730">
        <v>1</v>
      </c>
    </row>
    <row r="731" spans="58:64" x14ac:dyDescent="0.25">
      <c r="BF731" t="s">
        <v>162</v>
      </c>
      <c r="BG731" t="s">
        <v>177</v>
      </c>
      <c r="BH731" t="s">
        <v>69</v>
      </c>
      <c r="BI731" t="s">
        <v>136</v>
      </c>
      <c r="BJ731" t="s">
        <v>15</v>
      </c>
      <c r="BK731" t="s">
        <v>46</v>
      </c>
      <c r="BL731">
        <v>65</v>
      </c>
    </row>
    <row r="732" spans="58:64" x14ac:dyDescent="0.25">
      <c r="BF732" t="s">
        <v>162</v>
      </c>
      <c r="BG732" t="s">
        <v>177</v>
      </c>
      <c r="BH732" t="s">
        <v>65</v>
      </c>
      <c r="BI732" t="s">
        <v>136</v>
      </c>
      <c r="BJ732" t="s">
        <v>15</v>
      </c>
      <c r="BK732" t="s">
        <v>46</v>
      </c>
      <c r="BL732">
        <v>48</v>
      </c>
    </row>
    <row r="733" spans="58:64" x14ac:dyDescent="0.25">
      <c r="BF733" t="s">
        <v>162</v>
      </c>
      <c r="BG733" t="s">
        <v>177</v>
      </c>
      <c r="BH733" t="s">
        <v>80</v>
      </c>
      <c r="BI733" t="s">
        <v>136</v>
      </c>
      <c r="BJ733" t="s">
        <v>15</v>
      </c>
      <c r="BK733" t="s">
        <v>46</v>
      </c>
      <c r="BL733">
        <v>29</v>
      </c>
    </row>
    <row r="734" spans="58:64" x14ac:dyDescent="0.25">
      <c r="BF734" t="s">
        <v>162</v>
      </c>
      <c r="BG734" t="s">
        <v>177</v>
      </c>
      <c r="BH734" t="s">
        <v>77</v>
      </c>
      <c r="BI734" t="s">
        <v>136</v>
      </c>
      <c r="BJ734" t="s">
        <v>15</v>
      </c>
      <c r="BK734" t="s">
        <v>46</v>
      </c>
      <c r="BL734">
        <v>156</v>
      </c>
    </row>
    <row r="735" spans="58:64" x14ac:dyDescent="0.25">
      <c r="BF735" t="s">
        <v>162</v>
      </c>
      <c r="BG735" t="s">
        <v>177</v>
      </c>
      <c r="BH735" t="s">
        <v>65</v>
      </c>
      <c r="BI735" t="s">
        <v>136</v>
      </c>
      <c r="BJ735" t="s">
        <v>15</v>
      </c>
      <c r="BK735" t="s">
        <v>46</v>
      </c>
      <c r="BL735">
        <v>1</v>
      </c>
    </row>
    <row r="736" spans="58:64" x14ac:dyDescent="0.25">
      <c r="BF736" t="s">
        <v>162</v>
      </c>
      <c r="BG736" t="s">
        <v>177</v>
      </c>
      <c r="BH736" t="s">
        <v>118</v>
      </c>
      <c r="BI736" t="s">
        <v>136</v>
      </c>
      <c r="BJ736" t="s">
        <v>15</v>
      </c>
      <c r="BK736" t="s">
        <v>46</v>
      </c>
      <c r="BL736">
        <v>1</v>
      </c>
    </row>
    <row r="737" spans="58:64" x14ac:dyDescent="0.25">
      <c r="BF737" t="s">
        <v>162</v>
      </c>
      <c r="BG737" t="s">
        <v>177</v>
      </c>
      <c r="BH737" t="s">
        <v>120</v>
      </c>
      <c r="BI737" t="s">
        <v>136</v>
      </c>
      <c r="BJ737" t="s">
        <v>15</v>
      </c>
      <c r="BK737" t="s">
        <v>46</v>
      </c>
      <c r="BL737">
        <v>73</v>
      </c>
    </row>
    <row r="738" spans="58:64" x14ac:dyDescent="0.25">
      <c r="BF738" t="s">
        <v>162</v>
      </c>
      <c r="BG738" t="s">
        <v>177</v>
      </c>
      <c r="BH738" t="s">
        <v>77</v>
      </c>
      <c r="BI738" t="s">
        <v>136</v>
      </c>
      <c r="BJ738" t="s">
        <v>15</v>
      </c>
      <c r="BK738" t="s">
        <v>46</v>
      </c>
      <c r="BL738">
        <v>3</v>
      </c>
    </row>
    <row r="739" spans="58:64" x14ac:dyDescent="0.25">
      <c r="BF739" t="s">
        <v>162</v>
      </c>
      <c r="BG739" t="s">
        <v>177</v>
      </c>
      <c r="BH739" t="s">
        <v>121</v>
      </c>
      <c r="BI739" t="s">
        <v>136</v>
      </c>
      <c r="BJ739" t="s">
        <v>15</v>
      </c>
      <c r="BK739" t="s">
        <v>46</v>
      </c>
      <c r="BL739">
        <v>1</v>
      </c>
    </row>
    <row r="740" spans="58:64" x14ac:dyDescent="0.25">
      <c r="BF740" t="s">
        <v>162</v>
      </c>
      <c r="BG740" t="s">
        <v>177</v>
      </c>
      <c r="BH740" t="s">
        <v>74</v>
      </c>
      <c r="BI740" t="s">
        <v>136</v>
      </c>
      <c r="BJ740" t="s">
        <v>15</v>
      </c>
      <c r="BK740" t="s">
        <v>46</v>
      </c>
      <c r="BL740">
        <v>1</v>
      </c>
    </row>
    <row r="741" spans="58:64" x14ac:dyDescent="0.25">
      <c r="BF741" t="s">
        <v>162</v>
      </c>
      <c r="BG741" t="s">
        <v>177</v>
      </c>
      <c r="BH741" t="s">
        <v>161</v>
      </c>
      <c r="BI741" t="s">
        <v>136</v>
      </c>
      <c r="BJ741" t="s">
        <v>15</v>
      </c>
      <c r="BK741" t="s">
        <v>46</v>
      </c>
      <c r="BL741">
        <v>3</v>
      </c>
    </row>
    <row r="742" spans="58:64" x14ac:dyDescent="0.25">
      <c r="BF742" t="s">
        <v>162</v>
      </c>
      <c r="BG742" t="s">
        <v>177</v>
      </c>
      <c r="BH742" t="s">
        <v>125</v>
      </c>
      <c r="BI742" t="s">
        <v>136</v>
      </c>
      <c r="BJ742" t="s">
        <v>15</v>
      </c>
      <c r="BK742" t="s">
        <v>46</v>
      </c>
      <c r="BL742">
        <v>11</v>
      </c>
    </row>
    <row r="743" spans="58:64" x14ac:dyDescent="0.25">
      <c r="BF743" t="s">
        <v>162</v>
      </c>
      <c r="BG743" t="s">
        <v>177</v>
      </c>
      <c r="BH743" t="s">
        <v>93</v>
      </c>
      <c r="BI743" t="s">
        <v>136</v>
      </c>
      <c r="BJ743" t="s">
        <v>15</v>
      </c>
      <c r="BK743" t="s">
        <v>46</v>
      </c>
      <c r="BL743">
        <v>17</v>
      </c>
    </row>
    <row r="744" spans="58:64" x14ac:dyDescent="0.25">
      <c r="BF744" t="s">
        <v>162</v>
      </c>
      <c r="BG744" t="s">
        <v>177</v>
      </c>
      <c r="BH744" t="s">
        <v>86</v>
      </c>
      <c r="BI744" t="s">
        <v>136</v>
      </c>
      <c r="BJ744" t="s">
        <v>15</v>
      </c>
      <c r="BK744" t="s">
        <v>46</v>
      </c>
      <c r="BL744">
        <v>53</v>
      </c>
    </row>
    <row r="745" spans="58:64" x14ac:dyDescent="0.25">
      <c r="BF745" t="s">
        <v>162</v>
      </c>
      <c r="BG745" t="s">
        <v>177</v>
      </c>
      <c r="BH745" t="s">
        <v>160</v>
      </c>
      <c r="BI745" t="s">
        <v>136</v>
      </c>
      <c r="BJ745" t="s">
        <v>15</v>
      </c>
      <c r="BK745" t="s">
        <v>46</v>
      </c>
      <c r="BL745">
        <v>1</v>
      </c>
    </row>
    <row r="746" spans="58:64" x14ac:dyDescent="0.25">
      <c r="BF746" t="s">
        <v>162</v>
      </c>
      <c r="BG746" t="s">
        <v>177</v>
      </c>
      <c r="BH746" t="s">
        <v>139</v>
      </c>
      <c r="BI746" t="s">
        <v>136</v>
      </c>
      <c r="BJ746" t="s">
        <v>15</v>
      </c>
      <c r="BK746" t="s">
        <v>46</v>
      </c>
      <c r="BL746">
        <v>6</v>
      </c>
    </row>
    <row r="747" spans="58:64" x14ac:dyDescent="0.25">
      <c r="BF747" t="s">
        <v>162</v>
      </c>
      <c r="BG747" t="s">
        <v>177</v>
      </c>
      <c r="BH747" t="s">
        <v>108</v>
      </c>
      <c r="BI747" t="s">
        <v>136</v>
      </c>
      <c r="BJ747" t="s">
        <v>15</v>
      </c>
      <c r="BK747" t="s">
        <v>46</v>
      </c>
      <c r="BL747">
        <v>30</v>
      </c>
    </row>
    <row r="748" spans="58:64" x14ac:dyDescent="0.25">
      <c r="BF748" t="s">
        <v>162</v>
      </c>
      <c r="BG748" t="s">
        <v>177</v>
      </c>
      <c r="BH748" t="s">
        <v>117</v>
      </c>
      <c r="BI748" t="s">
        <v>136</v>
      </c>
      <c r="BJ748" t="s">
        <v>15</v>
      </c>
      <c r="BK748" t="s">
        <v>46</v>
      </c>
      <c r="BL748">
        <v>1</v>
      </c>
    </row>
    <row r="749" spans="58:64" x14ac:dyDescent="0.25">
      <c r="BF749" t="s">
        <v>162</v>
      </c>
      <c r="BG749" t="s">
        <v>177</v>
      </c>
      <c r="BH749" t="s">
        <v>112</v>
      </c>
      <c r="BI749" t="s">
        <v>136</v>
      </c>
      <c r="BJ749" t="s">
        <v>15</v>
      </c>
      <c r="BK749" t="s">
        <v>46</v>
      </c>
      <c r="BL749">
        <v>1</v>
      </c>
    </row>
    <row r="750" spans="58:64" x14ac:dyDescent="0.25">
      <c r="BF750" t="s">
        <v>162</v>
      </c>
      <c r="BG750" t="s">
        <v>177</v>
      </c>
      <c r="BH750" t="s">
        <v>132</v>
      </c>
      <c r="BI750" t="s">
        <v>136</v>
      </c>
      <c r="BJ750" t="s">
        <v>15</v>
      </c>
      <c r="BK750" t="s">
        <v>46</v>
      </c>
      <c r="BL750">
        <v>2</v>
      </c>
    </row>
    <row r="751" spans="58:64" x14ac:dyDescent="0.25">
      <c r="BF751" t="s">
        <v>162</v>
      </c>
      <c r="BG751" t="s">
        <v>177</v>
      </c>
      <c r="BH751" t="s">
        <v>84</v>
      </c>
      <c r="BI751" t="s">
        <v>136</v>
      </c>
      <c r="BJ751" t="s">
        <v>15</v>
      </c>
      <c r="BK751" t="s">
        <v>46</v>
      </c>
      <c r="BL751">
        <v>107</v>
      </c>
    </row>
    <row r="752" spans="58:64" x14ac:dyDescent="0.25">
      <c r="BF752" t="s">
        <v>162</v>
      </c>
      <c r="BG752" t="s">
        <v>177</v>
      </c>
      <c r="BH752" t="s">
        <v>96</v>
      </c>
      <c r="BI752" t="s">
        <v>136</v>
      </c>
      <c r="BJ752" t="s">
        <v>15</v>
      </c>
      <c r="BK752" t="s">
        <v>46</v>
      </c>
      <c r="BL752">
        <v>38</v>
      </c>
    </row>
    <row r="753" spans="58:64" x14ac:dyDescent="0.25">
      <c r="BF753" t="s">
        <v>162</v>
      </c>
      <c r="BG753" t="s">
        <v>177</v>
      </c>
      <c r="BH753" t="s">
        <v>97</v>
      </c>
      <c r="BI753" t="s">
        <v>136</v>
      </c>
      <c r="BJ753" t="s">
        <v>15</v>
      </c>
      <c r="BK753" t="s">
        <v>46</v>
      </c>
      <c r="BL753">
        <v>2</v>
      </c>
    </row>
    <row r="754" spans="58:64" x14ac:dyDescent="0.25">
      <c r="BF754" t="s">
        <v>162</v>
      </c>
      <c r="BG754" t="s">
        <v>177</v>
      </c>
      <c r="BH754" t="s">
        <v>158</v>
      </c>
      <c r="BI754" t="s">
        <v>136</v>
      </c>
      <c r="BJ754" t="s">
        <v>16</v>
      </c>
      <c r="BK754" t="s">
        <v>46</v>
      </c>
      <c r="BL754">
        <v>1</v>
      </c>
    </row>
    <row r="755" spans="58:64" x14ac:dyDescent="0.25">
      <c r="BF755" t="s">
        <v>162</v>
      </c>
      <c r="BG755" t="s">
        <v>177</v>
      </c>
      <c r="BH755" t="s">
        <v>69</v>
      </c>
      <c r="BI755" t="s">
        <v>136</v>
      </c>
      <c r="BJ755" t="s">
        <v>16</v>
      </c>
      <c r="BK755" t="s">
        <v>46</v>
      </c>
      <c r="BL755">
        <v>43</v>
      </c>
    </row>
    <row r="756" spans="58:64" x14ac:dyDescent="0.25">
      <c r="BF756" t="s">
        <v>162</v>
      </c>
      <c r="BG756" t="s">
        <v>177</v>
      </c>
      <c r="BH756" t="s">
        <v>105</v>
      </c>
      <c r="BI756" t="s">
        <v>136</v>
      </c>
      <c r="BJ756" t="s">
        <v>16</v>
      </c>
      <c r="BK756" t="s">
        <v>46</v>
      </c>
      <c r="BL756">
        <v>106</v>
      </c>
    </row>
    <row r="757" spans="58:64" x14ac:dyDescent="0.25">
      <c r="BF757" t="s">
        <v>162</v>
      </c>
      <c r="BG757" t="s">
        <v>177</v>
      </c>
      <c r="BH757" t="s">
        <v>89</v>
      </c>
      <c r="BI757" t="s">
        <v>136</v>
      </c>
      <c r="BJ757" t="s">
        <v>16</v>
      </c>
      <c r="BK757" t="s">
        <v>46</v>
      </c>
      <c r="BL757">
        <v>15</v>
      </c>
    </row>
    <row r="758" spans="58:64" x14ac:dyDescent="0.25">
      <c r="BF758" t="s">
        <v>162</v>
      </c>
      <c r="BG758" t="s">
        <v>177</v>
      </c>
      <c r="BH758" t="s">
        <v>156</v>
      </c>
      <c r="BI758" t="s">
        <v>136</v>
      </c>
      <c r="BJ758" t="s">
        <v>16</v>
      </c>
      <c r="BK758" t="s">
        <v>46</v>
      </c>
      <c r="BL758">
        <v>3</v>
      </c>
    </row>
    <row r="759" spans="58:64" x14ac:dyDescent="0.25">
      <c r="BF759" t="s">
        <v>162</v>
      </c>
      <c r="BG759" t="s">
        <v>177</v>
      </c>
      <c r="BH759" t="s">
        <v>83</v>
      </c>
      <c r="BI759" t="s">
        <v>136</v>
      </c>
      <c r="BJ759" t="s">
        <v>16</v>
      </c>
      <c r="BK759" t="s">
        <v>46</v>
      </c>
      <c r="BL759">
        <v>4</v>
      </c>
    </row>
    <row r="760" spans="58:64" x14ac:dyDescent="0.25">
      <c r="BF760" t="s">
        <v>162</v>
      </c>
      <c r="BG760" t="s">
        <v>177</v>
      </c>
      <c r="BH760" t="s">
        <v>122</v>
      </c>
      <c r="BI760" t="s">
        <v>136</v>
      </c>
      <c r="BJ760" t="s">
        <v>16</v>
      </c>
      <c r="BK760" t="s">
        <v>46</v>
      </c>
      <c r="BL760">
        <v>1</v>
      </c>
    </row>
    <row r="761" spans="58:64" x14ac:dyDescent="0.25">
      <c r="BF761" t="s">
        <v>162</v>
      </c>
      <c r="BG761" t="s">
        <v>177</v>
      </c>
      <c r="BH761" t="s">
        <v>160</v>
      </c>
      <c r="BI761" t="s">
        <v>136</v>
      </c>
      <c r="BJ761" t="s">
        <v>16</v>
      </c>
      <c r="BK761" t="s">
        <v>46</v>
      </c>
      <c r="BL761">
        <v>77</v>
      </c>
    </row>
    <row r="762" spans="58:64" x14ac:dyDescent="0.25">
      <c r="BF762" t="s">
        <v>162</v>
      </c>
      <c r="BG762" t="s">
        <v>177</v>
      </c>
      <c r="BH762" t="s">
        <v>146</v>
      </c>
      <c r="BI762" t="s">
        <v>136</v>
      </c>
      <c r="BJ762" t="s">
        <v>16</v>
      </c>
      <c r="BK762" t="s">
        <v>46</v>
      </c>
      <c r="BL762">
        <v>6</v>
      </c>
    </row>
    <row r="763" spans="58:64" x14ac:dyDescent="0.25">
      <c r="BF763" t="s">
        <v>162</v>
      </c>
      <c r="BG763" t="s">
        <v>177</v>
      </c>
      <c r="BH763" t="s">
        <v>71</v>
      </c>
      <c r="BI763" t="s">
        <v>136</v>
      </c>
      <c r="BJ763" t="s">
        <v>16</v>
      </c>
      <c r="BK763" t="s">
        <v>46</v>
      </c>
      <c r="BL763">
        <v>2</v>
      </c>
    </row>
    <row r="764" spans="58:64" x14ac:dyDescent="0.25">
      <c r="BF764" t="s">
        <v>162</v>
      </c>
      <c r="BG764" t="s">
        <v>177</v>
      </c>
      <c r="BH764" t="s">
        <v>176</v>
      </c>
      <c r="BI764" t="s">
        <v>136</v>
      </c>
      <c r="BJ764" t="s">
        <v>16</v>
      </c>
      <c r="BK764" t="s">
        <v>46</v>
      </c>
      <c r="BL764">
        <v>1</v>
      </c>
    </row>
    <row r="765" spans="58:64" x14ac:dyDescent="0.25">
      <c r="BF765" t="s">
        <v>162</v>
      </c>
      <c r="BG765" t="s">
        <v>177</v>
      </c>
      <c r="BH765" t="s">
        <v>86</v>
      </c>
      <c r="BI765" t="s">
        <v>136</v>
      </c>
      <c r="BJ765" t="s">
        <v>16</v>
      </c>
      <c r="BK765" t="s">
        <v>46</v>
      </c>
      <c r="BL765">
        <v>279</v>
      </c>
    </row>
    <row r="766" spans="58:64" x14ac:dyDescent="0.25">
      <c r="BF766" t="s">
        <v>162</v>
      </c>
      <c r="BG766" t="s">
        <v>177</v>
      </c>
      <c r="BH766" t="s">
        <v>161</v>
      </c>
      <c r="BI766" t="s">
        <v>136</v>
      </c>
      <c r="BJ766" t="s">
        <v>16</v>
      </c>
      <c r="BK766" t="s">
        <v>46</v>
      </c>
      <c r="BL766">
        <v>96</v>
      </c>
    </row>
    <row r="767" spans="58:64" x14ac:dyDescent="0.25">
      <c r="BF767" t="s">
        <v>162</v>
      </c>
      <c r="BG767" t="s">
        <v>177</v>
      </c>
      <c r="BH767" t="s">
        <v>123</v>
      </c>
      <c r="BI767" t="s">
        <v>136</v>
      </c>
      <c r="BJ767" t="s">
        <v>16</v>
      </c>
      <c r="BK767" t="s">
        <v>46</v>
      </c>
      <c r="BL767">
        <v>1</v>
      </c>
    </row>
    <row r="768" spans="58:64" x14ac:dyDescent="0.25">
      <c r="BF768" t="s">
        <v>162</v>
      </c>
      <c r="BG768" t="s">
        <v>177</v>
      </c>
      <c r="BH768" t="s">
        <v>115</v>
      </c>
      <c r="BI768" t="s">
        <v>136</v>
      </c>
      <c r="BJ768" t="s">
        <v>16</v>
      </c>
      <c r="BK768" t="s">
        <v>46</v>
      </c>
      <c r="BL768">
        <v>47</v>
      </c>
    </row>
    <row r="769" spans="58:64" x14ac:dyDescent="0.25">
      <c r="BF769" t="s">
        <v>162</v>
      </c>
      <c r="BG769" t="s">
        <v>177</v>
      </c>
      <c r="BH769" t="s">
        <v>103</v>
      </c>
      <c r="BI769" t="s">
        <v>136</v>
      </c>
      <c r="BJ769" t="s">
        <v>16</v>
      </c>
      <c r="BK769" t="s">
        <v>46</v>
      </c>
      <c r="BL769">
        <v>65</v>
      </c>
    </row>
    <row r="770" spans="58:64" x14ac:dyDescent="0.25">
      <c r="BF770" t="s">
        <v>162</v>
      </c>
      <c r="BG770" t="s">
        <v>177</v>
      </c>
      <c r="BH770" t="s">
        <v>121</v>
      </c>
      <c r="BI770" t="s">
        <v>136</v>
      </c>
      <c r="BJ770" t="s">
        <v>16</v>
      </c>
      <c r="BK770" t="s">
        <v>46</v>
      </c>
      <c r="BL770">
        <v>2</v>
      </c>
    </row>
    <row r="771" spans="58:64" x14ac:dyDescent="0.25">
      <c r="BF771" t="s">
        <v>162</v>
      </c>
      <c r="BG771" t="s">
        <v>177</v>
      </c>
      <c r="BH771" t="s">
        <v>97</v>
      </c>
      <c r="BI771" t="s">
        <v>136</v>
      </c>
      <c r="BJ771" t="s">
        <v>16</v>
      </c>
      <c r="BK771" t="s">
        <v>46</v>
      </c>
      <c r="BL771">
        <v>498</v>
      </c>
    </row>
    <row r="772" spans="58:64" x14ac:dyDescent="0.25">
      <c r="BF772" t="s">
        <v>162</v>
      </c>
      <c r="BG772" t="s">
        <v>177</v>
      </c>
      <c r="BH772" t="s">
        <v>119</v>
      </c>
      <c r="BI772" t="s">
        <v>136</v>
      </c>
      <c r="BJ772" t="s">
        <v>16</v>
      </c>
      <c r="BK772" t="s">
        <v>46</v>
      </c>
      <c r="BL772">
        <v>17</v>
      </c>
    </row>
    <row r="773" spans="58:64" x14ac:dyDescent="0.25">
      <c r="BF773" t="s">
        <v>162</v>
      </c>
      <c r="BG773" t="s">
        <v>177</v>
      </c>
      <c r="BH773" t="s">
        <v>133</v>
      </c>
      <c r="BI773" t="s">
        <v>136</v>
      </c>
      <c r="BJ773" t="s">
        <v>16</v>
      </c>
      <c r="BK773" t="s">
        <v>46</v>
      </c>
      <c r="BL773">
        <v>3</v>
      </c>
    </row>
    <row r="774" spans="58:64" x14ac:dyDescent="0.25">
      <c r="BF774" t="s">
        <v>162</v>
      </c>
      <c r="BG774" t="s">
        <v>177</v>
      </c>
      <c r="BH774" t="s">
        <v>116</v>
      </c>
      <c r="BI774" t="s">
        <v>136</v>
      </c>
      <c r="BJ774" t="s">
        <v>16</v>
      </c>
      <c r="BK774" t="s">
        <v>46</v>
      </c>
      <c r="BL774">
        <v>27</v>
      </c>
    </row>
    <row r="775" spans="58:64" x14ac:dyDescent="0.25">
      <c r="BF775" t="s">
        <v>162</v>
      </c>
      <c r="BG775" t="s">
        <v>177</v>
      </c>
      <c r="BH775" t="s">
        <v>127</v>
      </c>
      <c r="BI775" t="s">
        <v>136</v>
      </c>
      <c r="BJ775" t="s">
        <v>16</v>
      </c>
      <c r="BK775" t="s">
        <v>46</v>
      </c>
      <c r="BL775">
        <v>2</v>
      </c>
    </row>
    <row r="776" spans="58:64" x14ac:dyDescent="0.25">
      <c r="BF776" t="s">
        <v>162</v>
      </c>
      <c r="BG776" t="s">
        <v>177</v>
      </c>
      <c r="BH776" t="s">
        <v>134</v>
      </c>
      <c r="BI776" t="s">
        <v>136</v>
      </c>
      <c r="BJ776" t="s">
        <v>16</v>
      </c>
      <c r="BK776" t="s">
        <v>46</v>
      </c>
      <c r="BL776">
        <v>4</v>
      </c>
    </row>
    <row r="777" spans="58:64" x14ac:dyDescent="0.25">
      <c r="BF777" t="s">
        <v>162</v>
      </c>
      <c r="BG777" t="s">
        <v>177</v>
      </c>
      <c r="BH777" t="s">
        <v>97</v>
      </c>
      <c r="BI777" t="s">
        <v>136</v>
      </c>
      <c r="BJ777" t="s">
        <v>16</v>
      </c>
      <c r="BK777" t="s">
        <v>46</v>
      </c>
      <c r="BL777">
        <v>3</v>
      </c>
    </row>
    <row r="778" spans="58:64" x14ac:dyDescent="0.25">
      <c r="BF778" t="s">
        <v>162</v>
      </c>
      <c r="BG778" t="s">
        <v>177</v>
      </c>
      <c r="BH778" t="s">
        <v>120</v>
      </c>
      <c r="BI778" t="s">
        <v>136</v>
      </c>
      <c r="BJ778" t="s">
        <v>16</v>
      </c>
      <c r="BK778" t="s">
        <v>46</v>
      </c>
      <c r="BL778">
        <v>3</v>
      </c>
    </row>
    <row r="779" spans="58:64" x14ac:dyDescent="0.25">
      <c r="BF779" t="s">
        <v>162</v>
      </c>
      <c r="BG779" t="s">
        <v>177</v>
      </c>
      <c r="BH779" t="s">
        <v>140</v>
      </c>
      <c r="BI779" t="s">
        <v>136</v>
      </c>
      <c r="BJ779" t="s">
        <v>16</v>
      </c>
      <c r="BK779" t="s">
        <v>46</v>
      </c>
      <c r="BL779">
        <v>1</v>
      </c>
    </row>
    <row r="780" spans="58:64" x14ac:dyDescent="0.25">
      <c r="BF780" t="s">
        <v>162</v>
      </c>
      <c r="BG780" t="s">
        <v>177</v>
      </c>
      <c r="BH780" t="s">
        <v>66</v>
      </c>
      <c r="BI780" t="s">
        <v>136</v>
      </c>
      <c r="BJ780" t="s">
        <v>16</v>
      </c>
      <c r="BK780" t="s">
        <v>46</v>
      </c>
      <c r="BL780">
        <v>62</v>
      </c>
    </row>
    <row r="781" spans="58:64" x14ac:dyDescent="0.25">
      <c r="BF781" t="s">
        <v>162</v>
      </c>
      <c r="BG781" t="s">
        <v>177</v>
      </c>
      <c r="BH781" t="s">
        <v>160</v>
      </c>
      <c r="BI781" t="s">
        <v>136</v>
      </c>
      <c r="BJ781" t="s">
        <v>16</v>
      </c>
      <c r="BK781" t="s">
        <v>46</v>
      </c>
      <c r="BL781">
        <v>3</v>
      </c>
    </row>
    <row r="782" spans="58:64" x14ac:dyDescent="0.25">
      <c r="BF782" t="s">
        <v>162</v>
      </c>
      <c r="BG782" t="s">
        <v>177</v>
      </c>
      <c r="BH782" t="s">
        <v>86</v>
      </c>
      <c r="BI782" t="s">
        <v>136</v>
      </c>
      <c r="BJ782" t="s">
        <v>16</v>
      </c>
      <c r="BK782" t="s">
        <v>46</v>
      </c>
      <c r="BL782">
        <v>1</v>
      </c>
    </row>
    <row r="783" spans="58:64" x14ac:dyDescent="0.25">
      <c r="BF783" t="s">
        <v>162</v>
      </c>
      <c r="BG783" t="s">
        <v>177</v>
      </c>
      <c r="BH783" t="s">
        <v>104</v>
      </c>
      <c r="BI783" t="s">
        <v>136</v>
      </c>
      <c r="BJ783" t="s">
        <v>16</v>
      </c>
      <c r="BK783" t="s">
        <v>46</v>
      </c>
      <c r="BL783">
        <v>2</v>
      </c>
    </row>
    <row r="784" spans="58:64" x14ac:dyDescent="0.25">
      <c r="BF784" t="s">
        <v>162</v>
      </c>
      <c r="BG784" t="s">
        <v>177</v>
      </c>
      <c r="BH784" t="s">
        <v>121</v>
      </c>
      <c r="BI784" t="s">
        <v>136</v>
      </c>
      <c r="BJ784" t="s">
        <v>16</v>
      </c>
      <c r="BK784" t="s">
        <v>46</v>
      </c>
      <c r="BL784">
        <v>21</v>
      </c>
    </row>
    <row r="785" spans="58:64" x14ac:dyDescent="0.25">
      <c r="BF785" t="s">
        <v>162</v>
      </c>
      <c r="BG785" t="s">
        <v>177</v>
      </c>
      <c r="BH785" t="s">
        <v>125</v>
      </c>
      <c r="BI785" t="s">
        <v>136</v>
      </c>
      <c r="BJ785" t="s">
        <v>16</v>
      </c>
      <c r="BK785" t="s">
        <v>46</v>
      </c>
      <c r="BL785">
        <v>2</v>
      </c>
    </row>
    <row r="786" spans="58:64" x14ac:dyDescent="0.25">
      <c r="BF786" t="s">
        <v>162</v>
      </c>
      <c r="BG786" t="s">
        <v>177</v>
      </c>
      <c r="BH786" t="s">
        <v>107</v>
      </c>
      <c r="BI786" t="s">
        <v>136</v>
      </c>
      <c r="BJ786" t="s">
        <v>16</v>
      </c>
      <c r="BK786" t="s">
        <v>46</v>
      </c>
      <c r="BL786">
        <v>80</v>
      </c>
    </row>
    <row r="787" spans="58:64" x14ac:dyDescent="0.25">
      <c r="BF787" t="s">
        <v>162</v>
      </c>
      <c r="BG787" t="s">
        <v>177</v>
      </c>
      <c r="BH787" t="s">
        <v>94</v>
      </c>
      <c r="BI787" t="s">
        <v>136</v>
      </c>
      <c r="BJ787" t="s">
        <v>16</v>
      </c>
      <c r="BK787" t="s">
        <v>46</v>
      </c>
      <c r="BL787">
        <v>43</v>
      </c>
    </row>
    <row r="788" spans="58:64" x14ac:dyDescent="0.25">
      <c r="BF788" t="s">
        <v>162</v>
      </c>
      <c r="BG788" t="s">
        <v>177</v>
      </c>
      <c r="BH788" t="s">
        <v>103</v>
      </c>
      <c r="BI788" t="s">
        <v>136</v>
      </c>
      <c r="BJ788" t="s">
        <v>16</v>
      </c>
      <c r="BK788" t="s">
        <v>46</v>
      </c>
      <c r="BL788">
        <v>3</v>
      </c>
    </row>
    <row r="789" spans="58:64" x14ac:dyDescent="0.25">
      <c r="BF789" t="s">
        <v>162</v>
      </c>
      <c r="BG789" t="s">
        <v>177</v>
      </c>
      <c r="BH789" t="s">
        <v>82</v>
      </c>
      <c r="BI789" t="s">
        <v>136</v>
      </c>
      <c r="BJ789" t="s">
        <v>16</v>
      </c>
      <c r="BK789" t="s">
        <v>46</v>
      </c>
      <c r="BL789">
        <v>3</v>
      </c>
    </row>
    <row r="790" spans="58:64" x14ac:dyDescent="0.25">
      <c r="BF790" t="s">
        <v>162</v>
      </c>
      <c r="BG790" t="s">
        <v>177</v>
      </c>
      <c r="BH790" t="s">
        <v>125</v>
      </c>
      <c r="BI790" t="s">
        <v>136</v>
      </c>
      <c r="BJ790" t="s">
        <v>16</v>
      </c>
      <c r="BK790" t="s">
        <v>46</v>
      </c>
      <c r="BL790">
        <v>53</v>
      </c>
    </row>
    <row r="791" spans="58:64" x14ac:dyDescent="0.25">
      <c r="BF791" t="s">
        <v>162</v>
      </c>
      <c r="BG791" t="s">
        <v>177</v>
      </c>
      <c r="BH791" t="s">
        <v>145</v>
      </c>
      <c r="BI791" t="s">
        <v>136</v>
      </c>
      <c r="BJ791" t="s">
        <v>16</v>
      </c>
      <c r="BK791" t="s">
        <v>46</v>
      </c>
      <c r="BL791">
        <v>3</v>
      </c>
    </row>
    <row r="792" spans="58:64" x14ac:dyDescent="0.25">
      <c r="BF792" t="s">
        <v>162</v>
      </c>
      <c r="BG792" t="s">
        <v>177</v>
      </c>
      <c r="BH792" t="s">
        <v>65</v>
      </c>
      <c r="BI792" t="s">
        <v>136</v>
      </c>
      <c r="BJ792" t="s">
        <v>16</v>
      </c>
      <c r="BK792" t="s">
        <v>46</v>
      </c>
      <c r="BL792">
        <v>1</v>
      </c>
    </row>
    <row r="793" spans="58:64" x14ac:dyDescent="0.25">
      <c r="BF793" t="s">
        <v>162</v>
      </c>
      <c r="BG793" t="s">
        <v>177</v>
      </c>
      <c r="BH793" t="s">
        <v>100</v>
      </c>
      <c r="BI793" t="s">
        <v>136</v>
      </c>
      <c r="BJ793" t="s">
        <v>16</v>
      </c>
      <c r="BK793" t="s">
        <v>46</v>
      </c>
      <c r="BL793">
        <v>5</v>
      </c>
    </row>
    <row r="794" spans="58:64" x14ac:dyDescent="0.25">
      <c r="BF794" t="s">
        <v>162</v>
      </c>
      <c r="BG794" t="s">
        <v>177</v>
      </c>
      <c r="BH794" t="s">
        <v>65</v>
      </c>
      <c r="BI794" t="s">
        <v>136</v>
      </c>
      <c r="BJ794" t="s">
        <v>16</v>
      </c>
      <c r="BK794" t="s">
        <v>46</v>
      </c>
      <c r="BL794">
        <v>110</v>
      </c>
    </row>
    <row r="795" spans="58:64" x14ac:dyDescent="0.25">
      <c r="BF795" t="s">
        <v>162</v>
      </c>
      <c r="BG795" t="s">
        <v>177</v>
      </c>
      <c r="BH795" t="s">
        <v>113</v>
      </c>
      <c r="BI795" t="s">
        <v>136</v>
      </c>
      <c r="BJ795" t="s">
        <v>16</v>
      </c>
      <c r="BK795" t="s">
        <v>46</v>
      </c>
      <c r="BL795">
        <v>1</v>
      </c>
    </row>
    <row r="796" spans="58:64" x14ac:dyDescent="0.25">
      <c r="BF796" t="s">
        <v>162</v>
      </c>
      <c r="BG796" t="s">
        <v>177</v>
      </c>
      <c r="BH796" t="s">
        <v>95</v>
      </c>
      <c r="BI796" t="s">
        <v>136</v>
      </c>
      <c r="BJ796" t="s">
        <v>16</v>
      </c>
      <c r="BK796" t="s">
        <v>46</v>
      </c>
      <c r="BL796">
        <v>1</v>
      </c>
    </row>
    <row r="797" spans="58:64" x14ac:dyDescent="0.25">
      <c r="BF797" t="s">
        <v>162</v>
      </c>
      <c r="BG797" t="s">
        <v>177</v>
      </c>
      <c r="BH797" t="s">
        <v>122</v>
      </c>
      <c r="BI797" t="s">
        <v>136</v>
      </c>
      <c r="BJ797" t="s">
        <v>16</v>
      </c>
      <c r="BK797" t="s">
        <v>46</v>
      </c>
      <c r="BL797">
        <v>285</v>
      </c>
    </row>
    <row r="798" spans="58:64" x14ac:dyDescent="0.25">
      <c r="BF798" t="s">
        <v>162</v>
      </c>
      <c r="BG798" t="s">
        <v>177</v>
      </c>
      <c r="BH798" t="s">
        <v>137</v>
      </c>
      <c r="BI798" t="s">
        <v>136</v>
      </c>
      <c r="BJ798" t="s">
        <v>16</v>
      </c>
      <c r="BK798" t="s">
        <v>46</v>
      </c>
      <c r="BL798">
        <v>97</v>
      </c>
    </row>
    <row r="799" spans="58:64" x14ac:dyDescent="0.25">
      <c r="BF799" t="s">
        <v>162</v>
      </c>
      <c r="BG799" t="s">
        <v>177</v>
      </c>
      <c r="BH799" t="s">
        <v>126</v>
      </c>
      <c r="BI799" t="s">
        <v>136</v>
      </c>
      <c r="BJ799" t="s">
        <v>16</v>
      </c>
      <c r="BK799" t="s">
        <v>46</v>
      </c>
      <c r="BL799">
        <v>20</v>
      </c>
    </row>
    <row r="800" spans="58:64" x14ac:dyDescent="0.25">
      <c r="BF800" t="s">
        <v>162</v>
      </c>
      <c r="BG800" t="s">
        <v>177</v>
      </c>
      <c r="BH800" t="s">
        <v>81</v>
      </c>
      <c r="BI800" t="s">
        <v>136</v>
      </c>
      <c r="BJ800" t="s">
        <v>16</v>
      </c>
      <c r="BK800" t="s">
        <v>46</v>
      </c>
      <c r="BL800">
        <v>7</v>
      </c>
    </row>
    <row r="801" spans="58:64" x14ac:dyDescent="0.25">
      <c r="BF801" t="s">
        <v>162</v>
      </c>
      <c r="BG801" t="s">
        <v>177</v>
      </c>
      <c r="BH801" t="s">
        <v>104</v>
      </c>
      <c r="BI801" t="s">
        <v>136</v>
      </c>
      <c r="BJ801" t="s">
        <v>16</v>
      </c>
      <c r="BK801" t="s">
        <v>46</v>
      </c>
      <c r="BL801">
        <v>50</v>
      </c>
    </row>
    <row r="802" spans="58:64" x14ac:dyDescent="0.25">
      <c r="BF802" t="s">
        <v>162</v>
      </c>
      <c r="BG802" t="s">
        <v>177</v>
      </c>
      <c r="BH802" t="s">
        <v>120</v>
      </c>
      <c r="BI802" t="s">
        <v>136</v>
      </c>
      <c r="BJ802" t="s">
        <v>16</v>
      </c>
      <c r="BK802" t="s">
        <v>46</v>
      </c>
      <c r="BL802">
        <v>499</v>
      </c>
    </row>
    <row r="803" spans="58:64" x14ac:dyDescent="0.25">
      <c r="BF803" t="s">
        <v>162</v>
      </c>
      <c r="BG803" t="s">
        <v>177</v>
      </c>
      <c r="BH803" t="s">
        <v>93</v>
      </c>
      <c r="BI803" t="s">
        <v>136</v>
      </c>
      <c r="BJ803" t="s">
        <v>16</v>
      </c>
      <c r="BK803" t="s">
        <v>46</v>
      </c>
      <c r="BL803">
        <v>69</v>
      </c>
    </row>
    <row r="804" spans="58:64" x14ac:dyDescent="0.25">
      <c r="BF804" t="s">
        <v>162</v>
      </c>
      <c r="BG804" t="s">
        <v>177</v>
      </c>
      <c r="BH804" t="s">
        <v>72</v>
      </c>
      <c r="BI804" t="s">
        <v>136</v>
      </c>
      <c r="BJ804" t="s">
        <v>16</v>
      </c>
      <c r="BK804" t="s">
        <v>46</v>
      </c>
      <c r="BL804">
        <v>4</v>
      </c>
    </row>
    <row r="805" spans="58:64" x14ac:dyDescent="0.25">
      <c r="BF805" t="s">
        <v>162</v>
      </c>
      <c r="BG805" t="s">
        <v>177</v>
      </c>
      <c r="BH805" t="s">
        <v>139</v>
      </c>
      <c r="BI805" t="s">
        <v>136</v>
      </c>
      <c r="BJ805" t="s">
        <v>16</v>
      </c>
      <c r="BK805" t="s">
        <v>46</v>
      </c>
      <c r="BL805">
        <v>26</v>
      </c>
    </row>
    <row r="806" spans="58:64" x14ac:dyDescent="0.25">
      <c r="BF806" t="s">
        <v>162</v>
      </c>
      <c r="BG806" t="s">
        <v>177</v>
      </c>
      <c r="BH806" t="s">
        <v>123</v>
      </c>
      <c r="BI806" t="s">
        <v>136</v>
      </c>
      <c r="BJ806" t="s">
        <v>16</v>
      </c>
      <c r="BK806" t="s">
        <v>46</v>
      </c>
      <c r="BL806">
        <v>135</v>
      </c>
    </row>
    <row r="807" spans="58:64" x14ac:dyDescent="0.25">
      <c r="BF807" t="s">
        <v>162</v>
      </c>
      <c r="BG807" t="s">
        <v>177</v>
      </c>
      <c r="BH807" t="s">
        <v>155</v>
      </c>
      <c r="BI807" t="s">
        <v>136</v>
      </c>
      <c r="BJ807" t="s">
        <v>16</v>
      </c>
      <c r="BK807" t="s">
        <v>46</v>
      </c>
      <c r="BL807">
        <v>37</v>
      </c>
    </row>
    <row r="808" spans="58:64" x14ac:dyDescent="0.25">
      <c r="BF808" t="s">
        <v>162</v>
      </c>
      <c r="BG808" t="s">
        <v>177</v>
      </c>
      <c r="BH808" t="s">
        <v>138</v>
      </c>
      <c r="BI808" t="s">
        <v>136</v>
      </c>
      <c r="BJ808" t="s">
        <v>16</v>
      </c>
      <c r="BK808" t="s">
        <v>46</v>
      </c>
      <c r="BL808">
        <v>45</v>
      </c>
    </row>
    <row r="809" spans="58:64" x14ac:dyDescent="0.25">
      <c r="BF809" t="s">
        <v>162</v>
      </c>
      <c r="BG809" t="s">
        <v>177</v>
      </c>
      <c r="BH809" t="s">
        <v>106</v>
      </c>
      <c r="BI809" t="s">
        <v>136</v>
      </c>
      <c r="BJ809" t="s">
        <v>16</v>
      </c>
      <c r="BK809" t="s">
        <v>46</v>
      </c>
      <c r="BL809">
        <v>24</v>
      </c>
    </row>
    <row r="810" spans="58:64" x14ac:dyDescent="0.25">
      <c r="BF810" t="s">
        <v>162</v>
      </c>
      <c r="BG810" t="s">
        <v>177</v>
      </c>
      <c r="BH810" t="s">
        <v>132</v>
      </c>
      <c r="BI810" t="s">
        <v>136</v>
      </c>
      <c r="BJ810" t="s">
        <v>16</v>
      </c>
      <c r="BK810" t="s">
        <v>46</v>
      </c>
      <c r="BL810">
        <v>2</v>
      </c>
    </row>
    <row r="811" spans="58:64" x14ac:dyDescent="0.25">
      <c r="BF811" t="s">
        <v>162</v>
      </c>
      <c r="BG811" t="s">
        <v>177</v>
      </c>
      <c r="BH811" t="s">
        <v>62</v>
      </c>
      <c r="BI811" t="s">
        <v>136</v>
      </c>
      <c r="BJ811" t="s">
        <v>16</v>
      </c>
      <c r="BK811" t="s">
        <v>46</v>
      </c>
      <c r="BL811">
        <v>1</v>
      </c>
    </row>
    <row r="812" spans="58:64" x14ac:dyDescent="0.25">
      <c r="BF812" t="s">
        <v>162</v>
      </c>
      <c r="BG812" t="s">
        <v>177</v>
      </c>
      <c r="BH812" t="s">
        <v>84</v>
      </c>
      <c r="BI812" t="s">
        <v>136</v>
      </c>
      <c r="BJ812" t="s">
        <v>16</v>
      </c>
      <c r="BK812" t="s">
        <v>46</v>
      </c>
      <c r="BL812">
        <v>226</v>
      </c>
    </row>
    <row r="813" spans="58:64" x14ac:dyDescent="0.25">
      <c r="BF813" t="s">
        <v>162</v>
      </c>
      <c r="BG813" t="s">
        <v>177</v>
      </c>
      <c r="BH813" t="s">
        <v>96</v>
      </c>
      <c r="BI813" t="s">
        <v>136</v>
      </c>
      <c r="BJ813" t="s">
        <v>16</v>
      </c>
      <c r="BK813" t="s">
        <v>46</v>
      </c>
      <c r="BL813">
        <v>110</v>
      </c>
    </row>
    <row r="814" spans="58:64" x14ac:dyDescent="0.25">
      <c r="BF814" t="s">
        <v>162</v>
      </c>
      <c r="BG814" t="s">
        <v>177</v>
      </c>
      <c r="BH814" t="s">
        <v>117</v>
      </c>
      <c r="BI814" t="s">
        <v>136</v>
      </c>
      <c r="BJ814" t="s">
        <v>16</v>
      </c>
      <c r="BK814" t="s">
        <v>46</v>
      </c>
      <c r="BL814">
        <v>11</v>
      </c>
    </row>
    <row r="815" spans="58:64" x14ac:dyDescent="0.25">
      <c r="BF815" t="s">
        <v>162</v>
      </c>
      <c r="BG815" t="s">
        <v>177</v>
      </c>
      <c r="BH815" t="s">
        <v>69</v>
      </c>
      <c r="BI815" t="s">
        <v>136</v>
      </c>
      <c r="BJ815" t="s">
        <v>16</v>
      </c>
      <c r="BK815" t="s">
        <v>46</v>
      </c>
      <c r="BL815">
        <v>1</v>
      </c>
    </row>
    <row r="816" spans="58:64" x14ac:dyDescent="0.25">
      <c r="BF816" t="s">
        <v>162</v>
      </c>
      <c r="BG816" t="s">
        <v>177</v>
      </c>
      <c r="BH816" t="s">
        <v>71</v>
      </c>
      <c r="BI816" t="s">
        <v>136</v>
      </c>
      <c r="BJ816" t="s">
        <v>16</v>
      </c>
      <c r="BK816" t="s">
        <v>46</v>
      </c>
      <c r="BL816">
        <v>22</v>
      </c>
    </row>
    <row r="817" spans="58:64" x14ac:dyDescent="0.25">
      <c r="BF817" t="s">
        <v>162</v>
      </c>
      <c r="BG817" t="s">
        <v>177</v>
      </c>
      <c r="BH817" t="s">
        <v>92</v>
      </c>
      <c r="BI817" t="s">
        <v>136</v>
      </c>
      <c r="BJ817" t="s">
        <v>16</v>
      </c>
      <c r="BK817" t="s">
        <v>46</v>
      </c>
      <c r="BL817">
        <v>28</v>
      </c>
    </row>
    <row r="818" spans="58:64" x14ac:dyDescent="0.25">
      <c r="BF818" t="s">
        <v>162</v>
      </c>
      <c r="BG818" t="s">
        <v>177</v>
      </c>
      <c r="BH818" t="s">
        <v>114</v>
      </c>
      <c r="BI818" t="s">
        <v>136</v>
      </c>
      <c r="BJ818" t="s">
        <v>16</v>
      </c>
      <c r="BK818" t="s">
        <v>46</v>
      </c>
      <c r="BL818">
        <v>8</v>
      </c>
    </row>
    <row r="819" spans="58:64" x14ac:dyDescent="0.25">
      <c r="BF819" t="s">
        <v>162</v>
      </c>
      <c r="BG819" t="s">
        <v>177</v>
      </c>
      <c r="BH819" t="s">
        <v>74</v>
      </c>
      <c r="BI819" t="s">
        <v>136</v>
      </c>
      <c r="BJ819" t="s">
        <v>16</v>
      </c>
      <c r="BK819" t="s">
        <v>46</v>
      </c>
      <c r="BL819">
        <v>2</v>
      </c>
    </row>
    <row r="820" spans="58:64" x14ac:dyDescent="0.25">
      <c r="BF820" t="s">
        <v>162</v>
      </c>
      <c r="BG820" t="s">
        <v>177</v>
      </c>
      <c r="BH820" t="s">
        <v>77</v>
      </c>
      <c r="BI820" t="s">
        <v>136</v>
      </c>
      <c r="BJ820" t="s">
        <v>16</v>
      </c>
      <c r="BK820" t="s">
        <v>46</v>
      </c>
      <c r="BL820">
        <v>654</v>
      </c>
    </row>
    <row r="821" spans="58:64" x14ac:dyDescent="0.25">
      <c r="BF821" t="s">
        <v>162</v>
      </c>
      <c r="BG821" t="s">
        <v>177</v>
      </c>
      <c r="BH821" t="s">
        <v>62</v>
      </c>
      <c r="BI821" t="s">
        <v>136</v>
      </c>
      <c r="BJ821" t="s">
        <v>16</v>
      </c>
      <c r="BK821" t="s">
        <v>46</v>
      </c>
      <c r="BL821">
        <v>63</v>
      </c>
    </row>
    <row r="822" spans="58:64" x14ac:dyDescent="0.25">
      <c r="BF822" t="s">
        <v>162</v>
      </c>
      <c r="BG822" t="s">
        <v>177</v>
      </c>
      <c r="BH822" t="s">
        <v>113</v>
      </c>
      <c r="BI822" t="s">
        <v>136</v>
      </c>
      <c r="BJ822" t="s">
        <v>16</v>
      </c>
      <c r="BK822" t="s">
        <v>46</v>
      </c>
      <c r="BL822">
        <v>16</v>
      </c>
    </row>
    <row r="823" spans="58:64" x14ac:dyDescent="0.25">
      <c r="BF823" t="s">
        <v>162</v>
      </c>
      <c r="BG823" t="s">
        <v>177</v>
      </c>
      <c r="BH823" t="s">
        <v>80</v>
      </c>
      <c r="BI823" t="s">
        <v>136</v>
      </c>
      <c r="BJ823" t="s">
        <v>16</v>
      </c>
      <c r="BK823" t="s">
        <v>46</v>
      </c>
      <c r="BL823">
        <v>67</v>
      </c>
    </row>
    <row r="824" spans="58:64" x14ac:dyDescent="0.25">
      <c r="BF824" t="s">
        <v>162</v>
      </c>
      <c r="BG824" t="s">
        <v>177</v>
      </c>
      <c r="BH824" t="s">
        <v>99</v>
      </c>
      <c r="BI824" t="s">
        <v>136</v>
      </c>
      <c r="BJ824" t="s">
        <v>16</v>
      </c>
      <c r="BK824" t="s">
        <v>46</v>
      </c>
      <c r="BL824">
        <v>1</v>
      </c>
    </row>
    <row r="825" spans="58:64" x14ac:dyDescent="0.25">
      <c r="BF825" t="s">
        <v>162</v>
      </c>
      <c r="BG825" t="s">
        <v>177</v>
      </c>
      <c r="BH825" t="s">
        <v>148</v>
      </c>
      <c r="BI825" t="s">
        <v>136</v>
      </c>
      <c r="BJ825" t="s">
        <v>16</v>
      </c>
      <c r="BK825" t="s">
        <v>46</v>
      </c>
      <c r="BL825">
        <v>2</v>
      </c>
    </row>
    <row r="826" spans="58:64" x14ac:dyDescent="0.25">
      <c r="BF826" t="s">
        <v>162</v>
      </c>
      <c r="BG826" t="s">
        <v>177</v>
      </c>
      <c r="BH826" t="s">
        <v>84</v>
      </c>
      <c r="BI826" t="s">
        <v>136</v>
      </c>
      <c r="BJ826" t="s">
        <v>16</v>
      </c>
      <c r="BK826" t="s">
        <v>46</v>
      </c>
      <c r="BL826">
        <v>3</v>
      </c>
    </row>
    <row r="827" spans="58:64" x14ac:dyDescent="0.25">
      <c r="BF827" t="s">
        <v>162</v>
      </c>
      <c r="BG827" t="s">
        <v>177</v>
      </c>
      <c r="BH827" t="s">
        <v>111</v>
      </c>
      <c r="BI827" t="s">
        <v>136</v>
      </c>
      <c r="BJ827" t="s">
        <v>16</v>
      </c>
      <c r="BK827" t="s">
        <v>46</v>
      </c>
      <c r="BL827">
        <v>6</v>
      </c>
    </row>
    <row r="828" spans="58:64" x14ac:dyDescent="0.25">
      <c r="BF828" t="s">
        <v>162</v>
      </c>
      <c r="BG828" t="s">
        <v>177</v>
      </c>
      <c r="BH828" t="s">
        <v>108</v>
      </c>
      <c r="BI828" t="s">
        <v>136</v>
      </c>
      <c r="BJ828" t="s">
        <v>16</v>
      </c>
      <c r="BK828" t="s">
        <v>46</v>
      </c>
      <c r="BL828">
        <v>219</v>
      </c>
    </row>
    <row r="829" spans="58:64" x14ac:dyDescent="0.25">
      <c r="BF829" t="s">
        <v>162</v>
      </c>
      <c r="BG829" t="s">
        <v>177</v>
      </c>
      <c r="BH829" t="s">
        <v>124</v>
      </c>
      <c r="BI829" t="s">
        <v>136</v>
      </c>
      <c r="BJ829" t="s">
        <v>16</v>
      </c>
      <c r="BK829" t="s">
        <v>46</v>
      </c>
      <c r="BL829">
        <v>78</v>
      </c>
    </row>
    <row r="830" spans="58:64" x14ac:dyDescent="0.25">
      <c r="BF830" t="s">
        <v>162</v>
      </c>
      <c r="BG830" t="s">
        <v>177</v>
      </c>
      <c r="BH830" t="s">
        <v>118</v>
      </c>
      <c r="BI830" t="s">
        <v>136</v>
      </c>
      <c r="BJ830" t="s">
        <v>16</v>
      </c>
      <c r="BK830" t="s">
        <v>46</v>
      </c>
      <c r="BL830">
        <v>6</v>
      </c>
    </row>
    <row r="831" spans="58:64" x14ac:dyDescent="0.25">
      <c r="BF831" t="s">
        <v>162</v>
      </c>
      <c r="BG831" t="s">
        <v>177</v>
      </c>
      <c r="BH831" t="s">
        <v>129</v>
      </c>
      <c r="BI831" t="s">
        <v>136</v>
      </c>
      <c r="BJ831" t="s">
        <v>16</v>
      </c>
      <c r="BK831" t="s">
        <v>46</v>
      </c>
      <c r="BL831">
        <v>7</v>
      </c>
    </row>
    <row r="832" spans="58:64" x14ac:dyDescent="0.25">
      <c r="BF832" t="s">
        <v>162</v>
      </c>
      <c r="BG832" t="s">
        <v>177</v>
      </c>
      <c r="BH832" t="s">
        <v>77</v>
      </c>
      <c r="BI832" t="s">
        <v>136</v>
      </c>
      <c r="BJ832" t="s">
        <v>16</v>
      </c>
      <c r="BK832" t="s">
        <v>46</v>
      </c>
      <c r="BL832">
        <v>5</v>
      </c>
    </row>
    <row r="833" spans="58:64" x14ac:dyDescent="0.25">
      <c r="BF833" t="s">
        <v>162</v>
      </c>
      <c r="BG833" t="s">
        <v>177</v>
      </c>
      <c r="BH833" t="s">
        <v>95</v>
      </c>
      <c r="BI833" t="s">
        <v>136</v>
      </c>
      <c r="BJ833" t="s">
        <v>16</v>
      </c>
      <c r="BK833" t="s">
        <v>46</v>
      </c>
      <c r="BL833">
        <v>37</v>
      </c>
    </row>
    <row r="834" spans="58:64" x14ac:dyDescent="0.25">
      <c r="BF834" t="s">
        <v>162</v>
      </c>
      <c r="BG834" t="s">
        <v>177</v>
      </c>
      <c r="BH834" t="s">
        <v>102</v>
      </c>
      <c r="BI834" t="s">
        <v>136</v>
      </c>
      <c r="BJ834" t="s">
        <v>16</v>
      </c>
      <c r="BK834" t="s">
        <v>46</v>
      </c>
      <c r="BL834">
        <v>185</v>
      </c>
    </row>
    <row r="835" spans="58:64" x14ac:dyDescent="0.25">
      <c r="BF835" t="s">
        <v>162</v>
      </c>
      <c r="BG835" t="s">
        <v>177</v>
      </c>
      <c r="BH835" t="s">
        <v>131</v>
      </c>
      <c r="BI835" t="s">
        <v>136</v>
      </c>
      <c r="BJ835" t="s">
        <v>16</v>
      </c>
      <c r="BK835" t="s">
        <v>46</v>
      </c>
      <c r="BL835">
        <v>20</v>
      </c>
    </row>
    <row r="836" spans="58:64" x14ac:dyDescent="0.25">
      <c r="BF836" t="s">
        <v>162</v>
      </c>
      <c r="BG836" t="s">
        <v>177</v>
      </c>
      <c r="BH836" t="s">
        <v>101</v>
      </c>
      <c r="BI836" t="s">
        <v>136</v>
      </c>
      <c r="BJ836" t="s">
        <v>16</v>
      </c>
      <c r="BK836" t="s">
        <v>46</v>
      </c>
      <c r="BL836">
        <v>4</v>
      </c>
    </row>
    <row r="837" spans="58:64" x14ac:dyDescent="0.25">
      <c r="BF837" t="s">
        <v>162</v>
      </c>
      <c r="BG837" t="s">
        <v>177</v>
      </c>
      <c r="BH837" t="s">
        <v>130</v>
      </c>
      <c r="BI837" t="s">
        <v>136</v>
      </c>
      <c r="BJ837" t="s">
        <v>16</v>
      </c>
      <c r="BK837" t="s">
        <v>46</v>
      </c>
      <c r="BL837">
        <v>4</v>
      </c>
    </row>
    <row r="838" spans="58:64" x14ac:dyDescent="0.25">
      <c r="BF838" t="s">
        <v>162</v>
      </c>
      <c r="BG838" t="s">
        <v>177</v>
      </c>
      <c r="BH838" t="s">
        <v>128</v>
      </c>
      <c r="BI838" t="s">
        <v>136</v>
      </c>
      <c r="BJ838" t="s">
        <v>16</v>
      </c>
      <c r="BK838" t="s">
        <v>46</v>
      </c>
      <c r="BL838">
        <v>99</v>
      </c>
    </row>
    <row r="839" spans="58:64" x14ac:dyDescent="0.25">
      <c r="BF839" t="s">
        <v>162</v>
      </c>
      <c r="BG839" t="s">
        <v>177</v>
      </c>
      <c r="BH839" t="s">
        <v>109</v>
      </c>
      <c r="BI839" t="s">
        <v>136</v>
      </c>
      <c r="BJ839" t="s">
        <v>16</v>
      </c>
      <c r="BK839" t="s">
        <v>46</v>
      </c>
      <c r="BL839">
        <v>4</v>
      </c>
    </row>
    <row r="840" spans="58:64" x14ac:dyDescent="0.25">
      <c r="BF840" t="s">
        <v>162</v>
      </c>
      <c r="BG840" t="s">
        <v>177</v>
      </c>
      <c r="BH840" t="s">
        <v>112</v>
      </c>
      <c r="BI840" t="s">
        <v>136</v>
      </c>
      <c r="BJ840" t="s">
        <v>16</v>
      </c>
      <c r="BK840" t="s">
        <v>46</v>
      </c>
      <c r="BL840">
        <v>22</v>
      </c>
    </row>
    <row r="841" spans="58:64" x14ac:dyDescent="0.25">
      <c r="BF841" t="s">
        <v>162</v>
      </c>
      <c r="BG841" t="s">
        <v>177</v>
      </c>
      <c r="BH841" t="s">
        <v>110</v>
      </c>
      <c r="BI841" t="s">
        <v>136</v>
      </c>
      <c r="BJ841" t="s">
        <v>16</v>
      </c>
      <c r="BK841" t="s">
        <v>46</v>
      </c>
      <c r="BL841">
        <v>32</v>
      </c>
    </row>
    <row r="842" spans="58:64" x14ac:dyDescent="0.25">
      <c r="BF842" t="s">
        <v>162</v>
      </c>
      <c r="BG842" t="s">
        <v>177</v>
      </c>
      <c r="BH842" t="s">
        <v>87</v>
      </c>
      <c r="BI842" t="s">
        <v>136</v>
      </c>
      <c r="BJ842" t="s">
        <v>16</v>
      </c>
      <c r="BK842" t="s">
        <v>46</v>
      </c>
      <c r="BL842">
        <v>4</v>
      </c>
    </row>
    <row r="843" spans="58:64" x14ac:dyDescent="0.25">
      <c r="BF843" t="s">
        <v>162</v>
      </c>
      <c r="BG843" t="s">
        <v>177</v>
      </c>
      <c r="BH843" t="s">
        <v>157</v>
      </c>
      <c r="BI843" t="s">
        <v>136</v>
      </c>
      <c r="BJ843" t="s">
        <v>16</v>
      </c>
      <c r="BK843" t="s">
        <v>46</v>
      </c>
      <c r="BL843">
        <v>3</v>
      </c>
    </row>
    <row r="844" spans="58:64" x14ac:dyDescent="0.25">
      <c r="BF844" t="s">
        <v>162</v>
      </c>
      <c r="BG844" t="s">
        <v>177</v>
      </c>
      <c r="BH844" t="s">
        <v>96</v>
      </c>
      <c r="BI844" t="s">
        <v>136</v>
      </c>
      <c r="BJ844" t="s">
        <v>16</v>
      </c>
      <c r="BK844" t="s">
        <v>46</v>
      </c>
      <c r="BL844">
        <v>1</v>
      </c>
    </row>
    <row r="845" spans="58:64" x14ac:dyDescent="0.25">
      <c r="BF845" t="s">
        <v>162</v>
      </c>
      <c r="BG845" t="s">
        <v>177</v>
      </c>
      <c r="BH845" t="s">
        <v>146</v>
      </c>
      <c r="BI845" t="s">
        <v>136</v>
      </c>
      <c r="BJ845" t="s">
        <v>16</v>
      </c>
      <c r="BK845" t="s">
        <v>46</v>
      </c>
      <c r="BL845">
        <v>1</v>
      </c>
    </row>
    <row r="846" spans="58:64" x14ac:dyDescent="0.25">
      <c r="BF846" t="s">
        <v>162</v>
      </c>
      <c r="BG846" t="s">
        <v>177</v>
      </c>
      <c r="BH846" t="s">
        <v>172</v>
      </c>
      <c r="BI846" t="s">
        <v>136</v>
      </c>
      <c r="BJ846" t="s">
        <v>16</v>
      </c>
      <c r="BK846" t="s">
        <v>46</v>
      </c>
      <c r="BL846">
        <v>1</v>
      </c>
    </row>
    <row r="847" spans="58:64" x14ac:dyDescent="0.25">
      <c r="BF847" t="s">
        <v>162</v>
      </c>
      <c r="BG847" t="s">
        <v>177</v>
      </c>
      <c r="BH847" t="s">
        <v>99</v>
      </c>
      <c r="BI847" t="s">
        <v>136</v>
      </c>
      <c r="BJ847" t="s">
        <v>16</v>
      </c>
      <c r="BK847" t="s">
        <v>46</v>
      </c>
      <c r="BL847">
        <v>22</v>
      </c>
    </row>
    <row r="848" spans="58:64" x14ac:dyDescent="0.25">
      <c r="BF848" t="s">
        <v>162</v>
      </c>
      <c r="BG848" t="s">
        <v>177</v>
      </c>
      <c r="BH848" t="s">
        <v>69</v>
      </c>
      <c r="BI848" t="s">
        <v>136</v>
      </c>
      <c r="BJ848" t="s">
        <v>17</v>
      </c>
      <c r="BK848" t="s">
        <v>46</v>
      </c>
      <c r="BL848">
        <v>274</v>
      </c>
    </row>
    <row r="849" spans="58:64" x14ac:dyDescent="0.25">
      <c r="BF849" t="s">
        <v>162</v>
      </c>
      <c r="BG849" t="s">
        <v>177</v>
      </c>
      <c r="BH849" t="s">
        <v>69</v>
      </c>
      <c r="BI849" t="s">
        <v>136</v>
      </c>
      <c r="BJ849" t="s">
        <v>17</v>
      </c>
      <c r="BK849" t="s">
        <v>45</v>
      </c>
      <c r="BL849">
        <v>274</v>
      </c>
    </row>
    <row r="850" spans="58:64" x14ac:dyDescent="0.25">
      <c r="BF850" t="s">
        <v>162</v>
      </c>
      <c r="BG850" t="s">
        <v>177</v>
      </c>
      <c r="BH850" t="s">
        <v>134</v>
      </c>
      <c r="BI850" t="s">
        <v>136</v>
      </c>
      <c r="BJ850" t="s">
        <v>17</v>
      </c>
      <c r="BK850" t="s">
        <v>46</v>
      </c>
      <c r="BL850">
        <v>144</v>
      </c>
    </row>
    <row r="851" spans="58:64" x14ac:dyDescent="0.25">
      <c r="BF851" t="s">
        <v>162</v>
      </c>
      <c r="BG851" t="s">
        <v>177</v>
      </c>
      <c r="BH851" t="s">
        <v>134</v>
      </c>
      <c r="BI851" t="s">
        <v>136</v>
      </c>
      <c r="BJ851" t="s">
        <v>17</v>
      </c>
      <c r="BK851" t="s">
        <v>45</v>
      </c>
      <c r="BL851">
        <v>144</v>
      </c>
    </row>
    <row r="852" spans="58:64" x14ac:dyDescent="0.25">
      <c r="BF852" t="s">
        <v>162</v>
      </c>
      <c r="BG852" t="s">
        <v>177</v>
      </c>
      <c r="BH852" t="s">
        <v>65</v>
      </c>
      <c r="BI852" t="s">
        <v>136</v>
      </c>
      <c r="BJ852" t="s">
        <v>17</v>
      </c>
      <c r="BK852" t="s">
        <v>46</v>
      </c>
      <c r="BL852">
        <v>31</v>
      </c>
    </row>
    <row r="853" spans="58:64" x14ac:dyDescent="0.25">
      <c r="BF853" t="s">
        <v>162</v>
      </c>
      <c r="BG853" t="s">
        <v>177</v>
      </c>
      <c r="BH853" t="s">
        <v>125</v>
      </c>
      <c r="BI853" t="s">
        <v>136</v>
      </c>
      <c r="BJ853" t="s">
        <v>17</v>
      </c>
      <c r="BK853" t="s">
        <v>46</v>
      </c>
      <c r="BL853">
        <v>4</v>
      </c>
    </row>
    <row r="854" spans="58:64" x14ac:dyDescent="0.25">
      <c r="BF854" t="s">
        <v>162</v>
      </c>
      <c r="BG854" t="s">
        <v>177</v>
      </c>
      <c r="BH854" t="s">
        <v>141</v>
      </c>
      <c r="BI854" t="s">
        <v>136</v>
      </c>
      <c r="BJ854" t="s">
        <v>17</v>
      </c>
      <c r="BK854" t="s">
        <v>46</v>
      </c>
      <c r="BL854">
        <v>1</v>
      </c>
    </row>
    <row r="855" spans="58:64" x14ac:dyDescent="0.25">
      <c r="BF855" t="s">
        <v>162</v>
      </c>
      <c r="BG855" t="s">
        <v>177</v>
      </c>
      <c r="BH855" t="s">
        <v>141</v>
      </c>
      <c r="BI855" t="s">
        <v>136</v>
      </c>
      <c r="BJ855" t="s">
        <v>17</v>
      </c>
      <c r="BK855" t="s">
        <v>45</v>
      </c>
      <c r="BL855">
        <v>1</v>
      </c>
    </row>
    <row r="856" spans="58:64" x14ac:dyDescent="0.25">
      <c r="BF856" t="s">
        <v>162</v>
      </c>
      <c r="BG856" t="s">
        <v>177</v>
      </c>
      <c r="BH856" t="s">
        <v>86</v>
      </c>
      <c r="BI856" t="s">
        <v>136</v>
      </c>
      <c r="BJ856" t="s">
        <v>17</v>
      </c>
      <c r="BK856" t="s">
        <v>46</v>
      </c>
      <c r="BL856">
        <v>7355</v>
      </c>
    </row>
    <row r="857" spans="58:64" x14ac:dyDescent="0.25">
      <c r="BF857" t="s">
        <v>162</v>
      </c>
      <c r="BG857" t="s">
        <v>177</v>
      </c>
      <c r="BH857" t="s">
        <v>86</v>
      </c>
      <c r="BI857" t="s">
        <v>136</v>
      </c>
      <c r="BJ857" t="s">
        <v>17</v>
      </c>
      <c r="BK857" t="s">
        <v>45</v>
      </c>
      <c r="BL857">
        <v>7355</v>
      </c>
    </row>
    <row r="858" spans="58:64" x14ac:dyDescent="0.25">
      <c r="BF858" t="s">
        <v>162</v>
      </c>
      <c r="BG858" t="s">
        <v>177</v>
      </c>
      <c r="BH858" t="s">
        <v>155</v>
      </c>
      <c r="BI858" t="s">
        <v>136</v>
      </c>
      <c r="BJ858" t="s">
        <v>17</v>
      </c>
      <c r="BK858" t="s">
        <v>46</v>
      </c>
      <c r="BL858">
        <v>5</v>
      </c>
    </row>
    <row r="859" spans="58:64" x14ac:dyDescent="0.25">
      <c r="BF859" t="s">
        <v>162</v>
      </c>
      <c r="BG859" t="s">
        <v>177</v>
      </c>
      <c r="BH859" t="s">
        <v>86</v>
      </c>
      <c r="BI859" t="s">
        <v>136</v>
      </c>
      <c r="BJ859" t="s">
        <v>17</v>
      </c>
      <c r="BK859" t="s">
        <v>46</v>
      </c>
      <c r="BL859">
        <v>53</v>
      </c>
    </row>
    <row r="860" spans="58:64" x14ac:dyDescent="0.25">
      <c r="BF860" t="s">
        <v>162</v>
      </c>
      <c r="BG860" t="s">
        <v>177</v>
      </c>
      <c r="BH860" t="s">
        <v>87</v>
      </c>
      <c r="BI860" t="s">
        <v>136</v>
      </c>
      <c r="BJ860" t="s">
        <v>17</v>
      </c>
      <c r="BK860" t="s">
        <v>46</v>
      </c>
      <c r="BL860">
        <v>50</v>
      </c>
    </row>
    <row r="861" spans="58:64" x14ac:dyDescent="0.25">
      <c r="BF861" t="s">
        <v>162</v>
      </c>
      <c r="BG861" t="s">
        <v>177</v>
      </c>
      <c r="BH861" t="s">
        <v>87</v>
      </c>
      <c r="BI861" t="s">
        <v>136</v>
      </c>
      <c r="BJ861" t="s">
        <v>17</v>
      </c>
      <c r="BK861" t="s">
        <v>45</v>
      </c>
      <c r="BL861">
        <v>50</v>
      </c>
    </row>
    <row r="862" spans="58:64" x14ac:dyDescent="0.25">
      <c r="BF862" t="s">
        <v>162</v>
      </c>
      <c r="BG862" t="s">
        <v>177</v>
      </c>
      <c r="BH862" t="s">
        <v>128</v>
      </c>
      <c r="BI862" t="s">
        <v>136</v>
      </c>
      <c r="BJ862" t="s">
        <v>17</v>
      </c>
      <c r="BK862" t="s">
        <v>46</v>
      </c>
      <c r="BL862">
        <v>9</v>
      </c>
    </row>
    <row r="863" spans="58:64" x14ac:dyDescent="0.25">
      <c r="BF863" t="s">
        <v>162</v>
      </c>
      <c r="BG863" t="s">
        <v>177</v>
      </c>
      <c r="BH863" t="s">
        <v>76</v>
      </c>
      <c r="BI863" t="s">
        <v>136</v>
      </c>
      <c r="BJ863" t="s">
        <v>17</v>
      </c>
      <c r="BK863" t="s">
        <v>46</v>
      </c>
      <c r="BL863">
        <v>62</v>
      </c>
    </row>
    <row r="864" spans="58:64" x14ac:dyDescent="0.25">
      <c r="BF864" t="s">
        <v>162</v>
      </c>
      <c r="BG864" t="s">
        <v>177</v>
      </c>
      <c r="BH864" t="s">
        <v>76</v>
      </c>
      <c r="BI864" t="s">
        <v>136</v>
      </c>
      <c r="BJ864" t="s">
        <v>17</v>
      </c>
      <c r="BK864" t="s">
        <v>45</v>
      </c>
      <c r="BL864">
        <v>62</v>
      </c>
    </row>
    <row r="865" spans="58:64" x14ac:dyDescent="0.25">
      <c r="BF865" t="s">
        <v>162</v>
      </c>
      <c r="BG865" t="s">
        <v>177</v>
      </c>
      <c r="BH865" t="s">
        <v>104</v>
      </c>
      <c r="BI865" t="s">
        <v>136</v>
      </c>
      <c r="BJ865" t="s">
        <v>17</v>
      </c>
      <c r="BK865" t="s">
        <v>46</v>
      </c>
      <c r="BL865">
        <v>7</v>
      </c>
    </row>
    <row r="866" spans="58:64" x14ac:dyDescent="0.25">
      <c r="BF866" t="s">
        <v>162</v>
      </c>
      <c r="BG866" t="s">
        <v>177</v>
      </c>
      <c r="BH866" t="s">
        <v>126</v>
      </c>
      <c r="BI866" t="s">
        <v>136</v>
      </c>
      <c r="BJ866" t="s">
        <v>17</v>
      </c>
      <c r="BK866" t="s">
        <v>46</v>
      </c>
      <c r="BL866">
        <v>9</v>
      </c>
    </row>
    <row r="867" spans="58:64" x14ac:dyDescent="0.25">
      <c r="BF867" t="s">
        <v>162</v>
      </c>
      <c r="BG867" t="s">
        <v>177</v>
      </c>
      <c r="BH867" t="s">
        <v>58</v>
      </c>
      <c r="BI867" t="s">
        <v>136</v>
      </c>
      <c r="BJ867" t="s">
        <v>17</v>
      </c>
      <c r="BK867" t="s">
        <v>46</v>
      </c>
      <c r="BL867">
        <v>1</v>
      </c>
    </row>
    <row r="868" spans="58:64" x14ac:dyDescent="0.25">
      <c r="BF868" t="s">
        <v>162</v>
      </c>
      <c r="BG868" t="s">
        <v>177</v>
      </c>
      <c r="BH868" t="s">
        <v>58</v>
      </c>
      <c r="BI868" t="s">
        <v>136</v>
      </c>
      <c r="BJ868" t="s">
        <v>17</v>
      </c>
      <c r="BK868" t="s">
        <v>45</v>
      </c>
      <c r="BL868">
        <v>1</v>
      </c>
    </row>
    <row r="869" spans="58:64" x14ac:dyDescent="0.25">
      <c r="BF869" t="s">
        <v>162</v>
      </c>
      <c r="BG869" t="s">
        <v>177</v>
      </c>
      <c r="BH869" t="s">
        <v>118</v>
      </c>
      <c r="BI869" t="s">
        <v>136</v>
      </c>
      <c r="BJ869" t="s">
        <v>17</v>
      </c>
      <c r="BK869" t="s">
        <v>46</v>
      </c>
      <c r="BL869">
        <v>144</v>
      </c>
    </row>
    <row r="870" spans="58:64" x14ac:dyDescent="0.25">
      <c r="BF870" t="s">
        <v>162</v>
      </c>
      <c r="BG870" t="s">
        <v>177</v>
      </c>
      <c r="BH870" t="s">
        <v>118</v>
      </c>
      <c r="BI870" t="s">
        <v>136</v>
      </c>
      <c r="BJ870" t="s">
        <v>17</v>
      </c>
      <c r="BK870" t="s">
        <v>45</v>
      </c>
      <c r="BL870">
        <v>144</v>
      </c>
    </row>
    <row r="871" spans="58:64" x14ac:dyDescent="0.25">
      <c r="BF871" t="s">
        <v>162</v>
      </c>
      <c r="BG871" t="s">
        <v>177</v>
      </c>
      <c r="BH871" t="s">
        <v>125</v>
      </c>
      <c r="BI871" t="s">
        <v>136</v>
      </c>
      <c r="BJ871" t="s">
        <v>17</v>
      </c>
      <c r="BK871" t="s">
        <v>46</v>
      </c>
      <c r="BL871">
        <v>1225</v>
      </c>
    </row>
    <row r="872" spans="58:64" x14ac:dyDescent="0.25">
      <c r="BF872" t="s">
        <v>162</v>
      </c>
      <c r="BG872" t="s">
        <v>177</v>
      </c>
      <c r="BH872" t="s">
        <v>125</v>
      </c>
      <c r="BI872" t="s">
        <v>136</v>
      </c>
      <c r="BJ872" t="s">
        <v>17</v>
      </c>
      <c r="BK872" t="s">
        <v>45</v>
      </c>
      <c r="BL872">
        <v>1225</v>
      </c>
    </row>
    <row r="873" spans="58:64" x14ac:dyDescent="0.25">
      <c r="BF873" t="s">
        <v>162</v>
      </c>
      <c r="BG873" t="s">
        <v>177</v>
      </c>
      <c r="BH873" t="s">
        <v>106</v>
      </c>
      <c r="BI873" t="s">
        <v>136</v>
      </c>
      <c r="BJ873" t="s">
        <v>17</v>
      </c>
      <c r="BK873" t="s">
        <v>46</v>
      </c>
      <c r="BL873">
        <v>6</v>
      </c>
    </row>
    <row r="874" spans="58:64" x14ac:dyDescent="0.25">
      <c r="BF874" t="s">
        <v>162</v>
      </c>
      <c r="BG874" t="s">
        <v>177</v>
      </c>
      <c r="BH874" t="s">
        <v>146</v>
      </c>
      <c r="BI874" t="s">
        <v>136</v>
      </c>
      <c r="BJ874" t="s">
        <v>17</v>
      </c>
      <c r="BK874" t="s">
        <v>46</v>
      </c>
      <c r="BL874">
        <v>2</v>
      </c>
    </row>
    <row r="875" spans="58:64" x14ac:dyDescent="0.25">
      <c r="BF875" t="s">
        <v>162</v>
      </c>
      <c r="BG875" t="s">
        <v>177</v>
      </c>
      <c r="BH875" t="s">
        <v>174</v>
      </c>
      <c r="BI875" t="s">
        <v>136</v>
      </c>
      <c r="BJ875" t="s">
        <v>17</v>
      </c>
      <c r="BK875" t="s">
        <v>46</v>
      </c>
      <c r="BL875">
        <v>1</v>
      </c>
    </row>
    <row r="876" spans="58:64" x14ac:dyDescent="0.25">
      <c r="BF876" t="s">
        <v>162</v>
      </c>
      <c r="BG876" t="s">
        <v>177</v>
      </c>
      <c r="BH876" t="s">
        <v>174</v>
      </c>
      <c r="BI876" t="s">
        <v>136</v>
      </c>
      <c r="BJ876" t="s">
        <v>17</v>
      </c>
      <c r="BK876" t="s">
        <v>45</v>
      </c>
      <c r="BL876">
        <v>1</v>
      </c>
    </row>
    <row r="877" spans="58:64" x14ac:dyDescent="0.25">
      <c r="BF877" t="s">
        <v>162</v>
      </c>
      <c r="BG877" t="s">
        <v>177</v>
      </c>
      <c r="BH877" t="s">
        <v>97</v>
      </c>
      <c r="BI877" t="s">
        <v>136</v>
      </c>
      <c r="BJ877" t="s">
        <v>17</v>
      </c>
      <c r="BK877" t="s">
        <v>46</v>
      </c>
      <c r="BL877">
        <v>7466</v>
      </c>
    </row>
    <row r="878" spans="58:64" x14ac:dyDescent="0.25">
      <c r="BF878" t="s">
        <v>162</v>
      </c>
      <c r="BG878" t="s">
        <v>177</v>
      </c>
      <c r="BH878" t="s">
        <v>97</v>
      </c>
      <c r="BI878" t="s">
        <v>136</v>
      </c>
      <c r="BJ878" t="s">
        <v>17</v>
      </c>
      <c r="BK878" t="s">
        <v>45</v>
      </c>
      <c r="BL878">
        <v>7466</v>
      </c>
    </row>
    <row r="879" spans="58:64" x14ac:dyDescent="0.25">
      <c r="BF879" t="s">
        <v>162</v>
      </c>
      <c r="BG879" t="s">
        <v>177</v>
      </c>
      <c r="BH879" t="s">
        <v>121</v>
      </c>
      <c r="BI879" t="s">
        <v>136</v>
      </c>
      <c r="BJ879" t="s">
        <v>17</v>
      </c>
      <c r="BK879" t="s">
        <v>46</v>
      </c>
      <c r="BL879">
        <v>1142</v>
      </c>
    </row>
    <row r="880" spans="58:64" x14ac:dyDescent="0.25">
      <c r="BF880" t="s">
        <v>162</v>
      </c>
      <c r="BG880" t="s">
        <v>177</v>
      </c>
      <c r="BH880" t="s">
        <v>121</v>
      </c>
      <c r="BI880" t="s">
        <v>136</v>
      </c>
      <c r="BJ880" t="s">
        <v>17</v>
      </c>
      <c r="BK880" t="s">
        <v>45</v>
      </c>
      <c r="BL880">
        <v>1142</v>
      </c>
    </row>
    <row r="881" spans="58:64" x14ac:dyDescent="0.25">
      <c r="BF881" t="s">
        <v>162</v>
      </c>
      <c r="BG881" t="s">
        <v>177</v>
      </c>
      <c r="BH881" t="s">
        <v>160</v>
      </c>
      <c r="BI881" t="s">
        <v>136</v>
      </c>
      <c r="BJ881" t="s">
        <v>17</v>
      </c>
      <c r="BK881" t="s">
        <v>45</v>
      </c>
      <c r="BL881">
        <v>1079</v>
      </c>
    </row>
    <row r="882" spans="58:64" x14ac:dyDescent="0.25">
      <c r="BF882" t="s">
        <v>162</v>
      </c>
      <c r="BG882" t="s">
        <v>177</v>
      </c>
      <c r="BH882" t="s">
        <v>132</v>
      </c>
      <c r="BI882" t="s">
        <v>136</v>
      </c>
      <c r="BJ882" t="s">
        <v>17</v>
      </c>
      <c r="BK882" t="s">
        <v>46</v>
      </c>
      <c r="BL882">
        <v>7</v>
      </c>
    </row>
    <row r="883" spans="58:64" x14ac:dyDescent="0.25">
      <c r="BF883" t="s">
        <v>162</v>
      </c>
      <c r="BG883" t="s">
        <v>177</v>
      </c>
      <c r="BH883" t="s">
        <v>114</v>
      </c>
      <c r="BI883" t="s">
        <v>136</v>
      </c>
      <c r="BJ883" t="s">
        <v>17</v>
      </c>
      <c r="BK883" t="s">
        <v>46</v>
      </c>
      <c r="BL883">
        <v>2</v>
      </c>
    </row>
    <row r="884" spans="58:64" x14ac:dyDescent="0.25">
      <c r="BF884" t="s">
        <v>162</v>
      </c>
      <c r="BG884" t="s">
        <v>177</v>
      </c>
      <c r="BH884" t="s">
        <v>94</v>
      </c>
      <c r="BI884" t="s">
        <v>136</v>
      </c>
      <c r="BJ884" t="s">
        <v>17</v>
      </c>
      <c r="BK884" t="s">
        <v>46</v>
      </c>
      <c r="BL884">
        <v>1146</v>
      </c>
    </row>
    <row r="885" spans="58:64" x14ac:dyDescent="0.25">
      <c r="BF885" t="s">
        <v>162</v>
      </c>
      <c r="BG885" t="s">
        <v>177</v>
      </c>
      <c r="BH885" t="s">
        <v>94</v>
      </c>
      <c r="BI885" t="s">
        <v>136</v>
      </c>
      <c r="BJ885" t="s">
        <v>17</v>
      </c>
      <c r="BK885" t="s">
        <v>45</v>
      </c>
      <c r="BL885">
        <v>1146</v>
      </c>
    </row>
    <row r="886" spans="58:64" x14ac:dyDescent="0.25">
      <c r="BF886" t="s">
        <v>162</v>
      </c>
      <c r="BG886" t="s">
        <v>177</v>
      </c>
      <c r="BH886" t="s">
        <v>109</v>
      </c>
      <c r="BI886" t="s">
        <v>136</v>
      </c>
      <c r="BJ886" t="s">
        <v>17</v>
      </c>
      <c r="BK886" t="s">
        <v>46</v>
      </c>
      <c r="BL886">
        <v>225</v>
      </c>
    </row>
    <row r="887" spans="58:64" x14ac:dyDescent="0.25">
      <c r="BF887" t="s">
        <v>162</v>
      </c>
      <c r="BG887" t="s">
        <v>177</v>
      </c>
      <c r="BH887" t="s">
        <v>109</v>
      </c>
      <c r="BI887" t="s">
        <v>136</v>
      </c>
      <c r="BJ887" t="s">
        <v>17</v>
      </c>
      <c r="BK887" t="s">
        <v>45</v>
      </c>
      <c r="BL887">
        <v>225</v>
      </c>
    </row>
    <row r="888" spans="58:64" x14ac:dyDescent="0.25">
      <c r="BF888" t="s">
        <v>162</v>
      </c>
      <c r="BG888" t="s">
        <v>177</v>
      </c>
      <c r="BH888" t="s">
        <v>137</v>
      </c>
      <c r="BI888" t="s">
        <v>136</v>
      </c>
      <c r="BJ888" t="s">
        <v>17</v>
      </c>
      <c r="BK888" t="s">
        <v>46</v>
      </c>
      <c r="BL888">
        <v>4</v>
      </c>
    </row>
    <row r="889" spans="58:64" x14ac:dyDescent="0.25">
      <c r="BF889" t="s">
        <v>162</v>
      </c>
      <c r="BG889" t="s">
        <v>177</v>
      </c>
      <c r="BH889" t="s">
        <v>161</v>
      </c>
      <c r="BI889" t="s">
        <v>136</v>
      </c>
      <c r="BJ889" t="s">
        <v>17</v>
      </c>
      <c r="BK889" t="s">
        <v>46</v>
      </c>
      <c r="BL889">
        <v>1</v>
      </c>
    </row>
    <row r="890" spans="58:64" x14ac:dyDescent="0.25">
      <c r="BF890" t="s">
        <v>162</v>
      </c>
      <c r="BG890" t="s">
        <v>177</v>
      </c>
      <c r="BH890" t="s">
        <v>66</v>
      </c>
      <c r="BI890" t="s">
        <v>136</v>
      </c>
      <c r="BJ890" t="s">
        <v>17</v>
      </c>
      <c r="BK890" t="s">
        <v>46</v>
      </c>
      <c r="BL890">
        <v>3</v>
      </c>
    </row>
    <row r="891" spans="58:64" x14ac:dyDescent="0.25">
      <c r="BF891" t="s">
        <v>162</v>
      </c>
      <c r="BG891" t="s">
        <v>177</v>
      </c>
      <c r="BH891" t="s">
        <v>71</v>
      </c>
      <c r="BI891" t="s">
        <v>136</v>
      </c>
      <c r="BJ891" t="s">
        <v>17</v>
      </c>
      <c r="BK891" t="s">
        <v>46</v>
      </c>
      <c r="BL891">
        <v>1410</v>
      </c>
    </row>
    <row r="892" spans="58:64" x14ac:dyDescent="0.25">
      <c r="BF892" t="s">
        <v>162</v>
      </c>
      <c r="BG892" t="s">
        <v>177</v>
      </c>
      <c r="BH892" t="s">
        <v>71</v>
      </c>
      <c r="BI892" t="s">
        <v>136</v>
      </c>
      <c r="BJ892" t="s">
        <v>17</v>
      </c>
      <c r="BK892" t="s">
        <v>45</v>
      </c>
      <c r="BL892">
        <v>1410</v>
      </c>
    </row>
    <row r="893" spans="58:64" x14ac:dyDescent="0.25">
      <c r="BF893" t="s">
        <v>162</v>
      </c>
      <c r="BG893" t="s">
        <v>177</v>
      </c>
      <c r="BH893" t="s">
        <v>132</v>
      </c>
      <c r="BI893" t="s">
        <v>136</v>
      </c>
      <c r="BJ893" t="s">
        <v>17</v>
      </c>
      <c r="BK893" t="s">
        <v>46</v>
      </c>
      <c r="BL893">
        <v>85</v>
      </c>
    </row>
    <row r="894" spans="58:64" x14ac:dyDescent="0.25">
      <c r="BF894" t="s">
        <v>162</v>
      </c>
      <c r="BG894" t="s">
        <v>177</v>
      </c>
      <c r="BH894" t="s">
        <v>132</v>
      </c>
      <c r="BI894" t="s">
        <v>136</v>
      </c>
      <c r="BJ894" t="s">
        <v>17</v>
      </c>
      <c r="BK894" t="s">
        <v>45</v>
      </c>
      <c r="BL894">
        <v>85</v>
      </c>
    </row>
    <row r="895" spans="58:64" x14ac:dyDescent="0.25">
      <c r="BF895" t="s">
        <v>162</v>
      </c>
      <c r="BG895" t="s">
        <v>177</v>
      </c>
      <c r="BH895" t="s">
        <v>157</v>
      </c>
      <c r="BI895" t="s">
        <v>136</v>
      </c>
      <c r="BJ895" t="s">
        <v>17</v>
      </c>
      <c r="BK895" t="s">
        <v>46</v>
      </c>
      <c r="BL895">
        <v>43</v>
      </c>
    </row>
    <row r="896" spans="58:64" x14ac:dyDescent="0.25">
      <c r="BF896" t="s">
        <v>162</v>
      </c>
      <c r="BG896" t="s">
        <v>177</v>
      </c>
      <c r="BH896" t="s">
        <v>157</v>
      </c>
      <c r="BI896" t="s">
        <v>136</v>
      </c>
      <c r="BJ896" t="s">
        <v>17</v>
      </c>
      <c r="BK896" t="s">
        <v>45</v>
      </c>
      <c r="BL896">
        <v>43</v>
      </c>
    </row>
    <row r="897" spans="58:64" x14ac:dyDescent="0.25">
      <c r="BF897" t="s">
        <v>162</v>
      </c>
      <c r="BG897" t="s">
        <v>177</v>
      </c>
      <c r="BH897" t="s">
        <v>115</v>
      </c>
      <c r="BI897" t="s">
        <v>136</v>
      </c>
      <c r="BJ897" t="s">
        <v>17</v>
      </c>
      <c r="BK897" t="s">
        <v>46</v>
      </c>
      <c r="BL897">
        <v>5</v>
      </c>
    </row>
    <row r="898" spans="58:64" x14ac:dyDescent="0.25">
      <c r="BF898" t="s">
        <v>162</v>
      </c>
      <c r="BG898" t="s">
        <v>177</v>
      </c>
      <c r="BH898" t="s">
        <v>92</v>
      </c>
      <c r="BI898" t="s">
        <v>136</v>
      </c>
      <c r="BJ898" t="s">
        <v>17</v>
      </c>
      <c r="BK898" t="s">
        <v>46</v>
      </c>
      <c r="BL898">
        <v>9</v>
      </c>
    </row>
    <row r="899" spans="58:64" x14ac:dyDescent="0.25">
      <c r="BF899" t="s">
        <v>162</v>
      </c>
      <c r="BG899" t="s">
        <v>177</v>
      </c>
      <c r="BH899" t="s">
        <v>105</v>
      </c>
      <c r="BI899" t="s">
        <v>136</v>
      </c>
      <c r="BJ899" t="s">
        <v>17</v>
      </c>
      <c r="BK899" t="s">
        <v>46</v>
      </c>
      <c r="BL899">
        <v>1010</v>
      </c>
    </row>
    <row r="900" spans="58:64" x14ac:dyDescent="0.25">
      <c r="BF900" t="s">
        <v>162</v>
      </c>
      <c r="BG900" t="s">
        <v>177</v>
      </c>
      <c r="BH900" t="s">
        <v>105</v>
      </c>
      <c r="BI900" t="s">
        <v>136</v>
      </c>
      <c r="BJ900" t="s">
        <v>17</v>
      </c>
      <c r="BK900" t="s">
        <v>45</v>
      </c>
      <c r="BL900">
        <v>1010</v>
      </c>
    </row>
    <row r="901" spans="58:64" x14ac:dyDescent="0.25">
      <c r="BF901" t="s">
        <v>162</v>
      </c>
      <c r="BG901" t="s">
        <v>177</v>
      </c>
      <c r="BH901" t="s">
        <v>120</v>
      </c>
      <c r="BI901" t="s">
        <v>136</v>
      </c>
      <c r="BJ901" t="s">
        <v>17</v>
      </c>
      <c r="BK901" t="s">
        <v>46</v>
      </c>
      <c r="BL901">
        <v>125</v>
      </c>
    </row>
    <row r="902" spans="58:64" x14ac:dyDescent="0.25">
      <c r="BF902" t="s">
        <v>162</v>
      </c>
      <c r="BG902" t="s">
        <v>177</v>
      </c>
      <c r="BH902" t="s">
        <v>121</v>
      </c>
      <c r="BI902" t="s">
        <v>136</v>
      </c>
      <c r="BJ902" t="s">
        <v>17</v>
      </c>
      <c r="BK902" t="s">
        <v>46</v>
      </c>
      <c r="BL902">
        <v>7</v>
      </c>
    </row>
    <row r="903" spans="58:64" x14ac:dyDescent="0.25">
      <c r="BF903" t="s">
        <v>162</v>
      </c>
      <c r="BG903" t="s">
        <v>177</v>
      </c>
      <c r="BH903" t="s">
        <v>124</v>
      </c>
      <c r="BI903" t="s">
        <v>136</v>
      </c>
      <c r="BJ903" t="s">
        <v>17</v>
      </c>
      <c r="BK903" t="s">
        <v>46</v>
      </c>
      <c r="BL903">
        <v>4154</v>
      </c>
    </row>
    <row r="904" spans="58:64" x14ac:dyDescent="0.25">
      <c r="BF904" t="s">
        <v>162</v>
      </c>
      <c r="BG904" t="s">
        <v>177</v>
      </c>
      <c r="BH904" t="s">
        <v>124</v>
      </c>
      <c r="BI904" t="s">
        <v>136</v>
      </c>
      <c r="BJ904" t="s">
        <v>17</v>
      </c>
      <c r="BK904" t="s">
        <v>45</v>
      </c>
      <c r="BL904">
        <v>4154</v>
      </c>
    </row>
    <row r="905" spans="58:64" x14ac:dyDescent="0.25">
      <c r="BF905" t="s">
        <v>162</v>
      </c>
      <c r="BG905" t="s">
        <v>177</v>
      </c>
      <c r="BH905" t="s">
        <v>100</v>
      </c>
      <c r="BI905" t="s">
        <v>136</v>
      </c>
      <c r="BJ905" t="s">
        <v>17</v>
      </c>
      <c r="BK905" t="s">
        <v>46</v>
      </c>
      <c r="BL905">
        <v>347</v>
      </c>
    </row>
    <row r="906" spans="58:64" x14ac:dyDescent="0.25">
      <c r="BF906" t="s">
        <v>162</v>
      </c>
      <c r="BG906" t="s">
        <v>177</v>
      </c>
      <c r="BH906" t="s">
        <v>100</v>
      </c>
      <c r="BI906" t="s">
        <v>136</v>
      </c>
      <c r="BJ906" t="s">
        <v>17</v>
      </c>
      <c r="BK906" t="s">
        <v>45</v>
      </c>
      <c r="BL906">
        <v>347</v>
      </c>
    </row>
    <row r="907" spans="58:64" x14ac:dyDescent="0.25">
      <c r="BF907" t="s">
        <v>162</v>
      </c>
      <c r="BG907" t="s">
        <v>177</v>
      </c>
      <c r="BH907" t="s">
        <v>115</v>
      </c>
      <c r="BI907" t="s">
        <v>136</v>
      </c>
      <c r="BJ907" t="s">
        <v>17</v>
      </c>
      <c r="BK907" t="s">
        <v>46</v>
      </c>
      <c r="BL907">
        <v>835</v>
      </c>
    </row>
    <row r="908" spans="58:64" x14ac:dyDescent="0.25">
      <c r="BF908" t="s">
        <v>162</v>
      </c>
      <c r="BG908" t="s">
        <v>177</v>
      </c>
      <c r="BH908" t="s">
        <v>115</v>
      </c>
      <c r="BI908" t="s">
        <v>136</v>
      </c>
      <c r="BJ908" t="s">
        <v>17</v>
      </c>
      <c r="BK908" t="s">
        <v>45</v>
      </c>
      <c r="BL908">
        <v>835</v>
      </c>
    </row>
    <row r="909" spans="58:64" x14ac:dyDescent="0.25">
      <c r="BF909" t="s">
        <v>162</v>
      </c>
      <c r="BG909" t="s">
        <v>177</v>
      </c>
      <c r="BH909" t="s">
        <v>140</v>
      </c>
      <c r="BI909" t="s">
        <v>136</v>
      </c>
      <c r="BJ909" t="s">
        <v>17</v>
      </c>
      <c r="BK909" t="s">
        <v>46</v>
      </c>
      <c r="BL909">
        <v>9</v>
      </c>
    </row>
    <row r="910" spans="58:64" x14ac:dyDescent="0.25">
      <c r="BF910" t="s">
        <v>162</v>
      </c>
      <c r="BG910" t="s">
        <v>177</v>
      </c>
      <c r="BH910" t="s">
        <v>140</v>
      </c>
      <c r="BI910" t="s">
        <v>136</v>
      </c>
      <c r="BJ910" t="s">
        <v>17</v>
      </c>
      <c r="BK910" t="s">
        <v>45</v>
      </c>
      <c r="BL910">
        <v>9</v>
      </c>
    </row>
    <row r="911" spans="58:64" x14ac:dyDescent="0.25">
      <c r="BF911" t="s">
        <v>162</v>
      </c>
      <c r="BG911" t="s">
        <v>177</v>
      </c>
      <c r="BH911" t="s">
        <v>66</v>
      </c>
      <c r="BI911" t="s">
        <v>136</v>
      </c>
      <c r="BJ911" t="s">
        <v>17</v>
      </c>
      <c r="BK911" t="s">
        <v>46</v>
      </c>
      <c r="BL911">
        <v>1234</v>
      </c>
    </row>
    <row r="912" spans="58:64" x14ac:dyDescent="0.25">
      <c r="BF912" t="s">
        <v>162</v>
      </c>
      <c r="BG912" t="s">
        <v>177</v>
      </c>
      <c r="BH912" t="s">
        <v>66</v>
      </c>
      <c r="BI912" t="s">
        <v>136</v>
      </c>
      <c r="BJ912" t="s">
        <v>17</v>
      </c>
      <c r="BK912" t="s">
        <v>45</v>
      </c>
      <c r="BL912">
        <v>1234</v>
      </c>
    </row>
    <row r="913" spans="58:64" x14ac:dyDescent="0.25">
      <c r="BF913" t="s">
        <v>162</v>
      </c>
      <c r="BG913" t="s">
        <v>177</v>
      </c>
      <c r="BH913" t="s">
        <v>148</v>
      </c>
      <c r="BI913" t="s">
        <v>136</v>
      </c>
      <c r="BJ913" t="s">
        <v>17</v>
      </c>
      <c r="BK913" t="s">
        <v>46</v>
      </c>
      <c r="BL913">
        <v>87</v>
      </c>
    </row>
    <row r="914" spans="58:64" x14ac:dyDescent="0.25">
      <c r="BF914" t="s">
        <v>162</v>
      </c>
      <c r="BG914" t="s">
        <v>177</v>
      </c>
      <c r="BH914" t="s">
        <v>148</v>
      </c>
      <c r="BI914" t="s">
        <v>136</v>
      </c>
      <c r="BJ914" t="s">
        <v>17</v>
      </c>
      <c r="BK914" t="s">
        <v>45</v>
      </c>
      <c r="BL914">
        <v>87</v>
      </c>
    </row>
    <row r="915" spans="58:64" x14ac:dyDescent="0.25">
      <c r="BF915" t="s">
        <v>162</v>
      </c>
      <c r="BG915" t="s">
        <v>177</v>
      </c>
      <c r="BH915" t="s">
        <v>98</v>
      </c>
      <c r="BI915" t="s">
        <v>136</v>
      </c>
      <c r="BJ915" t="s">
        <v>17</v>
      </c>
      <c r="BK915" t="s">
        <v>46</v>
      </c>
      <c r="BL915">
        <v>47</v>
      </c>
    </row>
    <row r="916" spans="58:64" x14ac:dyDescent="0.25">
      <c r="BF916" t="s">
        <v>162</v>
      </c>
      <c r="BG916" t="s">
        <v>177</v>
      </c>
      <c r="BH916" t="s">
        <v>98</v>
      </c>
      <c r="BI916" t="s">
        <v>136</v>
      </c>
      <c r="BJ916" t="s">
        <v>17</v>
      </c>
      <c r="BK916" t="s">
        <v>45</v>
      </c>
      <c r="BL916">
        <v>47</v>
      </c>
    </row>
    <row r="917" spans="58:64" x14ac:dyDescent="0.25">
      <c r="BF917" t="s">
        <v>162</v>
      </c>
      <c r="BG917" t="s">
        <v>177</v>
      </c>
      <c r="BH917" t="s">
        <v>61</v>
      </c>
      <c r="BI917" t="s">
        <v>136</v>
      </c>
      <c r="BJ917" t="s">
        <v>17</v>
      </c>
      <c r="BK917" t="s">
        <v>46</v>
      </c>
      <c r="BL917">
        <v>5</v>
      </c>
    </row>
    <row r="918" spans="58:64" x14ac:dyDescent="0.25">
      <c r="BF918" t="s">
        <v>162</v>
      </c>
      <c r="BG918" t="s">
        <v>177</v>
      </c>
      <c r="BH918" t="s">
        <v>61</v>
      </c>
      <c r="BI918" t="s">
        <v>136</v>
      </c>
      <c r="BJ918" t="s">
        <v>17</v>
      </c>
      <c r="BK918" t="s">
        <v>45</v>
      </c>
      <c r="BL918">
        <v>5</v>
      </c>
    </row>
    <row r="919" spans="58:64" x14ac:dyDescent="0.25">
      <c r="BF919" t="s">
        <v>162</v>
      </c>
      <c r="BG919" t="s">
        <v>177</v>
      </c>
      <c r="BH919" t="s">
        <v>99</v>
      </c>
      <c r="BI919" t="s">
        <v>136</v>
      </c>
      <c r="BJ919" t="s">
        <v>17</v>
      </c>
      <c r="BK919" t="s">
        <v>46</v>
      </c>
      <c r="BL919">
        <v>593</v>
      </c>
    </row>
    <row r="920" spans="58:64" x14ac:dyDescent="0.25">
      <c r="BF920" t="s">
        <v>162</v>
      </c>
      <c r="BG920" t="s">
        <v>177</v>
      </c>
      <c r="BH920" t="s">
        <v>99</v>
      </c>
      <c r="BI920" t="s">
        <v>136</v>
      </c>
      <c r="BJ920" t="s">
        <v>17</v>
      </c>
      <c r="BK920" t="s">
        <v>45</v>
      </c>
      <c r="BL920">
        <v>593</v>
      </c>
    </row>
    <row r="921" spans="58:64" x14ac:dyDescent="0.25">
      <c r="BF921" t="s">
        <v>162</v>
      </c>
      <c r="BG921" t="s">
        <v>177</v>
      </c>
      <c r="BH921" t="s">
        <v>94</v>
      </c>
      <c r="BI921" t="s">
        <v>136</v>
      </c>
      <c r="BJ921" t="s">
        <v>17</v>
      </c>
      <c r="BK921" t="s">
        <v>46</v>
      </c>
      <c r="BL921">
        <v>9</v>
      </c>
    </row>
    <row r="922" spans="58:64" x14ac:dyDescent="0.25">
      <c r="BF922" t="s">
        <v>162</v>
      </c>
      <c r="BG922" t="s">
        <v>177</v>
      </c>
      <c r="BH922" t="s">
        <v>119</v>
      </c>
      <c r="BI922" t="s">
        <v>136</v>
      </c>
      <c r="BJ922" t="s">
        <v>17</v>
      </c>
      <c r="BK922" t="s">
        <v>46</v>
      </c>
      <c r="BL922">
        <v>5</v>
      </c>
    </row>
    <row r="923" spans="58:64" x14ac:dyDescent="0.25">
      <c r="BF923" t="s">
        <v>162</v>
      </c>
      <c r="BG923" t="s">
        <v>177</v>
      </c>
      <c r="BH923" t="s">
        <v>82</v>
      </c>
      <c r="BI923" t="s">
        <v>136</v>
      </c>
      <c r="BJ923" t="s">
        <v>17</v>
      </c>
      <c r="BK923" t="s">
        <v>46</v>
      </c>
      <c r="BL923">
        <v>40</v>
      </c>
    </row>
    <row r="924" spans="58:64" x14ac:dyDescent="0.25">
      <c r="BF924" t="s">
        <v>162</v>
      </c>
      <c r="BG924" t="s">
        <v>177</v>
      </c>
      <c r="BH924" t="s">
        <v>82</v>
      </c>
      <c r="BI924" t="s">
        <v>136</v>
      </c>
      <c r="BJ924" t="s">
        <v>17</v>
      </c>
      <c r="BK924" t="s">
        <v>45</v>
      </c>
      <c r="BL924">
        <v>40</v>
      </c>
    </row>
    <row r="925" spans="58:64" x14ac:dyDescent="0.25">
      <c r="BF925" t="s">
        <v>162</v>
      </c>
      <c r="BG925" t="s">
        <v>177</v>
      </c>
      <c r="BH925" t="s">
        <v>93</v>
      </c>
      <c r="BI925" t="s">
        <v>136</v>
      </c>
      <c r="BJ925" t="s">
        <v>17</v>
      </c>
      <c r="BK925" t="s">
        <v>46</v>
      </c>
      <c r="BL925">
        <v>1724</v>
      </c>
    </row>
    <row r="926" spans="58:64" x14ac:dyDescent="0.25">
      <c r="BF926" t="s">
        <v>162</v>
      </c>
      <c r="BG926" t="s">
        <v>177</v>
      </c>
      <c r="BH926" t="s">
        <v>93</v>
      </c>
      <c r="BI926" t="s">
        <v>136</v>
      </c>
      <c r="BJ926" t="s">
        <v>17</v>
      </c>
      <c r="BK926" t="s">
        <v>45</v>
      </c>
      <c r="BL926">
        <v>1724</v>
      </c>
    </row>
    <row r="927" spans="58:64" x14ac:dyDescent="0.25">
      <c r="BF927" t="s">
        <v>162</v>
      </c>
      <c r="BG927" t="s">
        <v>177</v>
      </c>
      <c r="BH927" t="s">
        <v>107</v>
      </c>
      <c r="BI927" t="s">
        <v>136</v>
      </c>
      <c r="BJ927" t="s">
        <v>17</v>
      </c>
      <c r="BK927" t="s">
        <v>46</v>
      </c>
      <c r="BL927">
        <v>2567</v>
      </c>
    </row>
    <row r="928" spans="58:64" x14ac:dyDescent="0.25">
      <c r="BF928" t="s">
        <v>162</v>
      </c>
      <c r="BG928" t="s">
        <v>177</v>
      </c>
      <c r="BH928" t="s">
        <v>107</v>
      </c>
      <c r="BI928" t="s">
        <v>136</v>
      </c>
      <c r="BJ928" t="s">
        <v>17</v>
      </c>
      <c r="BK928" t="s">
        <v>45</v>
      </c>
      <c r="BL928">
        <v>2567</v>
      </c>
    </row>
    <row r="929" spans="58:64" x14ac:dyDescent="0.25">
      <c r="BF929" t="s">
        <v>162</v>
      </c>
      <c r="BG929" t="s">
        <v>177</v>
      </c>
      <c r="BH929" t="s">
        <v>122</v>
      </c>
      <c r="BI929" t="s">
        <v>136</v>
      </c>
      <c r="BJ929" t="s">
        <v>17</v>
      </c>
      <c r="BK929" t="s">
        <v>46</v>
      </c>
      <c r="BL929">
        <v>70</v>
      </c>
    </row>
    <row r="930" spans="58:64" x14ac:dyDescent="0.25">
      <c r="BF930" t="s">
        <v>162</v>
      </c>
      <c r="BG930" t="s">
        <v>177</v>
      </c>
      <c r="BH930" t="s">
        <v>176</v>
      </c>
      <c r="BI930" t="s">
        <v>136</v>
      </c>
      <c r="BJ930" t="s">
        <v>17</v>
      </c>
      <c r="BK930" t="s">
        <v>46</v>
      </c>
      <c r="BL930">
        <v>6</v>
      </c>
    </row>
    <row r="931" spans="58:64" x14ac:dyDescent="0.25">
      <c r="BF931" t="s">
        <v>162</v>
      </c>
      <c r="BG931" t="s">
        <v>177</v>
      </c>
      <c r="BH931" t="s">
        <v>176</v>
      </c>
      <c r="BI931" t="s">
        <v>136</v>
      </c>
      <c r="BJ931" t="s">
        <v>17</v>
      </c>
      <c r="BK931" t="s">
        <v>45</v>
      </c>
      <c r="BL931">
        <v>6</v>
      </c>
    </row>
    <row r="932" spans="58:64" x14ac:dyDescent="0.25">
      <c r="BF932" t="s">
        <v>162</v>
      </c>
      <c r="BG932" t="s">
        <v>177</v>
      </c>
      <c r="BH932" t="s">
        <v>84</v>
      </c>
      <c r="BI932" t="s">
        <v>136</v>
      </c>
      <c r="BJ932" t="s">
        <v>17</v>
      </c>
      <c r="BK932" t="s">
        <v>46</v>
      </c>
      <c r="BL932">
        <v>6854</v>
      </c>
    </row>
    <row r="933" spans="58:64" x14ac:dyDescent="0.25">
      <c r="BF933" t="s">
        <v>162</v>
      </c>
      <c r="BG933" t="s">
        <v>177</v>
      </c>
      <c r="BH933" t="s">
        <v>84</v>
      </c>
      <c r="BI933" t="s">
        <v>136</v>
      </c>
      <c r="BJ933" t="s">
        <v>17</v>
      </c>
      <c r="BK933" t="s">
        <v>45</v>
      </c>
      <c r="BL933">
        <v>6854</v>
      </c>
    </row>
    <row r="934" spans="58:64" x14ac:dyDescent="0.25">
      <c r="BF934" t="s">
        <v>162</v>
      </c>
      <c r="BG934" t="s">
        <v>177</v>
      </c>
      <c r="BH934" t="s">
        <v>95</v>
      </c>
      <c r="BI934" t="s">
        <v>136</v>
      </c>
      <c r="BJ934" t="s">
        <v>17</v>
      </c>
      <c r="BK934" t="s">
        <v>46</v>
      </c>
      <c r="BL934">
        <v>1061</v>
      </c>
    </row>
    <row r="935" spans="58:64" x14ac:dyDescent="0.25">
      <c r="BF935" t="s">
        <v>162</v>
      </c>
      <c r="BG935" t="s">
        <v>177</v>
      </c>
      <c r="BH935" t="s">
        <v>95</v>
      </c>
      <c r="BI935" t="s">
        <v>136</v>
      </c>
      <c r="BJ935" t="s">
        <v>17</v>
      </c>
      <c r="BK935" t="s">
        <v>45</v>
      </c>
      <c r="BL935">
        <v>1061</v>
      </c>
    </row>
    <row r="936" spans="58:64" x14ac:dyDescent="0.25">
      <c r="BF936" t="s">
        <v>162</v>
      </c>
      <c r="BG936" t="s">
        <v>177</v>
      </c>
      <c r="BH936" t="s">
        <v>81</v>
      </c>
      <c r="BI936" t="s">
        <v>136</v>
      </c>
      <c r="BJ936" t="s">
        <v>17</v>
      </c>
      <c r="BK936" t="s">
        <v>46</v>
      </c>
      <c r="BL936">
        <v>551</v>
      </c>
    </row>
    <row r="937" spans="58:64" x14ac:dyDescent="0.25">
      <c r="BF937" t="s">
        <v>162</v>
      </c>
      <c r="BG937" t="s">
        <v>177</v>
      </c>
      <c r="BH937" t="s">
        <v>81</v>
      </c>
      <c r="BI937" t="s">
        <v>136</v>
      </c>
      <c r="BJ937" t="s">
        <v>17</v>
      </c>
      <c r="BK937" t="s">
        <v>45</v>
      </c>
      <c r="BL937">
        <v>551</v>
      </c>
    </row>
    <row r="938" spans="58:64" x14ac:dyDescent="0.25">
      <c r="BF938" t="s">
        <v>162</v>
      </c>
      <c r="BG938" t="s">
        <v>177</v>
      </c>
      <c r="BH938" t="s">
        <v>139</v>
      </c>
      <c r="BI938" t="s">
        <v>136</v>
      </c>
      <c r="BJ938" t="s">
        <v>17</v>
      </c>
      <c r="BK938" t="s">
        <v>46</v>
      </c>
      <c r="BL938">
        <v>5</v>
      </c>
    </row>
    <row r="939" spans="58:64" x14ac:dyDescent="0.25">
      <c r="BF939" t="s">
        <v>162</v>
      </c>
      <c r="BG939" t="s">
        <v>177</v>
      </c>
      <c r="BH939" t="s">
        <v>139</v>
      </c>
      <c r="BI939" t="s">
        <v>136</v>
      </c>
      <c r="BJ939" t="s">
        <v>17</v>
      </c>
      <c r="BK939" t="s">
        <v>46</v>
      </c>
      <c r="BL939">
        <v>448</v>
      </c>
    </row>
    <row r="940" spans="58:64" x14ac:dyDescent="0.25">
      <c r="BF940" t="s">
        <v>162</v>
      </c>
      <c r="BG940" t="s">
        <v>177</v>
      </c>
      <c r="BH940" t="s">
        <v>139</v>
      </c>
      <c r="BI940" t="s">
        <v>136</v>
      </c>
      <c r="BJ940" t="s">
        <v>17</v>
      </c>
      <c r="BK940" t="s">
        <v>45</v>
      </c>
      <c r="BL940">
        <v>448</v>
      </c>
    </row>
    <row r="941" spans="58:64" x14ac:dyDescent="0.25">
      <c r="BF941" t="s">
        <v>162</v>
      </c>
      <c r="BG941" t="s">
        <v>177</v>
      </c>
      <c r="BH941" t="s">
        <v>93</v>
      </c>
      <c r="BI941" t="s">
        <v>136</v>
      </c>
      <c r="BJ941" t="s">
        <v>17</v>
      </c>
      <c r="BK941" t="s">
        <v>46</v>
      </c>
      <c r="BL941">
        <v>21</v>
      </c>
    </row>
    <row r="942" spans="58:64" x14ac:dyDescent="0.25">
      <c r="BF942" t="s">
        <v>162</v>
      </c>
      <c r="BG942" t="s">
        <v>177</v>
      </c>
      <c r="BH942" t="s">
        <v>148</v>
      </c>
      <c r="BI942" t="s">
        <v>136</v>
      </c>
      <c r="BJ942" t="s">
        <v>17</v>
      </c>
      <c r="BK942" t="s">
        <v>46</v>
      </c>
      <c r="BL942">
        <v>1</v>
      </c>
    </row>
    <row r="943" spans="58:64" x14ac:dyDescent="0.25">
      <c r="BF943" t="s">
        <v>162</v>
      </c>
      <c r="BG943" t="s">
        <v>177</v>
      </c>
      <c r="BH943" t="s">
        <v>137</v>
      </c>
      <c r="BI943" t="s">
        <v>136</v>
      </c>
      <c r="BJ943" t="s">
        <v>17</v>
      </c>
      <c r="BK943" t="s">
        <v>46</v>
      </c>
      <c r="BL943">
        <v>560</v>
      </c>
    </row>
    <row r="944" spans="58:64" x14ac:dyDescent="0.25">
      <c r="BF944" t="s">
        <v>162</v>
      </c>
      <c r="BG944" t="s">
        <v>177</v>
      </c>
      <c r="BH944" t="s">
        <v>137</v>
      </c>
      <c r="BI944" t="s">
        <v>136</v>
      </c>
      <c r="BJ944" t="s">
        <v>17</v>
      </c>
      <c r="BK944" t="s">
        <v>45</v>
      </c>
      <c r="BL944">
        <v>560</v>
      </c>
    </row>
    <row r="945" spans="58:64" x14ac:dyDescent="0.25">
      <c r="BF945" t="s">
        <v>162</v>
      </c>
      <c r="BG945" t="s">
        <v>177</v>
      </c>
      <c r="BH945" t="s">
        <v>103</v>
      </c>
      <c r="BI945" t="s">
        <v>136</v>
      </c>
      <c r="BJ945" t="s">
        <v>17</v>
      </c>
      <c r="BK945" t="s">
        <v>45</v>
      </c>
      <c r="BL945">
        <v>1806</v>
      </c>
    </row>
    <row r="946" spans="58:64" x14ac:dyDescent="0.25">
      <c r="BF946" t="s">
        <v>162</v>
      </c>
      <c r="BG946" t="s">
        <v>177</v>
      </c>
      <c r="BH946" t="s">
        <v>65</v>
      </c>
      <c r="BI946" t="s">
        <v>136</v>
      </c>
      <c r="BJ946" t="s">
        <v>17</v>
      </c>
      <c r="BK946" t="s">
        <v>46</v>
      </c>
      <c r="BL946">
        <v>2583</v>
      </c>
    </row>
    <row r="947" spans="58:64" x14ac:dyDescent="0.25">
      <c r="BF947" t="s">
        <v>162</v>
      </c>
      <c r="BG947" t="s">
        <v>177</v>
      </c>
      <c r="BH947" t="s">
        <v>65</v>
      </c>
      <c r="BI947" t="s">
        <v>136</v>
      </c>
      <c r="BJ947" t="s">
        <v>17</v>
      </c>
      <c r="BK947" t="s">
        <v>45</v>
      </c>
      <c r="BL947">
        <v>2583</v>
      </c>
    </row>
    <row r="948" spans="58:64" x14ac:dyDescent="0.25">
      <c r="BF948" t="s">
        <v>162</v>
      </c>
      <c r="BG948" t="s">
        <v>177</v>
      </c>
      <c r="BH948" t="s">
        <v>96</v>
      </c>
      <c r="BI948" t="s">
        <v>136</v>
      </c>
      <c r="BJ948" t="s">
        <v>17</v>
      </c>
      <c r="BK948" t="s">
        <v>46</v>
      </c>
      <c r="BL948">
        <v>28</v>
      </c>
    </row>
    <row r="949" spans="58:64" x14ac:dyDescent="0.25">
      <c r="BF949" t="s">
        <v>162</v>
      </c>
      <c r="BG949" t="s">
        <v>177</v>
      </c>
      <c r="BH949" t="s">
        <v>56</v>
      </c>
      <c r="BI949" t="s">
        <v>136</v>
      </c>
      <c r="BJ949" t="s">
        <v>17</v>
      </c>
      <c r="BK949" t="s">
        <v>46</v>
      </c>
      <c r="BL949">
        <v>6</v>
      </c>
    </row>
    <row r="950" spans="58:64" x14ac:dyDescent="0.25">
      <c r="BF950" t="s">
        <v>162</v>
      </c>
      <c r="BG950" t="s">
        <v>177</v>
      </c>
      <c r="BH950" t="s">
        <v>56</v>
      </c>
      <c r="BI950" t="s">
        <v>136</v>
      </c>
      <c r="BJ950" t="s">
        <v>17</v>
      </c>
      <c r="BK950" t="s">
        <v>45</v>
      </c>
      <c r="BL950">
        <v>6</v>
      </c>
    </row>
    <row r="951" spans="58:64" x14ac:dyDescent="0.25">
      <c r="BF951" t="s">
        <v>162</v>
      </c>
      <c r="BG951" t="s">
        <v>177</v>
      </c>
      <c r="BH951" t="s">
        <v>119</v>
      </c>
      <c r="BI951" t="s">
        <v>136</v>
      </c>
      <c r="BJ951" t="s">
        <v>17</v>
      </c>
      <c r="BK951" t="s">
        <v>46</v>
      </c>
      <c r="BL951">
        <v>838</v>
      </c>
    </row>
    <row r="952" spans="58:64" x14ac:dyDescent="0.25">
      <c r="BF952" t="s">
        <v>162</v>
      </c>
      <c r="BG952" t="s">
        <v>177</v>
      </c>
      <c r="BH952" t="s">
        <v>119</v>
      </c>
      <c r="BI952" t="s">
        <v>136</v>
      </c>
      <c r="BJ952" t="s">
        <v>17</v>
      </c>
      <c r="BK952" t="s">
        <v>45</v>
      </c>
      <c r="BL952">
        <v>838</v>
      </c>
    </row>
    <row r="953" spans="58:64" x14ac:dyDescent="0.25">
      <c r="BF953" t="s">
        <v>162</v>
      </c>
      <c r="BG953" t="s">
        <v>177</v>
      </c>
      <c r="BH953" t="s">
        <v>160</v>
      </c>
      <c r="BI953" t="s">
        <v>136</v>
      </c>
      <c r="BJ953" t="s">
        <v>17</v>
      </c>
      <c r="BK953" t="s">
        <v>46</v>
      </c>
      <c r="BL953">
        <v>9</v>
      </c>
    </row>
    <row r="954" spans="58:64" x14ac:dyDescent="0.25">
      <c r="BF954" t="s">
        <v>162</v>
      </c>
      <c r="BG954" t="s">
        <v>177</v>
      </c>
      <c r="BH954" t="s">
        <v>96</v>
      </c>
      <c r="BI954" t="s">
        <v>136</v>
      </c>
      <c r="BJ954" t="s">
        <v>17</v>
      </c>
      <c r="BK954" t="s">
        <v>46</v>
      </c>
      <c r="BL954">
        <v>3347</v>
      </c>
    </row>
    <row r="955" spans="58:64" x14ac:dyDescent="0.25">
      <c r="BF955" t="s">
        <v>162</v>
      </c>
      <c r="BG955" t="s">
        <v>177</v>
      </c>
      <c r="BH955" t="s">
        <v>96</v>
      </c>
      <c r="BI955" t="s">
        <v>136</v>
      </c>
      <c r="BJ955" t="s">
        <v>17</v>
      </c>
      <c r="BK955" t="s">
        <v>45</v>
      </c>
      <c r="BL955">
        <v>3347</v>
      </c>
    </row>
    <row r="956" spans="58:64" x14ac:dyDescent="0.25">
      <c r="BF956" t="s">
        <v>162</v>
      </c>
      <c r="BG956" t="s">
        <v>177</v>
      </c>
      <c r="BH956" t="s">
        <v>113</v>
      </c>
      <c r="BI956" t="s">
        <v>136</v>
      </c>
      <c r="BJ956" t="s">
        <v>17</v>
      </c>
      <c r="BK956" t="s">
        <v>46</v>
      </c>
      <c r="BL956">
        <v>351</v>
      </c>
    </row>
    <row r="957" spans="58:64" x14ac:dyDescent="0.25">
      <c r="BF957" t="s">
        <v>162</v>
      </c>
      <c r="BG957" t="s">
        <v>177</v>
      </c>
      <c r="BH957" t="s">
        <v>113</v>
      </c>
      <c r="BI957" t="s">
        <v>136</v>
      </c>
      <c r="BJ957" t="s">
        <v>17</v>
      </c>
      <c r="BK957" t="s">
        <v>45</v>
      </c>
      <c r="BL957">
        <v>351</v>
      </c>
    </row>
    <row r="958" spans="58:64" x14ac:dyDescent="0.25">
      <c r="BF958" t="s">
        <v>162</v>
      </c>
      <c r="BG958" t="s">
        <v>177</v>
      </c>
      <c r="BH958" t="s">
        <v>80</v>
      </c>
      <c r="BI958" t="s">
        <v>136</v>
      </c>
      <c r="BJ958" t="s">
        <v>17</v>
      </c>
      <c r="BK958" t="s">
        <v>46</v>
      </c>
      <c r="BL958">
        <v>39</v>
      </c>
    </row>
    <row r="959" spans="58:64" x14ac:dyDescent="0.25">
      <c r="BF959" t="s">
        <v>162</v>
      </c>
      <c r="BG959" t="s">
        <v>177</v>
      </c>
      <c r="BH959" t="s">
        <v>90</v>
      </c>
      <c r="BI959" t="s">
        <v>136</v>
      </c>
      <c r="BJ959" t="s">
        <v>17</v>
      </c>
      <c r="BK959" t="s">
        <v>46</v>
      </c>
      <c r="BL959">
        <v>13</v>
      </c>
    </row>
    <row r="960" spans="58:64" x14ac:dyDescent="0.25">
      <c r="BF960" t="s">
        <v>162</v>
      </c>
      <c r="BG960" t="s">
        <v>177</v>
      </c>
      <c r="BH960" t="s">
        <v>90</v>
      </c>
      <c r="BI960" t="s">
        <v>136</v>
      </c>
      <c r="BJ960" t="s">
        <v>17</v>
      </c>
      <c r="BK960" t="s">
        <v>45</v>
      </c>
      <c r="BL960">
        <v>13</v>
      </c>
    </row>
    <row r="961" spans="58:64" x14ac:dyDescent="0.25">
      <c r="BF961" t="s">
        <v>162</v>
      </c>
      <c r="BG961" t="s">
        <v>177</v>
      </c>
      <c r="BH961" t="s">
        <v>127</v>
      </c>
      <c r="BI961" t="s">
        <v>136</v>
      </c>
      <c r="BJ961" t="s">
        <v>17</v>
      </c>
      <c r="BK961" t="s">
        <v>46</v>
      </c>
      <c r="BL961">
        <v>9</v>
      </c>
    </row>
    <row r="962" spans="58:64" x14ac:dyDescent="0.25">
      <c r="BF962" t="s">
        <v>162</v>
      </c>
      <c r="BG962" t="s">
        <v>177</v>
      </c>
      <c r="BH962" t="s">
        <v>77</v>
      </c>
      <c r="BI962" t="s">
        <v>136</v>
      </c>
      <c r="BJ962" t="s">
        <v>17</v>
      </c>
      <c r="BK962" t="s">
        <v>46</v>
      </c>
      <c r="BL962">
        <v>1</v>
      </c>
    </row>
    <row r="963" spans="58:64" x14ac:dyDescent="0.25">
      <c r="BF963" t="s">
        <v>162</v>
      </c>
      <c r="BG963" t="s">
        <v>177</v>
      </c>
      <c r="BH963" t="s">
        <v>107</v>
      </c>
      <c r="BI963" t="s">
        <v>136</v>
      </c>
      <c r="BJ963" t="s">
        <v>17</v>
      </c>
      <c r="BK963" t="s">
        <v>46</v>
      </c>
      <c r="BL963">
        <v>17</v>
      </c>
    </row>
    <row r="964" spans="58:64" x14ac:dyDescent="0.25">
      <c r="BF964" t="s">
        <v>162</v>
      </c>
      <c r="BG964" t="s">
        <v>177</v>
      </c>
      <c r="BH964" t="s">
        <v>161</v>
      </c>
      <c r="BI964" t="s">
        <v>136</v>
      </c>
      <c r="BJ964" t="s">
        <v>17</v>
      </c>
      <c r="BK964" t="s">
        <v>46</v>
      </c>
      <c r="BL964">
        <v>177</v>
      </c>
    </row>
    <row r="965" spans="58:64" x14ac:dyDescent="0.25">
      <c r="BF965" t="s">
        <v>162</v>
      </c>
      <c r="BG965" t="s">
        <v>177</v>
      </c>
      <c r="BH965" t="s">
        <v>161</v>
      </c>
      <c r="BI965" t="s">
        <v>136</v>
      </c>
      <c r="BJ965" t="s">
        <v>17</v>
      </c>
      <c r="BK965" t="s">
        <v>45</v>
      </c>
      <c r="BL965">
        <v>177</v>
      </c>
    </row>
    <row r="966" spans="58:64" x14ac:dyDescent="0.25">
      <c r="BF966" t="s">
        <v>162</v>
      </c>
      <c r="BG966" t="s">
        <v>177</v>
      </c>
      <c r="BH966" t="s">
        <v>133</v>
      </c>
      <c r="BI966" t="s">
        <v>136</v>
      </c>
      <c r="BJ966" t="s">
        <v>17</v>
      </c>
      <c r="BK966" t="s">
        <v>46</v>
      </c>
      <c r="BL966">
        <v>2</v>
      </c>
    </row>
    <row r="967" spans="58:64" x14ac:dyDescent="0.25">
      <c r="BF967" t="s">
        <v>162</v>
      </c>
      <c r="BG967" t="s">
        <v>177</v>
      </c>
      <c r="BH967" t="s">
        <v>172</v>
      </c>
      <c r="BI967" t="s">
        <v>136</v>
      </c>
      <c r="BJ967" t="s">
        <v>17</v>
      </c>
      <c r="BK967" t="s">
        <v>46</v>
      </c>
      <c r="BL967">
        <v>3</v>
      </c>
    </row>
    <row r="968" spans="58:64" x14ac:dyDescent="0.25">
      <c r="BF968" t="s">
        <v>162</v>
      </c>
      <c r="BG968" t="s">
        <v>177</v>
      </c>
      <c r="BH968" t="s">
        <v>172</v>
      </c>
      <c r="BI968" t="s">
        <v>136</v>
      </c>
      <c r="BJ968" t="s">
        <v>17</v>
      </c>
      <c r="BK968" t="s">
        <v>45</v>
      </c>
      <c r="BL968">
        <v>3</v>
      </c>
    </row>
    <row r="969" spans="58:64" x14ac:dyDescent="0.25">
      <c r="BF969" t="s">
        <v>162</v>
      </c>
      <c r="BG969" t="s">
        <v>177</v>
      </c>
      <c r="BH969" t="s">
        <v>103</v>
      </c>
      <c r="BI969" t="s">
        <v>136</v>
      </c>
      <c r="BJ969" t="s">
        <v>17</v>
      </c>
      <c r="BK969" t="s">
        <v>46</v>
      </c>
      <c r="BL969">
        <v>13</v>
      </c>
    </row>
    <row r="970" spans="58:64" x14ac:dyDescent="0.25">
      <c r="BF970" t="s">
        <v>162</v>
      </c>
      <c r="BG970" t="s">
        <v>177</v>
      </c>
      <c r="BH970" t="s">
        <v>138</v>
      </c>
      <c r="BI970" t="s">
        <v>136</v>
      </c>
      <c r="BJ970" t="s">
        <v>17</v>
      </c>
      <c r="BK970" t="s">
        <v>46</v>
      </c>
      <c r="BL970">
        <v>6</v>
      </c>
    </row>
    <row r="971" spans="58:64" x14ac:dyDescent="0.25">
      <c r="BF971" t="s">
        <v>162</v>
      </c>
      <c r="BG971" t="s">
        <v>177</v>
      </c>
      <c r="BH971" t="s">
        <v>116</v>
      </c>
      <c r="BI971" t="s">
        <v>136</v>
      </c>
      <c r="BJ971" t="s">
        <v>17</v>
      </c>
      <c r="BK971" t="s">
        <v>46</v>
      </c>
      <c r="BL971">
        <v>1289</v>
      </c>
    </row>
    <row r="972" spans="58:64" x14ac:dyDescent="0.25">
      <c r="BF972" t="s">
        <v>162</v>
      </c>
      <c r="BG972" t="s">
        <v>177</v>
      </c>
      <c r="BH972" t="s">
        <v>116</v>
      </c>
      <c r="BI972" t="s">
        <v>136</v>
      </c>
      <c r="BJ972" t="s">
        <v>17</v>
      </c>
      <c r="BK972" t="s">
        <v>45</v>
      </c>
      <c r="BL972">
        <v>1289</v>
      </c>
    </row>
    <row r="973" spans="58:64" x14ac:dyDescent="0.25">
      <c r="BF973" t="s">
        <v>162</v>
      </c>
      <c r="BG973" t="s">
        <v>177</v>
      </c>
      <c r="BH973" t="s">
        <v>97</v>
      </c>
      <c r="BI973" t="s">
        <v>136</v>
      </c>
      <c r="BJ973" t="s">
        <v>17</v>
      </c>
      <c r="BK973" t="s">
        <v>46</v>
      </c>
      <c r="BL973">
        <v>81</v>
      </c>
    </row>
    <row r="974" spans="58:64" x14ac:dyDescent="0.25">
      <c r="BF974" t="s">
        <v>162</v>
      </c>
      <c r="BG974" t="s">
        <v>177</v>
      </c>
      <c r="BH974" t="s">
        <v>83</v>
      </c>
      <c r="BI974" t="s">
        <v>136</v>
      </c>
      <c r="BJ974" t="s">
        <v>17</v>
      </c>
      <c r="BK974" t="s">
        <v>46</v>
      </c>
      <c r="BL974">
        <v>52</v>
      </c>
    </row>
    <row r="975" spans="58:64" x14ac:dyDescent="0.25">
      <c r="BF975" t="s">
        <v>162</v>
      </c>
      <c r="BG975" t="s">
        <v>177</v>
      </c>
      <c r="BH975" t="s">
        <v>83</v>
      </c>
      <c r="BI975" t="s">
        <v>136</v>
      </c>
      <c r="BJ975" t="s">
        <v>17</v>
      </c>
      <c r="BK975" t="s">
        <v>45</v>
      </c>
      <c r="BL975">
        <v>52</v>
      </c>
    </row>
    <row r="976" spans="58:64" x14ac:dyDescent="0.25">
      <c r="BF976" t="s">
        <v>162</v>
      </c>
      <c r="BG976" t="s">
        <v>177</v>
      </c>
      <c r="BH976" t="s">
        <v>145</v>
      </c>
      <c r="BI976" t="s">
        <v>136</v>
      </c>
      <c r="BJ976" t="s">
        <v>17</v>
      </c>
      <c r="BK976" t="s">
        <v>46</v>
      </c>
      <c r="BL976">
        <v>191</v>
      </c>
    </row>
    <row r="977" spans="58:64" x14ac:dyDescent="0.25">
      <c r="BF977" t="s">
        <v>162</v>
      </c>
      <c r="BG977" t="s">
        <v>177</v>
      </c>
      <c r="BH977" t="s">
        <v>145</v>
      </c>
      <c r="BI977" t="s">
        <v>136</v>
      </c>
      <c r="BJ977" t="s">
        <v>17</v>
      </c>
      <c r="BK977" t="s">
        <v>45</v>
      </c>
      <c r="BL977">
        <v>191</v>
      </c>
    </row>
    <row r="978" spans="58:64" x14ac:dyDescent="0.25">
      <c r="BF978" t="s">
        <v>162</v>
      </c>
      <c r="BG978" t="s">
        <v>177</v>
      </c>
      <c r="BH978" t="s">
        <v>130</v>
      </c>
      <c r="BI978" t="s">
        <v>136</v>
      </c>
      <c r="BJ978" t="s">
        <v>17</v>
      </c>
      <c r="BK978" t="s">
        <v>46</v>
      </c>
      <c r="BL978">
        <v>116</v>
      </c>
    </row>
    <row r="979" spans="58:64" x14ac:dyDescent="0.25">
      <c r="BF979" t="s">
        <v>162</v>
      </c>
      <c r="BG979" t="s">
        <v>177</v>
      </c>
      <c r="BH979" t="s">
        <v>130</v>
      </c>
      <c r="BI979" t="s">
        <v>136</v>
      </c>
      <c r="BJ979" t="s">
        <v>17</v>
      </c>
      <c r="BK979" t="s">
        <v>45</v>
      </c>
      <c r="BL979">
        <v>116</v>
      </c>
    </row>
    <row r="980" spans="58:64" x14ac:dyDescent="0.25">
      <c r="BF980" t="s">
        <v>162</v>
      </c>
      <c r="BG980" t="s">
        <v>177</v>
      </c>
      <c r="BH980" t="s">
        <v>69</v>
      </c>
      <c r="BI980" t="s">
        <v>136</v>
      </c>
      <c r="BJ980" t="s">
        <v>17</v>
      </c>
      <c r="BK980" t="s">
        <v>46</v>
      </c>
      <c r="BL980">
        <v>3</v>
      </c>
    </row>
    <row r="981" spans="58:64" x14ac:dyDescent="0.25">
      <c r="BF981" t="s">
        <v>162</v>
      </c>
      <c r="BG981" t="s">
        <v>177</v>
      </c>
      <c r="BH981" t="s">
        <v>117</v>
      </c>
      <c r="BI981" t="s">
        <v>136</v>
      </c>
      <c r="BJ981" t="s">
        <v>17</v>
      </c>
      <c r="BK981" t="s">
        <v>46</v>
      </c>
      <c r="BL981">
        <v>527</v>
      </c>
    </row>
    <row r="982" spans="58:64" x14ac:dyDescent="0.25">
      <c r="BF982" t="s">
        <v>162</v>
      </c>
      <c r="BG982" t="s">
        <v>177</v>
      </c>
      <c r="BH982" t="s">
        <v>117</v>
      </c>
      <c r="BI982" t="s">
        <v>136</v>
      </c>
      <c r="BJ982" t="s">
        <v>17</v>
      </c>
      <c r="BK982" t="s">
        <v>45</v>
      </c>
      <c r="BL982">
        <v>527</v>
      </c>
    </row>
    <row r="983" spans="58:64" x14ac:dyDescent="0.25">
      <c r="BF983" t="s">
        <v>162</v>
      </c>
      <c r="BG983" t="s">
        <v>177</v>
      </c>
      <c r="BH983" t="s">
        <v>106</v>
      </c>
      <c r="BI983" t="s">
        <v>136</v>
      </c>
      <c r="BJ983" t="s">
        <v>17</v>
      </c>
      <c r="BK983" t="s">
        <v>46</v>
      </c>
      <c r="BL983">
        <v>428</v>
      </c>
    </row>
    <row r="984" spans="58:64" x14ac:dyDescent="0.25">
      <c r="BF984" t="s">
        <v>162</v>
      </c>
      <c r="BG984" t="s">
        <v>177</v>
      </c>
      <c r="BH984" t="s">
        <v>106</v>
      </c>
      <c r="BI984" t="s">
        <v>136</v>
      </c>
      <c r="BJ984" t="s">
        <v>17</v>
      </c>
      <c r="BK984" t="s">
        <v>45</v>
      </c>
      <c r="BL984">
        <v>428</v>
      </c>
    </row>
    <row r="985" spans="58:64" x14ac:dyDescent="0.25">
      <c r="BF985" t="s">
        <v>162</v>
      </c>
      <c r="BG985" t="s">
        <v>177</v>
      </c>
      <c r="BH985" t="s">
        <v>101</v>
      </c>
      <c r="BI985" t="s">
        <v>136</v>
      </c>
      <c r="BJ985" t="s">
        <v>17</v>
      </c>
      <c r="BK985" t="s">
        <v>46</v>
      </c>
      <c r="BL985">
        <v>133</v>
      </c>
    </row>
    <row r="986" spans="58:64" x14ac:dyDescent="0.25">
      <c r="BF986" t="s">
        <v>162</v>
      </c>
      <c r="BG986" t="s">
        <v>177</v>
      </c>
      <c r="BH986" t="s">
        <v>101</v>
      </c>
      <c r="BI986" t="s">
        <v>136</v>
      </c>
      <c r="BJ986" t="s">
        <v>17</v>
      </c>
      <c r="BK986" t="s">
        <v>45</v>
      </c>
      <c r="BL986">
        <v>133</v>
      </c>
    </row>
    <row r="987" spans="58:64" x14ac:dyDescent="0.25">
      <c r="BF987" t="s">
        <v>162</v>
      </c>
      <c r="BG987" t="s">
        <v>177</v>
      </c>
      <c r="BH987" t="s">
        <v>122</v>
      </c>
      <c r="BI987" t="s">
        <v>136</v>
      </c>
      <c r="BJ987" t="s">
        <v>17</v>
      </c>
      <c r="BK987" t="s">
        <v>46</v>
      </c>
      <c r="BL987">
        <v>7098</v>
      </c>
    </row>
    <row r="988" spans="58:64" x14ac:dyDescent="0.25">
      <c r="BF988" t="s">
        <v>162</v>
      </c>
      <c r="BG988" t="s">
        <v>177</v>
      </c>
      <c r="BH988" t="s">
        <v>122</v>
      </c>
      <c r="BI988" t="s">
        <v>136</v>
      </c>
      <c r="BJ988" t="s">
        <v>17</v>
      </c>
      <c r="BK988" t="s">
        <v>45</v>
      </c>
      <c r="BL988">
        <v>7098</v>
      </c>
    </row>
    <row r="989" spans="58:64" x14ac:dyDescent="0.25">
      <c r="BF989" t="s">
        <v>162</v>
      </c>
      <c r="BG989" t="s">
        <v>177</v>
      </c>
      <c r="BH989" t="s">
        <v>116</v>
      </c>
      <c r="BI989" t="s">
        <v>136</v>
      </c>
      <c r="BJ989" t="s">
        <v>17</v>
      </c>
      <c r="BK989" t="s">
        <v>46</v>
      </c>
      <c r="BL989">
        <v>11</v>
      </c>
    </row>
    <row r="990" spans="58:64" x14ac:dyDescent="0.25">
      <c r="BF990" t="s">
        <v>162</v>
      </c>
      <c r="BG990" t="s">
        <v>177</v>
      </c>
      <c r="BH990" t="s">
        <v>79</v>
      </c>
      <c r="BI990" t="s">
        <v>136</v>
      </c>
      <c r="BJ990" t="s">
        <v>17</v>
      </c>
      <c r="BK990" t="s">
        <v>46</v>
      </c>
      <c r="BL990">
        <v>54</v>
      </c>
    </row>
    <row r="991" spans="58:64" x14ac:dyDescent="0.25">
      <c r="BF991" t="s">
        <v>162</v>
      </c>
      <c r="BG991" t="s">
        <v>177</v>
      </c>
      <c r="BH991" t="s">
        <v>79</v>
      </c>
      <c r="BI991" t="s">
        <v>136</v>
      </c>
      <c r="BJ991" t="s">
        <v>17</v>
      </c>
      <c r="BK991" t="s">
        <v>45</v>
      </c>
      <c r="BL991">
        <v>54</v>
      </c>
    </row>
    <row r="992" spans="58:64" x14ac:dyDescent="0.25">
      <c r="BF992" t="s">
        <v>162</v>
      </c>
      <c r="BG992" t="s">
        <v>177</v>
      </c>
      <c r="BH992" t="s">
        <v>158</v>
      </c>
      <c r="BI992" t="s">
        <v>136</v>
      </c>
      <c r="BJ992" t="s">
        <v>17</v>
      </c>
      <c r="BK992" t="s">
        <v>46</v>
      </c>
      <c r="BL992">
        <v>3</v>
      </c>
    </row>
    <row r="993" spans="58:64" x14ac:dyDescent="0.25">
      <c r="BF993" t="s">
        <v>162</v>
      </c>
      <c r="BG993" t="s">
        <v>177</v>
      </c>
      <c r="BH993" t="s">
        <v>158</v>
      </c>
      <c r="BI993" t="s">
        <v>136</v>
      </c>
      <c r="BJ993" t="s">
        <v>17</v>
      </c>
      <c r="BK993" t="s">
        <v>45</v>
      </c>
      <c r="BL993">
        <v>3</v>
      </c>
    </row>
    <row r="994" spans="58:64" x14ac:dyDescent="0.25">
      <c r="BF994" t="s">
        <v>162</v>
      </c>
      <c r="BG994" t="s">
        <v>177</v>
      </c>
      <c r="BH994" t="s">
        <v>84</v>
      </c>
      <c r="BI994" t="s">
        <v>136</v>
      </c>
      <c r="BJ994" t="s">
        <v>17</v>
      </c>
      <c r="BK994" t="s">
        <v>46</v>
      </c>
      <c r="BL994">
        <v>24</v>
      </c>
    </row>
    <row r="995" spans="58:64" x14ac:dyDescent="0.25">
      <c r="BF995" t="s">
        <v>162</v>
      </c>
      <c r="BG995" t="s">
        <v>177</v>
      </c>
      <c r="BH995" t="s">
        <v>173</v>
      </c>
      <c r="BI995" t="s">
        <v>136</v>
      </c>
      <c r="BJ995" t="s">
        <v>17</v>
      </c>
      <c r="BK995" t="s">
        <v>46</v>
      </c>
      <c r="BL995">
        <v>2</v>
      </c>
    </row>
    <row r="996" spans="58:64" x14ac:dyDescent="0.25">
      <c r="BF996" t="s">
        <v>162</v>
      </c>
      <c r="BG996" t="s">
        <v>177</v>
      </c>
      <c r="BH996" t="s">
        <v>173</v>
      </c>
      <c r="BI996" t="s">
        <v>136</v>
      </c>
      <c r="BJ996" t="s">
        <v>17</v>
      </c>
      <c r="BK996" t="s">
        <v>45</v>
      </c>
      <c r="BL996">
        <v>2</v>
      </c>
    </row>
    <row r="997" spans="58:64" x14ac:dyDescent="0.25">
      <c r="BF997" t="s">
        <v>162</v>
      </c>
      <c r="BG997" t="s">
        <v>177</v>
      </c>
      <c r="BH997" t="s">
        <v>131</v>
      </c>
      <c r="BI997" t="s">
        <v>136</v>
      </c>
      <c r="BJ997" t="s">
        <v>17</v>
      </c>
      <c r="BK997" t="s">
        <v>46</v>
      </c>
      <c r="BL997">
        <v>828</v>
      </c>
    </row>
    <row r="998" spans="58:64" x14ac:dyDescent="0.25">
      <c r="BF998" t="s">
        <v>162</v>
      </c>
      <c r="BG998" t="s">
        <v>177</v>
      </c>
      <c r="BH998" t="s">
        <v>131</v>
      </c>
      <c r="BI998" t="s">
        <v>136</v>
      </c>
      <c r="BJ998" t="s">
        <v>17</v>
      </c>
      <c r="BK998" t="s">
        <v>45</v>
      </c>
      <c r="BL998">
        <v>828</v>
      </c>
    </row>
    <row r="999" spans="58:64" x14ac:dyDescent="0.25">
      <c r="BF999" t="s">
        <v>162</v>
      </c>
      <c r="BG999" t="s">
        <v>177</v>
      </c>
      <c r="BH999" t="s">
        <v>114</v>
      </c>
      <c r="BI999" t="s">
        <v>136</v>
      </c>
      <c r="BJ999" t="s">
        <v>17</v>
      </c>
      <c r="BK999" t="s">
        <v>46</v>
      </c>
      <c r="BL999">
        <v>372</v>
      </c>
    </row>
    <row r="1000" spans="58:64" x14ac:dyDescent="0.25">
      <c r="BF1000" t="s">
        <v>162</v>
      </c>
      <c r="BG1000" t="s">
        <v>177</v>
      </c>
      <c r="BH1000" t="s">
        <v>114</v>
      </c>
      <c r="BI1000" t="s">
        <v>136</v>
      </c>
      <c r="BJ1000" t="s">
        <v>17</v>
      </c>
      <c r="BK1000" t="s">
        <v>45</v>
      </c>
      <c r="BL1000">
        <v>372</v>
      </c>
    </row>
    <row r="1001" spans="58:64" x14ac:dyDescent="0.25">
      <c r="BF1001" t="s">
        <v>162</v>
      </c>
      <c r="BG1001" t="s">
        <v>177</v>
      </c>
      <c r="BH1001" t="s">
        <v>89</v>
      </c>
      <c r="BI1001" t="s">
        <v>136</v>
      </c>
      <c r="BJ1001" t="s">
        <v>17</v>
      </c>
      <c r="BK1001" t="s">
        <v>46</v>
      </c>
      <c r="BL1001">
        <v>225</v>
      </c>
    </row>
    <row r="1002" spans="58:64" x14ac:dyDescent="0.25">
      <c r="BF1002" t="s">
        <v>162</v>
      </c>
      <c r="BG1002" t="s">
        <v>177</v>
      </c>
      <c r="BH1002" t="s">
        <v>89</v>
      </c>
      <c r="BI1002" t="s">
        <v>136</v>
      </c>
      <c r="BJ1002" t="s">
        <v>17</v>
      </c>
      <c r="BK1002" t="s">
        <v>45</v>
      </c>
      <c r="BL1002">
        <v>225</v>
      </c>
    </row>
    <row r="1003" spans="58:64" x14ac:dyDescent="0.25">
      <c r="BF1003" t="s">
        <v>162</v>
      </c>
      <c r="BG1003" t="s">
        <v>177</v>
      </c>
      <c r="BH1003" t="s">
        <v>131</v>
      </c>
      <c r="BI1003" t="s">
        <v>136</v>
      </c>
      <c r="BJ1003" t="s">
        <v>17</v>
      </c>
      <c r="BK1003" t="s">
        <v>46</v>
      </c>
      <c r="BL1003">
        <v>1</v>
      </c>
    </row>
    <row r="1004" spans="58:64" x14ac:dyDescent="0.25">
      <c r="BF1004" t="s">
        <v>162</v>
      </c>
      <c r="BG1004" t="s">
        <v>177</v>
      </c>
      <c r="BH1004" t="s">
        <v>120</v>
      </c>
      <c r="BI1004" t="s">
        <v>136</v>
      </c>
      <c r="BJ1004" t="s">
        <v>17</v>
      </c>
      <c r="BK1004" t="s">
        <v>46</v>
      </c>
      <c r="BL1004">
        <v>12340</v>
      </c>
    </row>
    <row r="1005" spans="58:64" x14ac:dyDescent="0.25">
      <c r="BF1005" t="s">
        <v>162</v>
      </c>
      <c r="BG1005" t="s">
        <v>177</v>
      </c>
      <c r="BH1005" t="s">
        <v>120</v>
      </c>
      <c r="BI1005" t="s">
        <v>136</v>
      </c>
      <c r="BJ1005" t="s">
        <v>17</v>
      </c>
      <c r="BK1005" t="s">
        <v>45</v>
      </c>
      <c r="BL1005">
        <v>12340</v>
      </c>
    </row>
    <row r="1006" spans="58:64" x14ac:dyDescent="0.25">
      <c r="BF1006" t="s">
        <v>162</v>
      </c>
      <c r="BG1006" t="s">
        <v>177</v>
      </c>
      <c r="BH1006" t="s">
        <v>102</v>
      </c>
      <c r="BI1006" t="s">
        <v>136</v>
      </c>
      <c r="BJ1006" t="s">
        <v>17</v>
      </c>
      <c r="BK1006" t="s">
        <v>46</v>
      </c>
      <c r="BL1006">
        <v>4963</v>
      </c>
    </row>
    <row r="1007" spans="58:64" x14ac:dyDescent="0.25">
      <c r="BF1007" t="s">
        <v>162</v>
      </c>
      <c r="BG1007" t="s">
        <v>177</v>
      </c>
      <c r="BH1007" t="s">
        <v>102</v>
      </c>
      <c r="BI1007" t="s">
        <v>136</v>
      </c>
      <c r="BJ1007" t="s">
        <v>17</v>
      </c>
      <c r="BK1007" t="s">
        <v>45</v>
      </c>
      <c r="BL1007">
        <v>4963</v>
      </c>
    </row>
    <row r="1008" spans="58:64" x14ac:dyDescent="0.25">
      <c r="BF1008" t="s">
        <v>162</v>
      </c>
      <c r="BG1008" t="s">
        <v>177</v>
      </c>
      <c r="BH1008" t="s">
        <v>160</v>
      </c>
      <c r="BI1008" t="s">
        <v>136</v>
      </c>
      <c r="BJ1008" t="s">
        <v>17</v>
      </c>
      <c r="BK1008" t="s">
        <v>46</v>
      </c>
      <c r="BL1008">
        <v>1079</v>
      </c>
    </row>
    <row r="1009" spans="58:64" x14ac:dyDescent="0.25">
      <c r="BF1009" t="s">
        <v>162</v>
      </c>
      <c r="BG1009" t="s">
        <v>177</v>
      </c>
      <c r="BH1009" t="s">
        <v>127</v>
      </c>
      <c r="BI1009" t="s">
        <v>136</v>
      </c>
      <c r="BJ1009" t="s">
        <v>17</v>
      </c>
      <c r="BK1009" t="s">
        <v>45</v>
      </c>
      <c r="BL1009">
        <v>9</v>
      </c>
    </row>
    <row r="1010" spans="58:64" x14ac:dyDescent="0.25">
      <c r="BF1010" t="s">
        <v>162</v>
      </c>
      <c r="BG1010" t="s">
        <v>177</v>
      </c>
      <c r="BH1010" t="s">
        <v>70</v>
      </c>
      <c r="BI1010" t="s">
        <v>136</v>
      </c>
      <c r="BJ1010" t="s">
        <v>17</v>
      </c>
      <c r="BK1010" t="s">
        <v>46</v>
      </c>
      <c r="BL1010">
        <v>1</v>
      </c>
    </row>
    <row r="1011" spans="58:64" x14ac:dyDescent="0.25">
      <c r="BF1011" t="s">
        <v>162</v>
      </c>
      <c r="BG1011" t="s">
        <v>177</v>
      </c>
      <c r="BH1011" t="s">
        <v>70</v>
      </c>
      <c r="BI1011" t="s">
        <v>136</v>
      </c>
      <c r="BJ1011" t="s">
        <v>17</v>
      </c>
      <c r="BK1011" t="s">
        <v>45</v>
      </c>
      <c r="BL1011">
        <v>1</v>
      </c>
    </row>
    <row r="1012" spans="58:64" x14ac:dyDescent="0.25">
      <c r="BF1012" t="s">
        <v>162</v>
      </c>
      <c r="BG1012" t="s">
        <v>177</v>
      </c>
      <c r="BH1012" t="s">
        <v>72</v>
      </c>
      <c r="BI1012" t="s">
        <v>136</v>
      </c>
      <c r="BJ1012" t="s">
        <v>17</v>
      </c>
      <c r="BK1012" t="s">
        <v>46</v>
      </c>
      <c r="BL1012">
        <v>383</v>
      </c>
    </row>
    <row r="1013" spans="58:64" x14ac:dyDescent="0.25">
      <c r="BF1013" t="s">
        <v>162</v>
      </c>
      <c r="BG1013" t="s">
        <v>177</v>
      </c>
      <c r="BH1013" t="s">
        <v>72</v>
      </c>
      <c r="BI1013" t="s">
        <v>136</v>
      </c>
      <c r="BJ1013" t="s">
        <v>17</v>
      </c>
      <c r="BK1013" t="s">
        <v>45</v>
      </c>
      <c r="BL1013">
        <v>383</v>
      </c>
    </row>
    <row r="1014" spans="58:64" x14ac:dyDescent="0.25">
      <c r="BF1014" t="s">
        <v>162</v>
      </c>
      <c r="BG1014" t="s">
        <v>177</v>
      </c>
      <c r="BH1014" t="s">
        <v>155</v>
      </c>
      <c r="BI1014" t="s">
        <v>136</v>
      </c>
      <c r="BJ1014" t="s">
        <v>17</v>
      </c>
      <c r="BK1014" t="s">
        <v>46</v>
      </c>
      <c r="BL1014">
        <v>1293</v>
      </c>
    </row>
    <row r="1015" spans="58:64" x14ac:dyDescent="0.25">
      <c r="BF1015" t="s">
        <v>162</v>
      </c>
      <c r="BG1015" t="s">
        <v>177</v>
      </c>
      <c r="BH1015" t="s">
        <v>155</v>
      </c>
      <c r="BI1015" t="s">
        <v>136</v>
      </c>
      <c r="BJ1015" t="s">
        <v>17</v>
      </c>
      <c r="BK1015" t="s">
        <v>45</v>
      </c>
      <c r="BL1015">
        <v>1293</v>
      </c>
    </row>
    <row r="1016" spans="58:64" x14ac:dyDescent="0.25">
      <c r="BF1016" t="s">
        <v>162</v>
      </c>
      <c r="BG1016" t="s">
        <v>177</v>
      </c>
      <c r="BH1016" t="s">
        <v>108</v>
      </c>
      <c r="BI1016" t="s">
        <v>136</v>
      </c>
      <c r="BJ1016" t="s">
        <v>17</v>
      </c>
      <c r="BK1016" t="s">
        <v>46</v>
      </c>
      <c r="BL1016">
        <v>35</v>
      </c>
    </row>
    <row r="1017" spans="58:64" x14ac:dyDescent="0.25">
      <c r="BF1017" t="s">
        <v>162</v>
      </c>
      <c r="BG1017" t="s">
        <v>177</v>
      </c>
      <c r="BH1017" t="s">
        <v>74</v>
      </c>
      <c r="BI1017" t="s">
        <v>136</v>
      </c>
      <c r="BJ1017" t="s">
        <v>17</v>
      </c>
      <c r="BK1017" t="s">
        <v>46</v>
      </c>
      <c r="BL1017">
        <v>16</v>
      </c>
    </row>
    <row r="1018" spans="58:64" x14ac:dyDescent="0.25">
      <c r="BF1018" t="s">
        <v>162</v>
      </c>
      <c r="BG1018" t="s">
        <v>177</v>
      </c>
      <c r="BH1018" t="s">
        <v>74</v>
      </c>
      <c r="BI1018" t="s">
        <v>136</v>
      </c>
      <c r="BJ1018" t="s">
        <v>17</v>
      </c>
      <c r="BK1018" t="s">
        <v>45</v>
      </c>
      <c r="BL1018">
        <v>16</v>
      </c>
    </row>
    <row r="1019" spans="58:64" x14ac:dyDescent="0.25">
      <c r="BF1019" t="s">
        <v>162</v>
      </c>
      <c r="BG1019" t="s">
        <v>177</v>
      </c>
      <c r="BH1019" t="s">
        <v>89</v>
      </c>
      <c r="BI1019" t="s">
        <v>136</v>
      </c>
      <c r="BJ1019" t="s">
        <v>17</v>
      </c>
      <c r="BK1019" t="s">
        <v>46</v>
      </c>
      <c r="BL1019">
        <v>1</v>
      </c>
    </row>
    <row r="1020" spans="58:64" x14ac:dyDescent="0.25">
      <c r="BF1020" t="s">
        <v>162</v>
      </c>
      <c r="BG1020" t="s">
        <v>177</v>
      </c>
      <c r="BH1020" t="s">
        <v>77</v>
      </c>
      <c r="BI1020" t="s">
        <v>136</v>
      </c>
      <c r="BJ1020" t="s">
        <v>17</v>
      </c>
      <c r="BK1020" t="s">
        <v>46</v>
      </c>
      <c r="BL1020">
        <v>107</v>
      </c>
    </row>
    <row r="1021" spans="58:64" x14ac:dyDescent="0.25">
      <c r="BF1021" t="s">
        <v>162</v>
      </c>
      <c r="BG1021" t="s">
        <v>177</v>
      </c>
      <c r="BH1021" t="s">
        <v>109</v>
      </c>
      <c r="BI1021" t="s">
        <v>136</v>
      </c>
      <c r="BJ1021" t="s">
        <v>17</v>
      </c>
      <c r="BK1021" t="s">
        <v>46</v>
      </c>
      <c r="BL1021">
        <v>1</v>
      </c>
    </row>
    <row r="1022" spans="58:64" x14ac:dyDescent="0.25">
      <c r="BF1022" t="s">
        <v>162</v>
      </c>
      <c r="BG1022" t="s">
        <v>177</v>
      </c>
      <c r="BH1022" t="s">
        <v>137</v>
      </c>
      <c r="BI1022" t="s">
        <v>136</v>
      </c>
      <c r="BJ1022" t="s">
        <v>17</v>
      </c>
      <c r="BK1022" t="s">
        <v>46</v>
      </c>
      <c r="BL1022">
        <v>1</v>
      </c>
    </row>
    <row r="1023" spans="58:64" x14ac:dyDescent="0.25">
      <c r="BF1023" t="s">
        <v>162</v>
      </c>
      <c r="BG1023" t="s">
        <v>177</v>
      </c>
      <c r="BH1023" t="s">
        <v>123</v>
      </c>
      <c r="BI1023" t="s">
        <v>136</v>
      </c>
      <c r="BJ1023" t="s">
        <v>17</v>
      </c>
      <c r="BK1023" t="s">
        <v>46</v>
      </c>
      <c r="BL1023">
        <v>1305</v>
      </c>
    </row>
    <row r="1024" spans="58:64" x14ac:dyDescent="0.25">
      <c r="BF1024" t="s">
        <v>162</v>
      </c>
      <c r="BG1024" t="s">
        <v>177</v>
      </c>
      <c r="BH1024" t="s">
        <v>123</v>
      </c>
      <c r="BI1024" t="s">
        <v>136</v>
      </c>
      <c r="BJ1024" t="s">
        <v>17</v>
      </c>
      <c r="BK1024" t="s">
        <v>45</v>
      </c>
      <c r="BL1024">
        <v>1305</v>
      </c>
    </row>
    <row r="1025" spans="58:64" x14ac:dyDescent="0.25">
      <c r="BF1025" t="s">
        <v>162</v>
      </c>
      <c r="BG1025" t="s">
        <v>177</v>
      </c>
      <c r="BH1025" t="s">
        <v>129</v>
      </c>
      <c r="BI1025" t="s">
        <v>136</v>
      </c>
      <c r="BJ1025" t="s">
        <v>17</v>
      </c>
      <c r="BK1025" t="s">
        <v>46</v>
      </c>
      <c r="BL1025">
        <v>436</v>
      </c>
    </row>
    <row r="1026" spans="58:64" x14ac:dyDescent="0.25">
      <c r="BF1026" t="s">
        <v>162</v>
      </c>
      <c r="BG1026" t="s">
        <v>177</v>
      </c>
      <c r="BH1026" t="s">
        <v>129</v>
      </c>
      <c r="BI1026" t="s">
        <v>136</v>
      </c>
      <c r="BJ1026" t="s">
        <v>17</v>
      </c>
      <c r="BK1026" t="s">
        <v>45</v>
      </c>
      <c r="BL1026">
        <v>436</v>
      </c>
    </row>
    <row r="1027" spans="58:64" x14ac:dyDescent="0.25">
      <c r="BF1027" t="s">
        <v>162</v>
      </c>
      <c r="BG1027" t="s">
        <v>177</v>
      </c>
      <c r="BH1027" t="s">
        <v>95</v>
      </c>
      <c r="BI1027" t="s">
        <v>136</v>
      </c>
      <c r="BJ1027" t="s">
        <v>17</v>
      </c>
      <c r="BK1027" t="s">
        <v>46</v>
      </c>
      <c r="BL1027">
        <v>8</v>
      </c>
    </row>
    <row r="1028" spans="58:64" x14ac:dyDescent="0.25">
      <c r="BF1028" t="s">
        <v>162</v>
      </c>
      <c r="BG1028" t="s">
        <v>177</v>
      </c>
      <c r="BH1028" t="s">
        <v>117</v>
      </c>
      <c r="BI1028" t="s">
        <v>136</v>
      </c>
      <c r="BJ1028" t="s">
        <v>17</v>
      </c>
      <c r="BK1028" t="s">
        <v>46</v>
      </c>
      <c r="BL1028">
        <v>4</v>
      </c>
    </row>
    <row r="1029" spans="58:64" x14ac:dyDescent="0.25">
      <c r="BF1029" t="s">
        <v>162</v>
      </c>
      <c r="BG1029" t="s">
        <v>177</v>
      </c>
      <c r="BH1029" t="s">
        <v>77</v>
      </c>
      <c r="BI1029" t="s">
        <v>136</v>
      </c>
      <c r="BJ1029" t="s">
        <v>17</v>
      </c>
      <c r="BK1029" t="s">
        <v>46</v>
      </c>
      <c r="BL1029">
        <v>24622</v>
      </c>
    </row>
    <row r="1030" spans="58:64" x14ac:dyDescent="0.25">
      <c r="BF1030" t="s">
        <v>162</v>
      </c>
      <c r="BG1030" t="s">
        <v>177</v>
      </c>
      <c r="BH1030" t="s">
        <v>77</v>
      </c>
      <c r="BI1030" t="s">
        <v>136</v>
      </c>
      <c r="BJ1030" t="s">
        <v>17</v>
      </c>
      <c r="BK1030" t="s">
        <v>45</v>
      </c>
      <c r="BL1030">
        <v>24622</v>
      </c>
    </row>
    <row r="1031" spans="58:64" x14ac:dyDescent="0.25">
      <c r="BF1031" t="s">
        <v>162</v>
      </c>
      <c r="BG1031" t="s">
        <v>177</v>
      </c>
      <c r="BH1031" t="s">
        <v>110</v>
      </c>
      <c r="BI1031" t="s">
        <v>136</v>
      </c>
      <c r="BJ1031" t="s">
        <v>17</v>
      </c>
      <c r="BK1031" t="s">
        <v>46</v>
      </c>
      <c r="BL1031">
        <v>1024</v>
      </c>
    </row>
    <row r="1032" spans="58:64" x14ac:dyDescent="0.25">
      <c r="BF1032" t="s">
        <v>162</v>
      </c>
      <c r="BG1032" t="s">
        <v>177</v>
      </c>
      <c r="BH1032" t="s">
        <v>110</v>
      </c>
      <c r="BI1032" t="s">
        <v>136</v>
      </c>
      <c r="BJ1032" t="s">
        <v>17</v>
      </c>
      <c r="BK1032" t="s">
        <v>45</v>
      </c>
      <c r="BL1032">
        <v>1024</v>
      </c>
    </row>
    <row r="1033" spans="58:64" x14ac:dyDescent="0.25">
      <c r="BF1033" t="s">
        <v>162</v>
      </c>
      <c r="BG1033" t="s">
        <v>177</v>
      </c>
      <c r="BH1033" t="s">
        <v>102</v>
      </c>
      <c r="BI1033" t="s">
        <v>136</v>
      </c>
      <c r="BJ1033" t="s">
        <v>17</v>
      </c>
      <c r="BK1033" t="s">
        <v>46</v>
      </c>
      <c r="BL1033">
        <v>32</v>
      </c>
    </row>
    <row r="1034" spans="58:64" x14ac:dyDescent="0.25">
      <c r="BF1034" t="s">
        <v>162</v>
      </c>
      <c r="BG1034" t="s">
        <v>177</v>
      </c>
      <c r="BH1034" t="s">
        <v>146</v>
      </c>
      <c r="BI1034" t="s">
        <v>136</v>
      </c>
      <c r="BJ1034" t="s">
        <v>17</v>
      </c>
      <c r="BK1034" t="s">
        <v>46</v>
      </c>
      <c r="BL1034">
        <v>400</v>
      </c>
    </row>
    <row r="1035" spans="58:64" x14ac:dyDescent="0.25">
      <c r="BF1035" t="s">
        <v>162</v>
      </c>
      <c r="BG1035" t="s">
        <v>177</v>
      </c>
      <c r="BH1035" t="s">
        <v>146</v>
      </c>
      <c r="BI1035" t="s">
        <v>136</v>
      </c>
      <c r="BJ1035" t="s">
        <v>17</v>
      </c>
      <c r="BK1035" t="s">
        <v>45</v>
      </c>
      <c r="BL1035">
        <v>400</v>
      </c>
    </row>
    <row r="1036" spans="58:64" x14ac:dyDescent="0.25">
      <c r="BF1036" t="s">
        <v>162</v>
      </c>
      <c r="BG1036" t="s">
        <v>177</v>
      </c>
      <c r="BH1036" t="s">
        <v>105</v>
      </c>
      <c r="BI1036" t="s">
        <v>136</v>
      </c>
      <c r="BJ1036" t="s">
        <v>17</v>
      </c>
      <c r="BK1036" t="s">
        <v>46</v>
      </c>
      <c r="BL1036">
        <v>8</v>
      </c>
    </row>
    <row r="1037" spans="58:64" x14ac:dyDescent="0.25">
      <c r="BF1037" t="s">
        <v>162</v>
      </c>
      <c r="BG1037" t="s">
        <v>177</v>
      </c>
      <c r="BH1037" t="s">
        <v>112</v>
      </c>
      <c r="BI1037" t="s">
        <v>136</v>
      </c>
      <c r="BJ1037" t="s">
        <v>17</v>
      </c>
      <c r="BK1037" t="s">
        <v>46</v>
      </c>
      <c r="BL1037">
        <v>446</v>
      </c>
    </row>
    <row r="1038" spans="58:64" x14ac:dyDescent="0.25">
      <c r="BF1038" t="s">
        <v>162</v>
      </c>
      <c r="BG1038" t="s">
        <v>177</v>
      </c>
      <c r="BH1038" t="s">
        <v>112</v>
      </c>
      <c r="BI1038" t="s">
        <v>136</v>
      </c>
      <c r="BJ1038" t="s">
        <v>17</v>
      </c>
      <c r="BK1038" t="s">
        <v>45</v>
      </c>
      <c r="BL1038">
        <v>446</v>
      </c>
    </row>
    <row r="1039" spans="58:64" x14ac:dyDescent="0.25">
      <c r="BF1039" t="s">
        <v>162</v>
      </c>
      <c r="BG1039" t="s">
        <v>177</v>
      </c>
      <c r="BH1039" t="s">
        <v>123</v>
      </c>
      <c r="BI1039" t="s">
        <v>136</v>
      </c>
      <c r="BJ1039" t="s">
        <v>17</v>
      </c>
      <c r="BK1039" t="s">
        <v>46</v>
      </c>
      <c r="BL1039">
        <v>18</v>
      </c>
    </row>
    <row r="1040" spans="58:64" x14ac:dyDescent="0.25">
      <c r="BF1040" t="s">
        <v>162</v>
      </c>
      <c r="BG1040" t="s">
        <v>177</v>
      </c>
      <c r="BH1040" t="s">
        <v>99</v>
      </c>
      <c r="BI1040" t="s">
        <v>136</v>
      </c>
      <c r="BJ1040" t="s">
        <v>17</v>
      </c>
      <c r="BK1040" t="s">
        <v>46</v>
      </c>
      <c r="BL1040">
        <v>6</v>
      </c>
    </row>
    <row r="1041" spans="58:64" x14ac:dyDescent="0.25">
      <c r="BF1041" t="s">
        <v>162</v>
      </c>
      <c r="BG1041" t="s">
        <v>177</v>
      </c>
      <c r="BH1041" t="s">
        <v>126</v>
      </c>
      <c r="BI1041" t="s">
        <v>136</v>
      </c>
      <c r="BJ1041" t="s">
        <v>17</v>
      </c>
      <c r="BK1041" t="s">
        <v>46</v>
      </c>
      <c r="BL1041">
        <v>600</v>
      </c>
    </row>
    <row r="1042" spans="58:64" x14ac:dyDescent="0.25">
      <c r="BF1042" t="s">
        <v>162</v>
      </c>
      <c r="BG1042" t="s">
        <v>177</v>
      </c>
      <c r="BH1042" t="s">
        <v>126</v>
      </c>
      <c r="BI1042" t="s">
        <v>136</v>
      </c>
      <c r="BJ1042" t="s">
        <v>17</v>
      </c>
      <c r="BK1042" t="s">
        <v>45</v>
      </c>
      <c r="BL1042">
        <v>600</v>
      </c>
    </row>
    <row r="1043" spans="58:64" x14ac:dyDescent="0.25">
      <c r="BF1043" t="s">
        <v>162</v>
      </c>
      <c r="BG1043" t="s">
        <v>177</v>
      </c>
      <c r="BH1043" t="s">
        <v>92</v>
      </c>
      <c r="BI1043" t="s">
        <v>136</v>
      </c>
      <c r="BJ1043" t="s">
        <v>17</v>
      </c>
      <c r="BK1043" t="s">
        <v>46</v>
      </c>
      <c r="BL1043">
        <v>725</v>
      </c>
    </row>
    <row r="1044" spans="58:64" x14ac:dyDescent="0.25">
      <c r="BF1044" t="s">
        <v>162</v>
      </c>
      <c r="BG1044" t="s">
        <v>177</v>
      </c>
      <c r="BH1044" t="s">
        <v>92</v>
      </c>
      <c r="BI1044" t="s">
        <v>136</v>
      </c>
      <c r="BJ1044" t="s">
        <v>17</v>
      </c>
      <c r="BK1044" t="s">
        <v>45</v>
      </c>
      <c r="BL1044">
        <v>725</v>
      </c>
    </row>
    <row r="1045" spans="58:64" x14ac:dyDescent="0.25">
      <c r="BF1045" t="s">
        <v>162</v>
      </c>
      <c r="BG1045" t="s">
        <v>177</v>
      </c>
      <c r="BH1045" t="s">
        <v>128</v>
      </c>
      <c r="BI1045" t="s">
        <v>136</v>
      </c>
      <c r="BJ1045" t="s">
        <v>17</v>
      </c>
      <c r="BK1045" t="s">
        <v>46</v>
      </c>
      <c r="BL1045">
        <v>2189</v>
      </c>
    </row>
    <row r="1046" spans="58:64" x14ac:dyDescent="0.25">
      <c r="BF1046" t="s">
        <v>162</v>
      </c>
      <c r="BG1046" t="s">
        <v>177</v>
      </c>
      <c r="BH1046" t="s">
        <v>128</v>
      </c>
      <c r="BI1046" t="s">
        <v>136</v>
      </c>
      <c r="BJ1046" t="s">
        <v>17</v>
      </c>
      <c r="BK1046" t="s">
        <v>45</v>
      </c>
      <c r="BL1046">
        <v>2189</v>
      </c>
    </row>
    <row r="1047" spans="58:64" x14ac:dyDescent="0.25">
      <c r="BF1047" t="s">
        <v>162</v>
      </c>
      <c r="BG1047" t="s">
        <v>177</v>
      </c>
      <c r="BH1047" t="s">
        <v>108</v>
      </c>
      <c r="BI1047" t="s">
        <v>136</v>
      </c>
      <c r="BJ1047" t="s">
        <v>17</v>
      </c>
      <c r="BK1047" t="s">
        <v>46</v>
      </c>
      <c r="BL1047">
        <v>4156</v>
      </c>
    </row>
    <row r="1048" spans="58:64" x14ac:dyDescent="0.25">
      <c r="BF1048" t="s">
        <v>162</v>
      </c>
      <c r="BG1048" t="s">
        <v>177</v>
      </c>
      <c r="BH1048" t="s">
        <v>108</v>
      </c>
      <c r="BI1048" t="s">
        <v>136</v>
      </c>
      <c r="BJ1048" t="s">
        <v>17</v>
      </c>
      <c r="BK1048" t="s">
        <v>45</v>
      </c>
      <c r="BL1048">
        <v>4156</v>
      </c>
    </row>
    <row r="1049" spans="58:64" x14ac:dyDescent="0.25">
      <c r="BF1049" t="s">
        <v>162</v>
      </c>
      <c r="BG1049" t="s">
        <v>177</v>
      </c>
      <c r="BH1049" t="s">
        <v>62</v>
      </c>
      <c r="BI1049" t="s">
        <v>136</v>
      </c>
      <c r="BJ1049" t="s">
        <v>17</v>
      </c>
      <c r="BK1049" t="s">
        <v>46</v>
      </c>
      <c r="BL1049">
        <v>354</v>
      </c>
    </row>
    <row r="1050" spans="58:64" x14ac:dyDescent="0.25">
      <c r="BF1050" t="s">
        <v>162</v>
      </c>
      <c r="BG1050" t="s">
        <v>177</v>
      </c>
      <c r="BH1050" t="s">
        <v>62</v>
      </c>
      <c r="BI1050" t="s">
        <v>136</v>
      </c>
      <c r="BJ1050" t="s">
        <v>17</v>
      </c>
      <c r="BK1050" t="s">
        <v>45</v>
      </c>
      <c r="BL1050">
        <v>354</v>
      </c>
    </row>
    <row r="1051" spans="58:64" x14ac:dyDescent="0.25">
      <c r="BF1051" t="s">
        <v>162</v>
      </c>
      <c r="BG1051" t="s">
        <v>177</v>
      </c>
      <c r="BH1051" t="s">
        <v>124</v>
      </c>
      <c r="BI1051" t="s">
        <v>136</v>
      </c>
      <c r="BJ1051" t="s">
        <v>17</v>
      </c>
      <c r="BK1051" t="s">
        <v>46</v>
      </c>
      <c r="BL1051">
        <v>34</v>
      </c>
    </row>
    <row r="1052" spans="58:64" x14ac:dyDescent="0.25">
      <c r="BF1052" t="s">
        <v>162</v>
      </c>
      <c r="BG1052" t="s">
        <v>177</v>
      </c>
      <c r="BH1052" t="s">
        <v>104</v>
      </c>
      <c r="BI1052" t="s">
        <v>136</v>
      </c>
      <c r="BJ1052" t="s">
        <v>17</v>
      </c>
      <c r="BK1052" t="s">
        <v>46</v>
      </c>
      <c r="BL1052">
        <v>2233</v>
      </c>
    </row>
    <row r="1053" spans="58:64" x14ac:dyDescent="0.25">
      <c r="BF1053" t="s">
        <v>162</v>
      </c>
      <c r="BG1053" t="s">
        <v>177</v>
      </c>
      <c r="BH1053" t="s">
        <v>104</v>
      </c>
      <c r="BI1053" t="s">
        <v>136</v>
      </c>
      <c r="BJ1053" t="s">
        <v>17</v>
      </c>
      <c r="BK1053" t="s">
        <v>45</v>
      </c>
      <c r="BL1053">
        <v>2233</v>
      </c>
    </row>
    <row r="1054" spans="58:64" x14ac:dyDescent="0.25">
      <c r="BF1054" t="s">
        <v>162</v>
      </c>
      <c r="BG1054" t="s">
        <v>177</v>
      </c>
      <c r="BH1054" t="s">
        <v>138</v>
      </c>
      <c r="BI1054" t="s">
        <v>136</v>
      </c>
      <c r="BJ1054" t="s">
        <v>17</v>
      </c>
      <c r="BK1054" t="s">
        <v>46</v>
      </c>
      <c r="BL1054">
        <v>770</v>
      </c>
    </row>
    <row r="1055" spans="58:64" x14ac:dyDescent="0.25">
      <c r="BF1055" t="s">
        <v>162</v>
      </c>
      <c r="BG1055" t="s">
        <v>177</v>
      </c>
      <c r="BH1055" t="s">
        <v>138</v>
      </c>
      <c r="BI1055" t="s">
        <v>136</v>
      </c>
      <c r="BJ1055" t="s">
        <v>17</v>
      </c>
      <c r="BK1055" t="s">
        <v>45</v>
      </c>
      <c r="BL1055">
        <v>770</v>
      </c>
    </row>
    <row r="1056" spans="58:64" x14ac:dyDescent="0.25">
      <c r="BF1056" t="s">
        <v>162</v>
      </c>
      <c r="BG1056" t="s">
        <v>177</v>
      </c>
      <c r="BH1056" t="s">
        <v>101</v>
      </c>
      <c r="BI1056" t="s">
        <v>136</v>
      </c>
      <c r="BJ1056" t="s">
        <v>17</v>
      </c>
      <c r="BK1056" t="s">
        <v>46</v>
      </c>
      <c r="BL1056">
        <v>6</v>
      </c>
    </row>
    <row r="1057" spans="58:64" x14ac:dyDescent="0.25">
      <c r="BF1057" t="s">
        <v>162</v>
      </c>
      <c r="BG1057" t="s">
        <v>177</v>
      </c>
      <c r="BH1057" t="s">
        <v>112</v>
      </c>
      <c r="BI1057" t="s">
        <v>136</v>
      </c>
      <c r="BJ1057" t="s">
        <v>17</v>
      </c>
      <c r="BK1057" t="s">
        <v>46</v>
      </c>
      <c r="BL1057">
        <v>1</v>
      </c>
    </row>
    <row r="1058" spans="58:64" x14ac:dyDescent="0.25">
      <c r="BF1058" t="s">
        <v>162</v>
      </c>
      <c r="BG1058" t="s">
        <v>177</v>
      </c>
      <c r="BH1058" t="s">
        <v>71</v>
      </c>
      <c r="BI1058" t="s">
        <v>136</v>
      </c>
      <c r="BJ1058" t="s">
        <v>17</v>
      </c>
      <c r="BK1058" t="s">
        <v>46</v>
      </c>
      <c r="BL1058">
        <v>6</v>
      </c>
    </row>
    <row r="1059" spans="58:64" x14ac:dyDescent="0.25">
      <c r="BF1059" t="s">
        <v>162</v>
      </c>
      <c r="BG1059" t="s">
        <v>177</v>
      </c>
      <c r="BH1059" t="s">
        <v>171</v>
      </c>
      <c r="BI1059" t="s">
        <v>136</v>
      </c>
      <c r="BJ1059" t="s">
        <v>17</v>
      </c>
      <c r="BK1059" t="s">
        <v>46</v>
      </c>
      <c r="BL1059">
        <v>1</v>
      </c>
    </row>
    <row r="1060" spans="58:64" x14ac:dyDescent="0.25">
      <c r="BF1060" t="s">
        <v>162</v>
      </c>
      <c r="BG1060" t="s">
        <v>177</v>
      </c>
      <c r="BH1060" t="s">
        <v>171</v>
      </c>
      <c r="BI1060" t="s">
        <v>136</v>
      </c>
      <c r="BJ1060" t="s">
        <v>17</v>
      </c>
      <c r="BK1060" t="s">
        <v>45</v>
      </c>
      <c r="BL1060">
        <v>1</v>
      </c>
    </row>
    <row r="1061" spans="58:64" x14ac:dyDescent="0.25">
      <c r="BF1061" t="s">
        <v>162</v>
      </c>
      <c r="BG1061" t="s">
        <v>177</v>
      </c>
      <c r="BH1061" t="s">
        <v>133</v>
      </c>
      <c r="BI1061" t="s">
        <v>136</v>
      </c>
      <c r="BJ1061" t="s">
        <v>17</v>
      </c>
      <c r="BK1061" t="s">
        <v>46</v>
      </c>
      <c r="BL1061">
        <v>72</v>
      </c>
    </row>
    <row r="1062" spans="58:64" x14ac:dyDescent="0.25">
      <c r="BF1062" t="s">
        <v>162</v>
      </c>
      <c r="BG1062" t="s">
        <v>177</v>
      </c>
      <c r="BH1062" t="s">
        <v>133</v>
      </c>
      <c r="BI1062" t="s">
        <v>136</v>
      </c>
      <c r="BJ1062" t="s">
        <v>17</v>
      </c>
      <c r="BK1062" t="s">
        <v>45</v>
      </c>
      <c r="BL1062">
        <v>72</v>
      </c>
    </row>
    <row r="1063" spans="58:64" x14ac:dyDescent="0.25">
      <c r="BF1063" t="s">
        <v>162</v>
      </c>
      <c r="BG1063" t="s">
        <v>177</v>
      </c>
      <c r="BH1063" t="s">
        <v>75</v>
      </c>
      <c r="BI1063" t="s">
        <v>136</v>
      </c>
      <c r="BJ1063" t="s">
        <v>17</v>
      </c>
      <c r="BK1063" t="s">
        <v>46</v>
      </c>
      <c r="BL1063">
        <v>1</v>
      </c>
    </row>
    <row r="1064" spans="58:64" x14ac:dyDescent="0.25">
      <c r="BF1064" t="s">
        <v>162</v>
      </c>
      <c r="BG1064" t="s">
        <v>177</v>
      </c>
      <c r="BH1064" t="s">
        <v>75</v>
      </c>
      <c r="BI1064" t="s">
        <v>136</v>
      </c>
      <c r="BJ1064" t="s">
        <v>17</v>
      </c>
      <c r="BK1064" t="s">
        <v>45</v>
      </c>
      <c r="BL1064">
        <v>1</v>
      </c>
    </row>
    <row r="1065" spans="58:64" x14ac:dyDescent="0.25">
      <c r="BF1065" t="s">
        <v>162</v>
      </c>
      <c r="BG1065" t="s">
        <v>177</v>
      </c>
      <c r="BH1065" t="s">
        <v>156</v>
      </c>
      <c r="BI1065" t="s">
        <v>136</v>
      </c>
      <c r="BJ1065" t="s">
        <v>17</v>
      </c>
      <c r="BK1065" t="s">
        <v>46</v>
      </c>
      <c r="BL1065">
        <v>4</v>
      </c>
    </row>
    <row r="1066" spans="58:64" x14ac:dyDescent="0.25">
      <c r="BF1066" t="s">
        <v>162</v>
      </c>
      <c r="BG1066" t="s">
        <v>177</v>
      </c>
      <c r="BH1066" t="s">
        <v>156</v>
      </c>
      <c r="BI1066" t="s">
        <v>136</v>
      </c>
      <c r="BJ1066" t="s">
        <v>17</v>
      </c>
      <c r="BK1066" t="s">
        <v>45</v>
      </c>
      <c r="BL1066">
        <v>4</v>
      </c>
    </row>
    <row r="1067" spans="58:64" x14ac:dyDescent="0.25">
      <c r="BF1067" t="s">
        <v>162</v>
      </c>
      <c r="BG1067" t="s">
        <v>177</v>
      </c>
      <c r="BH1067" t="s">
        <v>76</v>
      </c>
      <c r="BI1067" t="s">
        <v>136</v>
      </c>
      <c r="BJ1067" t="s">
        <v>17</v>
      </c>
      <c r="BK1067" t="s">
        <v>46</v>
      </c>
      <c r="BL1067">
        <v>1</v>
      </c>
    </row>
    <row r="1068" spans="58:64" x14ac:dyDescent="0.25">
      <c r="BF1068" t="s">
        <v>162</v>
      </c>
      <c r="BG1068" t="s">
        <v>177</v>
      </c>
      <c r="BH1068" t="s">
        <v>111</v>
      </c>
      <c r="BI1068" t="s">
        <v>136</v>
      </c>
      <c r="BJ1068" t="s">
        <v>17</v>
      </c>
      <c r="BK1068" t="s">
        <v>46</v>
      </c>
      <c r="BL1068">
        <v>291</v>
      </c>
    </row>
    <row r="1069" spans="58:64" x14ac:dyDescent="0.25">
      <c r="BF1069" t="s">
        <v>162</v>
      </c>
      <c r="BG1069" t="s">
        <v>177</v>
      </c>
      <c r="BH1069" t="s">
        <v>111</v>
      </c>
      <c r="BI1069" t="s">
        <v>136</v>
      </c>
      <c r="BJ1069" t="s">
        <v>17</v>
      </c>
      <c r="BK1069" t="s">
        <v>45</v>
      </c>
      <c r="BL1069">
        <v>291</v>
      </c>
    </row>
    <row r="1070" spans="58:64" x14ac:dyDescent="0.25">
      <c r="BF1070" t="s">
        <v>162</v>
      </c>
      <c r="BG1070" t="s">
        <v>177</v>
      </c>
      <c r="BH1070" t="s">
        <v>80</v>
      </c>
      <c r="BI1070" t="s">
        <v>136</v>
      </c>
      <c r="BJ1070" t="s">
        <v>17</v>
      </c>
      <c r="BK1070" t="s">
        <v>46</v>
      </c>
      <c r="BL1070">
        <v>3854</v>
      </c>
    </row>
    <row r="1071" spans="58:64" x14ac:dyDescent="0.25">
      <c r="BF1071" t="s">
        <v>162</v>
      </c>
      <c r="BG1071" t="s">
        <v>177</v>
      </c>
      <c r="BH1071" t="s">
        <v>80</v>
      </c>
      <c r="BI1071" t="s">
        <v>136</v>
      </c>
      <c r="BJ1071" t="s">
        <v>17</v>
      </c>
      <c r="BK1071" t="s">
        <v>45</v>
      </c>
      <c r="BL1071">
        <v>3854</v>
      </c>
    </row>
    <row r="1072" spans="58:64" x14ac:dyDescent="0.25">
      <c r="BF1072" t="s">
        <v>162</v>
      </c>
      <c r="BG1072" t="s">
        <v>177</v>
      </c>
      <c r="BH1072" t="s">
        <v>103</v>
      </c>
      <c r="BI1072" t="s">
        <v>136</v>
      </c>
      <c r="BJ1072" t="s">
        <v>17</v>
      </c>
      <c r="BK1072" t="s">
        <v>46</v>
      </c>
      <c r="BL1072">
        <v>1806</v>
      </c>
    </row>
    <row r="1073" spans="58:64" x14ac:dyDescent="0.25">
      <c r="BF1073" t="s">
        <v>162</v>
      </c>
      <c r="BG1073" t="s">
        <v>177</v>
      </c>
      <c r="BH1073" t="s">
        <v>74</v>
      </c>
      <c r="BI1073" t="s">
        <v>57</v>
      </c>
      <c r="BJ1073" t="s">
        <v>18</v>
      </c>
      <c r="BK1073" t="s">
        <v>45</v>
      </c>
      <c r="BL1073">
        <v>1</v>
      </c>
    </row>
    <row r="1074" spans="58:64" x14ac:dyDescent="0.25">
      <c r="BF1074" t="s">
        <v>162</v>
      </c>
      <c r="BG1074" t="s">
        <v>177</v>
      </c>
      <c r="BH1074" t="s">
        <v>74</v>
      </c>
      <c r="BI1074" t="s">
        <v>57</v>
      </c>
      <c r="BJ1074" t="s">
        <v>18</v>
      </c>
      <c r="BK1074" t="s">
        <v>46</v>
      </c>
      <c r="BL1074">
        <v>1</v>
      </c>
    </row>
    <row r="1075" spans="58:64" x14ac:dyDescent="0.25">
      <c r="BF1075" t="s">
        <v>162</v>
      </c>
      <c r="BG1075" t="s">
        <v>177</v>
      </c>
      <c r="BH1075" t="s">
        <v>82</v>
      </c>
      <c r="BI1075" t="s">
        <v>57</v>
      </c>
      <c r="BJ1075" t="s">
        <v>19</v>
      </c>
      <c r="BK1075" t="s">
        <v>45</v>
      </c>
      <c r="BL1075">
        <v>11</v>
      </c>
    </row>
    <row r="1076" spans="58:64" x14ac:dyDescent="0.25">
      <c r="BF1076" t="s">
        <v>162</v>
      </c>
      <c r="BG1076" t="s">
        <v>177</v>
      </c>
      <c r="BH1076" t="s">
        <v>82</v>
      </c>
      <c r="BI1076" t="s">
        <v>57</v>
      </c>
      <c r="BJ1076" t="s">
        <v>19</v>
      </c>
      <c r="BK1076" t="s">
        <v>46</v>
      </c>
      <c r="BL1076">
        <v>11</v>
      </c>
    </row>
    <row r="1077" spans="58:64" x14ac:dyDescent="0.25">
      <c r="BF1077" t="s">
        <v>162</v>
      </c>
      <c r="BG1077" t="s">
        <v>177</v>
      </c>
      <c r="BH1077" t="s">
        <v>77</v>
      </c>
      <c r="BI1077" t="s">
        <v>57</v>
      </c>
      <c r="BJ1077" t="s">
        <v>20</v>
      </c>
      <c r="BK1077" t="s">
        <v>45</v>
      </c>
      <c r="BL1077">
        <v>1</v>
      </c>
    </row>
    <row r="1078" spans="58:64" x14ac:dyDescent="0.25">
      <c r="BF1078" t="s">
        <v>162</v>
      </c>
      <c r="BG1078" t="s">
        <v>177</v>
      </c>
      <c r="BH1078" t="s">
        <v>77</v>
      </c>
      <c r="BI1078" t="s">
        <v>57</v>
      </c>
      <c r="BJ1078" t="s">
        <v>20</v>
      </c>
      <c r="BK1078" t="s">
        <v>46</v>
      </c>
      <c r="BL1078">
        <v>1</v>
      </c>
    </row>
    <row r="1079" spans="58:64" x14ac:dyDescent="0.25">
      <c r="BF1079" t="s">
        <v>162</v>
      </c>
      <c r="BG1079" t="s">
        <v>177</v>
      </c>
      <c r="BH1079" t="s">
        <v>76</v>
      </c>
      <c r="BI1079" t="s">
        <v>57</v>
      </c>
      <c r="BJ1079" t="s">
        <v>20</v>
      </c>
      <c r="BK1079" t="s">
        <v>45</v>
      </c>
      <c r="BL1079">
        <v>1</v>
      </c>
    </row>
    <row r="1080" spans="58:64" x14ac:dyDescent="0.25">
      <c r="BF1080" t="s">
        <v>162</v>
      </c>
      <c r="BG1080" t="s">
        <v>177</v>
      </c>
      <c r="BH1080" t="s">
        <v>76</v>
      </c>
      <c r="BI1080" t="s">
        <v>57</v>
      </c>
      <c r="BJ1080" t="s">
        <v>20</v>
      </c>
      <c r="BK1080" t="s">
        <v>46</v>
      </c>
      <c r="BL1080">
        <v>1</v>
      </c>
    </row>
    <row r="1081" spans="58:64" x14ac:dyDescent="0.25">
      <c r="BF1081" t="s">
        <v>162</v>
      </c>
      <c r="BG1081" t="s">
        <v>177</v>
      </c>
      <c r="BH1081" t="s">
        <v>78</v>
      </c>
      <c r="BI1081" t="s">
        <v>57</v>
      </c>
      <c r="BJ1081" t="s">
        <v>20</v>
      </c>
      <c r="BK1081" t="s">
        <v>45</v>
      </c>
      <c r="BL1081">
        <v>1</v>
      </c>
    </row>
    <row r="1082" spans="58:64" x14ac:dyDescent="0.25">
      <c r="BF1082" t="s">
        <v>162</v>
      </c>
      <c r="BG1082" t="s">
        <v>177</v>
      </c>
      <c r="BH1082" t="s">
        <v>78</v>
      </c>
      <c r="BI1082" t="s">
        <v>57</v>
      </c>
      <c r="BJ1082" t="s">
        <v>20</v>
      </c>
      <c r="BK1082" t="s">
        <v>46</v>
      </c>
      <c r="BL1082">
        <v>1</v>
      </c>
    </row>
    <row r="1083" spans="58:64" x14ac:dyDescent="0.25">
      <c r="BF1083" t="s">
        <v>162</v>
      </c>
      <c r="BG1083" t="s">
        <v>177</v>
      </c>
      <c r="BH1083" t="s">
        <v>72</v>
      </c>
      <c r="BI1083" t="s">
        <v>57</v>
      </c>
      <c r="BJ1083" t="s">
        <v>20</v>
      </c>
      <c r="BK1083" t="s">
        <v>45</v>
      </c>
      <c r="BL1083">
        <v>4</v>
      </c>
    </row>
    <row r="1084" spans="58:64" x14ac:dyDescent="0.25">
      <c r="BF1084" t="s">
        <v>162</v>
      </c>
      <c r="BG1084" t="s">
        <v>177</v>
      </c>
      <c r="BH1084" t="s">
        <v>72</v>
      </c>
      <c r="BI1084" t="s">
        <v>57</v>
      </c>
      <c r="BJ1084" t="s">
        <v>20</v>
      </c>
      <c r="BK1084" t="s">
        <v>46</v>
      </c>
      <c r="BL1084">
        <v>4</v>
      </c>
    </row>
    <row r="1085" spans="58:64" x14ac:dyDescent="0.25">
      <c r="BF1085" t="s">
        <v>162</v>
      </c>
      <c r="BG1085" t="s">
        <v>177</v>
      </c>
      <c r="BH1085" t="s">
        <v>80</v>
      </c>
      <c r="BI1085" t="s">
        <v>57</v>
      </c>
      <c r="BJ1085" t="s">
        <v>20</v>
      </c>
      <c r="BK1085" t="s">
        <v>45</v>
      </c>
      <c r="BL1085">
        <v>4</v>
      </c>
    </row>
    <row r="1086" spans="58:64" x14ac:dyDescent="0.25">
      <c r="BF1086" t="s">
        <v>162</v>
      </c>
      <c r="BG1086" t="s">
        <v>177</v>
      </c>
      <c r="BH1086" t="s">
        <v>80</v>
      </c>
      <c r="BI1086" t="s">
        <v>57</v>
      </c>
      <c r="BJ1086" t="s">
        <v>20</v>
      </c>
      <c r="BK1086" t="s">
        <v>46</v>
      </c>
      <c r="BL1086">
        <v>4</v>
      </c>
    </row>
    <row r="1087" spans="58:64" x14ac:dyDescent="0.25">
      <c r="BF1087" t="s">
        <v>162</v>
      </c>
      <c r="BG1087" t="s">
        <v>177</v>
      </c>
      <c r="BH1087" t="s">
        <v>74</v>
      </c>
      <c r="BI1087" t="s">
        <v>57</v>
      </c>
      <c r="BJ1087" t="s">
        <v>20</v>
      </c>
      <c r="BK1087" t="s">
        <v>45</v>
      </c>
      <c r="BL1087">
        <v>9</v>
      </c>
    </row>
    <row r="1088" spans="58:64" x14ac:dyDescent="0.25">
      <c r="BF1088" t="s">
        <v>162</v>
      </c>
      <c r="BG1088" t="s">
        <v>177</v>
      </c>
      <c r="BH1088" t="s">
        <v>74</v>
      </c>
      <c r="BI1088" t="s">
        <v>57</v>
      </c>
      <c r="BJ1088" t="s">
        <v>20</v>
      </c>
      <c r="BK1088" t="s">
        <v>46</v>
      </c>
      <c r="BL1088">
        <v>9</v>
      </c>
    </row>
    <row r="1089" spans="58:64" x14ac:dyDescent="0.25">
      <c r="BF1089" t="s">
        <v>162</v>
      </c>
      <c r="BG1089" t="s">
        <v>177</v>
      </c>
      <c r="BH1089" t="s">
        <v>84</v>
      </c>
      <c r="BI1089" t="s">
        <v>57</v>
      </c>
      <c r="BJ1089" t="s">
        <v>20</v>
      </c>
      <c r="BK1089" t="s">
        <v>45</v>
      </c>
      <c r="BL1089">
        <v>7</v>
      </c>
    </row>
    <row r="1090" spans="58:64" x14ac:dyDescent="0.25">
      <c r="BF1090" t="s">
        <v>162</v>
      </c>
      <c r="BG1090" t="s">
        <v>177</v>
      </c>
      <c r="BH1090" t="s">
        <v>84</v>
      </c>
      <c r="BI1090" t="s">
        <v>57</v>
      </c>
      <c r="BJ1090" t="s">
        <v>20</v>
      </c>
      <c r="BK1090" t="s">
        <v>46</v>
      </c>
      <c r="BL1090">
        <v>7</v>
      </c>
    </row>
    <row r="1091" spans="58:64" x14ac:dyDescent="0.25">
      <c r="BF1091" t="s">
        <v>162</v>
      </c>
      <c r="BG1091" t="s">
        <v>177</v>
      </c>
      <c r="BH1091" t="s">
        <v>83</v>
      </c>
      <c r="BI1091" t="s">
        <v>57</v>
      </c>
      <c r="BJ1091" t="s">
        <v>20</v>
      </c>
      <c r="BK1091" t="s">
        <v>45</v>
      </c>
      <c r="BL1091">
        <v>3</v>
      </c>
    </row>
    <row r="1092" spans="58:64" x14ac:dyDescent="0.25">
      <c r="BF1092" t="s">
        <v>162</v>
      </c>
      <c r="BG1092" t="s">
        <v>177</v>
      </c>
      <c r="BH1092" t="s">
        <v>83</v>
      </c>
      <c r="BI1092" t="s">
        <v>57</v>
      </c>
      <c r="BJ1092" t="s">
        <v>20</v>
      </c>
      <c r="BK1092" t="s">
        <v>46</v>
      </c>
      <c r="BL1092">
        <v>3</v>
      </c>
    </row>
    <row r="1093" spans="58:64" x14ac:dyDescent="0.25">
      <c r="BF1093" t="s">
        <v>162</v>
      </c>
      <c r="BG1093" t="s">
        <v>177</v>
      </c>
      <c r="BH1093" t="s">
        <v>69</v>
      </c>
      <c r="BI1093" t="s">
        <v>57</v>
      </c>
      <c r="BJ1093" t="s">
        <v>20</v>
      </c>
      <c r="BK1093" t="s">
        <v>46</v>
      </c>
      <c r="BL1093">
        <v>3</v>
      </c>
    </row>
    <row r="1094" spans="58:64" x14ac:dyDescent="0.25">
      <c r="BF1094" t="s">
        <v>162</v>
      </c>
      <c r="BG1094" t="s">
        <v>177</v>
      </c>
      <c r="BH1094" t="s">
        <v>71</v>
      </c>
      <c r="BI1094" t="s">
        <v>57</v>
      </c>
      <c r="BJ1094" t="s">
        <v>20</v>
      </c>
      <c r="BK1094" t="s">
        <v>46</v>
      </c>
      <c r="BL1094">
        <v>2</v>
      </c>
    </row>
    <row r="1095" spans="58:64" x14ac:dyDescent="0.25">
      <c r="BF1095" t="s">
        <v>162</v>
      </c>
      <c r="BG1095" t="s">
        <v>177</v>
      </c>
      <c r="BH1095" t="s">
        <v>95</v>
      </c>
      <c r="BI1095" t="s">
        <v>57</v>
      </c>
      <c r="BJ1095" t="s">
        <v>20</v>
      </c>
      <c r="BK1095" t="s">
        <v>45</v>
      </c>
      <c r="BL1095">
        <v>4</v>
      </c>
    </row>
    <row r="1096" spans="58:64" x14ac:dyDescent="0.25">
      <c r="BF1096" t="s">
        <v>162</v>
      </c>
      <c r="BG1096" t="s">
        <v>177</v>
      </c>
      <c r="BH1096" t="s">
        <v>95</v>
      </c>
      <c r="BI1096" t="s">
        <v>57</v>
      </c>
      <c r="BJ1096" t="s">
        <v>20</v>
      </c>
      <c r="BK1096" t="s">
        <v>46</v>
      </c>
      <c r="BL1096">
        <v>4</v>
      </c>
    </row>
    <row r="1097" spans="58:64" x14ac:dyDescent="0.25">
      <c r="BF1097" t="s">
        <v>162</v>
      </c>
      <c r="BG1097" t="s">
        <v>177</v>
      </c>
      <c r="BH1097" t="s">
        <v>66</v>
      </c>
      <c r="BI1097" t="s">
        <v>57</v>
      </c>
      <c r="BJ1097" t="s">
        <v>20</v>
      </c>
      <c r="BK1097" t="s">
        <v>45</v>
      </c>
      <c r="BL1097">
        <v>1</v>
      </c>
    </row>
    <row r="1098" spans="58:64" x14ac:dyDescent="0.25">
      <c r="BF1098" t="s">
        <v>162</v>
      </c>
      <c r="BG1098" t="s">
        <v>177</v>
      </c>
      <c r="BH1098" t="s">
        <v>66</v>
      </c>
      <c r="BI1098" t="s">
        <v>57</v>
      </c>
      <c r="BJ1098" t="s">
        <v>20</v>
      </c>
      <c r="BK1098" t="s">
        <v>46</v>
      </c>
      <c r="BL1098">
        <v>1</v>
      </c>
    </row>
    <row r="1099" spans="58:64" x14ac:dyDescent="0.25">
      <c r="BF1099" t="s">
        <v>162</v>
      </c>
      <c r="BG1099" t="s">
        <v>177</v>
      </c>
      <c r="BH1099" t="s">
        <v>65</v>
      </c>
      <c r="BI1099" t="s">
        <v>57</v>
      </c>
      <c r="BJ1099" t="s">
        <v>20</v>
      </c>
      <c r="BK1099" t="s">
        <v>45</v>
      </c>
      <c r="BL1099">
        <v>4</v>
      </c>
    </row>
    <row r="1100" spans="58:64" x14ac:dyDescent="0.25">
      <c r="BF1100" t="s">
        <v>162</v>
      </c>
      <c r="BG1100" t="s">
        <v>177</v>
      </c>
      <c r="BH1100" t="s">
        <v>65</v>
      </c>
      <c r="BI1100" t="s">
        <v>57</v>
      </c>
      <c r="BJ1100" t="s">
        <v>20</v>
      </c>
      <c r="BK1100" t="s">
        <v>46</v>
      </c>
      <c r="BL1100">
        <v>4</v>
      </c>
    </row>
    <row r="1101" spans="58:64" x14ac:dyDescent="0.25">
      <c r="BF1101" t="s">
        <v>162</v>
      </c>
      <c r="BG1101" t="s">
        <v>177</v>
      </c>
      <c r="BH1101" t="s">
        <v>61</v>
      </c>
      <c r="BI1101" t="s">
        <v>57</v>
      </c>
      <c r="BJ1101" t="s">
        <v>20</v>
      </c>
      <c r="BK1101" t="s">
        <v>45</v>
      </c>
      <c r="BL1101">
        <v>3</v>
      </c>
    </row>
    <row r="1102" spans="58:64" x14ac:dyDescent="0.25">
      <c r="BF1102" t="s">
        <v>162</v>
      </c>
      <c r="BG1102" t="s">
        <v>177</v>
      </c>
      <c r="BH1102" t="s">
        <v>61</v>
      </c>
      <c r="BI1102" t="s">
        <v>57</v>
      </c>
      <c r="BJ1102" t="s">
        <v>20</v>
      </c>
      <c r="BK1102" t="s">
        <v>46</v>
      </c>
      <c r="BL1102">
        <v>3</v>
      </c>
    </row>
    <row r="1103" spans="58:64" x14ac:dyDescent="0.25">
      <c r="BF1103" t="s">
        <v>162</v>
      </c>
      <c r="BG1103" t="s">
        <v>177</v>
      </c>
      <c r="BH1103" t="s">
        <v>82</v>
      </c>
      <c r="BI1103" t="s">
        <v>57</v>
      </c>
      <c r="BJ1103" t="s">
        <v>20</v>
      </c>
      <c r="BK1103" t="s">
        <v>45</v>
      </c>
      <c r="BL1103">
        <v>2</v>
      </c>
    </row>
    <row r="1104" spans="58:64" x14ac:dyDescent="0.25">
      <c r="BF1104" t="s">
        <v>162</v>
      </c>
      <c r="BG1104" t="s">
        <v>177</v>
      </c>
      <c r="BH1104" t="s">
        <v>82</v>
      </c>
      <c r="BI1104" t="s">
        <v>57</v>
      </c>
      <c r="BJ1104" t="s">
        <v>20</v>
      </c>
      <c r="BK1104" t="s">
        <v>46</v>
      </c>
      <c r="BL1104">
        <v>2</v>
      </c>
    </row>
    <row r="1105" spans="58:64" x14ac:dyDescent="0.25">
      <c r="BF1105" t="s">
        <v>162</v>
      </c>
      <c r="BG1105" t="s">
        <v>177</v>
      </c>
      <c r="BH1105" t="s">
        <v>174</v>
      </c>
      <c r="BI1105" t="s">
        <v>57</v>
      </c>
      <c r="BJ1105" t="s">
        <v>20</v>
      </c>
      <c r="BK1105" t="s">
        <v>45</v>
      </c>
      <c r="BL1105">
        <v>1</v>
      </c>
    </row>
    <row r="1106" spans="58:64" x14ac:dyDescent="0.25">
      <c r="BF1106" t="s">
        <v>162</v>
      </c>
      <c r="BG1106" t="s">
        <v>177</v>
      </c>
      <c r="BH1106" t="s">
        <v>174</v>
      </c>
      <c r="BI1106" t="s">
        <v>57</v>
      </c>
      <c r="BJ1106" t="s">
        <v>20</v>
      </c>
      <c r="BK1106" t="s">
        <v>46</v>
      </c>
      <c r="BL1106">
        <v>1</v>
      </c>
    </row>
    <row r="1107" spans="58:64" x14ac:dyDescent="0.25">
      <c r="BF1107" t="s">
        <v>162</v>
      </c>
      <c r="BG1107" t="s">
        <v>177</v>
      </c>
      <c r="BH1107" t="s">
        <v>96</v>
      </c>
      <c r="BI1107" t="s">
        <v>57</v>
      </c>
      <c r="BJ1107" t="s">
        <v>20</v>
      </c>
      <c r="BK1107" t="s">
        <v>45</v>
      </c>
      <c r="BL1107">
        <v>1</v>
      </c>
    </row>
    <row r="1108" spans="58:64" x14ac:dyDescent="0.25">
      <c r="BF1108" t="s">
        <v>162</v>
      </c>
      <c r="BG1108" t="s">
        <v>177</v>
      </c>
      <c r="BH1108" t="s">
        <v>96</v>
      </c>
      <c r="BI1108" t="s">
        <v>57</v>
      </c>
      <c r="BJ1108" t="s">
        <v>20</v>
      </c>
      <c r="BK1108" t="s">
        <v>46</v>
      </c>
      <c r="BL1108">
        <v>1</v>
      </c>
    </row>
    <row r="1109" spans="58:64" x14ac:dyDescent="0.25">
      <c r="BF1109" t="s">
        <v>162</v>
      </c>
      <c r="BG1109" t="s">
        <v>177</v>
      </c>
      <c r="BH1109" t="s">
        <v>89</v>
      </c>
      <c r="BI1109" t="s">
        <v>57</v>
      </c>
      <c r="BJ1109" t="s">
        <v>20</v>
      </c>
      <c r="BK1109" t="s">
        <v>45</v>
      </c>
      <c r="BL1109">
        <v>2</v>
      </c>
    </row>
    <row r="1110" spans="58:64" x14ac:dyDescent="0.25">
      <c r="BF1110" t="s">
        <v>162</v>
      </c>
      <c r="BG1110" t="s">
        <v>177</v>
      </c>
      <c r="BH1110" t="s">
        <v>89</v>
      </c>
      <c r="BI1110" t="s">
        <v>57</v>
      </c>
      <c r="BJ1110" t="s">
        <v>20</v>
      </c>
      <c r="BK1110" t="s">
        <v>46</v>
      </c>
      <c r="BL1110">
        <v>2</v>
      </c>
    </row>
    <row r="1111" spans="58:64" x14ac:dyDescent="0.25">
      <c r="BF1111" t="s">
        <v>162</v>
      </c>
      <c r="BG1111" t="s">
        <v>177</v>
      </c>
      <c r="BH1111" t="s">
        <v>70</v>
      </c>
      <c r="BI1111" t="s">
        <v>57</v>
      </c>
      <c r="BJ1111" t="s">
        <v>20</v>
      </c>
      <c r="BK1111" t="s">
        <v>45</v>
      </c>
      <c r="BL1111">
        <v>6</v>
      </c>
    </row>
    <row r="1112" spans="58:64" x14ac:dyDescent="0.25">
      <c r="BF1112" t="s">
        <v>162</v>
      </c>
      <c r="BG1112" t="s">
        <v>177</v>
      </c>
      <c r="BH1112" t="s">
        <v>70</v>
      </c>
      <c r="BI1112" t="s">
        <v>57</v>
      </c>
      <c r="BJ1112" t="s">
        <v>20</v>
      </c>
      <c r="BK1112" t="s">
        <v>46</v>
      </c>
      <c r="BL1112">
        <v>6</v>
      </c>
    </row>
    <row r="1113" spans="58:64" x14ac:dyDescent="0.25">
      <c r="BF1113" t="s">
        <v>162</v>
      </c>
      <c r="BG1113" t="s">
        <v>177</v>
      </c>
      <c r="BH1113" t="s">
        <v>69</v>
      </c>
      <c r="BI1113" t="s">
        <v>57</v>
      </c>
      <c r="BJ1113" t="s">
        <v>20</v>
      </c>
      <c r="BK1113" t="s">
        <v>45</v>
      </c>
      <c r="BL1113">
        <v>3</v>
      </c>
    </row>
    <row r="1114" spans="58:64" x14ac:dyDescent="0.25">
      <c r="BF1114" t="s">
        <v>162</v>
      </c>
      <c r="BG1114" t="s">
        <v>177</v>
      </c>
      <c r="BH1114" t="s">
        <v>62</v>
      </c>
      <c r="BI1114" t="s">
        <v>57</v>
      </c>
      <c r="BJ1114" t="s">
        <v>20</v>
      </c>
      <c r="BK1114" t="s">
        <v>46</v>
      </c>
      <c r="BL1114">
        <v>21</v>
      </c>
    </row>
    <row r="1115" spans="58:64" x14ac:dyDescent="0.25">
      <c r="BF1115" t="s">
        <v>162</v>
      </c>
      <c r="BG1115" t="s">
        <v>177</v>
      </c>
      <c r="BH1115" t="s">
        <v>62</v>
      </c>
      <c r="BI1115" t="s">
        <v>57</v>
      </c>
      <c r="BJ1115" t="s">
        <v>20</v>
      </c>
      <c r="BK1115" t="s">
        <v>45</v>
      </c>
      <c r="BL1115">
        <v>21</v>
      </c>
    </row>
    <row r="1116" spans="58:64" x14ac:dyDescent="0.25">
      <c r="BF1116" t="s">
        <v>162</v>
      </c>
      <c r="BG1116" t="s">
        <v>177</v>
      </c>
      <c r="BH1116" t="s">
        <v>124</v>
      </c>
      <c r="BI1116" t="s">
        <v>57</v>
      </c>
      <c r="BJ1116" t="s">
        <v>20</v>
      </c>
      <c r="BK1116" t="s">
        <v>46</v>
      </c>
      <c r="BL1116">
        <v>3</v>
      </c>
    </row>
    <row r="1117" spans="58:64" x14ac:dyDescent="0.25">
      <c r="BF1117" t="s">
        <v>162</v>
      </c>
      <c r="BG1117" t="s">
        <v>177</v>
      </c>
      <c r="BH1117" t="s">
        <v>124</v>
      </c>
      <c r="BI1117" t="s">
        <v>57</v>
      </c>
      <c r="BJ1117" t="s">
        <v>20</v>
      </c>
      <c r="BK1117" t="s">
        <v>45</v>
      </c>
      <c r="BL1117">
        <v>3</v>
      </c>
    </row>
    <row r="1118" spans="58:64" x14ac:dyDescent="0.25">
      <c r="BF1118" t="s">
        <v>162</v>
      </c>
      <c r="BG1118" t="s">
        <v>177</v>
      </c>
      <c r="BH1118" t="s">
        <v>71</v>
      </c>
      <c r="BI1118" t="s">
        <v>57</v>
      </c>
      <c r="BJ1118" t="s">
        <v>20</v>
      </c>
      <c r="BK1118" t="s">
        <v>45</v>
      </c>
      <c r="BL1118">
        <v>2</v>
      </c>
    </row>
  </sheetData>
  <mergeCells count="15">
    <mergeCell ref="AP9:AV9"/>
    <mergeCell ref="AP10:AV10"/>
    <mergeCell ref="AB10:AF10"/>
    <mergeCell ref="AH10:AN10"/>
    <mergeCell ref="B9:D9"/>
    <mergeCell ref="J9:N9"/>
    <mergeCell ref="P9:T9"/>
    <mergeCell ref="V9:Z9"/>
    <mergeCell ref="AB9:AF9"/>
    <mergeCell ref="AH9:AN9"/>
    <mergeCell ref="B10:D10"/>
    <mergeCell ref="F10:H10"/>
    <mergeCell ref="J10:N10"/>
    <mergeCell ref="P10:T10"/>
    <mergeCell ref="V10:Z10"/>
  </mergeCells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zoomScale="85" zoomScaleNormal="85" workbookViewId="0">
      <pane ySplit="3" topLeftCell="A134" activePane="bottomLeft" state="frozen"/>
      <selection activeCell="K1" sqref="K1"/>
      <selection pane="bottomLeft" activeCell="A165" sqref="A165:AV165"/>
    </sheetView>
  </sheetViews>
  <sheetFormatPr defaultRowHeight="12.6" x14ac:dyDescent="0.25"/>
  <cols>
    <col min="1" max="1" width="9.109375" style="32"/>
    <col min="2" max="2" width="8.33203125" bestFit="1" customWidth="1"/>
    <col min="3" max="3" width="9.5546875" bestFit="1" customWidth="1"/>
    <col min="4" max="4" width="6.6640625" bestFit="1" customWidth="1"/>
    <col min="5" max="5" width="2.88671875" customWidth="1"/>
    <col min="6" max="6" width="8.33203125" bestFit="1" customWidth="1"/>
    <col min="7" max="7" width="9.5546875" bestFit="1" customWidth="1"/>
    <col min="8" max="8" width="6.6640625" bestFit="1" customWidth="1"/>
    <col min="9" max="9" width="3.109375" customWidth="1"/>
    <col min="10" max="10" width="8.6640625" bestFit="1" customWidth="1"/>
    <col min="11" max="11" width="6.6640625" bestFit="1" customWidth="1"/>
    <col min="12" max="12" width="7.5546875" bestFit="1" customWidth="1"/>
    <col min="13" max="13" width="9.5546875" bestFit="1" customWidth="1"/>
    <col min="14" max="14" width="8.5546875" bestFit="1" customWidth="1"/>
    <col min="15" max="15" width="3.44140625" customWidth="1"/>
    <col min="16" max="16" width="8.5546875" bestFit="1" customWidth="1"/>
    <col min="17" max="17" width="6.5546875" bestFit="1" customWidth="1"/>
    <col min="18" max="18" width="7.5546875" bestFit="1" customWidth="1"/>
    <col min="19" max="19" width="9.5546875" bestFit="1" customWidth="1"/>
    <col min="20" max="20" width="8.5546875" bestFit="1" customWidth="1"/>
    <col min="21" max="21" width="3.6640625" customWidth="1"/>
    <col min="22" max="22" width="12.109375" bestFit="1" customWidth="1"/>
    <col min="23" max="23" width="7.6640625" bestFit="1" customWidth="1"/>
    <col min="24" max="24" width="8.33203125" bestFit="1" customWidth="1"/>
    <col min="25" max="25" width="9.5546875" bestFit="1" customWidth="1"/>
    <col min="26" max="26" width="7.5546875" bestFit="1" customWidth="1"/>
    <col min="27" max="27" width="3.33203125" customWidth="1"/>
    <col min="28" max="28" width="12.109375" bestFit="1" customWidth="1"/>
    <col min="29" max="29" width="6.6640625" bestFit="1" customWidth="1"/>
    <col min="30" max="30" width="8.33203125" bestFit="1" customWidth="1"/>
    <col min="31" max="31" width="9.5546875" bestFit="1" customWidth="1"/>
    <col min="32" max="32" width="7.5546875" bestFit="1" customWidth="1"/>
    <col min="34" max="34" width="11.5546875" bestFit="1" customWidth="1"/>
    <col min="35" max="35" width="12.88671875" bestFit="1" customWidth="1"/>
    <col min="42" max="42" width="11.5546875" bestFit="1" customWidth="1"/>
    <col min="43" max="43" width="12.88671875" bestFit="1" customWidth="1"/>
    <col min="44" max="48" width="9.33203125" customWidth="1"/>
  </cols>
  <sheetData>
    <row r="1" spans="1:48" ht="13.2" x14ac:dyDescent="0.25">
      <c r="A1" s="21"/>
      <c r="B1" s="91" t="s">
        <v>25</v>
      </c>
      <c r="C1" s="91"/>
      <c r="D1" s="91"/>
      <c r="E1" s="55"/>
      <c r="F1" s="56" t="s">
        <v>26</v>
      </c>
      <c r="G1" s="56"/>
      <c r="H1" s="56"/>
      <c r="J1" s="92" t="s">
        <v>25</v>
      </c>
      <c r="K1" s="92"/>
      <c r="L1" s="92"/>
      <c r="M1" s="92"/>
      <c r="N1" s="92"/>
      <c r="O1" s="66"/>
      <c r="P1" s="93" t="s">
        <v>26</v>
      </c>
      <c r="Q1" s="93"/>
      <c r="R1" s="93"/>
      <c r="S1" s="93"/>
      <c r="T1" s="93"/>
      <c r="V1" s="94" t="s">
        <v>25</v>
      </c>
      <c r="W1" s="95"/>
      <c r="X1" s="95"/>
      <c r="Y1" s="95"/>
      <c r="Z1" s="96"/>
      <c r="AA1" s="66"/>
      <c r="AB1" s="86" t="s">
        <v>26</v>
      </c>
      <c r="AC1" s="87"/>
      <c r="AD1" s="87"/>
      <c r="AE1" s="87"/>
      <c r="AF1" s="88"/>
      <c r="AH1" s="97" t="s">
        <v>152</v>
      </c>
      <c r="AI1" s="98"/>
      <c r="AJ1" s="98"/>
      <c r="AK1" s="98"/>
      <c r="AL1" s="98"/>
      <c r="AM1" s="98"/>
      <c r="AN1" s="98"/>
      <c r="AP1" s="82" t="s">
        <v>153</v>
      </c>
      <c r="AQ1" s="83"/>
      <c r="AR1" s="83"/>
      <c r="AS1" s="83"/>
      <c r="AT1" s="83"/>
      <c r="AU1" s="83"/>
      <c r="AV1" s="83"/>
    </row>
    <row r="2" spans="1:48" ht="13.2" x14ac:dyDescent="0.25">
      <c r="A2" s="21"/>
      <c r="B2" s="91" t="s">
        <v>42</v>
      </c>
      <c r="C2" s="91"/>
      <c r="D2" s="91"/>
      <c r="E2" s="57"/>
      <c r="F2" s="99" t="s">
        <v>42</v>
      </c>
      <c r="G2" s="99"/>
      <c r="H2" s="99"/>
      <c r="J2" s="92" t="s">
        <v>42</v>
      </c>
      <c r="K2" s="92"/>
      <c r="L2" s="92"/>
      <c r="M2" s="92"/>
      <c r="N2" s="92"/>
      <c r="O2" s="5"/>
      <c r="P2" s="93" t="s">
        <v>42</v>
      </c>
      <c r="Q2" s="93"/>
      <c r="R2" s="93"/>
      <c r="S2" s="93"/>
      <c r="T2" s="93"/>
      <c r="V2" s="94" t="s">
        <v>42</v>
      </c>
      <c r="W2" s="95"/>
      <c r="X2" s="95"/>
      <c r="Y2" s="95"/>
      <c r="Z2" s="96"/>
      <c r="AA2" s="5"/>
      <c r="AB2" s="86" t="s">
        <v>42</v>
      </c>
      <c r="AC2" s="87"/>
      <c r="AD2" s="87"/>
      <c r="AE2" s="87"/>
      <c r="AF2" s="88"/>
      <c r="AH2" s="89" t="s">
        <v>42</v>
      </c>
      <c r="AI2" s="90"/>
      <c r="AJ2" s="90"/>
      <c r="AK2" s="90"/>
      <c r="AL2" s="90"/>
      <c r="AM2" s="90"/>
      <c r="AN2" s="90"/>
      <c r="AP2" s="84" t="s">
        <v>42</v>
      </c>
      <c r="AQ2" s="85"/>
      <c r="AR2" s="85"/>
      <c r="AS2" s="85"/>
      <c r="AT2" s="85"/>
      <c r="AU2" s="85"/>
      <c r="AV2" s="85"/>
    </row>
    <row r="3" spans="1:48" ht="13.2" x14ac:dyDescent="0.25">
      <c r="A3" s="29" t="s">
        <v>0</v>
      </c>
      <c r="B3" s="58" t="s">
        <v>7</v>
      </c>
      <c r="C3" s="58" t="s">
        <v>9</v>
      </c>
      <c r="D3" s="58" t="s">
        <v>27</v>
      </c>
      <c r="E3" s="57"/>
      <c r="F3" s="59" t="s">
        <v>7</v>
      </c>
      <c r="G3" s="59" t="s">
        <v>9</v>
      </c>
      <c r="H3" s="59" t="s">
        <v>27</v>
      </c>
      <c r="J3" s="67" t="s">
        <v>17</v>
      </c>
      <c r="K3" s="67" t="s">
        <v>15</v>
      </c>
      <c r="L3" s="67" t="s">
        <v>16</v>
      </c>
      <c r="M3" s="67" t="s">
        <v>38</v>
      </c>
      <c r="N3" s="67" t="s">
        <v>27</v>
      </c>
      <c r="O3" s="5"/>
      <c r="P3" s="68" t="s">
        <v>17</v>
      </c>
      <c r="Q3" s="68" t="s">
        <v>15</v>
      </c>
      <c r="R3" s="68" t="s">
        <v>16</v>
      </c>
      <c r="S3" s="68" t="s">
        <v>38</v>
      </c>
      <c r="T3" s="68" t="s">
        <v>27</v>
      </c>
      <c r="V3" s="72" t="s">
        <v>43</v>
      </c>
      <c r="W3" s="72" t="s">
        <v>10</v>
      </c>
      <c r="X3" s="72" t="s">
        <v>6</v>
      </c>
      <c r="Y3" s="72" t="s">
        <v>8</v>
      </c>
      <c r="Z3" s="72" t="s">
        <v>27</v>
      </c>
      <c r="AA3" s="5"/>
      <c r="AB3" s="68" t="s">
        <v>43</v>
      </c>
      <c r="AC3" s="68" t="s">
        <v>10</v>
      </c>
      <c r="AD3" s="68" t="s">
        <v>6</v>
      </c>
      <c r="AE3" s="68" t="s">
        <v>8</v>
      </c>
      <c r="AF3" s="68" t="s">
        <v>27</v>
      </c>
      <c r="AH3" s="73" t="s">
        <v>149</v>
      </c>
      <c r="AI3" s="73" t="s">
        <v>150</v>
      </c>
      <c r="AJ3" s="73" t="s">
        <v>4</v>
      </c>
      <c r="AK3" s="73" t="s">
        <v>44</v>
      </c>
      <c r="AL3" s="73" t="s">
        <v>11</v>
      </c>
      <c r="AM3" s="73" t="s">
        <v>12</v>
      </c>
      <c r="AN3" s="73" t="s">
        <v>27</v>
      </c>
      <c r="AP3" s="80" t="s">
        <v>149</v>
      </c>
      <c r="AQ3" s="80" t="s">
        <v>150</v>
      </c>
      <c r="AR3" s="80" t="s">
        <v>4</v>
      </c>
      <c r="AS3" s="80" t="s">
        <v>44</v>
      </c>
      <c r="AT3" s="80" t="s">
        <v>11</v>
      </c>
      <c r="AU3" s="80" t="s">
        <v>12</v>
      </c>
      <c r="AV3" s="80" t="s">
        <v>27</v>
      </c>
    </row>
    <row r="4" spans="1:48" ht="13.2" x14ac:dyDescent="0.25">
      <c r="A4" s="60">
        <v>39448</v>
      </c>
      <c r="B4" s="61">
        <v>6169</v>
      </c>
      <c r="C4" s="61">
        <v>853</v>
      </c>
      <c r="D4" s="61">
        <f xml:space="preserve"> B4+C4</f>
        <v>7022</v>
      </c>
      <c r="E4" s="62"/>
      <c r="F4" s="61">
        <v>2531</v>
      </c>
      <c r="G4" s="61">
        <v>79</v>
      </c>
      <c r="H4" s="61">
        <f xml:space="preserve"> F4+G4</f>
        <v>2610</v>
      </c>
      <c r="J4" s="64">
        <v>377409</v>
      </c>
      <c r="K4" s="64">
        <v>2795</v>
      </c>
      <c r="L4" s="64">
        <v>26556</v>
      </c>
      <c r="M4" s="64">
        <v>5320</v>
      </c>
      <c r="N4" s="64">
        <f xml:space="preserve"> SUM(J4:M4)</f>
        <v>412080</v>
      </c>
      <c r="O4" s="69"/>
      <c r="P4" s="64">
        <v>117720</v>
      </c>
      <c r="Q4" s="64">
        <v>577</v>
      </c>
      <c r="R4" s="64">
        <v>211</v>
      </c>
      <c r="S4" s="64">
        <v>1034</v>
      </c>
      <c r="T4" s="64">
        <f t="shared" ref="T4:T67" si="0" xml:space="preserve"> SUM(P4:S4)</f>
        <v>119542</v>
      </c>
      <c r="V4" s="60"/>
      <c r="W4" s="64">
        <v>19306</v>
      </c>
      <c r="X4" s="64">
        <v>16820</v>
      </c>
      <c r="Y4" s="64">
        <v>2172</v>
      </c>
      <c r="Z4" s="64">
        <f xml:space="preserve"> SUM(W4:Y4)</f>
        <v>38298</v>
      </c>
      <c r="AA4" s="69"/>
      <c r="AB4" s="69"/>
      <c r="AC4" s="64">
        <v>2662</v>
      </c>
      <c r="AD4" s="64">
        <v>3660</v>
      </c>
      <c r="AE4" s="64">
        <v>256</v>
      </c>
      <c r="AF4" s="64">
        <f t="shared" ref="AF4:AF67" si="1" xml:space="preserve"> SUM(AC4:AE4)</f>
        <v>6578</v>
      </c>
      <c r="AH4" s="78"/>
      <c r="AI4" s="78"/>
      <c r="AJ4" s="78"/>
      <c r="AK4" s="78"/>
      <c r="AL4" s="78"/>
      <c r="AM4" s="78"/>
      <c r="AN4" s="79"/>
    </row>
    <row r="5" spans="1:48" ht="13.2" x14ac:dyDescent="0.25">
      <c r="A5" s="60">
        <v>39479</v>
      </c>
      <c r="B5" s="61">
        <v>6162</v>
      </c>
      <c r="C5" s="61">
        <v>853</v>
      </c>
      <c r="D5" s="61">
        <f t="shared" ref="D5:D68" si="2" xml:space="preserve"> B5+C5</f>
        <v>7015</v>
      </c>
      <c r="E5" s="62"/>
      <c r="F5" s="61">
        <v>2531</v>
      </c>
      <c r="G5" s="61">
        <v>79</v>
      </c>
      <c r="H5" s="61">
        <f t="shared" ref="H5:H68" si="3" xml:space="preserve"> F5+G5</f>
        <v>2610</v>
      </c>
      <c r="J5" s="64">
        <v>378567</v>
      </c>
      <c r="K5" s="64">
        <v>2809</v>
      </c>
      <c r="L5" s="64">
        <v>26770</v>
      </c>
      <c r="M5" s="64">
        <v>6431</v>
      </c>
      <c r="N5" s="64">
        <f t="shared" ref="N5:N68" si="4" xml:space="preserve"> SUM(J5:M5)</f>
        <v>414577</v>
      </c>
      <c r="O5" s="69"/>
      <c r="P5" s="64">
        <v>116598</v>
      </c>
      <c r="Q5" s="64">
        <v>577</v>
      </c>
      <c r="R5" s="64">
        <v>199</v>
      </c>
      <c r="S5" s="64">
        <v>1037</v>
      </c>
      <c r="T5" s="64">
        <f t="shared" si="0"/>
        <v>118411</v>
      </c>
      <c r="V5" s="60"/>
      <c r="W5" s="64">
        <v>19288</v>
      </c>
      <c r="X5" s="64">
        <v>16861</v>
      </c>
      <c r="Y5" s="64">
        <v>2179</v>
      </c>
      <c r="Z5" s="64">
        <f t="shared" ref="Z5:Z68" si="5" xml:space="preserve"> SUM(W5:Y5)</f>
        <v>38328</v>
      </c>
      <c r="AA5" s="69"/>
      <c r="AB5" s="69"/>
      <c r="AC5" s="64">
        <v>2659</v>
      </c>
      <c r="AD5" s="64">
        <v>3661</v>
      </c>
      <c r="AE5" s="64">
        <v>256</v>
      </c>
      <c r="AF5" s="64">
        <f t="shared" si="1"/>
        <v>6576</v>
      </c>
      <c r="AH5" s="78"/>
      <c r="AI5" s="78"/>
      <c r="AJ5" s="78"/>
      <c r="AK5" s="78"/>
      <c r="AL5" s="78"/>
      <c r="AM5" s="78"/>
      <c r="AN5" s="79"/>
    </row>
    <row r="6" spans="1:48" ht="13.2" x14ac:dyDescent="0.25">
      <c r="A6" s="60">
        <v>39508</v>
      </c>
      <c r="B6" s="61">
        <v>6174</v>
      </c>
      <c r="C6" s="61">
        <v>853</v>
      </c>
      <c r="D6" s="61">
        <f t="shared" si="2"/>
        <v>7027</v>
      </c>
      <c r="E6" s="62"/>
      <c r="F6" s="61">
        <v>2515</v>
      </c>
      <c r="G6" s="61">
        <v>78</v>
      </c>
      <c r="H6" s="61">
        <f t="shared" si="3"/>
        <v>2593</v>
      </c>
      <c r="J6" s="64">
        <v>378783</v>
      </c>
      <c r="K6" s="64">
        <v>2812</v>
      </c>
      <c r="L6" s="64">
        <v>26820</v>
      </c>
      <c r="M6" s="64">
        <v>6473</v>
      </c>
      <c r="N6" s="64">
        <f t="shared" si="4"/>
        <v>414888</v>
      </c>
      <c r="O6" s="69"/>
      <c r="P6" s="64">
        <v>116279</v>
      </c>
      <c r="Q6" s="64">
        <v>578</v>
      </c>
      <c r="R6" s="64">
        <v>201</v>
      </c>
      <c r="S6" s="64">
        <v>1041</v>
      </c>
      <c r="T6" s="64">
        <f t="shared" si="0"/>
        <v>118099</v>
      </c>
      <c r="V6" s="60"/>
      <c r="W6" s="64">
        <v>19261</v>
      </c>
      <c r="X6" s="64">
        <v>16849</v>
      </c>
      <c r="Y6" s="64">
        <v>2186</v>
      </c>
      <c r="Z6" s="64">
        <f t="shared" si="5"/>
        <v>38296</v>
      </c>
      <c r="AA6" s="69"/>
      <c r="AB6" s="69"/>
      <c r="AC6" s="64">
        <v>2664</v>
      </c>
      <c r="AD6" s="64">
        <v>3661</v>
      </c>
      <c r="AE6" s="64">
        <v>255</v>
      </c>
      <c r="AF6" s="64">
        <f t="shared" si="1"/>
        <v>6580</v>
      </c>
      <c r="AH6" s="78"/>
      <c r="AI6" s="78"/>
      <c r="AJ6" s="78"/>
      <c r="AK6" s="78"/>
      <c r="AL6" s="78"/>
      <c r="AM6" s="78"/>
      <c r="AN6" s="79"/>
    </row>
    <row r="7" spans="1:48" ht="13.2" x14ac:dyDescent="0.25">
      <c r="A7" s="60">
        <v>39539</v>
      </c>
      <c r="B7" s="61">
        <v>6168</v>
      </c>
      <c r="C7" s="61">
        <v>853</v>
      </c>
      <c r="D7" s="61">
        <f t="shared" si="2"/>
        <v>7021</v>
      </c>
      <c r="E7" s="62"/>
      <c r="F7" s="61">
        <v>2511</v>
      </c>
      <c r="G7" s="61">
        <v>78</v>
      </c>
      <c r="H7" s="61">
        <f t="shared" si="3"/>
        <v>2589</v>
      </c>
      <c r="J7" s="64">
        <v>377929</v>
      </c>
      <c r="K7" s="64">
        <v>2824</v>
      </c>
      <c r="L7" s="64">
        <v>26777</v>
      </c>
      <c r="M7" s="64">
        <v>6494</v>
      </c>
      <c r="N7" s="64">
        <f t="shared" si="4"/>
        <v>414024</v>
      </c>
      <c r="O7" s="69"/>
      <c r="P7" s="64">
        <v>115779</v>
      </c>
      <c r="Q7" s="64">
        <v>569</v>
      </c>
      <c r="R7" s="64">
        <v>196</v>
      </c>
      <c r="S7" s="64">
        <v>1041</v>
      </c>
      <c r="T7" s="64">
        <f t="shared" si="0"/>
        <v>117585</v>
      </c>
      <c r="V7" s="60"/>
      <c r="W7" s="64">
        <v>19253</v>
      </c>
      <c r="X7" s="64">
        <v>16907</v>
      </c>
      <c r="Y7" s="64">
        <v>2184</v>
      </c>
      <c r="Z7" s="64">
        <f t="shared" si="5"/>
        <v>38344</v>
      </c>
      <c r="AA7" s="69"/>
      <c r="AB7" s="69"/>
      <c r="AC7" s="64">
        <v>2654</v>
      </c>
      <c r="AD7" s="64">
        <v>3656</v>
      </c>
      <c r="AE7" s="64">
        <v>256</v>
      </c>
      <c r="AF7" s="64">
        <f t="shared" si="1"/>
        <v>6566</v>
      </c>
      <c r="AH7" s="78"/>
      <c r="AI7" s="78"/>
      <c r="AJ7" s="78"/>
      <c r="AK7" s="78"/>
      <c r="AL7" s="78"/>
      <c r="AM7" s="78"/>
      <c r="AN7" s="79"/>
    </row>
    <row r="8" spans="1:48" ht="13.2" x14ac:dyDescent="0.25">
      <c r="A8" s="60">
        <v>39569</v>
      </c>
      <c r="B8" s="61">
        <v>6191</v>
      </c>
      <c r="C8" s="61">
        <v>857</v>
      </c>
      <c r="D8" s="61">
        <f t="shared" si="2"/>
        <v>7048</v>
      </c>
      <c r="E8" s="62"/>
      <c r="F8" s="61">
        <v>2480</v>
      </c>
      <c r="G8" s="61">
        <v>74</v>
      </c>
      <c r="H8" s="61">
        <f t="shared" si="3"/>
        <v>2554</v>
      </c>
      <c r="J8" s="64">
        <v>378379</v>
      </c>
      <c r="K8" s="64">
        <v>2827</v>
      </c>
      <c r="L8" s="64">
        <v>26773</v>
      </c>
      <c r="M8" s="64">
        <v>6502</v>
      </c>
      <c r="N8" s="64">
        <f t="shared" si="4"/>
        <v>414481</v>
      </c>
      <c r="O8" s="69"/>
      <c r="P8" s="64">
        <v>115118</v>
      </c>
      <c r="Q8" s="64">
        <v>568</v>
      </c>
      <c r="R8" s="64">
        <v>198</v>
      </c>
      <c r="S8" s="64">
        <v>1041</v>
      </c>
      <c r="T8" s="64">
        <f t="shared" si="0"/>
        <v>116925</v>
      </c>
      <c r="V8" s="60"/>
      <c r="W8" s="64">
        <v>19242</v>
      </c>
      <c r="X8" s="64">
        <v>16962</v>
      </c>
      <c r="Y8" s="64">
        <v>2182</v>
      </c>
      <c r="Z8" s="64">
        <f t="shared" si="5"/>
        <v>38386</v>
      </c>
      <c r="AA8" s="69"/>
      <c r="AB8" s="69"/>
      <c r="AC8" s="64">
        <v>2627</v>
      </c>
      <c r="AD8" s="64">
        <v>3629</v>
      </c>
      <c r="AE8" s="64">
        <v>254</v>
      </c>
      <c r="AF8" s="64">
        <f t="shared" si="1"/>
        <v>6510</v>
      </c>
      <c r="AH8" s="78" t="s">
        <v>151</v>
      </c>
      <c r="AI8" s="78"/>
      <c r="AJ8" s="78"/>
      <c r="AK8" s="78"/>
      <c r="AL8" s="78"/>
      <c r="AM8" s="78"/>
      <c r="AN8" s="79"/>
    </row>
    <row r="9" spans="1:48" ht="13.2" x14ac:dyDescent="0.25">
      <c r="A9" s="60">
        <v>39600</v>
      </c>
      <c r="B9" s="61">
        <v>6240</v>
      </c>
      <c r="C9" s="61">
        <v>857</v>
      </c>
      <c r="D9" s="61">
        <f t="shared" si="2"/>
        <v>7097</v>
      </c>
      <c r="E9" s="62"/>
      <c r="F9" s="61">
        <v>2430</v>
      </c>
      <c r="G9" s="61">
        <v>73</v>
      </c>
      <c r="H9" s="61">
        <f t="shared" si="3"/>
        <v>2503</v>
      </c>
      <c r="J9" s="64">
        <v>378458</v>
      </c>
      <c r="K9" s="64">
        <v>2825</v>
      </c>
      <c r="L9" s="64">
        <v>26722</v>
      </c>
      <c r="M9" s="64">
        <v>6510</v>
      </c>
      <c r="N9" s="64">
        <f t="shared" si="4"/>
        <v>414515</v>
      </c>
      <c r="O9" s="69"/>
      <c r="P9" s="64">
        <v>114487</v>
      </c>
      <c r="Q9" s="64">
        <v>567</v>
      </c>
      <c r="R9" s="64">
        <v>195</v>
      </c>
      <c r="S9" s="64">
        <v>1041</v>
      </c>
      <c r="T9" s="64">
        <f t="shared" si="0"/>
        <v>116290</v>
      </c>
      <c r="V9" s="60"/>
      <c r="W9" s="64">
        <v>19320</v>
      </c>
      <c r="X9" s="64">
        <v>16970</v>
      </c>
      <c r="Y9" s="64">
        <v>2182</v>
      </c>
      <c r="Z9" s="64">
        <f t="shared" si="5"/>
        <v>38472</v>
      </c>
      <c r="AA9" s="69"/>
      <c r="AB9" s="69"/>
      <c r="AC9" s="64">
        <v>2596</v>
      </c>
      <c r="AD9" s="64">
        <v>3599</v>
      </c>
      <c r="AE9" s="64">
        <v>254</v>
      </c>
      <c r="AF9" s="64">
        <f t="shared" si="1"/>
        <v>6449</v>
      </c>
      <c r="AH9" s="78"/>
      <c r="AI9" s="78"/>
      <c r="AJ9" s="78"/>
      <c r="AK9" s="78"/>
      <c r="AL9" s="78"/>
      <c r="AM9" s="78"/>
      <c r="AN9" s="79"/>
    </row>
    <row r="10" spans="1:48" ht="13.2" x14ac:dyDescent="0.25">
      <c r="A10" s="60">
        <v>39630</v>
      </c>
      <c r="B10" s="61">
        <v>6300</v>
      </c>
      <c r="C10" s="61">
        <v>855</v>
      </c>
      <c r="D10" s="61">
        <f t="shared" si="2"/>
        <v>7155</v>
      </c>
      <c r="E10" s="62"/>
      <c r="F10" s="61">
        <v>2367</v>
      </c>
      <c r="G10" s="61">
        <v>73</v>
      </c>
      <c r="H10" s="61">
        <f t="shared" si="3"/>
        <v>2440</v>
      </c>
      <c r="J10" s="64">
        <v>378867</v>
      </c>
      <c r="K10" s="64">
        <v>2835</v>
      </c>
      <c r="L10" s="64">
        <v>26694</v>
      </c>
      <c r="M10" s="64">
        <v>6517</v>
      </c>
      <c r="N10" s="64">
        <f t="shared" si="4"/>
        <v>414913</v>
      </c>
      <c r="O10" s="69"/>
      <c r="P10" s="64">
        <v>113758</v>
      </c>
      <c r="Q10" s="64">
        <v>562</v>
      </c>
      <c r="R10" s="64">
        <v>194</v>
      </c>
      <c r="S10" s="64">
        <v>1041</v>
      </c>
      <c r="T10" s="64">
        <f t="shared" si="0"/>
        <v>115555</v>
      </c>
      <c r="V10" s="60"/>
      <c r="W10" s="64">
        <v>19302</v>
      </c>
      <c r="X10" s="64">
        <v>17000</v>
      </c>
      <c r="Y10" s="64">
        <v>2176</v>
      </c>
      <c r="Z10" s="64">
        <f t="shared" si="5"/>
        <v>38478</v>
      </c>
      <c r="AA10" s="69"/>
      <c r="AB10" s="69"/>
      <c r="AC10" s="64">
        <v>2580</v>
      </c>
      <c r="AD10" s="64">
        <v>3557</v>
      </c>
      <c r="AE10" s="64">
        <v>253</v>
      </c>
      <c r="AF10" s="64">
        <f t="shared" si="1"/>
        <v>6390</v>
      </c>
      <c r="AH10" s="78"/>
      <c r="AI10" s="78"/>
      <c r="AJ10" s="78"/>
      <c r="AK10" s="78"/>
      <c r="AL10" s="78"/>
      <c r="AM10" s="78"/>
      <c r="AN10" s="79"/>
    </row>
    <row r="11" spans="1:48" ht="13.2" x14ac:dyDescent="0.25">
      <c r="A11" s="60">
        <v>39661</v>
      </c>
      <c r="B11" s="61">
        <v>6302</v>
      </c>
      <c r="C11" s="61">
        <v>856</v>
      </c>
      <c r="D11" s="61">
        <f t="shared" si="2"/>
        <v>7158</v>
      </c>
      <c r="E11" s="62"/>
      <c r="F11" s="61">
        <v>2361</v>
      </c>
      <c r="G11" s="61">
        <v>73</v>
      </c>
      <c r="H11" s="61">
        <f t="shared" si="3"/>
        <v>2434</v>
      </c>
      <c r="J11" s="64">
        <v>380586</v>
      </c>
      <c r="K11" s="64">
        <v>2852</v>
      </c>
      <c r="L11" s="64">
        <v>26822</v>
      </c>
      <c r="M11" s="64">
        <v>6524</v>
      </c>
      <c r="N11" s="64">
        <f t="shared" si="4"/>
        <v>416784</v>
      </c>
      <c r="O11" s="69"/>
      <c r="P11" s="64">
        <v>112176</v>
      </c>
      <c r="Q11" s="64">
        <v>566</v>
      </c>
      <c r="R11" s="64">
        <v>200</v>
      </c>
      <c r="S11" s="64">
        <v>1041</v>
      </c>
      <c r="T11" s="64">
        <f t="shared" si="0"/>
        <v>113983</v>
      </c>
      <c r="V11" s="60"/>
      <c r="W11" s="64">
        <v>19305</v>
      </c>
      <c r="X11" s="64">
        <v>17048</v>
      </c>
      <c r="Y11" s="64">
        <v>2171</v>
      </c>
      <c r="Z11" s="64">
        <f t="shared" si="5"/>
        <v>38524</v>
      </c>
      <c r="AA11" s="69"/>
      <c r="AB11" s="69"/>
      <c r="AC11" s="64">
        <v>2564</v>
      </c>
      <c r="AD11" s="64">
        <v>3543</v>
      </c>
      <c r="AE11" s="64">
        <v>253</v>
      </c>
      <c r="AF11" s="64">
        <f t="shared" si="1"/>
        <v>6360</v>
      </c>
      <c r="AH11" s="78"/>
      <c r="AI11" s="78"/>
      <c r="AJ11" s="78"/>
      <c r="AK11" s="78"/>
      <c r="AL11" s="78"/>
      <c r="AM11" s="78"/>
      <c r="AN11" s="79"/>
    </row>
    <row r="12" spans="1:48" ht="13.2" x14ac:dyDescent="0.25">
      <c r="A12" s="60">
        <v>39692</v>
      </c>
      <c r="B12" s="61">
        <v>6293</v>
      </c>
      <c r="C12" s="61">
        <v>857</v>
      </c>
      <c r="D12" s="61">
        <f t="shared" si="2"/>
        <v>7150</v>
      </c>
      <c r="E12" s="62"/>
      <c r="F12" s="61">
        <v>2372</v>
      </c>
      <c r="G12" s="61">
        <v>73</v>
      </c>
      <c r="H12" s="61">
        <f t="shared" si="3"/>
        <v>2445</v>
      </c>
      <c r="J12" s="64">
        <v>381711</v>
      </c>
      <c r="K12" s="64">
        <v>2862</v>
      </c>
      <c r="L12" s="64">
        <v>26899</v>
      </c>
      <c r="M12" s="64">
        <v>6518</v>
      </c>
      <c r="N12" s="64">
        <f t="shared" si="4"/>
        <v>417990</v>
      </c>
      <c r="O12" s="69"/>
      <c r="P12" s="64">
        <v>110881</v>
      </c>
      <c r="Q12" s="64">
        <v>562</v>
      </c>
      <c r="R12" s="64">
        <v>199</v>
      </c>
      <c r="S12" s="64">
        <v>1041</v>
      </c>
      <c r="T12" s="64">
        <f t="shared" si="0"/>
        <v>112683</v>
      </c>
      <c r="V12" s="60"/>
      <c r="W12" s="64">
        <v>19287</v>
      </c>
      <c r="X12" s="64">
        <v>17036</v>
      </c>
      <c r="Y12" s="64">
        <v>2168</v>
      </c>
      <c r="Z12" s="64">
        <f t="shared" si="5"/>
        <v>38491</v>
      </c>
      <c r="AA12" s="69"/>
      <c r="AB12" s="69"/>
      <c r="AC12" s="64">
        <v>2564</v>
      </c>
      <c r="AD12" s="64">
        <v>3536</v>
      </c>
      <c r="AE12" s="64">
        <v>253</v>
      </c>
      <c r="AF12" s="64">
        <f t="shared" si="1"/>
        <v>6353</v>
      </c>
      <c r="AH12" s="78"/>
      <c r="AI12" s="78"/>
      <c r="AJ12" s="78"/>
      <c r="AK12" s="78"/>
      <c r="AL12" s="78"/>
      <c r="AM12" s="78"/>
      <c r="AN12" s="79"/>
    </row>
    <row r="13" spans="1:48" ht="13.2" x14ac:dyDescent="0.25">
      <c r="A13" s="60">
        <v>39722</v>
      </c>
      <c r="B13" s="61">
        <v>6282</v>
      </c>
      <c r="C13" s="61">
        <v>856</v>
      </c>
      <c r="D13" s="61">
        <f t="shared" si="2"/>
        <v>7138</v>
      </c>
      <c r="E13" s="62"/>
      <c r="F13" s="61">
        <v>2378</v>
      </c>
      <c r="G13" s="61">
        <v>73</v>
      </c>
      <c r="H13" s="61">
        <f t="shared" si="3"/>
        <v>2451</v>
      </c>
      <c r="J13" s="64">
        <v>383322</v>
      </c>
      <c r="K13" s="64">
        <v>2891</v>
      </c>
      <c r="L13" s="64">
        <v>27001</v>
      </c>
      <c r="M13" s="64">
        <v>6521</v>
      </c>
      <c r="N13" s="64">
        <f t="shared" si="4"/>
        <v>419735</v>
      </c>
      <c r="O13" s="69"/>
      <c r="P13" s="64">
        <v>109670</v>
      </c>
      <c r="Q13" s="64">
        <v>565</v>
      </c>
      <c r="R13" s="64">
        <v>205</v>
      </c>
      <c r="S13" s="64">
        <v>1041</v>
      </c>
      <c r="T13" s="64">
        <f t="shared" si="0"/>
        <v>111481</v>
      </c>
      <c r="V13" s="64"/>
      <c r="W13" s="64">
        <v>19284</v>
      </c>
      <c r="X13" s="64">
        <v>17076</v>
      </c>
      <c r="Y13" s="64">
        <v>2171</v>
      </c>
      <c r="Z13" s="64">
        <f t="shared" si="5"/>
        <v>38531</v>
      </c>
      <c r="AA13" s="69"/>
      <c r="AB13" s="69"/>
      <c r="AC13" s="64">
        <v>2567</v>
      </c>
      <c r="AD13" s="64">
        <v>3520</v>
      </c>
      <c r="AE13" s="64">
        <v>253</v>
      </c>
      <c r="AF13" s="64">
        <f t="shared" si="1"/>
        <v>6340</v>
      </c>
      <c r="AH13" s="78"/>
      <c r="AI13" s="78"/>
      <c r="AJ13" s="78"/>
      <c r="AK13" s="78"/>
      <c r="AL13" s="78"/>
      <c r="AM13" s="78"/>
      <c r="AN13" s="79"/>
    </row>
    <row r="14" spans="1:48" ht="13.2" x14ac:dyDescent="0.25">
      <c r="A14" s="60">
        <v>39753</v>
      </c>
      <c r="B14" s="61">
        <v>6292</v>
      </c>
      <c r="C14" s="61">
        <v>857</v>
      </c>
      <c r="D14" s="61">
        <f t="shared" si="2"/>
        <v>7149</v>
      </c>
      <c r="E14" s="62"/>
      <c r="F14" s="61">
        <v>2375</v>
      </c>
      <c r="G14" s="61">
        <v>73</v>
      </c>
      <c r="H14" s="61">
        <f t="shared" si="3"/>
        <v>2448</v>
      </c>
      <c r="J14" s="64">
        <v>384656</v>
      </c>
      <c r="K14" s="64">
        <v>2928</v>
      </c>
      <c r="L14" s="64">
        <v>27180</v>
      </c>
      <c r="M14" s="64">
        <v>6533</v>
      </c>
      <c r="N14" s="64">
        <f t="shared" si="4"/>
        <v>421297</v>
      </c>
      <c r="O14" s="69"/>
      <c r="P14" s="64">
        <v>108939</v>
      </c>
      <c r="Q14" s="64">
        <v>564</v>
      </c>
      <c r="R14" s="64">
        <v>206</v>
      </c>
      <c r="S14" s="64">
        <v>1040</v>
      </c>
      <c r="T14" s="64">
        <f t="shared" si="0"/>
        <v>110749</v>
      </c>
      <c r="V14" s="64"/>
      <c r="W14" s="64">
        <v>19306</v>
      </c>
      <c r="X14" s="64">
        <v>17103</v>
      </c>
      <c r="Y14" s="64">
        <v>2176</v>
      </c>
      <c r="Z14" s="64">
        <f t="shared" si="5"/>
        <v>38585</v>
      </c>
      <c r="AA14" s="69"/>
      <c r="AB14" s="69"/>
      <c r="AC14" s="64">
        <v>2556</v>
      </c>
      <c r="AD14" s="64">
        <v>3510</v>
      </c>
      <c r="AE14" s="64">
        <v>251</v>
      </c>
      <c r="AF14" s="64">
        <f t="shared" si="1"/>
        <v>6317</v>
      </c>
      <c r="AH14" s="78"/>
      <c r="AI14" s="78"/>
      <c r="AJ14" s="78"/>
      <c r="AK14" s="78"/>
      <c r="AL14" s="78"/>
      <c r="AM14" s="78"/>
      <c r="AN14" s="79"/>
    </row>
    <row r="15" spans="1:48" ht="13.2" x14ac:dyDescent="0.25">
      <c r="A15" s="60">
        <v>39783</v>
      </c>
      <c r="B15" s="61">
        <v>6258</v>
      </c>
      <c r="C15" s="61">
        <v>846</v>
      </c>
      <c r="D15" s="61">
        <f t="shared" si="2"/>
        <v>7104</v>
      </c>
      <c r="E15" s="62"/>
      <c r="F15" s="61">
        <v>2435</v>
      </c>
      <c r="G15" s="61">
        <v>89</v>
      </c>
      <c r="H15" s="61">
        <f t="shared" si="3"/>
        <v>2524</v>
      </c>
      <c r="J15" s="64">
        <v>385602</v>
      </c>
      <c r="K15" s="64">
        <v>2950</v>
      </c>
      <c r="L15" s="64">
        <v>27345</v>
      </c>
      <c r="M15" s="64">
        <v>6526</v>
      </c>
      <c r="N15" s="64">
        <f t="shared" si="4"/>
        <v>422423</v>
      </c>
      <c r="O15" s="69"/>
      <c r="P15" s="64">
        <v>108305</v>
      </c>
      <c r="Q15" s="64">
        <v>564</v>
      </c>
      <c r="R15" s="64">
        <v>210</v>
      </c>
      <c r="S15" s="64">
        <v>1042</v>
      </c>
      <c r="T15" s="64">
        <f t="shared" si="0"/>
        <v>110121</v>
      </c>
      <c r="V15" s="64"/>
      <c r="W15" s="64">
        <v>19296</v>
      </c>
      <c r="X15" s="64">
        <v>17055</v>
      </c>
      <c r="Y15" s="64">
        <v>2181</v>
      </c>
      <c r="Z15" s="64">
        <f t="shared" si="5"/>
        <v>38532</v>
      </c>
      <c r="AA15" s="69"/>
      <c r="AB15" s="69"/>
      <c r="AC15" s="64">
        <v>2549</v>
      </c>
      <c r="AD15" s="64">
        <v>3524</v>
      </c>
      <c r="AE15" s="64">
        <v>254</v>
      </c>
      <c r="AF15" s="64">
        <f t="shared" si="1"/>
        <v>6327</v>
      </c>
      <c r="AH15" s="78"/>
      <c r="AI15" s="78"/>
      <c r="AJ15" s="78"/>
      <c r="AK15" s="78"/>
      <c r="AL15" s="78"/>
      <c r="AM15" s="78"/>
      <c r="AN15" s="79"/>
    </row>
    <row r="16" spans="1:48" ht="13.2" x14ac:dyDescent="0.25">
      <c r="A16" s="60">
        <v>39814</v>
      </c>
      <c r="B16" s="61">
        <v>6366</v>
      </c>
      <c r="C16" s="61">
        <v>909</v>
      </c>
      <c r="D16" s="61">
        <f t="shared" si="2"/>
        <v>7275</v>
      </c>
      <c r="E16" s="62"/>
      <c r="F16" s="61">
        <v>2893</v>
      </c>
      <c r="G16" s="61">
        <v>127</v>
      </c>
      <c r="H16" s="61">
        <f t="shared" si="3"/>
        <v>3020</v>
      </c>
      <c r="J16" s="64">
        <v>386362</v>
      </c>
      <c r="K16" s="64">
        <v>2975</v>
      </c>
      <c r="L16" s="64">
        <v>27587</v>
      </c>
      <c r="M16" s="64">
        <v>6381</v>
      </c>
      <c r="N16" s="64">
        <f t="shared" si="4"/>
        <v>423305</v>
      </c>
      <c r="O16" s="69"/>
      <c r="P16" s="64">
        <v>107708</v>
      </c>
      <c r="Q16" s="64">
        <v>563</v>
      </c>
      <c r="R16" s="64">
        <v>206</v>
      </c>
      <c r="S16" s="64">
        <v>1039</v>
      </c>
      <c r="T16" s="64">
        <f t="shared" si="0"/>
        <v>109516</v>
      </c>
      <c r="V16" s="64"/>
      <c r="W16" s="64">
        <v>19365</v>
      </c>
      <c r="X16" s="64">
        <v>16505</v>
      </c>
      <c r="Y16" s="64">
        <v>2089</v>
      </c>
      <c r="Z16" s="64">
        <f t="shared" si="5"/>
        <v>37959</v>
      </c>
      <c r="AA16" s="69"/>
      <c r="AB16" s="69"/>
      <c r="AC16" s="64">
        <v>2569</v>
      </c>
      <c r="AD16" s="64">
        <v>3419</v>
      </c>
      <c r="AE16" s="64">
        <v>243</v>
      </c>
      <c r="AF16" s="64">
        <f t="shared" si="1"/>
        <v>6231</v>
      </c>
      <c r="AH16" s="78"/>
      <c r="AI16" s="78"/>
      <c r="AJ16" s="78"/>
      <c r="AK16" s="78"/>
      <c r="AL16" s="78"/>
      <c r="AM16" s="78"/>
      <c r="AN16" s="79"/>
    </row>
    <row r="17" spans="1:40" ht="13.2" x14ac:dyDescent="0.25">
      <c r="A17" s="60">
        <v>39845</v>
      </c>
      <c r="B17" s="61">
        <v>6242</v>
      </c>
      <c r="C17" s="61">
        <v>904</v>
      </c>
      <c r="D17" s="61">
        <f t="shared" si="2"/>
        <v>7146</v>
      </c>
      <c r="E17" s="62"/>
      <c r="F17" s="61">
        <v>3003</v>
      </c>
      <c r="G17" s="61">
        <v>132</v>
      </c>
      <c r="H17" s="61">
        <f t="shared" si="3"/>
        <v>3135</v>
      </c>
      <c r="J17" s="64">
        <v>386820</v>
      </c>
      <c r="K17" s="64">
        <v>3003</v>
      </c>
      <c r="L17" s="64">
        <v>27788</v>
      </c>
      <c r="M17" s="64">
        <v>6385</v>
      </c>
      <c r="N17" s="64">
        <f t="shared" si="4"/>
        <v>423996</v>
      </c>
      <c r="O17" s="69"/>
      <c r="P17" s="64">
        <v>107161</v>
      </c>
      <c r="Q17" s="64">
        <v>555</v>
      </c>
      <c r="R17" s="64">
        <v>205</v>
      </c>
      <c r="S17" s="64">
        <v>1034</v>
      </c>
      <c r="T17" s="64">
        <f t="shared" si="0"/>
        <v>108955</v>
      </c>
      <c r="V17" s="64"/>
      <c r="W17" s="64">
        <v>19426</v>
      </c>
      <c r="X17" s="64">
        <v>16436</v>
      </c>
      <c r="Y17" s="64">
        <v>2092</v>
      </c>
      <c r="Z17" s="64">
        <f t="shared" si="5"/>
        <v>37954</v>
      </c>
      <c r="AA17" s="69"/>
      <c r="AB17" s="69"/>
      <c r="AC17" s="64">
        <v>2572</v>
      </c>
      <c r="AD17" s="64">
        <v>3415</v>
      </c>
      <c r="AE17" s="64">
        <v>238</v>
      </c>
      <c r="AF17" s="64">
        <f t="shared" si="1"/>
        <v>6225</v>
      </c>
      <c r="AH17" s="78"/>
      <c r="AI17" s="78"/>
      <c r="AJ17" s="78"/>
      <c r="AK17" s="78"/>
      <c r="AL17" s="78"/>
      <c r="AM17" s="78"/>
      <c r="AN17" s="79"/>
    </row>
    <row r="18" spans="1:40" ht="13.2" x14ac:dyDescent="0.25">
      <c r="A18" s="60">
        <v>39873</v>
      </c>
      <c r="B18" s="61">
        <v>6159</v>
      </c>
      <c r="C18" s="61">
        <v>894</v>
      </c>
      <c r="D18" s="61">
        <f t="shared" si="2"/>
        <v>7053</v>
      </c>
      <c r="E18" s="62"/>
      <c r="F18" s="61">
        <v>3088</v>
      </c>
      <c r="G18" s="61">
        <v>141</v>
      </c>
      <c r="H18" s="61">
        <f t="shared" si="3"/>
        <v>3229</v>
      </c>
      <c r="J18" s="64">
        <v>387241</v>
      </c>
      <c r="K18" s="64">
        <v>3010</v>
      </c>
      <c r="L18" s="64">
        <v>27848</v>
      </c>
      <c r="M18" s="64">
        <v>6381</v>
      </c>
      <c r="N18" s="64">
        <f t="shared" si="4"/>
        <v>424480</v>
      </c>
      <c r="O18" s="69"/>
      <c r="P18" s="64">
        <v>106763</v>
      </c>
      <c r="Q18" s="64">
        <v>551</v>
      </c>
      <c r="R18" s="64">
        <v>203</v>
      </c>
      <c r="S18" s="64">
        <v>1041</v>
      </c>
      <c r="T18" s="64">
        <f t="shared" si="0"/>
        <v>108558</v>
      </c>
      <c r="V18" s="64"/>
      <c r="W18" s="64">
        <v>19417</v>
      </c>
      <c r="X18" s="64">
        <v>16375</v>
      </c>
      <c r="Y18" s="64">
        <v>2089</v>
      </c>
      <c r="Z18" s="64">
        <f t="shared" si="5"/>
        <v>37881</v>
      </c>
      <c r="AA18" s="69"/>
      <c r="AB18" s="69"/>
      <c r="AC18" s="64">
        <v>2580</v>
      </c>
      <c r="AD18" s="64">
        <v>3424</v>
      </c>
      <c r="AE18" s="64">
        <v>242</v>
      </c>
      <c r="AF18" s="64">
        <f t="shared" si="1"/>
        <v>6246</v>
      </c>
      <c r="AH18" s="78"/>
      <c r="AI18" s="78"/>
      <c r="AJ18" s="78"/>
      <c r="AK18" s="78"/>
      <c r="AL18" s="78"/>
      <c r="AM18" s="78"/>
      <c r="AN18" s="79"/>
    </row>
    <row r="19" spans="1:40" ht="13.2" x14ac:dyDescent="0.25">
      <c r="A19" s="60">
        <v>39904</v>
      </c>
      <c r="B19" s="61">
        <v>6020</v>
      </c>
      <c r="C19" s="61">
        <v>866</v>
      </c>
      <c r="D19" s="61">
        <f t="shared" si="2"/>
        <v>6886</v>
      </c>
      <c r="E19" s="62"/>
      <c r="F19" s="61">
        <v>3224</v>
      </c>
      <c r="G19" s="61">
        <v>167</v>
      </c>
      <c r="H19" s="61">
        <f t="shared" si="3"/>
        <v>3391</v>
      </c>
      <c r="J19" s="64">
        <v>386090</v>
      </c>
      <c r="K19" s="64">
        <v>3011</v>
      </c>
      <c r="L19" s="64">
        <v>27766</v>
      </c>
      <c r="M19" s="64">
        <v>6344</v>
      </c>
      <c r="N19" s="64">
        <f t="shared" si="4"/>
        <v>423211</v>
      </c>
      <c r="O19" s="69"/>
      <c r="P19" s="64">
        <v>106371</v>
      </c>
      <c r="Q19" s="64">
        <v>554</v>
      </c>
      <c r="R19" s="64">
        <v>207</v>
      </c>
      <c r="S19" s="64">
        <v>1039</v>
      </c>
      <c r="T19" s="64">
        <f t="shared" si="0"/>
        <v>108171</v>
      </c>
      <c r="V19" s="64"/>
      <c r="W19" s="64">
        <v>19435</v>
      </c>
      <c r="X19" s="64">
        <v>16299</v>
      </c>
      <c r="Y19" s="64">
        <v>2082</v>
      </c>
      <c r="Z19" s="64">
        <f t="shared" si="5"/>
        <v>37816</v>
      </c>
      <c r="AA19" s="69"/>
      <c r="AB19" s="69"/>
      <c r="AC19" s="64">
        <v>2584</v>
      </c>
      <c r="AD19" s="64">
        <v>3454</v>
      </c>
      <c r="AE19" s="64">
        <v>249</v>
      </c>
      <c r="AF19" s="64">
        <f t="shared" si="1"/>
        <v>6287</v>
      </c>
      <c r="AH19" s="78"/>
      <c r="AI19" s="78"/>
      <c r="AJ19" s="78"/>
      <c r="AK19" s="78"/>
      <c r="AL19" s="78"/>
      <c r="AM19" s="78"/>
      <c r="AN19" s="79"/>
    </row>
    <row r="20" spans="1:40" ht="13.2" x14ac:dyDescent="0.25">
      <c r="A20" s="60">
        <v>39934</v>
      </c>
      <c r="B20" s="61">
        <v>5949</v>
      </c>
      <c r="C20" s="61">
        <v>849</v>
      </c>
      <c r="D20" s="61">
        <f t="shared" si="2"/>
        <v>6798</v>
      </c>
      <c r="E20" s="62"/>
      <c r="F20" s="61">
        <v>3283</v>
      </c>
      <c r="G20" s="61">
        <v>181</v>
      </c>
      <c r="H20" s="61">
        <f t="shared" si="3"/>
        <v>3464</v>
      </c>
      <c r="J20" s="64">
        <v>385757</v>
      </c>
      <c r="K20" s="64">
        <v>3016</v>
      </c>
      <c r="L20" s="64">
        <v>27726</v>
      </c>
      <c r="M20" s="64">
        <v>6494</v>
      </c>
      <c r="N20" s="64">
        <f t="shared" si="4"/>
        <v>422993</v>
      </c>
      <c r="O20" s="69"/>
      <c r="P20" s="64">
        <v>106289</v>
      </c>
      <c r="Q20" s="64">
        <v>557</v>
      </c>
      <c r="R20" s="64">
        <v>215</v>
      </c>
      <c r="S20" s="64">
        <v>1025</v>
      </c>
      <c r="T20" s="64">
        <f t="shared" si="0"/>
        <v>108086</v>
      </c>
      <c r="V20" s="64"/>
      <c r="W20" s="64">
        <v>19472</v>
      </c>
      <c r="X20" s="64">
        <v>16225</v>
      </c>
      <c r="Y20" s="64">
        <v>2084</v>
      </c>
      <c r="Z20" s="64">
        <f t="shared" si="5"/>
        <v>37781</v>
      </c>
      <c r="AA20" s="69"/>
      <c r="AB20" s="69"/>
      <c r="AC20" s="64">
        <v>2578</v>
      </c>
      <c r="AD20" s="64">
        <v>3476</v>
      </c>
      <c r="AE20" s="64">
        <v>248</v>
      </c>
      <c r="AF20" s="64">
        <f t="shared" si="1"/>
        <v>6302</v>
      </c>
      <c r="AH20" s="78"/>
      <c r="AI20" s="78"/>
      <c r="AJ20" s="78"/>
      <c r="AK20" s="78"/>
      <c r="AL20" s="78"/>
      <c r="AM20" s="78"/>
      <c r="AN20" s="79"/>
    </row>
    <row r="21" spans="1:40" ht="13.2" x14ac:dyDescent="0.25">
      <c r="A21" s="60">
        <v>39965</v>
      </c>
      <c r="B21" s="61">
        <v>5886</v>
      </c>
      <c r="C21" s="61">
        <v>844</v>
      </c>
      <c r="D21" s="61">
        <f t="shared" si="2"/>
        <v>6730</v>
      </c>
      <c r="E21" s="62"/>
      <c r="F21" s="61">
        <v>3353</v>
      </c>
      <c r="G21" s="61">
        <v>185</v>
      </c>
      <c r="H21" s="61">
        <f t="shared" si="3"/>
        <v>3538</v>
      </c>
      <c r="J21" s="64">
        <v>385767</v>
      </c>
      <c r="K21" s="64">
        <v>3019</v>
      </c>
      <c r="L21" s="64">
        <v>27752</v>
      </c>
      <c r="M21" s="64">
        <v>6489</v>
      </c>
      <c r="N21" s="64">
        <f t="shared" si="4"/>
        <v>423027</v>
      </c>
      <c r="O21" s="69"/>
      <c r="P21" s="64">
        <v>105898</v>
      </c>
      <c r="Q21" s="64">
        <v>556</v>
      </c>
      <c r="R21" s="64">
        <v>216</v>
      </c>
      <c r="S21" s="64">
        <v>1025</v>
      </c>
      <c r="T21" s="64">
        <f t="shared" si="0"/>
        <v>107695</v>
      </c>
      <c r="V21" s="64"/>
      <c r="W21" s="64">
        <v>19435</v>
      </c>
      <c r="X21" s="64">
        <v>16167</v>
      </c>
      <c r="Y21" s="64">
        <v>2080</v>
      </c>
      <c r="Z21" s="64">
        <f t="shared" si="5"/>
        <v>37682</v>
      </c>
      <c r="AA21" s="69"/>
      <c r="AB21" s="69"/>
      <c r="AC21" s="64">
        <v>2600</v>
      </c>
      <c r="AD21" s="64">
        <v>3508</v>
      </c>
      <c r="AE21" s="64">
        <v>252</v>
      </c>
      <c r="AF21" s="64">
        <f t="shared" si="1"/>
        <v>6360</v>
      </c>
      <c r="AH21" s="78"/>
      <c r="AI21" s="78"/>
      <c r="AJ21" s="78"/>
      <c r="AK21" s="78"/>
      <c r="AL21" s="78"/>
      <c r="AM21" s="78"/>
      <c r="AN21" s="79"/>
    </row>
    <row r="22" spans="1:40" ht="13.2" x14ac:dyDescent="0.25">
      <c r="A22" s="60">
        <v>39995</v>
      </c>
      <c r="B22" s="61">
        <v>5840</v>
      </c>
      <c r="C22" s="61">
        <v>832</v>
      </c>
      <c r="D22" s="61">
        <f t="shared" si="2"/>
        <v>6672</v>
      </c>
      <c r="E22" s="62"/>
      <c r="F22" s="61">
        <v>3389</v>
      </c>
      <c r="G22" s="61">
        <v>189</v>
      </c>
      <c r="H22" s="61">
        <f t="shared" si="3"/>
        <v>3578</v>
      </c>
      <c r="J22" s="64">
        <v>385999</v>
      </c>
      <c r="K22" s="64">
        <v>3019</v>
      </c>
      <c r="L22" s="64">
        <v>27747</v>
      </c>
      <c r="M22" s="64">
        <v>6477</v>
      </c>
      <c r="N22" s="64">
        <f t="shared" si="4"/>
        <v>423242</v>
      </c>
      <c r="O22" s="69"/>
      <c r="P22" s="64">
        <v>105584</v>
      </c>
      <c r="Q22" s="64">
        <v>554</v>
      </c>
      <c r="R22" s="64">
        <v>220</v>
      </c>
      <c r="S22" s="64">
        <v>1025</v>
      </c>
      <c r="T22" s="64">
        <f t="shared" si="0"/>
        <v>107383</v>
      </c>
      <c r="V22" s="64"/>
      <c r="W22" s="64">
        <v>19465</v>
      </c>
      <c r="X22" s="64">
        <v>16142</v>
      </c>
      <c r="Y22" s="64">
        <v>2063</v>
      </c>
      <c r="Z22" s="64">
        <f t="shared" si="5"/>
        <v>37670</v>
      </c>
      <c r="AA22" s="69"/>
      <c r="AB22" s="69"/>
      <c r="AC22" s="64">
        <v>2592</v>
      </c>
      <c r="AD22" s="64">
        <v>3521</v>
      </c>
      <c r="AE22" s="64">
        <v>255</v>
      </c>
      <c r="AF22" s="64">
        <f t="shared" si="1"/>
        <v>6368</v>
      </c>
      <c r="AH22" s="78"/>
      <c r="AI22" s="78"/>
      <c r="AJ22" s="78"/>
      <c r="AK22" s="78"/>
      <c r="AL22" s="78"/>
      <c r="AM22" s="78"/>
      <c r="AN22" s="79"/>
    </row>
    <row r="23" spans="1:40" ht="13.2" x14ac:dyDescent="0.25">
      <c r="A23" s="60">
        <v>40026</v>
      </c>
      <c r="B23" s="61">
        <v>5814</v>
      </c>
      <c r="C23" s="61">
        <v>818</v>
      </c>
      <c r="D23" s="61">
        <f t="shared" si="2"/>
        <v>6632</v>
      </c>
      <c r="E23" s="62"/>
      <c r="F23" s="61">
        <v>3411</v>
      </c>
      <c r="G23" s="61">
        <v>200</v>
      </c>
      <c r="H23" s="61">
        <f t="shared" si="3"/>
        <v>3611</v>
      </c>
      <c r="J23" s="64">
        <v>386065</v>
      </c>
      <c r="K23" s="64">
        <v>3023</v>
      </c>
      <c r="L23" s="64">
        <v>27779</v>
      </c>
      <c r="M23" s="64">
        <v>6475</v>
      </c>
      <c r="N23" s="64">
        <f t="shared" si="4"/>
        <v>423342</v>
      </c>
      <c r="O23" s="69"/>
      <c r="P23" s="64">
        <v>105390</v>
      </c>
      <c r="Q23" s="64">
        <v>553</v>
      </c>
      <c r="R23" s="64">
        <v>227</v>
      </c>
      <c r="S23" s="64">
        <v>1025</v>
      </c>
      <c r="T23" s="64">
        <f t="shared" si="0"/>
        <v>107195</v>
      </c>
      <c r="V23" s="64"/>
      <c r="W23" s="64">
        <v>19486</v>
      </c>
      <c r="X23" s="64">
        <v>16031</v>
      </c>
      <c r="Y23" s="64">
        <v>2060</v>
      </c>
      <c r="Z23" s="64">
        <f t="shared" si="5"/>
        <v>37577</v>
      </c>
      <c r="AA23" s="69"/>
      <c r="AB23" s="69"/>
      <c r="AC23" s="64">
        <v>2610</v>
      </c>
      <c r="AD23" s="64">
        <v>3586</v>
      </c>
      <c r="AE23" s="64">
        <v>258</v>
      </c>
      <c r="AF23" s="64">
        <f t="shared" si="1"/>
        <v>6454</v>
      </c>
      <c r="AH23" s="78"/>
      <c r="AI23" s="78"/>
      <c r="AJ23" s="78"/>
      <c r="AK23" s="78"/>
      <c r="AL23" s="78"/>
      <c r="AM23" s="78"/>
      <c r="AN23" s="79"/>
    </row>
    <row r="24" spans="1:40" ht="13.2" x14ac:dyDescent="0.25">
      <c r="A24" s="60">
        <v>40057</v>
      </c>
      <c r="B24" s="61">
        <v>5815</v>
      </c>
      <c r="C24" s="61">
        <v>816</v>
      </c>
      <c r="D24" s="61">
        <f t="shared" si="2"/>
        <v>6631</v>
      </c>
      <c r="E24" s="62"/>
      <c r="F24" s="61">
        <v>3403</v>
      </c>
      <c r="G24" s="61">
        <v>204</v>
      </c>
      <c r="H24" s="61">
        <f t="shared" si="3"/>
        <v>3607</v>
      </c>
      <c r="J24" s="64">
        <v>386588</v>
      </c>
      <c r="K24" s="64">
        <v>3026</v>
      </c>
      <c r="L24" s="64">
        <v>27777</v>
      </c>
      <c r="M24" s="64">
        <v>6481</v>
      </c>
      <c r="N24" s="64">
        <f t="shared" si="4"/>
        <v>423872</v>
      </c>
      <c r="O24" s="69"/>
      <c r="P24" s="64">
        <v>104894</v>
      </c>
      <c r="Q24" s="64">
        <v>552</v>
      </c>
      <c r="R24" s="64">
        <v>225</v>
      </c>
      <c r="S24" s="64">
        <v>1025</v>
      </c>
      <c r="T24" s="64">
        <f t="shared" si="0"/>
        <v>106696</v>
      </c>
      <c r="V24" s="64"/>
      <c r="W24" s="64">
        <v>19570</v>
      </c>
      <c r="X24" s="64">
        <v>15964</v>
      </c>
      <c r="Y24" s="64">
        <v>2066</v>
      </c>
      <c r="Z24" s="64">
        <f t="shared" si="5"/>
        <v>37600</v>
      </c>
      <c r="AA24" s="69"/>
      <c r="AB24" s="69"/>
      <c r="AC24" s="64">
        <v>2616</v>
      </c>
      <c r="AD24" s="64">
        <v>3588</v>
      </c>
      <c r="AE24" s="64">
        <v>260</v>
      </c>
      <c r="AF24" s="64">
        <f t="shared" si="1"/>
        <v>6464</v>
      </c>
      <c r="AH24" s="78"/>
      <c r="AI24" s="78"/>
      <c r="AJ24" s="78"/>
      <c r="AK24" s="78"/>
      <c r="AL24" s="78"/>
      <c r="AM24" s="78"/>
      <c r="AN24" s="79"/>
    </row>
    <row r="25" spans="1:40" ht="13.2" x14ac:dyDescent="0.25">
      <c r="A25" s="60">
        <v>40087</v>
      </c>
      <c r="B25" s="61">
        <v>5744</v>
      </c>
      <c r="C25" s="61">
        <v>805</v>
      </c>
      <c r="D25" s="61">
        <f t="shared" si="2"/>
        <v>6549</v>
      </c>
      <c r="E25" s="63"/>
      <c r="F25" s="61">
        <v>3458</v>
      </c>
      <c r="G25" s="61">
        <v>211</v>
      </c>
      <c r="H25" s="61">
        <f t="shared" si="3"/>
        <v>3669</v>
      </c>
      <c r="J25" s="64">
        <v>386405</v>
      </c>
      <c r="K25" s="64">
        <v>3040</v>
      </c>
      <c r="L25" s="64">
        <v>27837</v>
      </c>
      <c r="M25" s="64">
        <v>6493</v>
      </c>
      <c r="N25" s="64">
        <f t="shared" si="4"/>
        <v>423775</v>
      </c>
      <c r="O25" s="69"/>
      <c r="P25" s="64">
        <v>105605</v>
      </c>
      <c r="Q25" s="64">
        <v>555</v>
      </c>
      <c r="R25" s="64">
        <v>229</v>
      </c>
      <c r="S25" s="64">
        <v>1025</v>
      </c>
      <c r="T25" s="64">
        <f t="shared" si="0"/>
        <v>107414</v>
      </c>
      <c r="V25" s="64"/>
      <c r="W25" s="64">
        <v>19617</v>
      </c>
      <c r="X25" s="64">
        <v>15854</v>
      </c>
      <c r="Y25" s="64">
        <v>2069</v>
      </c>
      <c r="Z25" s="64">
        <f t="shared" si="5"/>
        <v>37540</v>
      </c>
      <c r="AA25" s="69"/>
      <c r="AB25" s="69"/>
      <c r="AC25" s="64">
        <v>2640</v>
      </c>
      <c r="AD25" s="64">
        <v>3635</v>
      </c>
      <c r="AE25" s="64">
        <v>262</v>
      </c>
      <c r="AF25" s="64">
        <f t="shared" si="1"/>
        <v>6537</v>
      </c>
      <c r="AH25" s="78"/>
      <c r="AI25" s="78"/>
      <c r="AJ25" s="78"/>
      <c r="AK25" s="78"/>
      <c r="AL25" s="78"/>
      <c r="AM25" s="78"/>
      <c r="AN25" s="79"/>
    </row>
    <row r="26" spans="1:40" ht="13.2" x14ac:dyDescent="0.25">
      <c r="A26" s="60">
        <v>40118</v>
      </c>
      <c r="B26" s="61">
        <v>5704</v>
      </c>
      <c r="C26" s="61">
        <v>807</v>
      </c>
      <c r="D26" s="61">
        <f t="shared" si="2"/>
        <v>6511</v>
      </c>
      <c r="E26" s="63"/>
      <c r="F26" s="61">
        <v>3497</v>
      </c>
      <c r="G26" s="61">
        <v>212</v>
      </c>
      <c r="H26" s="61">
        <f t="shared" si="3"/>
        <v>3709</v>
      </c>
      <c r="J26" s="64">
        <v>385091</v>
      </c>
      <c r="K26" s="64">
        <v>3139</v>
      </c>
      <c r="L26" s="64">
        <v>27975</v>
      </c>
      <c r="M26" s="64">
        <v>6501</v>
      </c>
      <c r="N26" s="64">
        <f t="shared" si="4"/>
        <v>422706</v>
      </c>
      <c r="O26" s="69"/>
      <c r="P26" s="64">
        <v>106997</v>
      </c>
      <c r="Q26" s="64">
        <v>558</v>
      </c>
      <c r="R26" s="64">
        <v>237</v>
      </c>
      <c r="S26" s="64">
        <v>1024</v>
      </c>
      <c r="T26" s="64">
        <f t="shared" si="0"/>
        <v>108816</v>
      </c>
      <c r="V26" s="64"/>
      <c r="W26" s="64">
        <v>19624</v>
      </c>
      <c r="X26" s="64">
        <v>15772</v>
      </c>
      <c r="Y26" s="64">
        <v>2065</v>
      </c>
      <c r="Z26" s="64">
        <f t="shared" si="5"/>
        <v>37461</v>
      </c>
      <c r="AA26" s="69"/>
      <c r="AB26" s="69"/>
      <c r="AC26" s="64">
        <v>2664</v>
      </c>
      <c r="AD26" s="64">
        <v>3667</v>
      </c>
      <c r="AE26" s="64">
        <v>264</v>
      </c>
      <c r="AF26" s="64">
        <f t="shared" si="1"/>
        <v>6595</v>
      </c>
      <c r="AH26" s="78"/>
      <c r="AI26" s="78"/>
      <c r="AJ26" s="78"/>
      <c r="AK26" s="78"/>
      <c r="AL26" s="78"/>
      <c r="AM26" s="78"/>
      <c r="AN26" s="79"/>
    </row>
    <row r="27" spans="1:40" ht="13.2" x14ac:dyDescent="0.25">
      <c r="A27" s="60">
        <v>40148</v>
      </c>
      <c r="B27" s="61">
        <v>5718</v>
      </c>
      <c r="C27" s="61">
        <v>805</v>
      </c>
      <c r="D27" s="61">
        <f t="shared" si="2"/>
        <v>6523</v>
      </c>
      <c r="E27" s="63"/>
      <c r="F27" s="61">
        <v>3509</v>
      </c>
      <c r="G27" s="61">
        <v>214</v>
      </c>
      <c r="H27" s="61">
        <f t="shared" si="3"/>
        <v>3723</v>
      </c>
      <c r="J27" s="64">
        <v>385992</v>
      </c>
      <c r="K27" s="64">
        <v>3207</v>
      </c>
      <c r="L27" s="64">
        <v>28116</v>
      </c>
      <c r="M27" s="64">
        <v>6486</v>
      </c>
      <c r="N27" s="64">
        <f t="shared" si="4"/>
        <v>423801</v>
      </c>
      <c r="O27" s="69"/>
      <c r="P27" s="64">
        <v>106813</v>
      </c>
      <c r="Q27" s="64">
        <v>558</v>
      </c>
      <c r="R27" s="64">
        <v>239</v>
      </c>
      <c r="S27" s="64">
        <v>1037</v>
      </c>
      <c r="T27" s="64">
        <f t="shared" si="0"/>
        <v>108647</v>
      </c>
      <c r="V27" s="64"/>
      <c r="W27" s="64">
        <v>19679</v>
      </c>
      <c r="X27" s="64">
        <v>15771</v>
      </c>
      <c r="Y27" s="64">
        <v>2071</v>
      </c>
      <c r="Z27" s="64">
        <f t="shared" si="5"/>
        <v>37521</v>
      </c>
      <c r="AA27" s="69"/>
      <c r="AB27" s="69"/>
      <c r="AC27" s="64">
        <v>2651</v>
      </c>
      <c r="AD27" s="64">
        <v>3655</v>
      </c>
      <c r="AE27" s="64">
        <v>266</v>
      </c>
      <c r="AF27" s="64">
        <f t="shared" si="1"/>
        <v>6572</v>
      </c>
      <c r="AH27" s="78"/>
      <c r="AI27" s="78"/>
      <c r="AJ27" s="78"/>
      <c r="AK27" s="78"/>
      <c r="AL27" s="78"/>
      <c r="AM27" s="78"/>
      <c r="AN27" s="79"/>
    </row>
    <row r="28" spans="1:40" ht="13.2" x14ac:dyDescent="0.25">
      <c r="A28" s="60">
        <v>40179</v>
      </c>
      <c r="B28" s="61">
        <v>5651</v>
      </c>
      <c r="C28" s="61">
        <v>789</v>
      </c>
      <c r="D28" s="61">
        <f t="shared" si="2"/>
        <v>6440</v>
      </c>
      <c r="E28" s="63"/>
      <c r="F28" s="61">
        <v>3610</v>
      </c>
      <c r="G28" s="61">
        <v>238</v>
      </c>
      <c r="H28" s="61">
        <f t="shared" si="3"/>
        <v>3848</v>
      </c>
      <c r="J28" s="64">
        <v>386422</v>
      </c>
      <c r="K28" s="64">
        <v>3219</v>
      </c>
      <c r="L28" s="64">
        <v>28227</v>
      </c>
      <c r="M28" s="64">
        <v>6487</v>
      </c>
      <c r="N28" s="64">
        <f t="shared" si="4"/>
        <v>424355</v>
      </c>
      <c r="O28" s="69"/>
      <c r="P28" s="64">
        <v>106599</v>
      </c>
      <c r="Q28" s="64">
        <v>558</v>
      </c>
      <c r="R28" s="64">
        <v>237</v>
      </c>
      <c r="S28" s="64">
        <v>1041</v>
      </c>
      <c r="T28" s="64">
        <f t="shared" si="0"/>
        <v>108435</v>
      </c>
      <c r="V28" s="64"/>
      <c r="W28" s="64">
        <v>19716</v>
      </c>
      <c r="X28" s="64">
        <v>15652</v>
      </c>
      <c r="Y28" s="64">
        <v>2064</v>
      </c>
      <c r="Z28" s="64">
        <f t="shared" si="5"/>
        <v>37432</v>
      </c>
      <c r="AA28" s="69"/>
      <c r="AB28" s="69"/>
      <c r="AC28" s="64">
        <v>2667</v>
      </c>
      <c r="AD28" s="64">
        <v>3685</v>
      </c>
      <c r="AE28" s="64">
        <v>267</v>
      </c>
      <c r="AF28" s="64">
        <f t="shared" si="1"/>
        <v>6619</v>
      </c>
      <c r="AH28" s="78"/>
      <c r="AI28" s="78"/>
      <c r="AJ28" s="78"/>
      <c r="AK28" s="78"/>
      <c r="AL28" s="78"/>
      <c r="AM28" s="78"/>
      <c r="AN28" s="79"/>
    </row>
    <row r="29" spans="1:40" ht="13.2" x14ac:dyDescent="0.25">
      <c r="A29" s="60">
        <v>40210</v>
      </c>
      <c r="B29" s="61">
        <v>5712</v>
      </c>
      <c r="C29" s="61">
        <v>801</v>
      </c>
      <c r="D29" s="61">
        <f t="shared" si="2"/>
        <v>6513</v>
      </c>
      <c r="E29" s="63"/>
      <c r="F29" s="61">
        <v>3642</v>
      </c>
      <c r="G29" s="61">
        <v>241</v>
      </c>
      <c r="H29" s="61">
        <f t="shared" si="3"/>
        <v>3883</v>
      </c>
      <c r="J29" s="64">
        <v>386765</v>
      </c>
      <c r="K29" s="64">
        <v>3224</v>
      </c>
      <c r="L29" s="64">
        <v>28349</v>
      </c>
      <c r="M29" s="64">
        <v>6475</v>
      </c>
      <c r="N29" s="64">
        <f t="shared" si="4"/>
        <v>424813</v>
      </c>
      <c r="O29" s="69"/>
      <c r="P29" s="64">
        <v>106339</v>
      </c>
      <c r="Q29" s="64">
        <v>555</v>
      </c>
      <c r="R29" s="64">
        <v>237</v>
      </c>
      <c r="S29" s="64">
        <v>1061</v>
      </c>
      <c r="T29" s="64">
        <f t="shared" si="0"/>
        <v>108192</v>
      </c>
      <c r="V29" s="64"/>
      <c r="W29" s="64">
        <v>19734</v>
      </c>
      <c r="X29" s="64">
        <v>15420</v>
      </c>
      <c r="Y29" s="64">
        <v>2048</v>
      </c>
      <c r="Z29" s="64">
        <f t="shared" si="5"/>
        <v>37202</v>
      </c>
      <c r="AA29" s="69"/>
      <c r="AB29" s="69"/>
      <c r="AC29" s="64">
        <v>2699</v>
      </c>
      <c r="AD29" s="64">
        <v>3749</v>
      </c>
      <c r="AE29" s="64">
        <v>274</v>
      </c>
      <c r="AF29" s="64">
        <f t="shared" si="1"/>
        <v>6722</v>
      </c>
      <c r="AH29" s="78"/>
      <c r="AI29" s="78"/>
      <c r="AJ29" s="78"/>
      <c r="AK29" s="78"/>
      <c r="AL29" s="78"/>
      <c r="AM29" s="78"/>
      <c r="AN29" s="79"/>
    </row>
    <row r="30" spans="1:40" ht="13.2" x14ac:dyDescent="0.25">
      <c r="A30" s="60">
        <v>40238</v>
      </c>
      <c r="B30" s="61">
        <v>5664</v>
      </c>
      <c r="C30" s="61">
        <v>785</v>
      </c>
      <c r="D30" s="61">
        <f t="shared" si="2"/>
        <v>6449</v>
      </c>
      <c r="E30" s="64"/>
      <c r="F30" s="61">
        <v>3689</v>
      </c>
      <c r="G30" s="61">
        <v>258</v>
      </c>
      <c r="H30" s="61">
        <f t="shared" si="3"/>
        <v>3947</v>
      </c>
      <c r="J30" s="64">
        <v>387196</v>
      </c>
      <c r="K30" s="64">
        <v>3227</v>
      </c>
      <c r="L30" s="64">
        <v>28380</v>
      </c>
      <c r="M30" s="64">
        <v>6475</v>
      </c>
      <c r="N30" s="64">
        <f t="shared" si="4"/>
        <v>425278</v>
      </c>
      <c r="O30" s="69"/>
      <c r="P30" s="64">
        <v>105938</v>
      </c>
      <c r="Q30" s="64">
        <v>554</v>
      </c>
      <c r="R30" s="64">
        <v>240</v>
      </c>
      <c r="S30" s="64">
        <v>1038</v>
      </c>
      <c r="T30" s="64">
        <f t="shared" si="0"/>
        <v>107770</v>
      </c>
      <c r="V30" s="64"/>
      <c r="W30" s="64">
        <v>19647</v>
      </c>
      <c r="X30" s="64">
        <v>15293</v>
      </c>
      <c r="Y30" s="64">
        <v>2037</v>
      </c>
      <c r="Z30" s="64">
        <f t="shared" si="5"/>
        <v>36977</v>
      </c>
      <c r="AA30" s="69"/>
      <c r="AB30" s="69"/>
      <c r="AC30" s="64">
        <v>2789</v>
      </c>
      <c r="AD30" s="64">
        <v>3860</v>
      </c>
      <c r="AE30" s="64">
        <v>286</v>
      </c>
      <c r="AF30" s="64">
        <f t="shared" si="1"/>
        <v>6935</v>
      </c>
      <c r="AH30" s="78"/>
      <c r="AI30" s="78"/>
      <c r="AJ30" s="78"/>
      <c r="AK30" s="78"/>
      <c r="AL30" s="78"/>
      <c r="AM30" s="78"/>
      <c r="AN30" s="79"/>
    </row>
    <row r="31" spans="1:40" ht="13.2" x14ac:dyDescent="0.25">
      <c r="A31" s="60">
        <v>40269</v>
      </c>
      <c r="B31" s="61">
        <v>5631</v>
      </c>
      <c r="C31" s="61">
        <v>776</v>
      </c>
      <c r="D31" s="61">
        <f t="shared" si="2"/>
        <v>6407</v>
      </c>
      <c r="E31" s="64"/>
      <c r="F31" s="61">
        <v>3724</v>
      </c>
      <c r="G31" s="61">
        <v>266</v>
      </c>
      <c r="H31" s="61">
        <f t="shared" si="3"/>
        <v>3990</v>
      </c>
      <c r="J31" s="64">
        <v>386767</v>
      </c>
      <c r="K31" s="64">
        <v>3227</v>
      </c>
      <c r="L31" s="64">
        <v>28329</v>
      </c>
      <c r="M31" s="64">
        <v>6482</v>
      </c>
      <c r="N31" s="64">
        <f t="shared" si="4"/>
        <v>424805</v>
      </c>
      <c r="O31" s="69"/>
      <c r="P31" s="64">
        <v>105363</v>
      </c>
      <c r="Q31" s="64">
        <v>552</v>
      </c>
      <c r="R31" s="64">
        <v>239</v>
      </c>
      <c r="S31" s="64">
        <v>1039</v>
      </c>
      <c r="T31" s="64">
        <f t="shared" si="0"/>
        <v>107193</v>
      </c>
      <c r="V31" s="64"/>
      <c r="W31" s="64">
        <v>19599</v>
      </c>
      <c r="X31" s="64">
        <v>15149</v>
      </c>
      <c r="Y31" s="64">
        <v>2033</v>
      </c>
      <c r="Z31" s="64">
        <f t="shared" si="5"/>
        <v>36781</v>
      </c>
      <c r="AA31" s="69"/>
      <c r="AB31" s="69"/>
      <c r="AC31" s="64">
        <v>2863</v>
      </c>
      <c r="AD31" s="64">
        <v>3999</v>
      </c>
      <c r="AE31" s="64">
        <v>294</v>
      </c>
      <c r="AF31" s="64">
        <f t="shared" si="1"/>
        <v>7156</v>
      </c>
      <c r="AH31" s="78"/>
      <c r="AI31" s="78"/>
      <c r="AJ31" s="78"/>
      <c r="AK31" s="78"/>
      <c r="AL31" s="78"/>
      <c r="AM31" s="78"/>
      <c r="AN31" s="79"/>
    </row>
    <row r="32" spans="1:40" ht="13.2" x14ac:dyDescent="0.25">
      <c r="A32" s="60">
        <v>40299</v>
      </c>
      <c r="B32" s="61">
        <v>5594</v>
      </c>
      <c r="C32" s="61">
        <v>773</v>
      </c>
      <c r="D32" s="61">
        <f t="shared" si="2"/>
        <v>6367</v>
      </c>
      <c r="E32" s="64"/>
      <c r="F32" s="61">
        <v>3758</v>
      </c>
      <c r="G32" s="61">
        <v>268</v>
      </c>
      <c r="H32" s="61">
        <f t="shared" si="3"/>
        <v>4026</v>
      </c>
      <c r="J32" s="64">
        <v>387031</v>
      </c>
      <c r="K32" s="64">
        <v>3224</v>
      </c>
      <c r="L32" s="64">
        <v>28280</v>
      </c>
      <c r="M32" s="64">
        <v>6486</v>
      </c>
      <c r="N32" s="64">
        <f t="shared" si="4"/>
        <v>425021</v>
      </c>
      <c r="O32" s="69"/>
      <c r="P32" s="64">
        <v>104820</v>
      </c>
      <c r="Q32" s="64">
        <v>552</v>
      </c>
      <c r="R32" s="64">
        <v>241</v>
      </c>
      <c r="S32" s="64">
        <v>1037</v>
      </c>
      <c r="T32" s="64">
        <f t="shared" si="0"/>
        <v>106650</v>
      </c>
      <c r="V32" s="64"/>
      <c r="W32" s="64">
        <v>19591</v>
      </c>
      <c r="X32" s="64">
        <v>15110</v>
      </c>
      <c r="Y32" s="64">
        <v>1989</v>
      </c>
      <c r="Z32" s="64">
        <f t="shared" si="5"/>
        <v>36690</v>
      </c>
      <c r="AA32" s="69"/>
      <c r="AB32" s="69"/>
      <c r="AC32" s="64">
        <v>2862</v>
      </c>
      <c r="AD32" s="64">
        <v>4045</v>
      </c>
      <c r="AE32" s="64">
        <v>331</v>
      </c>
      <c r="AF32" s="64">
        <f t="shared" si="1"/>
        <v>7238</v>
      </c>
      <c r="AH32" s="78"/>
      <c r="AI32" s="78"/>
      <c r="AJ32" s="78"/>
      <c r="AK32" s="78"/>
      <c r="AL32" s="78"/>
      <c r="AM32" s="78"/>
      <c r="AN32" s="79"/>
    </row>
    <row r="33" spans="1:40" ht="13.2" x14ac:dyDescent="0.25">
      <c r="A33" s="60">
        <v>40330</v>
      </c>
      <c r="B33" s="61">
        <v>5481</v>
      </c>
      <c r="C33" s="61">
        <v>761</v>
      </c>
      <c r="D33" s="61">
        <f t="shared" si="2"/>
        <v>6242</v>
      </c>
      <c r="E33" s="64"/>
      <c r="F33" s="61">
        <v>3844</v>
      </c>
      <c r="G33" s="61">
        <v>280</v>
      </c>
      <c r="H33" s="61">
        <f t="shared" si="3"/>
        <v>4124</v>
      </c>
      <c r="J33" s="64">
        <v>386993</v>
      </c>
      <c r="K33" s="64">
        <v>3254</v>
      </c>
      <c r="L33" s="64">
        <v>28195</v>
      </c>
      <c r="M33" s="64">
        <v>6446</v>
      </c>
      <c r="N33" s="64">
        <f t="shared" si="4"/>
        <v>424888</v>
      </c>
      <c r="P33" s="64">
        <v>104253</v>
      </c>
      <c r="Q33" s="64">
        <v>550</v>
      </c>
      <c r="R33" s="64">
        <v>247</v>
      </c>
      <c r="S33" s="64">
        <v>1084</v>
      </c>
      <c r="T33" s="64">
        <f t="shared" si="0"/>
        <v>106134</v>
      </c>
      <c r="V33" s="64"/>
      <c r="W33" s="64">
        <v>19607</v>
      </c>
      <c r="X33" s="64">
        <v>14991</v>
      </c>
      <c r="Y33" s="64">
        <v>1988</v>
      </c>
      <c r="Z33" s="64">
        <f t="shared" si="5"/>
        <v>36586</v>
      </c>
      <c r="AC33" s="64">
        <v>2867</v>
      </c>
      <c r="AD33" s="64">
        <v>4165</v>
      </c>
      <c r="AE33" s="64">
        <v>334</v>
      </c>
      <c r="AF33" s="64">
        <f t="shared" si="1"/>
        <v>7366</v>
      </c>
      <c r="AH33" s="78"/>
      <c r="AI33" s="78"/>
      <c r="AJ33" s="78"/>
      <c r="AK33" s="78"/>
      <c r="AL33" s="78"/>
      <c r="AM33" s="78"/>
      <c r="AN33" s="79"/>
    </row>
    <row r="34" spans="1:40" ht="13.2" x14ac:dyDescent="0.25">
      <c r="A34" s="60">
        <v>40360</v>
      </c>
      <c r="B34" s="61">
        <v>5391</v>
      </c>
      <c r="C34" s="61">
        <v>744</v>
      </c>
      <c r="D34" s="61">
        <f t="shared" si="2"/>
        <v>6135</v>
      </c>
      <c r="E34" s="63"/>
      <c r="F34" s="61">
        <v>3922</v>
      </c>
      <c r="G34" s="61">
        <v>297</v>
      </c>
      <c r="H34" s="61">
        <f t="shared" si="3"/>
        <v>4219</v>
      </c>
      <c r="J34" s="64">
        <v>387256</v>
      </c>
      <c r="K34" s="64">
        <v>3259</v>
      </c>
      <c r="L34" s="64">
        <v>28131</v>
      </c>
      <c r="M34" s="64">
        <v>6438</v>
      </c>
      <c r="N34" s="64">
        <f t="shared" si="4"/>
        <v>425084</v>
      </c>
      <c r="P34" s="64">
        <v>103781</v>
      </c>
      <c r="Q34" s="64">
        <v>548</v>
      </c>
      <c r="R34" s="64">
        <v>245</v>
      </c>
      <c r="S34" s="64">
        <v>1092</v>
      </c>
      <c r="T34" s="64">
        <f t="shared" si="0"/>
        <v>105666</v>
      </c>
      <c r="V34" s="64"/>
      <c r="W34" s="64">
        <v>19511</v>
      </c>
      <c r="X34" s="64">
        <v>14912</v>
      </c>
      <c r="Y34" s="64">
        <v>1975</v>
      </c>
      <c r="Z34" s="64">
        <f t="shared" si="5"/>
        <v>36398</v>
      </c>
      <c r="AC34" s="64">
        <v>2915</v>
      </c>
      <c r="AD34" s="64">
        <v>4245</v>
      </c>
      <c r="AE34" s="64">
        <v>344</v>
      </c>
      <c r="AF34" s="64">
        <f t="shared" si="1"/>
        <v>7504</v>
      </c>
      <c r="AH34" s="78"/>
      <c r="AI34" s="78"/>
      <c r="AJ34" s="78"/>
      <c r="AK34" s="78"/>
      <c r="AL34" s="78"/>
      <c r="AM34" s="78"/>
      <c r="AN34" s="79"/>
    </row>
    <row r="35" spans="1:40" ht="13.2" x14ac:dyDescent="0.25">
      <c r="A35" s="60">
        <v>40391</v>
      </c>
      <c r="B35" s="61">
        <v>5372</v>
      </c>
      <c r="C35" s="61">
        <v>741</v>
      </c>
      <c r="D35" s="61">
        <f t="shared" si="2"/>
        <v>6113</v>
      </c>
      <c r="E35" s="63"/>
      <c r="F35" s="61">
        <v>3949</v>
      </c>
      <c r="G35" s="61">
        <v>298</v>
      </c>
      <c r="H35" s="61">
        <f t="shared" si="3"/>
        <v>4247</v>
      </c>
      <c r="J35" s="64">
        <v>387563</v>
      </c>
      <c r="K35" s="64">
        <v>3258</v>
      </c>
      <c r="L35" s="64">
        <v>28223</v>
      </c>
      <c r="M35" s="64">
        <v>6497</v>
      </c>
      <c r="N35" s="64">
        <f t="shared" si="4"/>
        <v>425541</v>
      </c>
      <c r="P35" s="64">
        <v>103488</v>
      </c>
      <c r="Q35" s="64">
        <v>549</v>
      </c>
      <c r="R35" s="64">
        <v>245</v>
      </c>
      <c r="S35" s="64">
        <v>1036</v>
      </c>
      <c r="T35" s="64">
        <f t="shared" si="0"/>
        <v>105318</v>
      </c>
      <c r="V35" s="64"/>
      <c r="W35" s="64">
        <v>19474</v>
      </c>
      <c r="X35" s="64">
        <v>14891</v>
      </c>
      <c r="Y35" s="64">
        <v>1974</v>
      </c>
      <c r="Z35" s="64">
        <f t="shared" si="5"/>
        <v>36339</v>
      </c>
      <c r="AC35" s="64">
        <v>2940</v>
      </c>
      <c r="AD35" s="64">
        <v>4273</v>
      </c>
      <c r="AE35" s="64">
        <v>345</v>
      </c>
      <c r="AF35" s="64">
        <f t="shared" si="1"/>
        <v>7558</v>
      </c>
      <c r="AH35" s="78"/>
      <c r="AI35" s="78"/>
      <c r="AJ35" s="78"/>
      <c r="AK35" s="78"/>
      <c r="AL35" s="78"/>
      <c r="AM35" s="78"/>
      <c r="AN35" s="79"/>
    </row>
    <row r="36" spans="1:40" ht="13.2" x14ac:dyDescent="0.25">
      <c r="A36" s="60">
        <v>40422</v>
      </c>
      <c r="B36" s="61">
        <v>5316</v>
      </c>
      <c r="C36" s="61">
        <v>732</v>
      </c>
      <c r="D36" s="61">
        <f t="shared" si="2"/>
        <v>6048</v>
      </c>
      <c r="E36" s="63"/>
      <c r="F36" s="61">
        <v>3992</v>
      </c>
      <c r="G36" s="61">
        <v>305</v>
      </c>
      <c r="H36" s="61">
        <f t="shared" si="3"/>
        <v>4297</v>
      </c>
      <c r="J36" s="64">
        <v>387996</v>
      </c>
      <c r="K36" s="64">
        <v>3268</v>
      </c>
      <c r="L36" s="64">
        <v>28344</v>
      </c>
      <c r="M36" s="64">
        <v>6507</v>
      </c>
      <c r="N36" s="64">
        <f t="shared" si="4"/>
        <v>426115</v>
      </c>
      <c r="P36" s="64">
        <v>103213</v>
      </c>
      <c r="Q36" s="64">
        <v>547</v>
      </c>
      <c r="R36" s="64">
        <v>245</v>
      </c>
      <c r="S36" s="64">
        <v>1035</v>
      </c>
      <c r="T36" s="64">
        <f t="shared" si="0"/>
        <v>105040</v>
      </c>
      <c r="V36" s="64"/>
      <c r="W36" s="64">
        <v>19467</v>
      </c>
      <c r="X36" s="64">
        <v>14891</v>
      </c>
      <c r="Y36" s="64">
        <v>1967</v>
      </c>
      <c r="Z36" s="64">
        <f t="shared" si="5"/>
        <v>36325</v>
      </c>
      <c r="AC36" s="64">
        <v>2955</v>
      </c>
      <c r="AD36" s="64">
        <v>4300</v>
      </c>
      <c r="AE36" s="64">
        <v>351</v>
      </c>
      <c r="AF36" s="64">
        <f t="shared" si="1"/>
        <v>7606</v>
      </c>
      <c r="AH36" s="78"/>
      <c r="AI36" s="78"/>
      <c r="AJ36" s="78"/>
      <c r="AK36" s="78"/>
      <c r="AL36" s="78"/>
      <c r="AM36" s="78"/>
      <c r="AN36" s="79"/>
    </row>
    <row r="37" spans="1:40" ht="13.2" x14ac:dyDescent="0.25">
      <c r="A37" s="60">
        <v>40452</v>
      </c>
      <c r="B37" s="61">
        <v>5276</v>
      </c>
      <c r="C37" s="61">
        <v>730</v>
      </c>
      <c r="D37" s="61">
        <f t="shared" si="2"/>
        <v>6006</v>
      </c>
      <c r="E37" s="63"/>
      <c r="F37" s="61">
        <v>4031</v>
      </c>
      <c r="G37" s="61">
        <v>308</v>
      </c>
      <c r="H37" s="61">
        <f t="shared" si="3"/>
        <v>4339</v>
      </c>
      <c r="J37" s="64">
        <v>388181</v>
      </c>
      <c r="K37" s="64">
        <v>3276</v>
      </c>
      <c r="L37" s="64">
        <v>28358</v>
      </c>
      <c r="M37" s="64">
        <v>6509</v>
      </c>
      <c r="N37" s="64">
        <f t="shared" si="4"/>
        <v>426324</v>
      </c>
      <c r="P37" s="64">
        <v>103143</v>
      </c>
      <c r="Q37" s="64">
        <v>546</v>
      </c>
      <c r="R37" s="64">
        <v>254</v>
      </c>
      <c r="S37" s="64">
        <v>1041</v>
      </c>
      <c r="T37" s="64">
        <f t="shared" si="0"/>
        <v>104984</v>
      </c>
      <c r="V37" s="64"/>
      <c r="W37" s="64">
        <v>19380</v>
      </c>
      <c r="X37" s="64">
        <v>14791</v>
      </c>
      <c r="Y37" s="64">
        <v>1960</v>
      </c>
      <c r="Z37" s="64">
        <f t="shared" si="5"/>
        <v>36131</v>
      </c>
      <c r="AC37" s="64">
        <v>2997</v>
      </c>
      <c r="AD37" s="64">
        <v>4456</v>
      </c>
      <c r="AE37" s="64">
        <v>356</v>
      </c>
      <c r="AF37" s="64">
        <f t="shared" si="1"/>
        <v>7809</v>
      </c>
      <c r="AH37" s="78"/>
      <c r="AI37" s="78"/>
      <c r="AJ37" s="78"/>
      <c r="AK37" s="78"/>
      <c r="AL37" s="78"/>
      <c r="AM37" s="78"/>
      <c r="AN37" s="79"/>
    </row>
    <row r="38" spans="1:40" ht="13.2" x14ac:dyDescent="0.25">
      <c r="A38" s="60">
        <v>40483</v>
      </c>
      <c r="B38" s="61">
        <v>5219</v>
      </c>
      <c r="C38" s="61">
        <v>723</v>
      </c>
      <c r="D38" s="61">
        <f t="shared" si="2"/>
        <v>5942</v>
      </c>
      <c r="E38" s="64"/>
      <c r="F38" s="61">
        <v>4082</v>
      </c>
      <c r="G38" s="61">
        <v>313</v>
      </c>
      <c r="H38" s="61">
        <f t="shared" si="3"/>
        <v>4395</v>
      </c>
      <c r="J38" s="64">
        <v>387808</v>
      </c>
      <c r="K38" s="64">
        <v>3254</v>
      </c>
      <c r="L38" s="64">
        <v>28461</v>
      </c>
      <c r="M38" s="64">
        <v>6509</v>
      </c>
      <c r="N38" s="64">
        <f t="shared" si="4"/>
        <v>426032</v>
      </c>
      <c r="P38" s="64">
        <v>103894</v>
      </c>
      <c r="Q38" s="64">
        <v>568</v>
      </c>
      <c r="R38" s="64">
        <v>309</v>
      </c>
      <c r="S38" s="64">
        <v>1055</v>
      </c>
      <c r="T38" s="64">
        <f t="shared" si="0"/>
        <v>105826</v>
      </c>
      <c r="V38" s="64"/>
      <c r="W38" s="64">
        <v>19251</v>
      </c>
      <c r="X38" s="64">
        <v>14631</v>
      </c>
      <c r="Y38" s="64">
        <v>1945</v>
      </c>
      <c r="Z38" s="64">
        <f t="shared" si="5"/>
        <v>35827</v>
      </c>
      <c r="AC38" s="64">
        <v>3122</v>
      </c>
      <c r="AD38" s="64">
        <v>4666</v>
      </c>
      <c r="AE38" s="64">
        <v>371</v>
      </c>
      <c r="AF38" s="64">
        <f t="shared" si="1"/>
        <v>8159</v>
      </c>
      <c r="AH38" s="78"/>
      <c r="AI38" s="78"/>
      <c r="AJ38" s="78"/>
      <c r="AK38" s="78"/>
      <c r="AL38" s="78"/>
      <c r="AM38" s="78"/>
      <c r="AN38" s="79"/>
    </row>
    <row r="39" spans="1:40" ht="13.2" x14ac:dyDescent="0.25">
      <c r="A39" s="60">
        <v>40513</v>
      </c>
      <c r="B39" s="61">
        <v>5175</v>
      </c>
      <c r="C39" s="61">
        <v>713</v>
      </c>
      <c r="D39" s="61">
        <f t="shared" si="2"/>
        <v>5888</v>
      </c>
      <c r="E39" s="64"/>
      <c r="F39" s="61">
        <v>4137</v>
      </c>
      <c r="G39" s="61">
        <v>324</v>
      </c>
      <c r="H39" s="61">
        <f t="shared" si="3"/>
        <v>4461</v>
      </c>
      <c r="J39" s="64">
        <v>381722</v>
      </c>
      <c r="K39" s="64">
        <v>3225</v>
      </c>
      <c r="L39" s="64">
        <v>28452</v>
      </c>
      <c r="M39" s="64">
        <v>6475</v>
      </c>
      <c r="N39" s="64">
        <f t="shared" si="4"/>
        <v>419874</v>
      </c>
      <c r="P39" s="64">
        <v>110854</v>
      </c>
      <c r="Q39" s="64">
        <v>602</v>
      </c>
      <c r="R39" s="64">
        <v>502</v>
      </c>
      <c r="S39" s="64">
        <v>1086</v>
      </c>
      <c r="T39" s="64">
        <f t="shared" si="0"/>
        <v>113044</v>
      </c>
      <c r="V39" s="64"/>
      <c r="W39" s="64">
        <v>19098</v>
      </c>
      <c r="X39" s="64">
        <v>14394</v>
      </c>
      <c r="Y39" s="64">
        <v>1931</v>
      </c>
      <c r="Z39" s="64">
        <f t="shared" si="5"/>
        <v>35423</v>
      </c>
      <c r="AC39" s="64">
        <v>3300</v>
      </c>
      <c r="AD39" s="64">
        <v>4954</v>
      </c>
      <c r="AE39" s="64">
        <v>385</v>
      </c>
      <c r="AF39" s="64">
        <f t="shared" si="1"/>
        <v>8639</v>
      </c>
      <c r="AH39" s="78"/>
      <c r="AI39" s="78"/>
      <c r="AJ39" s="78"/>
      <c r="AK39" s="78"/>
      <c r="AL39" s="78"/>
      <c r="AM39" s="78"/>
      <c r="AN39" s="79"/>
    </row>
    <row r="40" spans="1:40" ht="13.2" x14ac:dyDescent="0.25">
      <c r="A40" s="60">
        <v>40544</v>
      </c>
      <c r="B40" s="61">
        <v>4981</v>
      </c>
      <c r="C40" s="61">
        <v>687</v>
      </c>
      <c r="D40" s="61">
        <f t="shared" si="2"/>
        <v>5668</v>
      </c>
      <c r="E40" s="64"/>
      <c r="F40" s="61">
        <v>4387</v>
      </c>
      <c r="G40" s="61">
        <v>346</v>
      </c>
      <c r="H40" s="61">
        <f t="shared" si="3"/>
        <v>4733</v>
      </c>
      <c r="J40" s="64">
        <v>377391</v>
      </c>
      <c r="K40" s="64">
        <v>3202</v>
      </c>
      <c r="L40" s="64">
        <v>28486</v>
      </c>
      <c r="M40" s="64">
        <v>4314</v>
      </c>
      <c r="N40" s="64">
        <f t="shared" si="4"/>
        <v>413393</v>
      </c>
      <c r="P40" s="64">
        <v>115326</v>
      </c>
      <c r="Q40" s="64">
        <v>631</v>
      </c>
      <c r="R40" s="64">
        <v>669</v>
      </c>
      <c r="S40" s="64">
        <v>3257</v>
      </c>
      <c r="T40" s="64">
        <f t="shared" si="0"/>
        <v>119883</v>
      </c>
      <c r="V40" s="64"/>
      <c r="W40" s="64">
        <v>18900</v>
      </c>
      <c r="X40" s="64">
        <v>14092</v>
      </c>
      <c r="Y40" s="64">
        <v>1919</v>
      </c>
      <c r="Z40" s="64">
        <f t="shared" si="5"/>
        <v>34911</v>
      </c>
      <c r="AC40" s="64">
        <v>3490</v>
      </c>
      <c r="AD40" s="64">
        <v>5250</v>
      </c>
      <c r="AE40" s="64">
        <v>398</v>
      </c>
      <c r="AF40" s="64">
        <f t="shared" si="1"/>
        <v>9138</v>
      </c>
      <c r="AH40" s="78"/>
      <c r="AI40" s="78"/>
      <c r="AJ40" s="78"/>
      <c r="AK40" s="78"/>
      <c r="AL40" s="78"/>
      <c r="AM40" s="78"/>
      <c r="AN40" s="79"/>
    </row>
    <row r="41" spans="1:40" ht="13.2" x14ac:dyDescent="0.25">
      <c r="A41" s="60">
        <v>40575</v>
      </c>
      <c r="B41" s="61">
        <v>4969</v>
      </c>
      <c r="C41" s="61">
        <v>681</v>
      </c>
      <c r="D41" s="61">
        <f t="shared" si="2"/>
        <v>5650</v>
      </c>
      <c r="E41" s="64"/>
      <c r="F41" s="61">
        <v>4473</v>
      </c>
      <c r="G41" s="61">
        <v>356</v>
      </c>
      <c r="H41" s="61">
        <f t="shared" si="3"/>
        <v>4829</v>
      </c>
      <c r="J41" s="64">
        <v>373968</v>
      </c>
      <c r="K41" s="64">
        <v>3150</v>
      </c>
      <c r="L41" s="64">
        <v>28250</v>
      </c>
      <c r="M41" s="64">
        <v>4304</v>
      </c>
      <c r="N41" s="64">
        <f t="shared" si="4"/>
        <v>409672</v>
      </c>
      <c r="P41" s="64">
        <v>118834</v>
      </c>
      <c r="Q41" s="64">
        <v>681</v>
      </c>
      <c r="R41" s="64">
        <v>1019</v>
      </c>
      <c r="S41" s="64">
        <v>3277</v>
      </c>
      <c r="T41" s="64">
        <f t="shared" si="0"/>
        <v>123811</v>
      </c>
      <c r="V41" s="64"/>
      <c r="W41" s="64">
        <v>18730</v>
      </c>
      <c r="X41" s="64">
        <v>13784</v>
      </c>
      <c r="Y41" s="64">
        <v>1889</v>
      </c>
      <c r="Z41" s="64">
        <f t="shared" si="5"/>
        <v>34403</v>
      </c>
      <c r="AC41" s="64">
        <v>3636</v>
      </c>
      <c r="AD41" s="64">
        <v>5448</v>
      </c>
      <c r="AE41" s="64">
        <v>434</v>
      </c>
      <c r="AF41" s="64">
        <f t="shared" si="1"/>
        <v>9518</v>
      </c>
      <c r="AH41" s="78"/>
      <c r="AI41" s="78"/>
      <c r="AJ41" s="78"/>
      <c r="AK41" s="78"/>
      <c r="AL41" s="78"/>
      <c r="AM41" s="78"/>
      <c r="AN41" s="79"/>
    </row>
    <row r="42" spans="1:40" ht="13.2" x14ac:dyDescent="0.25">
      <c r="A42" s="60">
        <v>40603</v>
      </c>
      <c r="B42" s="61">
        <v>4917</v>
      </c>
      <c r="C42" s="61">
        <v>674</v>
      </c>
      <c r="D42" s="61">
        <f t="shared" si="2"/>
        <v>5591</v>
      </c>
      <c r="E42" s="64"/>
      <c r="F42" s="61">
        <v>4533</v>
      </c>
      <c r="G42" s="61">
        <v>364</v>
      </c>
      <c r="H42" s="61">
        <f t="shared" si="3"/>
        <v>4897</v>
      </c>
      <c r="J42" s="64">
        <v>366495</v>
      </c>
      <c r="K42" s="64">
        <v>2997</v>
      </c>
      <c r="L42" s="64">
        <v>27353</v>
      </c>
      <c r="M42" s="64">
        <v>4259</v>
      </c>
      <c r="N42" s="64">
        <f t="shared" si="4"/>
        <v>401104</v>
      </c>
      <c r="P42" s="64">
        <v>126472</v>
      </c>
      <c r="Q42" s="64">
        <v>838</v>
      </c>
      <c r="R42" s="64">
        <v>1952</v>
      </c>
      <c r="S42" s="64">
        <v>3339</v>
      </c>
      <c r="T42" s="64">
        <f t="shared" si="0"/>
        <v>132601</v>
      </c>
      <c r="V42" s="64"/>
      <c r="W42" s="64">
        <v>18664</v>
      </c>
      <c r="X42" s="64">
        <v>13636</v>
      </c>
      <c r="Y42" s="64">
        <v>1883</v>
      </c>
      <c r="Z42" s="64">
        <f t="shared" si="5"/>
        <v>34183</v>
      </c>
      <c r="AC42" s="64">
        <v>3694</v>
      </c>
      <c r="AD42" s="64">
        <v>5610</v>
      </c>
      <c r="AE42" s="64">
        <v>440</v>
      </c>
      <c r="AF42" s="64">
        <f t="shared" si="1"/>
        <v>9744</v>
      </c>
      <c r="AH42" s="78"/>
      <c r="AI42" s="78"/>
      <c r="AJ42" s="78"/>
      <c r="AK42" s="78"/>
      <c r="AL42" s="78"/>
      <c r="AM42" s="78"/>
      <c r="AN42" s="79"/>
    </row>
    <row r="43" spans="1:40" ht="13.2" x14ac:dyDescent="0.25">
      <c r="A43" s="60">
        <v>40634</v>
      </c>
      <c r="B43" s="61">
        <v>4778</v>
      </c>
      <c r="C43" s="61">
        <v>654</v>
      </c>
      <c r="D43" s="61">
        <f t="shared" si="2"/>
        <v>5432</v>
      </c>
      <c r="E43" s="64"/>
      <c r="F43" s="61">
        <v>4662</v>
      </c>
      <c r="G43" s="61">
        <v>384</v>
      </c>
      <c r="H43" s="61">
        <f t="shared" si="3"/>
        <v>5046</v>
      </c>
      <c r="J43" s="64">
        <v>358313</v>
      </c>
      <c r="K43" s="64">
        <v>2846</v>
      </c>
      <c r="L43" s="64">
        <v>26474</v>
      </c>
      <c r="M43" s="64">
        <v>4224</v>
      </c>
      <c r="N43" s="64">
        <f t="shared" si="4"/>
        <v>391857</v>
      </c>
      <c r="P43" s="64">
        <v>133506</v>
      </c>
      <c r="Q43" s="64">
        <v>985</v>
      </c>
      <c r="R43" s="64">
        <v>2758</v>
      </c>
      <c r="S43" s="64">
        <v>3382</v>
      </c>
      <c r="T43" s="64">
        <f t="shared" si="0"/>
        <v>140631</v>
      </c>
      <c r="V43" s="64"/>
      <c r="W43" s="64">
        <v>18490</v>
      </c>
      <c r="X43" s="64">
        <v>13551</v>
      </c>
      <c r="Y43" s="64">
        <v>1870</v>
      </c>
      <c r="Z43" s="64">
        <f t="shared" si="5"/>
        <v>33911</v>
      </c>
      <c r="AC43" s="64">
        <v>3870</v>
      </c>
      <c r="AD43" s="64">
        <v>5719</v>
      </c>
      <c r="AE43" s="64">
        <v>456</v>
      </c>
      <c r="AF43" s="64">
        <f t="shared" si="1"/>
        <v>10045</v>
      </c>
      <c r="AH43" s="78"/>
      <c r="AI43" s="78"/>
      <c r="AJ43" s="78"/>
      <c r="AK43" s="78"/>
      <c r="AL43" s="78"/>
      <c r="AM43" s="78"/>
      <c r="AN43" s="79"/>
    </row>
    <row r="44" spans="1:40" ht="13.2" x14ac:dyDescent="0.25">
      <c r="A44" s="60">
        <v>40664</v>
      </c>
      <c r="B44" s="61">
        <v>4715</v>
      </c>
      <c r="C44" s="61">
        <v>645</v>
      </c>
      <c r="D44" s="61">
        <f t="shared" si="2"/>
        <v>5360</v>
      </c>
      <c r="E44" s="64"/>
      <c r="F44" s="61">
        <v>4728</v>
      </c>
      <c r="G44" s="61">
        <v>393</v>
      </c>
      <c r="H44" s="61">
        <f t="shared" si="3"/>
        <v>5121</v>
      </c>
      <c r="J44" s="64">
        <v>351554</v>
      </c>
      <c r="K44" s="64">
        <v>2702</v>
      </c>
      <c r="L44" s="64">
        <v>24923</v>
      </c>
      <c r="M44" s="64">
        <v>3498</v>
      </c>
      <c r="N44" s="64">
        <f t="shared" si="4"/>
        <v>382677</v>
      </c>
      <c r="P44" s="64">
        <v>139780</v>
      </c>
      <c r="Q44" s="64">
        <v>1123</v>
      </c>
      <c r="R44" s="64">
        <v>4180</v>
      </c>
      <c r="S44" s="64">
        <v>4119</v>
      </c>
      <c r="T44" s="64">
        <f t="shared" si="0"/>
        <v>149202</v>
      </c>
      <c r="V44" s="64"/>
      <c r="W44" s="64">
        <v>18399</v>
      </c>
      <c r="X44" s="64">
        <v>13508</v>
      </c>
      <c r="Y44" s="64">
        <v>1860</v>
      </c>
      <c r="Z44" s="64">
        <f t="shared" si="5"/>
        <v>33767</v>
      </c>
      <c r="AC44" s="64">
        <v>3969</v>
      </c>
      <c r="AD44" s="64">
        <v>5781</v>
      </c>
      <c r="AE44" s="64">
        <v>467</v>
      </c>
      <c r="AF44" s="64">
        <f t="shared" si="1"/>
        <v>10217</v>
      </c>
      <c r="AH44" s="78"/>
      <c r="AI44" s="78"/>
      <c r="AJ44" s="78"/>
      <c r="AK44" s="78"/>
      <c r="AL44" s="78"/>
      <c r="AM44" s="78"/>
      <c r="AN44" s="79"/>
    </row>
    <row r="45" spans="1:40" ht="13.2" x14ac:dyDescent="0.25">
      <c r="A45" s="60">
        <v>40695</v>
      </c>
      <c r="B45" s="61">
        <v>4582</v>
      </c>
      <c r="C45" s="61">
        <v>630</v>
      </c>
      <c r="D45" s="61">
        <f t="shared" si="2"/>
        <v>5212</v>
      </c>
      <c r="E45" s="64"/>
      <c r="F45" s="61">
        <v>4851</v>
      </c>
      <c r="G45" s="61">
        <v>407</v>
      </c>
      <c r="H45" s="61">
        <f t="shared" si="3"/>
        <v>5258</v>
      </c>
      <c r="J45" s="64">
        <v>346714</v>
      </c>
      <c r="K45" s="64">
        <v>2672</v>
      </c>
      <c r="L45" s="64">
        <v>23988</v>
      </c>
      <c r="M45" s="64">
        <v>3481</v>
      </c>
      <c r="N45" s="64">
        <f t="shared" si="4"/>
        <v>376855</v>
      </c>
      <c r="P45" s="64">
        <v>144191</v>
      </c>
      <c r="Q45" s="64">
        <v>1153</v>
      </c>
      <c r="R45" s="64">
        <v>5097</v>
      </c>
      <c r="S45" s="64">
        <v>4144</v>
      </c>
      <c r="T45" s="64">
        <f t="shared" si="0"/>
        <v>154585</v>
      </c>
      <c r="V45" s="64"/>
      <c r="W45" s="64">
        <v>18320</v>
      </c>
      <c r="X45" s="64">
        <v>13441</v>
      </c>
      <c r="Y45" s="64">
        <v>1852</v>
      </c>
      <c r="Z45" s="64">
        <f t="shared" si="5"/>
        <v>33613</v>
      </c>
      <c r="AC45" s="64">
        <v>4033</v>
      </c>
      <c r="AD45" s="64">
        <v>5891</v>
      </c>
      <c r="AE45" s="64">
        <v>469</v>
      </c>
      <c r="AF45" s="64">
        <f t="shared" si="1"/>
        <v>10393</v>
      </c>
      <c r="AH45" s="78"/>
      <c r="AI45" s="78"/>
      <c r="AJ45" s="78"/>
      <c r="AK45" s="78"/>
      <c r="AL45" s="78"/>
      <c r="AM45" s="78"/>
      <c r="AN45" s="79"/>
    </row>
    <row r="46" spans="1:40" ht="13.2" x14ac:dyDescent="0.25">
      <c r="A46" s="60">
        <v>40725</v>
      </c>
      <c r="B46" s="61">
        <v>4556</v>
      </c>
      <c r="C46" s="61">
        <v>621</v>
      </c>
      <c r="D46" s="61">
        <f t="shared" si="2"/>
        <v>5177</v>
      </c>
      <c r="E46" s="64"/>
      <c r="F46" s="61">
        <v>4870</v>
      </c>
      <c r="G46" s="61">
        <v>416</v>
      </c>
      <c r="H46" s="61">
        <f t="shared" si="3"/>
        <v>5286</v>
      </c>
      <c r="J46" s="64">
        <v>344591</v>
      </c>
      <c r="K46" s="64">
        <v>2646</v>
      </c>
      <c r="L46" s="64">
        <v>23431</v>
      </c>
      <c r="M46" s="64">
        <v>3473</v>
      </c>
      <c r="N46" s="64">
        <f t="shared" si="4"/>
        <v>374141</v>
      </c>
      <c r="P46" s="64">
        <v>146080</v>
      </c>
      <c r="Q46" s="64">
        <v>1181</v>
      </c>
      <c r="R46" s="64">
        <v>5607</v>
      </c>
      <c r="S46" s="64">
        <v>4155</v>
      </c>
      <c r="T46" s="64">
        <f t="shared" si="0"/>
        <v>157023</v>
      </c>
      <c r="V46" s="64"/>
      <c r="W46" s="64">
        <v>18278</v>
      </c>
      <c r="X46" s="64">
        <v>13404</v>
      </c>
      <c r="Y46" s="64">
        <v>1846</v>
      </c>
      <c r="Z46" s="64">
        <f t="shared" si="5"/>
        <v>33528</v>
      </c>
      <c r="AC46" s="64">
        <v>4068</v>
      </c>
      <c r="AD46" s="64">
        <v>5936</v>
      </c>
      <c r="AE46" s="64">
        <v>479</v>
      </c>
      <c r="AF46" s="64">
        <f t="shared" si="1"/>
        <v>10483</v>
      </c>
      <c r="AH46" s="78"/>
      <c r="AI46" s="78"/>
      <c r="AJ46" s="78"/>
      <c r="AK46" s="78"/>
      <c r="AL46" s="78"/>
      <c r="AM46" s="78"/>
      <c r="AN46" s="79"/>
    </row>
    <row r="47" spans="1:40" ht="13.2" x14ac:dyDescent="0.25">
      <c r="A47" s="60">
        <v>40756</v>
      </c>
      <c r="B47" s="61">
        <v>4504</v>
      </c>
      <c r="C47" s="61">
        <v>620</v>
      </c>
      <c r="D47" s="61">
        <f t="shared" si="2"/>
        <v>5124</v>
      </c>
      <c r="E47" s="64"/>
      <c r="F47" s="61">
        <v>4922</v>
      </c>
      <c r="G47" s="61">
        <v>417</v>
      </c>
      <c r="H47" s="61">
        <f t="shared" si="3"/>
        <v>5339</v>
      </c>
      <c r="J47" s="64">
        <v>342840</v>
      </c>
      <c r="K47" s="64">
        <v>2494</v>
      </c>
      <c r="L47" s="64">
        <v>23442</v>
      </c>
      <c r="M47" s="64">
        <v>3458</v>
      </c>
      <c r="N47" s="64">
        <f t="shared" si="4"/>
        <v>372234</v>
      </c>
      <c r="P47" s="64">
        <v>147782</v>
      </c>
      <c r="Q47" s="64">
        <v>1217</v>
      </c>
      <c r="R47" s="64">
        <v>5742</v>
      </c>
      <c r="S47" s="64">
        <v>4174</v>
      </c>
      <c r="T47" s="64">
        <f t="shared" si="0"/>
        <v>158915</v>
      </c>
      <c r="V47" s="64"/>
      <c r="W47" s="64">
        <v>18215</v>
      </c>
      <c r="X47" s="64">
        <v>13341</v>
      </c>
      <c r="Y47" s="64">
        <v>1838</v>
      </c>
      <c r="Z47" s="64">
        <f t="shared" si="5"/>
        <v>33394</v>
      </c>
      <c r="AC47" s="64">
        <v>4126</v>
      </c>
      <c r="AD47" s="64">
        <v>5996</v>
      </c>
      <c r="AE47" s="64">
        <v>479</v>
      </c>
      <c r="AF47" s="64">
        <f t="shared" si="1"/>
        <v>10601</v>
      </c>
      <c r="AH47" s="78"/>
      <c r="AI47" s="78"/>
      <c r="AJ47" s="78"/>
      <c r="AK47" s="78"/>
      <c r="AL47" s="78"/>
      <c r="AM47" s="78"/>
      <c r="AN47" s="79"/>
    </row>
    <row r="48" spans="1:40" ht="13.2" x14ac:dyDescent="0.25">
      <c r="A48" s="60">
        <v>40787</v>
      </c>
      <c r="B48" s="61">
        <v>4478</v>
      </c>
      <c r="C48" s="61">
        <v>622</v>
      </c>
      <c r="D48" s="61">
        <f t="shared" si="2"/>
        <v>5100</v>
      </c>
      <c r="E48" s="64"/>
      <c r="F48" s="61">
        <v>4946</v>
      </c>
      <c r="G48" s="61">
        <v>416</v>
      </c>
      <c r="H48" s="61">
        <f t="shared" si="3"/>
        <v>5362</v>
      </c>
      <c r="J48" s="64">
        <v>340541</v>
      </c>
      <c r="K48" s="64">
        <v>2436</v>
      </c>
      <c r="L48" s="64">
        <v>23336</v>
      </c>
      <c r="M48" s="64">
        <v>3460</v>
      </c>
      <c r="N48" s="64">
        <f t="shared" si="4"/>
        <v>369773</v>
      </c>
      <c r="P48" s="64">
        <v>150361</v>
      </c>
      <c r="Q48" s="64">
        <v>1276</v>
      </c>
      <c r="R48" s="64">
        <v>5931</v>
      </c>
      <c r="S48" s="64">
        <v>4175</v>
      </c>
      <c r="T48" s="64">
        <f t="shared" si="0"/>
        <v>161743</v>
      </c>
      <c r="V48" s="64"/>
      <c r="W48" s="64">
        <v>18126</v>
      </c>
      <c r="X48" s="64">
        <v>13360</v>
      </c>
      <c r="Y48" s="64">
        <v>1837</v>
      </c>
      <c r="Z48" s="64">
        <f t="shared" si="5"/>
        <v>33323</v>
      </c>
      <c r="AC48" s="64">
        <v>4165</v>
      </c>
      <c r="AD48" s="64">
        <v>6016</v>
      </c>
      <c r="AE48" s="64">
        <v>482</v>
      </c>
      <c r="AF48" s="64">
        <f t="shared" si="1"/>
        <v>10663</v>
      </c>
      <c r="AH48" s="78"/>
      <c r="AI48" s="78"/>
      <c r="AJ48" s="78"/>
      <c r="AK48" s="78"/>
      <c r="AL48" s="78"/>
      <c r="AM48" s="78"/>
      <c r="AN48" s="79"/>
    </row>
    <row r="49" spans="1:40" ht="13.2" x14ac:dyDescent="0.25">
      <c r="A49" s="60">
        <v>40817</v>
      </c>
      <c r="B49" s="61">
        <v>4472</v>
      </c>
      <c r="C49" s="61">
        <v>620</v>
      </c>
      <c r="D49" s="61">
        <f t="shared" si="2"/>
        <v>5092</v>
      </c>
      <c r="E49" s="64"/>
      <c r="F49" s="61">
        <v>4946</v>
      </c>
      <c r="G49" s="61">
        <v>415</v>
      </c>
      <c r="H49" s="61">
        <f t="shared" si="3"/>
        <v>5361</v>
      </c>
      <c r="J49" s="64">
        <v>338252</v>
      </c>
      <c r="K49" s="64">
        <v>2412</v>
      </c>
      <c r="L49" s="64">
        <v>23278</v>
      </c>
      <c r="M49" s="64">
        <v>3388</v>
      </c>
      <c r="N49" s="64">
        <f t="shared" si="4"/>
        <v>367330</v>
      </c>
      <c r="P49" s="64">
        <v>152802</v>
      </c>
      <c r="Q49" s="64">
        <v>1304</v>
      </c>
      <c r="R49" s="64">
        <v>6042</v>
      </c>
      <c r="S49" s="64">
        <v>4252</v>
      </c>
      <c r="T49" s="64">
        <f t="shared" si="0"/>
        <v>164400</v>
      </c>
      <c r="V49" s="64"/>
      <c r="W49" s="64">
        <v>18166</v>
      </c>
      <c r="X49" s="64">
        <v>13355</v>
      </c>
      <c r="Y49" s="64">
        <v>1840</v>
      </c>
      <c r="Z49" s="64">
        <f t="shared" si="5"/>
        <v>33361</v>
      </c>
      <c r="AC49" s="64">
        <v>4150</v>
      </c>
      <c r="AD49" s="64">
        <v>5997</v>
      </c>
      <c r="AE49" s="64">
        <v>474</v>
      </c>
      <c r="AF49" s="64">
        <f t="shared" si="1"/>
        <v>10621</v>
      </c>
      <c r="AH49" s="78"/>
      <c r="AI49" s="78"/>
      <c r="AJ49" s="78"/>
      <c r="AK49" s="78"/>
      <c r="AL49" s="78"/>
      <c r="AM49" s="78"/>
      <c r="AN49" s="79"/>
    </row>
    <row r="50" spans="1:40" ht="13.2" x14ac:dyDescent="0.25">
      <c r="A50" s="60">
        <v>40848</v>
      </c>
      <c r="B50" s="61">
        <v>4446</v>
      </c>
      <c r="C50" s="61">
        <v>613</v>
      </c>
      <c r="D50" s="61">
        <f t="shared" si="2"/>
        <v>5059</v>
      </c>
      <c r="E50" s="64"/>
      <c r="F50" s="61">
        <v>4981</v>
      </c>
      <c r="G50" s="61">
        <v>420</v>
      </c>
      <c r="H50" s="61">
        <f t="shared" si="3"/>
        <v>5401</v>
      </c>
      <c r="J50" s="64">
        <v>333430</v>
      </c>
      <c r="K50" s="64">
        <v>2344</v>
      </c>
      <c r="L50" s="64">
        <v>22994</v>
      </c>
      <c r="M50" s="64">
        <v>3386</v>
      </c>
      <c r="N50" s="64">
        <f t="shared" si="4"/>
        <v>362154</v>
      </c>
      <c r="P50" s="64">
        <v>157835</v>
      </c>
      <c r="Q50" s="64">
        <v>1369</v>
      </c>
      <c r="R50" s="64">
        <v>6386</v>
      </c>
      <c r="S50" s="64">
        <v>4265</v>
      </c>
      <c r="T50" s="64">
        <f t="shared" si="0"/>
        <v>169855</v>
      </c>
      <c r="V50" s="64"/>
      <c r="W50" s="64">
        <v>18176</v>
      </c>
      <c r="X50" s="64">
        <v>13331</v>
      </c>
      <c r="Y50" s="64">
        <v>1837</v>
      </c>
      <c r="Z50" s="64">
        <f t="shared" si="5"/>
        <v>33344</v>
      </c>
      <c r="AC50" s="64">
        <v>4199</v>
      </c>
      <c r="AD50" s="64">
        <v>6019</v>
      </c>
      <c r="AE50" s="64">
        <v>481</v>
      </c>
      <c r="AF50" s="64">
        <f t="shared" si="1"/>
        <v>10699</v>
      </c>
      <c r="AH50" s="78"/>
      <c r="AI50" s="78"/>
      <c r="AJ50" s="78"/>
      <c r="AK50" s="78"/>
      <c r="AL50" s="78"/>
      <c r="AM50" s="78"/>
      <c r="AN50" s="79"/>
    </row>
    <row r="51" spans="1:40" ht="13.2" x14ac:dyDescent="0.25">
      <c r="A51" s="60">
        <v>40878</v>
      </c>
      <c r="B51" s="61">
        <v>4426</v>
      </c>
      <c r="C51" s="61">
        <v>616</v>
      </c>
      <c r="D51" s="61">
        <f t="shared" si="2"/>
        <v>5042</v>
      </c>
      <c r="E51" s="64"/>
      <c r="F51" s="61">
        <v>5005</v>
      </c>
      <c r="G51" s="61">
        <v>418</v>
      </c>
      <c r="H51" s="61">
        <f t="shared" si="3"/>
        <v>5423</v>
      </c>
      <c r="J51" s="64">
        <v>327112</v>
      </c>
      <c r="K51" s="64">
        <v>2289</v>
      </c>
      <c r="L51" s="64">
        <v>22516</v>
      </c>
      <c r="M51" s="64">
        <v>3282</v>
      </c>
      <c r="N51" s="64">
        <f t="shared" si="4"/>
        <v>355199</v>
      </c>
      <c r="P51" s="64">
        <v>165021</v>
      </c>
      <c r="Q51" s="64">
        <v>1431</v>
      </c>
      <c r="R51" s="64">
        <v>6987</v>
      </c>
      <c r="S51" s="64">
        <v>4375</v>
      </c>
      <c r="T51" s="64">
        <f t="shared" si="0"/>
        <v>177814</v>
      </c>
      <c r="V51" s="64"/>
      <c r="W51" s="64">
        <v>18130</v>
      </c>
      <c r="X51" s="64">
        <v>13323</v>
      </c>
      <c r="Y51" s="64">
        <v>1820</v>
      </c>
      <c r="Z51" s="64">
        <f t="shared" si="5"/>
        <v>33273</v>
      </c>
      <c r="AC51" s="64">
        <v>4248</v>
      </c>
      <c r="AD51" s="64">
        <v>6039</v>
      </c>
      <c r="AE51" s="64">
        <v>499</v>
      </c>
      <c r="AF51" s="64">
        <f t="shared" si="1"/>
        <v>10786</v>
      </c>
      <c r="AH51" s="78"/>
      <c r="AI51" s="78"/>
      <c r="AJ51" s="78"/>
      <c r="AK51" s="78"/>
      <c r="AL51" s="78"/>
      <c r="AM51" s="78"/>
      <c r="AN51" s="79"/>
    </row>
    <row r="52" spans="1:40" ht="13.2" x14ac:dyDescent="0.25">
      <c r="A52" s="60">
        <v>40909</v>
      </c>
      <c r="B52" s="61">
        <v>4290</v>
      </c>
      <c r="C52" s="61">
        <v>595</v>
      </c>
      <c r="D52" s="61">
        <f t="shared" si="2"/>
        <v>4885</v>
      </c>
      <c r="E52" s="64"/>
      <c r="F52" s="61">
        <v>5211</v>
      </c>
      <c r="G52" s="61">
        <v>438</v>
      </c>
      <c r="H52" s="61">
        <f t="shared" si="3"/>
        <v>5649</v>
      </c>
      <c r="J52" s="64">
        <v>321443</v>
      </c>
      <c r="K52" s="64">
        <v>2239</v>
      </c>
      <c r="L52" s="64">
        <v>22158</v>
      </c>
      <c r="M52" s="64">
        <v>3167</v>
      </c>
      <c r="N52" s="64">
        <f t="shared" si="4"/>
        <v>349007</v>
      </c>
      <c r="P52" s="64">
        <v>171002</v>
      </c>
      <c r="Q52" s="64">
        <v>1486</v>
      </c>
      <c r="R52" s="64">
        <v>7437</v>
      </c>
      <c r="S52" s="64">
        <v>4500</v>
      </c>
      <c r="T52" s="64">
        <f t="shared" si="0"/>
        <v>184425</v>
      </c>
      <c r="V52" s="64"/>
      <c r="W52" s="64">
        <v>17897</v>
      </c>
      <c r="X52" s="64">
        <v>12994</v>
      </c>
      <c r="Y52" s="64">
        <v>1782</v>
      </c>
      <c r="Z52" s="64">
        <f t="shared" si="5"/>
        <v>32673</v>
      </c>
      <c r="AC52" s="64">
        <v>4486</v>
      </c>
      <c r="AD52" s="64">
        <v>6301</v>
      </c>
      <c r="AE52" s="64">
        <v>537</v>
      </c>
      <c r="AF52" s="64">
        <f t="shared" si="1"/>
        <v>11324</v>
      </c>
      <c r="AH52" s="78"/>
      <c r="AI52" s="78"/>
      <c r="AJ52" s="78"/>
      <c r="AK52" s="78"/>
      <c r="AL52" s="78"/>
      <c r="AM52" s="78"/>
      <c r="AN52" s="79"/>
    </row>
    <row r="53" spans="1:40" ht="13.2" x14ac:dyDescent="0.25">
      <c r="A53" s="60">
        <v>40940</v>
      </c>
      <c r="B53" s="61">
        <v>4247</v>
      </c>
      <c r="C53" s="61">
        <v>576</v>
      </c>
      <c r="D53" s="61">
        <f t="shared" si="2"/>
        <v>4823</v>
      </c>
      <c r="E53" s="64"/>
      <c r="F53" s="61">
        <v>5309</v>
      </c>
      <c r="G53" s="61">
        <v>450</v>
      </c>
      <c r="H53" s="61">
        <f t="shared" si="3"/>
        <v>5759</v>
      </c>
      <c r="J53" s="64">
        <v>317001</v>
      </c>
      <c r="K53" s="64">
        <v>2220</v>
      </c>
      <c r="L53" s="64">
        <v>21985</v>
      </c>
      <c r="M53" s="64">
        <v>3152</v>
      </c>
      <c r="N53" s="64">
        <f t="shared" si="4"/>
        <v>344358</v>
      </c>
      <c r="P53" s="64">
        <v>175713</v>
      </c>
      <c r="Q53" s="64">
        <v>1518</v>
      </c>
      <c r="R53" s="64">
        <v>7782</v>
      </c>
      <c r="S53" s="64">
        <v>4523</v>
      </c>
      <c r="T53" s="64">
        <f t="shared" si="0"/>
        <v>189536</v>
      </c>
      <c r="V53" s="64"/>
      <c r="W53" s="64">
        <v>17760</v>
      </c>
      <c r="X53" s="64">
        <v>12685</v>
      </c>
      <c r="Y53" s="64">
        <v>1747</v>
      </c>
      <c r="Z53" s="64">
        <f t="shared" si="5"/>
        <v>32192</v>
      </c>
      <c r="AC53" s="64">
        <v>4679</v>
      </c>
      <c r="AD53" s="64">
        <v>6515</v>
      </c>
      <c r="AE53" s="64">
        <v>576</v>
      </c>
      <c r="AF53" s="64">
        <f t="shared" si="1"/>
        <v>11770</v>
      </c>
      <c r="AH53" s="78"/>
      <c r="AI53" s="78"/>
      <c r="AJ53" s="78"/>
      <c r="AK53" s="78"/>
      <c r="AL53" s="78"/>
      <c r="AM53" s="78"/>
      <c r="AN53" s="79"/>
    </row>
    <row r="54" spans="1:40" ht="13.2" x14ac:dyDescent="0.25">
      <c r="A54" s="60">
        <v>40969</v>
      </c>
      <c r="B54" s="61">
        <v>4145</v>
      </c>
      <c r="C54" s="61">
        <v>563</v>
      </c>
      <c r="D54" s="61">
        <f t="shared" si="2"/>
        <v>4708</v>
      </c>
      <c r="E54" s="64"/>
      <c r="F54" s="61">
        <v>5409</v>
      </c>
      <c r="G54" s="61">
        <v>462</v>
      </c>
      <c r="H54" s="61">
        <f t="shared" si="3"/>
        <v>5871</v>
      </c>
      <c r="J54" s="64">
        <v>312226</v>
      </c>
      <c r="K54" s="64">
        <v>2182</v>
      </c>
      <c r="L54" s="64">
        <v>21655</v>
      </c>
      <c r="M54" s="64">
        <v>3163</v>
      </c>
      <c r="N54" s="64">
        <f t="shared" si="4"/>
        <v>339226</v>
      </c>
      <c r="P54" s="64">
        <v>180459</v>
      </c>
      <c r="Q54" s="64">
        <v>1556</v>
      </c>
      <c r="R54" s="64">
        <v>8193</v>
      </c>
      <c r="S54" s="64">
        <v>4530</v>
      </c>
      <c r="T54" s="64">
        <f t="shared" si="0"/>
        <v>194738</v>
      </c>
      <c r="V54" s="64"/>
      <c r="W54" s="64">
        <v>17523</v>
      </c>
      <c r="X54" s="64">
        <v>12469</v>
      </c>
      <c r="Y54" s="64">
        <v>1711</v>
      </c>
      <c r="Z54" s="64">
        <f t="shared" si="5"/>
        <v>31703</v>
      </c>
      <c r="AC54" s="64">
        <v>4930</v>
      </c>
      <c r="AD54" s="64">
        <v>6720</v>
      </c>
      <c r="AE54" s="64">
        <v>609</v>
      </c>
      <c r="AF54" s="64">
        <f t="shared" si="1"/>
        <v>12259</v>
      </c>
      <c r="AH54" s="78"/>
      <c r="AI54" s="78"/>
      <c r="AJ54" s="78"/>
      <c r="AK54" s="78"/>
      <c r="AL54" s="78"/>
      <c r="AM54" s="78"/>
      <c r="AN54" s="79"/>
    </row>
    <row r="55" spans="1:40" ht="13.2" x14ac:dyDescent="0.25">
      <c r="A55" s="60">
        <v>41000</v>
      </c>
      <c r="B55" s="61">
        <v>4063</v>
      </c>
      <c r="C55" s="61">
        <v>557</v>
      </c>
      <c r="D55" s="61">
        <f t="shared" si="2"/>
        <v>4620</v>
      </c>
      <c r="E55" s="64"/>
      <c r="F55" s="61">
        <v>5489</v>
      </c>
      <c r="G55" s="61">
        <v>471</v>
      </c>
      <c r="H55" s="61">
        <f t="shared" si="3"/>
        <v>5960</v>
      </c>
      <c r="J55" s="64">
        <v>307821</v>
      </c>
      <c r="K55" s="64">
        <v>2160</v>
      </c>
      <c r="L55" s="64">
        <v>21232</v>
      </c>
      <c r="M55" s="64">
        <v>3178</v>
      </c>
      <c r="N55" s="64">
        <f t="shared" si="4"/>
        <v>334391</v>
      </c>
      <c r="P55" s="64">
        <v>184007</v>
      </c>
      <c r="Q55" s="64">
        <v>1574</v>
      </c>
      <c r="R55" s="64">
        <v>8586</v>
      </c>
      <c r="S55" s="64">
        <v>4525</v>
      </c>
      <c r="T55" s="64">
        <f t="shared" si="0"/>
        <v>198692</v>
      </c>
      <c r="V55" s="64"/>
      <c r="W55" s="64">
        <v>17404</v>
      </c>
      <c r="X55" s="64">
        <v>12217</v>
      </c>
      <c r="Y55" s="64">
        <v>1697</v>
      </c>
      <c r="Z55" s="64">
        <f t="shared" si="5"/>
        <v>31318</v>
      </c>
      <c r="AC55" s="64">
        <v>5117</v>
      </c>
      <c r="AD55" s="64">
        <v>6922</v>
      </c>
      <c r="AE55" s="64">
        <v>628</v>
      </c>
      <c r="AF55" s="64">
        <f t="shared" si="1"/>
        <v>12667</v>
      </c>
      <c r="AH55" s="78"/>
      <c r="AI55" s="78"/>
      <c r="AJ55" s="78"/>
      <c r="AK55" s="78"/>
      <c r="AL55" s="78"/>
      <c r="AM55" s="78"/>
      <c r="AN55" s="79"/>
    </row>
    <row r="56" spans="1:40" ht="13.2" x14ac:dyDescent="0.25">
      <c r="A56" s="60">
        <v>41030</v>
      </c>
      <c r="B56" s="61">
        <v>3940</v>
      </c>
      <c r="C56" s="61">
        <v>547</v>
      </c>
      <c r="D56" s="61">
        <f t="shared" si="2"/>
        <v>4487</v>
      </c>
      <c r="E56" s="64"/>
      <c r="F56" s="61">
        <v>5611</v>
      </c>
      <c r="G56" s="61">
        <v>481</v>
      </c>
      <c r="H56" s="61">
        <f t="shared" si="3"/>
        <v>6092</v>
      </c>
      <c r="J56" s="64">
        <v>302889</v>
      </c>
      <c r="K56" s="64">
        <v>2120</v>
      </c>
      <c r="L56" s="64">
        <v>20933</v>
      </c>
      <c r="M56" s="64">
        <v>3183</v>
      </c>
      <c r="N56" s="64">
        <f t="shared" si="4"/>
        <v>329125</v>
      </c>
      <c r="P56" s="64">
        <v>188508</v>
      </c>
      <c r="Q56" s="64">
        <v>1610</v>
      </c>
      <c r="R56" s="64">
        <v>8852</v>
      </c>
      <c r="S56" s="64">
        <v>4536</v>
      </c>
      <c r="T56" s="64">
        <f t="shared" si="0"/>
        <v>203506</v>
      </c>
      <c r="V56" s="64"/>
      <c r="W56" s="64">
        <v>17205</v>
      </c>
      <c r="X56" s="64">
        <v>11892</v>
      </c>
      <c r="Y56" s="64">
        <v>1673</v>
      </c>
      <c r="Z56" s="64">
        <f t="shared" si="5"/>
        <v>30770</v>
      </c>
      <c r="AC56" s="64">
        <v>5355</v>
      </c>
      <c r="AD56" s="64">
        <v>7245</v>
      </c>
      <c r="AE56" s="64">
        <v>655</v>
      </c>
      <c r="AF56" s="64">
        <f t="shared" si="1"/>
        <v>13255</v>
      </c>
      <c r="AH56" s="78"/>
      <c r="AI56" s="78"/>
      <c r="AJ56" s="78"/>
      <c r="AK56" s="78"/>
      <c r="AL56" s="78"/>
      <c r="AM56" s="78"/>
      <c r="AN56" s="79"/>
    </row>
    <row r="57" spans="1:40" ht="13.2" x14ac:dyDescent="0.25">
      <c r="A57" s="60">
        <v>41061</v>
      </c>
      <c r="B57" s="61">
        <v>3792</v>
      </c>
      <c r="C57" s="61">
        <v>513</v>
      </c>
      <c r="D57" s="61">
        <f t="shared" si="2"/>
        <v>4305</v>
      </c>
      <c r="E57" s="64"/>
      <c r="F57" s="61">
        <v>5753</v>
      </c>
      <c r="G57" s="61">
        <v>515</v>
      </c>
      <c r="H57" s="61">
        <f t="shared" si="3"/>
        <v>6268</v>
      </c>
      <c r="J57" s="64">
        <v>298314</v>
      </c>
      <c r="K57" s="64">
        <v>2095</v>
      </c>
      <c r="L57" s="64">
        <v>20840</v>
      </c>
      <c r="M57" s="64">
        <v>3149</v>
      </c>
      <c r="N57" s="64">
        <f t="shared" si="4"/>
        <v>324398</v>
      </c>
      <c r="P57" s="64">
        <v>193078</v>
      </c>
      <c r="Q57" s="64">
        <v>1636</v>
      </c>
      <c r="R57" s="64">
        <v>8945</v>
      </c>
      <c r="S57" s="64">
        <v>4575</v>
      </c>
      <c r="T57" s="64">
        <f t="shared" si="0"/>
        <v>208234</v>
      </c>
      <c r="V57" s="64"/>
      <c r="W57" s="64">
        <v>16976</v>
      </c>
      <c r="X57" s="64">
        <v>11635</v>
      </c>
      <c r="Y57" s="64">
        <v>1640</v>
      </c>
      <c r="Z57" s="64">
        <f t="shared" si="5"/>
        <v>30251</v>
      </c>
      <c r="AC57" s="64">
        <v>5560</v>
      </c>
      <c r="AD57" s="64">
        <v>7514</v>
      </c>
      <c r="AE57" s="64">
        <v>685</v>
      </c>
      <c r="AF57" s="64">
        <f t="shared" si="1"/>
        <v>13759</v>
      </c>
      <c r="AH57" s="78"/>
      <c r="AI57" s="78"/>
      <c r="AJ57" s="78"/>
      <c r="AK57" s="78"/>
      <c r="AL57" s="78"/>
      <c r="AM57" s="78"/>
      <c r="AN57" s="79"/>
    </row>
    <row r="58" spans="1:40" ht="13.2" x14ac:dyDescent="0.25">
      <c r="A58" s="60">
        <v>41091</v>
      </c>
      <c r="B58" s="61">
        <v>3686</v>
      </c>
      <c r="C58" s="61">
        <v>491</v>
      </c>
      <c r="D58" s="61">
        <f t="shared" si="2"/>
        <v>4177</v>
      </c>
      <c r="E58" s="64"/>
      <c r="F58" s="61">
        <v>5856</v>
      </c>
      <c r="G58" s="61">
        <v>536</v>
      </c>
      <c r="H58" s="61">
        <f t="shared" si="3"/>
        <v>6392</v>
      </c>
      <c r="J58" s="64">
        <v>293866</v>
      </c>
      <c r="K58" s="64">
        <v>2049</v>
      </c>
      <c r="L58" s="64">
        <v>20659</v>
      </c>
      <c r="M58" s="64">
        <v>3077</v>
      </c>
      <c r="N58" s="64">
        <f t="shared" si="4"/>
        <v>319651</v>
      </c>
      <c r="P58" s="64">
        <v>197209</v>
      </c>
      <c r="Q58" s="64">
        <v>1680</v>
      </c>
      <c r="R58" s="64">
        <v>9039</v>
      </c>
      <c r="S58" s="64">
        <v>4646</v>
      </c>
      <c r="T58" s="64">
        <f t="shared" si="0"/>
        <v>212574</v>
      </c>
      <c r="V58" s="64"/>
      <c r="W58" s="64">
        <v>16840</v>
      </c>
      <c r="X58" s="64">
        <v>11343</v>
      </c>
      <c r="Y58" s="64">
        <v>1618</v>
      </c>
      <c r="Z58" s="64">
        <f t="shared" si="5"/>
        <v>29801</v>
      </c>
      <c r="AC58" s="64">
        <v>5744</v>
      </c>
      <c r="AD58" s="64">
        <v>7767</v>
      </c>
      <c r="AE58" s="64">
        <v>705</v>
      </c>
      <c r="AF58" s="64">
        <f t="shared" si="1"/>
        <v>14216</v>
      </c>
      <c r="AH58" s="78"/>
      <c r="AI58" s="78"/>
      <c r="AJ58" s="78"/>
      <c r="AK58" s="78"/>
      <c r="AL58" s="78"/>
      <c r="AM58" s="78"/>
      <c r="AN58" s="79"/>
    </row>
    <row r="59" spans="1:40" ht="13.2" x14ac:dyDescent="0.25">
      <c r="A59" s="60">
        <v>41122</v>
      </c>
      <c r="B59" s="61">
        <v>3630</v>
      </c>
      <c r="C59" s="61">
        <v>490</v>
      </c>
      <c r="D59" s="61">
        <f t="shared" si="2"/>
        <v>4120</v>
      </c>
      <c r="E59" s="64"/>
      <c r="F59" s="61">
        <v>5908</v>
      </c>
      <c r="G59" s="61">
        <v>539</v>
      </c>
      <c r="H59" s="61">
        <f t="shared" si="3"/>
        <v>6447</v>
      </c>
      <c r="J59" s="64">
        <v>288214</v>
      </c>
      <c r="K59" s="64">
        <v>1997</v>
      </c>
      <c r="L59" s="64">
        <v>20579</v>
      </c>
      <c r="M59" s="64">
        <v>3013</v>
      </c>
      <c r="N59" s="64">
        <f t="shared" si="4"/>
        <v>313803</v>
      </c>
      <c r="P59" s="64">
        <v>202955</v>
      </c>
      <c r="Q59" s="64">
        <v>1734</v>
      </c>
      <c r="R59" s="64">
        <v>9213</v>
      </c>
      <c r="S59" s="64">
        <v>4708</v>
      </c>
      <c r="T59" s="64">
        <f t="shared" si="0"/>
        <v>218610</v>
      </c>
      <c r="V59" s="64"/>
      <c r="W59" s="64">
        <v>16730</v>
      </c>
      <c r="X59" s="64">
        <v>11189</v>
      </c>
      <c r="Y59" s="64">
        <v>1606</v>
      </c>
      <c r="Z59" s="64">
        <f t="shared" si="5"/>
        <v>29525</v>
      </c>
      <c r="AC59" s="64">
        <v>5892</v>
      </c>
      <c r="AD59" s="64">
        <v>7919</v>
      </c>
      <c r="AE59" s="64">
        <v>718</v>
      </c>
      <c r="AF59" s="64">
        <f t="shared" si="1"/>
        <v>14529</v>
      </c>
      <c r="AH59" s="78"/>
      <c r="AI59" s="78"/>
      <c r="AJ59" s="78"/>
      <c r="AK59" s="78"/>
      <c r="AL59" s="78"/>
      <c r="AM59" s="78"/>
      <c r="AN59" s="79"/>
    </row>
    <row r="60" spans="1:40" ht="13.2" x14ac:dyDescent="0.25">
      <c r="A60" s="60">
        <v>41153</v>
      </c>
      <c r="B60" s="61">
        <v>3580</v>
      </c>
      <c r="C60" s="61">
        <v>485</v>
      </c>
      <c r="D60" s="61">
        <f t="shared" si="2"/>
        <v>4065</v>
      </c>
      <c r="E60" s="64"/>
      <c r="F60" s="61">
        <v>5948</v>
      </c>
      <c r="G60" s="61">
        <v>544</v>
      </c>
      <c r="H60" s="61">
        <f t="shared" si="3"/>
        <v>6492</v>
      </c>
      <c r="J60" s="64">
        <v>284471</v>
      </c>
      <c r="K60" s="64">
        <v>1954</v>
      </c>
      <c r="L60" s="64">
        <v>20495</v>
      </c>
      <c r="M60" s="64">
        <v>2969</v>
      </c>
      <c r="N60" s="64">
        <f t="shared" si="4"/>
        <v>309889</v>
      </c>
      <c r="P60" s="64">
        <v>206828</v>
      </c>
      <c r="Q60" s="64">
        <v>1779</v>
      </c>
      <c r="R60" s="64">
        <v>9445</v>
      </c>
      <c r="S60" s="64">
        <v>4786</v>
      </c>
      <c r="T60" s="64">
        <f t="shared" si="0"/>
        <v>222838</v>
      </c>
      <c r="V60" s="64"/>
      <c r="W60" s="64">
        <v>16573</v>
      </c>
      <c r="X60" s="64">
        <v>10971</v>
      </c>
      <c r="Y60" s="64">
        <v>1544</v>
      </c>
      <c r="Z60" s="64">
        <f t="shared" si="5"/>
        <v>29088</v>
      </c>
      <c r="AC60" s="64">
        <v>6057</v>
      </c>
      <c r="AD60" s="64">
        <v>8099</v>
      </c>
      <c r="AE60" s="64">
        <v>769</v>
      </c>
      <c r="AF60" s="64">
        <f t="shared" si="1"/>
        <v>14925</v>
      </c>
      <c r="AH60" s="78"/>
      <c r="AI60" s="78"/>
      <c r="AJ60" s="78"/>
      <c r="AK60" s="78"/>
      <c r="AL60" s="78"/>
      <c r="AM60" s="78"/>
      <c r="AN60" s="79"/>
    </row>
    <row r="61" spans="1:40" ht="13.2" x14ac:dyDescent="0.25">
      <c r="A61" s="60">
        <v>41183</v>
      </c>
      <c r="B61" s="61">
        <v>3539</v>
      </c>
      <c r="C61" s="61">
        <v>491</v>
      </c>
      <c r="D61" s="61">
        <f t="shared" si="2"/>
        <v>4030</v>
      </c>
      <c r="E61" s="64"/>
      <c r="F61" s="61">
        <v>5975</v>
      </c>
      <c r="G61" s="61">
        <v>538</v>
      </c>
      <c r="H61" s="61">
        <f t="shared" si="3"/>
        <v>6513</v>
      </c>
      <c r="J61" s="64">
        <v>280959</v>
      </c>
      <c r="K61" s="64">
        <v>1911</v>
      </c>
      <c r="L61" s="64">
        <v>20404</v>
      </c>
      <c r="M61" s="64">
        <v>2912</v>
      </c>
      <c r="N61" s="64">
        <f t="shared" si="4"/>
        <v>306186</v>
      </c>
      <c r="P61" s="64">
        <v>210484</v>
      </c>
      <c r="Q61" s="64">
        <v>1823</v>
      </c>
      <c r="R61" s="64">
        <v>9684</v>
      </c>
      <c r="S61" s="64">
        <v>4891</v>
      </c>
      <c r="T61" s="64">
        <f t="shared" si="0"/>
        <v>226882</v>
      </c>
      <c r="V61" s="64"/>
      <c r="W61" s="64">
        <v>16437</v>
      </c>
      <c r="X61" s="64">
        <v>10798</v>
      </c>
      <c r="Y61" s="64">
        <v>1521</v>
      </c>
      <c r="Z61" s="64">
        <f t="shared" si="5"/>
        <v>28756</v>
      </c>
      <c r="AC61" s="64">
        <v>6213</v>
      </c>
      <c r="AD61" s="64">
        <v>8262</v>
      </c>
      <c r="AE61" s="64">
        <v>794</v>
      </c>
      <c r="AF61" s="64">
        <f t="shared" si="1"/>
        <v>15269</v>
      </c>
      <c r="AH61" s="78"/>
      <c r="AI61" s="78"/>
      <c r="AJ61" s="78"/>
      <c r="AK61" s="78"/>
      <c r="AL61" s="78"/>
      <c r="AM61" s="78"/>
      <c r="AN61" s="79"/>
    </row>
    <row r="62" spans="1:40" ht="13.2" x14ac:dyDescent="0.25">
      <c r="A62" s="60">
        <v>41214</v>
      </c>
      <c r="B62" s="61">
        <v>3538</v>
      </c>
      <c r="C62" s="61">
        <v>485</v>
      </c>
      <c r="D62" s="61">
        <f t="shared" si="2"/>
        <v>4023</v>
      </c>
      <c r="E62" s="64"/>
      <c r="F62" s="61">
        <v>5987</v>
      </c>
      <c r="G62" s="61">
        <v>544</v>
      </c>
      <c r="H62" s="61">
        <f t="shared" si="3"/>
        <v>6531</v>
      </c>
      <c r="J62" s="64">
        <v>277130</v>
      </c>
      <c r="K62" s="64">
        <v>1875</v>
      </c>
      <c r="L62" s="64">
        <v>20207</v>
      </c>
      <c r="M62" s="64">
        <v>2884</v>
      </c>
      <c r="N62" s="64">
        <f t="shared" si="4"/>
        <v>302096</v>
      </c>
      <c r="P62" s="64">
        <v>214828</v>
      </c>
      <c r="Q62" s="64">
        <v>1863</v>
      </c>
      <c r="R62" s="64">
        <v>9985</v>
      </c>
      <c r="S62" s="64">
        <v>4931</v>
      </c>
      <c r="T62" s="64">
        <f t="shared" si="0"/>
        <v>231607</v>
      </c>
      <c r="V62" s="64"/>
      <c r="W62" s="64">
        <v>16383</v>
      </c>
      <c r="X62" s="64">
        <v>10744</v>
      </c>
      <c r="Y62" s="64">
        <v>1543</v>
      </c>
      <c r="Z62" s="64">
        <f t="shared" si="5"/>
        <v>28670</v>
      </c>
      <c r="AC62" s="64">
        <v>6278</v>
      </c>
      <c r="AD62" s="64">
        <v>8314</v>
      </c>
      <c r="AE62" s="64">
        <v>768</v>
      </c>
      <c r="AF62" s="64">
        <f t="shared" si="1"/>
        <v>15360</v>
      </c>
      <c r="AH62" s="78"/>
      <c r="AI62" s="78"/>
      <c r="AJ62" s="78"/>
      <c r="AK62" s="78"/>
      <c r="AL62" s="78"/>
      <c r="AM62" s="78"/>
      <c r="AN62" s="79"/>
    </row>
    <row r="63" spans="1:40" ht="13.2" x14ac:dyDescent="0.25">
      <c r="A63" s="60">
        <v>41244</v>
      </c>
      <c r="B63" s="61">
        <v>3575</v>
      </c>
      <c r="C63" s="61">
        <v>490</v>
      </c>
      <c r="D63" s="61">
        <f t="shared" si="2"/>
        <v>4065</v>
      </c>
      <c r="E63" s="64"/>
      <c r="F63" s="61">
        <v>5955</v>
      </c>
      <c r="G63" s="61">
        <v>538</v>
      </c>
      <c r="H63" s="61">
        <f t="shared" si="3"/>
        <v>6493</v>
      </c>
      <c r="J63" s="64">
        <v>275273</v>
      </c>
      <c r="K63" s="64">
        <v>1852</v>
      </c>
      <c r="L63" s="64">
        <v>20134</v>
      </c>
      <c r="M63" s="64">
        <v>2858</v>
      </c>
      <c r="N63" s="64">
        <f t="shared" si="4"/>
        <v>300117</v>
      </c>
      <c r="P63" s="64">
        <v>217263</v>
      </c>
      <c r="Q63" s="64">
        <v>1891</v>
      </c>
      <c r="R63" s="64">
        <v>10168</v>
      </c>
      <c r="S63" s="64">
        <v>4958</v>
      </c>
      <c r="T63" s="64">
        <f t="shared" si="0"/>
        <v>234280</v>
      </c>
      <c r="V63" s="64"/>
      <c r="W63" s="64">
        <v>16358</v>
      </c>
      <c r="X63" s="64">
        <v>10763</v>
      </c>
      <c r="Y63" s="64">
        <v>1555</v>
      </c>
      <c r="Z63" s="64">
        <f t="shared" si="5"/>
        <v>28676</v>
      </c>
      <c r="AC63" s="64">
        <v>6301</v>
      </c>
      <c r="AD63" s="64">
        <v>8314</v>
      </c>
      <c r="AE63" s="64">
        <v>761</v>
      </c>
      <c r="AF63" s="64">
        <f t="shared" si="1"/>
        <v>15376</v>
      </c>
      <c r="AH63" s="78"/>
      <c r="AI63" s="78"/>
      <c r="AJ63" s="78"/>
      <c r="AK63" s="78"/>
      <c r="AL63" s="78"/>
      <c r="AM63" s="78"/>
      <c r="AN63" s="79"/>
    </row>
    <row r="64" spans="1:40" ht="13.2" x14ac:dyDescent="0.25">
      <c r="A64" s="60">
        <v>41275</v>
      </c>
      <c r="B64" s="61">
        <v>3469</v>
      </c>
      <c r="C64" s="61">
        <v>475</v>
      </c>
      <c r="D64" s="61">
        <f t="shared" si="2"/>
        <v>3944</v>
      </c>
      <c r="E64" s="64"/>
      <c r="F64" s="61">
        <v>6045</v>
      </c>
      <c r="G64" s="61">
        <v>544</v>
      </c>
      <c r="H64" s="61">
        <f t="shared" si="3"/>
        <v>6589</v>
      </c>
      <c r="J64" s="64">
        <v>272659</v>
      </c>
      <c r="K64" s="64">
        <v>1816</v>
      </c>
      <c r="L64" s="64">
        <v>20079</v>
      </c>
      <c r="M64" s="64">
        <v>3063</v>
      </c>
      <c r="N64" s="64">
        <f t="shared" si="4"/>
        <v>297617</v>
      </c>
      <c r="P64" s="64">
        <v>220261</v>
      </c>
      <c r="Q64" s="64">
        <v>1933</v>
      </c>
      <c r="R64" s="64">
        <v>10346</v>
      </c>
      <c r="S64" s="64">
        <v>4998</v>
      </c>
      <c r="T64" s="64">
        <f t="shared" si="0"/>
        <v>237538</v>
      </c>
      <c r="V64" s="64"/>
      <c r="W64" s="64">
        <v>16361</v>
      </c>
      <c r="X64" s="64">
        <v>10675</v>
      </c>
      <c r="Y64" s="64">
        <v>1540</v>
      </c>
      <c r="Z64" s="64">
        <f t="shared" si="5"/>
        <v>28576</v>
      </c>
      <c r="AC64" s="64">
        <v>6328</v>
      </c>
      <c r="AD64" s="64">
        <v>8371</v>
      </c>
      <c r="AE64" s="64">
        <v>782</v>
      </c>
      <c r="AF64" s="64">
        <f t="shared" si="1"/>
        <v>15481</v>
      </c>
      <c r="AH64" s="78"/>
      <c r="AI64" s="78"/>
      <c r="AJ64" s="78"/>
      <c r="AK64" s="78"/>
      <c r="AL64" s="78"/>
      <c r="AM64" s="78"/>
      <c r="AN64" s="79"/>
    </row>
    <row r="65" spans="1:40" ht="13.2" x14ac:dyDescent="0.25">
      <c r="A65" s="60">
        <v>41306</v>
      </c>
      <c r="B65" s="64">
        <v>3436</v>
      </c>
      <c r="C65" s="64">
        <v>460</v>
      </c>
      <c r="D65" s="61">
        <f t="shared" si="2"/>
        <v>3896</v>
      </c>
      <c r="E65" s="64"/>
      <c r="F65" s="64">
        <v>6067</v>
      </c>
      <c r="G65" s="64">
        <v>551</v>
      </c>
      <c r="H65" s="61">
        <f t="shared" si="3"/>
        <v>6618</v>
      </c>
      <c r="J65" s="64">
        <v>270570</v>
      </c>
      <c r="K65" s="64">
        <v>1792</v>
      </c>
      <c r="L65" s="64">
        <v>19950</v>
      </c>
      <c r="M65" s="64">
        <v>3064</v>
      </c>
      <c r="N65" s="64">
        <f t="shared" si="4"/>
        <v>295376</v>
      </c>
      <c r="P65" s="64">
        <v>222657</v>
      </c>
      <c r="Q65" s="64">
        <v>1961</v>
      </c>
      <c r="R65" s="64">
        <v>10540</v>
      </c>
      <c r="S65" s="64">
        <v>5025</v>
      </c>
      <c r="T65" s="64">
        <f t="shared" si="0"/>
        <v>240183</v>
      </c>
      <c r="V65" s="64"/>
      <c r="W65" s="64">
        <v>16372</v>
      </c>
      <c r="X65" s="64">
        <v>10626</v>
      </c>
      <c r="Y65" s="64">
        <v>1544</v>
      </c>
      <c r="Z65" s="64">
        <f t="shared" si="5"/>
        <v>28542</v>
      </c>
      <c r="AC65" s="64">
        <v>6347</v>
      </c>
      <c r="AD65" s="64">
        <v>8420</v>
      </c>
      <c r="AE65" s="64">
        <v>794</v>
      </c>
      <c r="AF65" s="64">
        <f t="shared" si="1"/>
        <v>15561</v>
      </c>
      <c r="AH65" s="78"/>
      <c r="AI65" s="78"/>
      <c r="AJ65" s="78"/>
      <c r="AK65" s="78"/>
      <c r="AL65" s="78"/>
      <c r="AM65" s="78"/>
      <c r="AN65" s="79"/>
    </row>
    <row r="66" spans="1:40" ht="13.2" x14ac:dyDescent="0.25">
      <c r="A66" s="60">
        <v>41334</v>
      </c>
      <c r="B66" s="64">
        <v>3475</v>
      </c>
      <c r="C66" s="64">
        <v>460</v>
      </c>
      <c r="D66" s="61">
        <f t="shared" si="2"/>
        <v>3935</v>
      </c>
      <c r="E66" s="64"/>
      <c r="F66" s="64">
        <v>6037</v>
      </c>
      <c r="G66" s="64">
        <v>551</v>
      </c>
      <c r="H66" s="61">
        <f t="shared" si="3"/>
        <v>6588</v>
      </c>
      <c r="J66" s="64">
        <v>269458</v>
      </c>
      <c r="K66" s="64">
        <v>1781</v>
      </c>
      <c r="L66" s="64">
        <v>19935</v>
      </c>
      <c r="M66" s="64">
        <v>3085</v>
      </c>
      <c r="N66" s="64">
        <f t="shared" si="4"/>
        <v>294259</v>
      </c>
      <c r="P66" s="64">
        <v>223812</v>
      </c>
      <c r="Q66" s="64">
        <v>1978</v>
      </c>
      <c r="R66" s="64">
        <v>10633</v>
      </c>
      <c r="S66" s="64">
        <v>5020</v>
      </c>
      <c r="T66" s="64">
        <f t="shared" si="0"/>
        <v>241443</v>
      </c>
      <c r="V66" s="64"/>
      <c r="W66" s="64">
        <v>16372</v>
      </c>
      <c r="X66" s="64">
        <v>10643</v>
      </c>
      <c r="Y66" s="64">
        <v>1556</v>
      </c>
      <c r="Z66" s="64">
        <f t="shared" si="5"/>
        <v>28571</v>
      </c>
      <c r="AC66" s="64">
        <v>6374</v>
      </c>
      <c r="AD66" s="64">
        <v>8404</v>
      </c>
      <c r="AE66" s="64">
        <v>783</v>
      </c>
      <c r="AF66" s="64">
        <f t="shared" si="1"/>
        <v>15561</v>
      </c>
      <c r="AH66" s="78"/>
      <c r="AI66" s="78"/>
      <c r="AJ66" s="78"/>
      <c r="AK66" s="78"/>
      <c r="AL66" s="78"/>
      <c r="AM66" s="78"/>
      <c r="AN66" s="79"/>
    </row>
    <row r="67" spans="1:40" ht="13.2" x14ac:dyDescent="0.25">
      <c r="A67" s="60">
        <v>41365</v>
      </c>
      <c r="B67" s="64">
        <v>3467</v>
      </c>
      <c r="C67" s="64">
        <v>459</v>
      </c>
      <c r="D67" s="61">
        <f t="shared" si="2"/>
        <v>3926</v>
      </c>
      <c r="E67" s="64"/>
      <c r="F67" s="64">
        <v>6049</v>
      </c>
      <c r="G67" s="64">
        <v>550</v>
      </c>
      <c r="H67" s="61">
        <f t="shared" si="3"/>
        <v>6599</v>
      </c>
      <c r="J67" s="64">
        <v>267681</v>
      </c>
      <c r="K67" s="64">
        <v>1768</v>
      </c>
      <c r="L67" s="64">
        <v>19769</v>
      </c>
      <c r="M67" s="64">
        <v>3086</v>
      </c>
      <c r="N67" s="64">
        <f t="shared" si="4"/>
        <v>292304</v>
      </c>
      <c r="P67" s="64">
        <v>224595</v>
      </c>
      <c r="Q67" s="64">
        <v>1988</v>
      </c>
      <c r="R67" s="64">
        <v>10704</v>
      </c>
      <c r="S67" s="64">
        <v>5022</v>
      </c>
      <c r="T67" s="64">
        <f t="shared" si="0"/>
        <v>242309</v>
      </c>
      <c r="V67" s="64"/>
      <c r="W67" s="64">
        <v>16304</v>
      </c>
      <c r="X67" s="64">
        <v>10646</v>
      </c>
      <c r="Y67" s="64">
        <v>1560</v>
      </c>
      <c r="Z67" s="64">
        <f t="shared" si="5"/>
        <v>28510</v>
      </c>
      <c r="AC67" s="64">
        <v>6396</v>
      </c>
      <c r="AD67" s="64">
        <v>8455</v>
      </c>
      <c r="AE67" s="64">
        <v>782</v>
      </c>
      <c r="AF67" s="64">
        <f t="shared" si="1"/>
        <v>15633</v>
      </c>
      <c r="AH67" s="78"/>
      <c r="AI67" s="78"/>
      <c r="AJ67" s="78"/>
      <c r="AK67" s="78"/>
      <c r="AL67" s="78"/>
      <c r="AM67" s="78"/>
      <c r="AN67" s="79"/>
    </row>
    <row r="68" spans="1:40" ht="13.2" x14ac:dyDescent="0.25">
      <c r="A68" s="60">
        <v>41395</v>
      </c>
      <c r="B68" s="64">
        <v>3447</v>
      </c>
      <c r="C68" s="64">
        <v>454</v>
      </c>
      <c r="D68" s="61">
        <f t="shared" si="2"/>
        <v>3901</v>
      </c>
      <c r="E68" s="64"/>
      <c r="F68" s="64">
        <v>6070</v>
      </c>
      <c r="G68" s="64">
        <v>553</v>
      </c>
      <c r="H68" s="61">
        <f t="shared" si="3"/>
        <v>6623</v>
      </c>
      <c r="J68" s="64">
        <v>267476</v>
      </c>
      <c r="K68" s="64">
        <v>1759</v>
      </c>
      <c r="L68" s="64">
        <v>19752</v>
      </c>
      <c r="M68" s="64">
        <v>3117</v>
      </c>
      <c r="N68" s="64">
        <f t="shared" si="4"/>
        <v>292104</v>
      </c>
      <c r="P68" s="64">
        <v>224594</v>
      </c>
      <c r="Q68" s="64">
        <v>1996</v>
      </c>
      <c r="R68" s="64">
        <v>10737</v>
      </c>
      <c r="S68" s="64">
        <v>5025</v>
      </c>
      <c r="T68" s="64">
        <f t="shared" ref="T68:T127" si="6" xml:space="preserve"> SUM(P68:S68)</f>
        <v>242352</v>
      </c>
      <c r="V68" s="64"/>
      <c r="W68" s="64">
        <v>16272</v>
      </c>
      <c r="X68" s="64">
        <v>10461</v>
      </c>
      <c r="Y68" s="64">
        <v>1549</v>
      </c>
      <c r="Z68" s="64">
        <f t="shared" si="5"/>
        <v>28282</v>
      </c>
      <c r="AC68" s="64">
        <v>6403</v>
      </c>
      <c r="AD68" s="64">
        <v>8680</v>
      </c>
      <c r="AE68" s="64">
        <v>791</v>
      </c>
      <c r="AF68" s="64">
        <f t="shared" ref="AF68:AF80" si="7" xml:space="preserve"> SUM(AC68:AE68)</f>
        <v>15874</v>
      </c>
      <c r="AH68" s="78"/>
      <c r="AI68" s="78"/>
      <c r="AJ68" s="78"/>
      <c r="AK68" s="78"/>
      <c r="AL68" s="78"/>
      <c r="AM68" s="78"/>
      <c r="AN68" s="79"/>
    </row>
    <row r="69" spans="1:40" ht="13.2" x14ac:dyDescent="0.25">
      <c r="A69" s="60">
        <v>41426</v>
      </c>
      <c r="B69" s="64">
        <v>3455</v>
      </c>
      <c r="C69" s="64">
        <v>450</v>
      </c>
      <c r="D69" s="61">
        <f t="shared" ref="D69:D132" si="8" xml:space="preserve"> B69+C69</f>
        <v>3905</v>
      </c>
      <c r="E69" s="64"/>
      <c r="F69" s="64">
        <v>6078</v>
      </c>
      <c r="G69" s="64">
        <v>554</v>
      </c>
      <c r="H69" s="61">
        <f t="shared" ref="H69:H126" si="9" xml:space="preserve"> F69+G69</f>
        <v>6632</v>
      </c>
      <c r="J69" s="64">
        <v>266844</v>
      </c>
      <c r="K69" s="64">
        <v>1744</v>
      </c>
      <c r="L69" s="64">
        <v>19784</v>
      </c>
      <c r="M69" s="64">
        <v>3147</v>
      </c>
      <c r="N69" s="64">
        <f t="shared" ref="N69:N127" si="10" xml:space="preserve"> SUM(J69:M69)</f>
        <v>291519</v>
      </c>
      <c r="P69" s="64">
        <v>225027</v>
      </c>
      <c r="Q69" s="64">
        <v>2012</v>
      </c>
      <c r="R69" s="64">
        <v>10680</v>
      </c>
      <c r="S69" s="64">
        <v>5028</v>
      </c>
      <c r="T69" s="64">
        <f t="shared" si="6"/>
        <v>242747</v>
      </c>
      <c r="V69" s="64"/>
      <c r="W69" s="64">
        <v>16201</v>
      </c>
      <c r="X69" s="64">
        <v>10441</v>
      </c>
      <c r="Y69" s="64">
        <v>1537</v>
      </c>
      <c r="Z69" s="64">
        <f t="shared" ref="Z69:Z80" si="11" xml:space="preserve"> SUM(W69:Y69)</f>
        <v>28179</v>
      </c>
      <c r="AC69" s="64">
        <v>6460</v>
      </c>
      <c r="AD69" s="64">
        <v>8701</v>
      </c>
      <c r="AE69" s="64">
        <v>798</v>
      </c>
      <c r="AF69" s="64">
        <f t="shared" si="7"/>
        <v>15959</v>
      </c>
      <c r="AH69" s="78"/>
      <c r="AI69" s="78"/>
      <c r="AJ69" s="78"/>
      <c r="AK69" s="78"/>
      <c r="AL69" s="78"/>
      <c r="AM69" s="78"/>
      <c r="AN69" s="79"/>
    </row>
    <row r="70" spans="1:40" ht="13.2" x14ac:dyDescent="0.25">
      <c r="A70" s="60">
        <v>41456</v>
      </c>
      <c r="B70" s="64">
        <v>3453</v>
      </c>
      <c r="C70" s="64">
        <v>454</v>
      </c>
      <c r="D70" s="61">
        <f t="shared" si="8"/>
        <v>3907</v>
      </c>
      <c r="E70" s="64"/>
      <c r="F70" s="64">
        <v>6080</v>
      </c>
      <c r="G70" s="64">
        <v>547</v>
      </c>
      <c r="H70" s="61">
        <f t="shared" si="9"/>
        <v>6627</v>
      </c>
      <c r="J70" s="64">
        <v>267755</v>
      </c>
      <c r="K70" s="64">
        <v>1744</v>
      </c>
      <c r="L70" s="64">
        <v>19900</v>
      </c>
      <c r="M70" s="64">
        <v>3143</v>
      </c>
      <c r="N70" s="64">
        <f t="shared" si="10"/>
        <v>292542</v>
      </c>
      <c r="P70" s="64">
        <v>223540</v>
      </c>
      <c r="Q70" s="64">
        <v>2008</v>
      </c>
      <c r="R70" s="64">
        <v>10448</v>
      </c>
      <c r="S70" s="64">
        <v>5042</v>
      </c>
      <c r="T70" s="64">
        <f t="shared" si="6"/>
        <v>241038</v>
      </c>
      <c r="V70" s="64"/>
      <c r="W70" s="64">
        <v>16146</v>
      </c>
      <c r="X70" s="64">
        <v>10339</v>
      </c>
      <c r="Y70" s="64">
        <v>1536</v>
      </c>
      <c r="Z70" s="64">
        <f t="shared" si="11"/>
        <v>28021</v>
      </c>
      <c r="AC70" s="64">
        <v>6528</v>
      </c>
      <c r="AD70" s="64">
        <v>8779</v>
      </c>
      <c r="AE70" s="64">
        <v>797</v>
      </c>
      <c r="AF70" s="64">
        <f t="shared" si="7"/>
        <v>16104</v>
      </c>
      <c r="AH70" s="78"/>
      <c r="AI70" s="78"/>
      <c r="AJ70" s="78"/>
      <c r="AK70" s="78"/>
      <c r="AL70" s="78"/>
      <c r="AM70" s="78"/>
      <c r="AN70" s="79"/>
    </row>
    <row r="71" spans="1:40" ht="13.2" x14ac:dyDescent="0.25">
      <c r="A71" s="60">
        <v>41487</v>
      </c>
      <c r="B71" s="64">
        <v>3413</v>
      </c>
      <c r="C71" s="64">
        <v>454</v>
      </c>
      <c r="D71" s="61">
        <f t="shared" si="8"/>
        <v>3867</v>
      </c>
      <c r="E71" s="64"/>
      <c r="F71" s="64">
        <v>6109</v>
      </c>
      <c r="G71" s="64">
        <v>551</v>
      </c>
      <c r="H71" s="61">
        <f t="shared" si="9"/>
        <v>6660</v>
      </c>
      <c r="J71" s="64">
        <v>270513</v>
      </c>
      <c r="K71" s="64">
        <v>1767</v>
      </c>
      <c r="L71" s="64">
        <v>20296</v>
      </c>
      <c r="M71" s="64">
        <v>3125</v>
      </c>
      <c r="N71" s="64">
        <f t="shared" si="10"/>
        <v>295701</v>
      </c>
      <c r="P71" s="64">
        <v>221050</v>
      </c>
      <c r="Q71" s="64">
        <v>1993</v>
      </c>
      <c r="R71" s="64">
        <v>10153</v>
      </c>
      <c r="S71" s="64">
        <v>5061</v>
      </c>
      <c r="T71" s="64">
        <f t="shared" si="6"/>
        <v>238257</v>
      </c>
      <c r="V71" s="64"/>
      <c r="W71" s="64">
        <v>16131</v>
      </c>
      <c r="X71" s="64">
        <v>10290</v>
      </c>
      <c r="Y71" s="64">
        <v>1499</v>
      </c>
      <c r="Z71" s="64">
        <f t="shared" si="11"/>
        <v>27920</v>
      </c>
      <c r="AC71" s="64">
        <v>6558</v>
      </c>
      <c r="AD71" s="64">
        <v>8866</v>
      </c>
      <c r="AE71" s="64">
        <v>834</v>
      </c>
      <c r="AF71" s="64">
        <f t="shared" si="7"/>
        <v>16258</v>
      </c>
      <c r="AH71" s="78"/>
      <c r="AI71" s="78"/>
      <c r="AJ71" s="78"/>
      <c r="AK71" s="78"/>
      <c r="AL71" s="78"/>
      <c r="AM71" s="78"/>
      <c r="AN71" s="79"/>
    </row>
    <row r="72" spans="1:40" ht="13.2" x14ac:dyDescent="0.25">
      <c r="A72" s="60">
        <v>41518</v>
      </c>
      <c r="B72" s="64">
        <v>3411</v>
      </c>
      <c r="C72" s="64">
        <v>453</v>
      </c>
      <c r="D72" s="61">
        <f t="shared" si="8"/>
        <v>3864</v>
      </c>
      <c r="E72" s="64"/>
      <c r="F72" s="64">
        <v>6115</v>
      </c>
      <c r="G72" s="64">
        <v>551</v>
      </c>
      <c r="H72" s="61">
        <f t="shared" si="9"/>
        <v>6666</v>
      </c>
      <c r="J72" s="64">
        <v>271409</v>
      </c>
      <c r="K72" s="70">
        <v>1770</v>
      </c>
      <c r="L72" s="64">
        <v>20464</v>
      </c>
      <c r="M72" s="64">
        <v>3089</v>
      </c>
      <c r="N72" s="64">
        <f t="shared" si="10"/>
        <v>296732</v>
      </c>
      <c r="P72" s="64">
        <v>220081</v>
      </c>
      <c r="Q72" s="64">
        <v>1989</v>
      </c>
      <c r="R72" s="64">
        <v>9996</v>
      </c>
      <c r="S72" s="64">
        <v>5103</v>
      </c>
      <c r="T72" s="64">
        <f t="shared" si="6"/>
        <v>237169</v>
      </c>
      <c r="V72" s="64"/>
      <c r="W72" s="64">
        <v>16094</v>
      </c>
      <c r="X72" s="64">
        <v>10167</v>
      </c>
      <c r="Y72" s="64">
        <v>1493</v>
      </c>
      <c r="Z72" s="64">
        <f t="shared" si="11"/>
        <v>27754</v>
      </c>
      <c r="AC72" s="64">
        <v>6656</v>
      </c>
      <c r="AD72" s="64">
        <v>8890</v>
      </c>
      <c r="AE72" s="64">
        <v>838</v>
      </c>
      <c r="AF72" s="64">
        <f t="shared" si="7"/>
        <v>16384</v>
      </c>
      <c r="AH72" s="78"/>
      <c r="AI72" s="78"/>
      <c r="AJ72" s="78"/>
      <c r="AK72" s="78"/>
      <c r="AL72" s="78"/>
      <c r="AM72" s="78"/>
      <c r="AN72" s="79"/>
    </row>
    <row r="73" spans="1:40" ht="13.2" x14ac:dyDescent="0.25">
      <c r="A73" s="60">
        <v>41548</v>
      </c>
      <c r="B73" s="64">
        <v>3388</v>
      </c>
      <c r="C73" s="64">
        <v>456</v>
      </c>
      <c r="D73" s="61">
        <f t="shared" si="8"/>
        <v>3844</v>
      </c>
      <c r="E73" s="64"/>
      <c r="F73" s="64">
        <v>6134</v>
      </c>
      <c r="G73" s="64">
        <v>551</v>
      </c>
      <c r="H73" s="61">
        <f t="shared" si="9"/>
        <v>6685</v>
      </c>
      <c r="J73" s="64">
        <v>271630</v>
      </c>
      <c r="K73" s="70">
        <v>1767</v>
      </c>
      <c r="L73" s="64">
        <v>20585</v>
      </c>
      <c r="M73" s="64">
        <v>3066</v>
      </c>
      <c r="N73" s="64">
        <f t="shared" si="10"/>
        <v>297048</v>
      </c>
      <c r="P73" s="64">
        <v>220325</v>
      </c>
      <c r="Q73" s="64">
        <v>1997</v>
      </c>
      <c r="R73" s="64">
        <v>9946</v>
      </c>
      <c r="S73" s="64">
        <v>5132</v>
      </c>
      <c r="T73" s="64">
        <f t="shared" si="6"/>
        <v>237400</v>
      </c>
      <c r="V73" s="64"/>
      <c r="W73" s="64">
        <v>16022</v>
      </c>
      <c r="X73" s="64">
        <v>10176</v>
      </c>
      <c r="Y73" s="64">
        <v>1485</v>
      </c>
      <c r="Z73" s="64">
        <f t="shared" si="11"/>
        <v>27683</v>
      </c>
      <c r="AC73" s="64">
        <v>6735</v>
      </c>
      <c r="AD73" s="64">
        <v>8873</v>
      </c>
      <c r="AE73" s="64">
        <v>842</v>
      </c>
      <c r="AF73" s="64">
        <f t="shared" si="7"/>
        <v>16450</v>
      </c>
      <c r="AH73" s="78"/>
      <c r="AI73" s="78"/>
      <c r="AJ73" s="78"/>
      <c r="AK73" s="78"/>
      <c r="AL73" s="78"/>
      <c r="AM73" s="78"/>
      <c r="AN73" s="79"/>
    </row>
    <row r="74" spans="1:40" ht="13.2" x14ac:dyDescent="0.25">
      <c r="A74" s="60">
        <v>41579</v>
      </c>
      <c r="B74" s="64">
        <v>3380</v>
      </c>
      <c r="C74" s="64">
        <v>457</v>
      </c>
      <c r="D74" s="61">
        <f t="shared" si="8"/>
        <v>3837</v>
      </c>
      <c r="E74" s="64"/>
      <c r="F74" s="64">
        <v>6134</v>
      </c>
      <c r="G74" s="64">
        <v>553</v>
      </c>
      <c r="H74" s="61">
        <f t="shared" si="9"/>
        <v>6687</v>
      </c>
      <c r="J74" s="64">
        <v>271911</v>
      </c>
      <c r="K74" s="70">
        <v>1774</v>
      </c>
      <c r="L74" s="64">
        <v>20699</v>
      </c>
      <c r="M74" s="64">
        <v>3047</v>
      </c>
      <c r="N74" s="64">
        <f t="shared" si="10"/>
        <v>297431</v>
      </c>
      <c r="P74" s="64">
        <v>220864</v>
      </c>
      <c r="Q74" s="64">
        <v>1994</v>
      </c>
      <c r="R74" s="64">
        <v>9921</v>
      </c>
      <c r="S74" s="64">
        <v>5165</v>
      </c>
      <c r="T74" s="64">
        <f t="shared" si="6"/>
        <v>237944</v>
      </c>
      <c r="V74" s="64"/>
      <c r="W74" s="64">
        <v>16018</v>
      </c>
      <c r="X74" s="64">
        <v>10113</v>
      </c>
      <c r="Y74" s="64">
        <v>1472</v>
      </c>
      <c r="Z74" s="64">
        <f t="shared" si="11"/>
        <v>27603</v>
      </c>
      <c r="AC74" s="64">
        <v>6806</v>
      </c>
      <c r="AD74" s="64">
        <v>8941</v>
      </c>
      <c r="AE74" s="64">
        <v>859</v>
      </c>
      <c r="AF74" s="64">
        <f t="shared" si="7"/>
        <v>16606</v>
      </c>
      <c r="AH74" s="78"/>
      <c r="AI74" s="78"/>
      <c r="AJ74" s="78"/>
      <c r="AK74" s="78"/>
      <c r="AL74" s="78"/>
      <c r="AM74" s="78"/>
      <c r="AN74" s="79"/>
    </row>
    <row r="75" spans="1:40" ht="13.2" x14ac:dyDescent="0.25">
      <c r="A75" s="60">
        <v>41609</v>
      </c>
      <c r="B75" s="64">
        <v>3354</v>
      </c>
      <c r="C75" s="64">
        <v>453</v>
      </c>
      <c r="D75" s="61">
        <f t="shared" si="8"/>
        <v>3807</v>
      </c>
      <c r="E75" s="64"/>
      <c r="F75" s="64">
        <v>6157</v>
      </c>
      <c r="G75" s="64">
        <v>556</v>
      </c>
      <c r="H75" s="61">
        <f t="shared" si="9"/>
        <v>6713</v>
      </c>
      <c r="J75" s="64">
        <v>272338</v>
      </c>
      <c r="K75" s="64">
        <v>1778</v>
      </c>
      <c r="L75" s="64">
        <v>20907</v>
      </c>
      <c r="M75" s="64">
        <v>3054</v>
      </c>
      <c r="N75" s="64">
        <f t="shared" si="10"/>
        <v>298077</v>
      </c>
      <c r="P75" s="64">
        <v>221073</v>
      </c>
      <c r="Q75" s="64">
        <v>2002</v>
      </c>
      <c r="R75" s="64">
        <v>9874</v>
      </c>
      <c r="S75" s="64">
        <v>5152</v>
      </c>
      <c r="T75" s="64">
        <f t="shared" si="6"/>
        <v>238101</v>
      </c>
      <c r="V75" s="64"/>
      <c r="W75" s="64">
        <v>15976</v>
      </c>
      <c r="X75" s="64">
        <v>10028</v>
      </c>
      <c r="Y75" s="64">
        <v>1457</v>
      </c>
      <c r="Z75" s="64">
        <f t="shared" si="11"/>
        <v>27461</v>
      </c>
      <c r="AC75" s="64">
        <v>6888</v>
      </c>
      <c r="AD75" s="64">
        <v>8998</v>
      </c>
      <c r="AE75" s="64">
        <v>874</v>
      </c>
      <c r="AF75" s="64">
        <f t="shared" si="7"/>
        <v>16760</v>
      </c>
      <c r="AH75" s="78"/>
      <c r="AI75" s="78"/>
      <c r="AJ75" s="78"/>
      <c r="AK75" s="78"/>
      <c r="AL75" s="78"/>
      <c r="AM75" s="78"/>
      <c r="AN75" s="79"/>
    </row>
    <row r="76" spans="1:40" ht="13.2" x14ac:dyDescent="0.25">
      <c r="A76" s="60">
        <v>41640</v>
      </c>
      <c r="B76" s="64">
        <v>3418</v>
      </c>
      <c r="C76" s="64">
        <v>448</v>
      </c>
      <c r="D76" s="61">
        <f t="shared" si="8"/>
        <v>3866</v>
      </c>
      <c r="E76" s="64"/>
      <c r="F76" s="64">
        <v>6048</v>
      </c>
      <c r="G76" s="64">
        <v>557</v>
      </c>
      <c r="H76" s="61">
        <f t="shared" si="9"/>
        <v>6605</v>
      </c>
      <c r="J76" s="64">
        <v>272714</v>
      </c>
      <c r="K76" s="64">
        <v>1802</v>
      </c>
      <c r="L76" s="64">
        <v>21110</v>
      </c>
      <c r="M76" s="64">
        <v>3045</v>
      </c>
      <c r="N76" s="64">
        <f t="shared" si="10"/>
        <v>298671</v>
      </c>
      <c r="P76" s="64">
        <v>221059</v>
      </c>
      <c r="Q76" s="64">
        <v>1999</v>
      </c>
      <c r="R76" s="64">
        <v>9802</v>
      </c>
      <c r="S76" s="64">
        <v>5171</v>
      </c>
      <c r="T76" s="64">
        <f t="shared" si="6"/>
        <v>238031</v>
      </c>
      <c r="V76" s="64"/>
      <c r="W76" s="64">
        <v>15974</v>
      </c>
      <c r="X76" s="64">
        <v>10029</v>
      </c>
      <c r="Y76" s="64">
        <v>1464</v>
      </c>
      <c r="Z76" s="64">
        <f t="shared" si="11"/>
        <v>27467</v>
      </c>
      <c r="AC76" s="64">
        <v>6892</v>
      </c>
      <c r="AD76" s="64">
        <v>9027</v>
      </c>
      <c r="AE76" s="64">
        <v>875</v>
      </c>
      <c r="AF76" s="64">
        <f t="shared" si="7"/>
        <v>16794</v>
      </c>
      <c r="AH76" s="78"/>
      <c r="AI76" s="78"/>
      <c r="AJ76" s="78"/>
      <c r="AK76" s="78"/>
      <c r="AL76" s="78"/>
      <c r="AM76" s="78"/>
      <c r="AN76" s="79"/>
    </row>
    <row r="77" spans="1:40" ht="13.2" x14ac:dyDescent="0.25">
      <c r="A77" s="60">
        <v>41671</v>
      </c>
      <c r="B77" s="64">
        <v>3397</v>
      </c>
      <c r="C77" s="64">
        <v>449</v>
      </c>
      <c r="D77" s="61">
        <f t="shared" si="8"/>
        <v>3846</v>
      </c>
      <c r="E77" s="64"/>
      <c r="F77" s="64">
        <v>6040</v>
      </c>
      <c r="G77" s="64">
        <v>547</v>
      </c>
      <c r="H77" s="61">
        <f t="shared" si="9"/>
        <v>6587</v>
      </c>
      <c r="J77" s="64">
        <v>273501</v>
      </c>
      <c r="K77" s="64">
        <v>1857</v>
      </c>
      <c r="L77" s="64">
        <v>21292</v>
      </c>
      <c r="M77" s="64">
        <v>3038</v>
      </c>
      <c r="N77" s="64">
        <f t="shared" si="10"/>
        <v>299688</v>
      </c>
      <c r="P77" s="64">
        <v>220509</v>
      </c>
      <c r="Q77" s="64">
        <v>2005</v>
      </c>
      <c r="R77" s="64">
        <v>9702</v>
      </c>
      <c r="S77" s="64">
        <v>5187</v>
      </c>
      <c r="T77" s="64">
        <f t="shared" si="6"/>
        <v>237403</v>
      </c>
      <c r="V77" s="64"/>
      <c r="W77" s="64">
        <v>15934</v>
      </c>
      <c r="X77" s="64">
        <v>10116</v>
      </c>
      <c r="Y77" s="64">
        <v>1445</v>
      </c>
      <c r="Z77" s="64">
        <f t="shared" si="11"/>
        <v>27495</v>
      </c>
      <c r="AC77" s="64">
        <v>6893</v>
      </c>
      <c r="AD77" s="64">
        <v>9021</v>
      </c>
      <c r="AE77" s="64">
        <v>904</v>
      </c>
      <c r="AF77" s="64">
        <f t="shared" si="7"/>
        <v>16818</v>
      </c>
      <c r="AH77" s="78"/>
      <c r="AI77" s="78"/>
      <c r="AJ77" s="78"/>
      <c r="AK77" s="78"/>
      <c r="AL77" s="78"/>
      <c r="AM77" s="78"/>
      <c r="AN77" s="79"/>
    </row>
    <row r="78" spans="1:40" ht="13.2" x14ac:dyDescent="0.25">
      <c r="A78" s="60">
        <v>41699</v>
      </c>
      <c r="B78" s="64">
        <v>3447</v>
      </c>
      <c r="C78" s="64">
        <v>458</v>
      </c>
      <c r="D78" s="61">
        <f t="shared" si="8"/>
        <v>3905</v>
      </c>
      <c r="E78" s="64"/>
      <c r="F78" s="64">
        <v>5991</v>
      </c>
      <c r="G78" s="64">
        <v>539</v>
      </c>
      <c r="H78" s="61">
        <f t="shared" si="9"/>
        <v>6530</v>
      </c>
      <c r="J78" s="64">
        <v>275646</v>
      </c>
      <c r="K78" s="64">
        <v>1907</v>
      </c>
      <c r="L78" s="64">
        <v>21557</v>
      </c>
      <c r="M78" s="64">
        <v>3029</v>
      </c>
      <c r="N78" s="64">
        <f t="shared" si="10"/>
        <v>302139</v>
      </c>
      <c r="P78" s="64">
        <v>218410</v>
      </c>
      <c r="Q78" s="64">
        <v>1997</v>
      </c>
      <c r="R78" s="64">
        <v>9451</v>
      </c>
      <c r="S78" s="64">
        <v>5198</v>
      </c>
      <c r="T78" s="64">
        <f t="shared" si="6"/>
        <v>235056</v>
      </c>
      <c r="V78" s="64"/>
      <c r="W78" s="64">
        <v>15945</v>
      </c>
      <c r="X78" s="64">
        <v>10191</v>
      </c>
      <c r="Y78" s="64">
        <v>1458</v>
      </c>
      <c r="Z78" s="64">
        <f t="shared" si="11"/>
        <v>27594</v>
      </c>
      <c r="AC78" s="64">
        <v>6834</v>
      </c>
      <c r="AD78" s="64">
        <v>9008</v>
      </c>
      <c r="AE78" s="64">
        <v>888</v>
      </c>
      <c r="AF78" s="64">
        <f t="shared" si="7"/>
        <v>16730</v>
      </c>
      <c r="AH78" s="78"/>
      <c r="AI78" s="78"/>
      <c r="AJ78" s="78"/>
      <c r="AK78" s="78"/>
      <c r="AL78" s="78"/>
      <c r="AM78" s="78"/>
      <c r="AN78" s="79"/>
    </row>
    <row r="79" spans="1:40" ht="13.2" x14ac:dyDescent="0.25">
      <c r="A79" s="60">
        <v>41730</v>
      </c>
      <c r="B79" s="64">
        <v>3503</v>
      </c>
      <c r="C79" s="64">
        <v>464</v>
      </c>
      <c r="D79" s="61">
        <f t="shared" si="8"/>
        <v>3967</v>
      </c>
      <c r="E79" s="64"/>
      <c r="F79" s="64">
        <v>5938</v>
      </c>
      <c r="G79" s="64">
        <v>532</v>
      </c>
      <c r="H79" s="61">
        <f t="shared" si="9"/>
        <v>6470</v>
      </c>
      <c r="J79" s="64">
        <v>278301</v>
      </c>
      <c r="K79" s="64">
        <v>1934</v>
      </c>
      <c r="L79" s="64">
        <v>21763</v>
      </c>
      <c r="M79" s="64">
        <v>3022</v>
      </c>
      <c r="N79" s="64">
        <f t="shared" si="10"/>
        <v>305020</v>
      </c>
      <c r="P79" s="64">
        <v>214378</v>
      </c>
      <c r="Q79" s="64">
        <v>1976</v>
      </c>
      <c r="R79" s="64">
        <v>9112</v>
      </c>
      <c r="S79" s="64">
        <v>5211</v>
      </c>
      <c r="T79" s="64">
        <f t="shared" si="6"/>
        <v>230677</v>
      </c>
      <c r="V79" s="64"/>
      <c r="W79" s="64">
        <v>15966</v>
      </c>
      <c r="X79" s="64">
        <v>10301</v>
      </c>
      <c r="Y79" s="64">
        <v>1460</v>
      </c>
      <c r="Z79" s="64">
        <f t="shared" si="11"/>
        <v>27727</v>
      </c>
      <c r="AC79" s="64">
        <v>6800</v>
      </c>
      <c r="AD79" s="64">
        <v>8923</v>
      </c>
      <c r="AE79" s="64">
        <v>886</v>
      </c>
      <c r="AF79" s="64">
        <f t="shared" si="7"/>
        <v>16609</v>
      </c>
      <c r="AH79" s="78"/>
      <c r="AI79" s="78"/>
      <c r="AJ79" s="78"/>
      <c r="AK79" s="78"/>
      <c r="AL79" s="78"/>
      <c r="AM79" s="78"/>
      <c r="AN79" s="79"/>
    </row>
    <row r="80" spans="1:40" ht="13.2" x14ac:dyDescent="0.25">
      <c r="A80" s="60">
        <v>41760</v>
      </c>
      <c r="B80" s="64">
        <v>3543</v>
      </c>
      <c r="C80" s="64">
        <v>484</v>
      </c>
      <c r="D80" s="61">
        <f t="shared" si="8"/>
        <v>4027</v>
      </c>
      <c r="E80" s="64"/>
      <c r="F80" s="64">
        <v>5895</v>
      </c>
      <c r="G80" s="64">
        <v>511</v>
      </c>
      <c r="H80" s="61">
        <f t="shared" si="9"/>
        <v>6406</v>
      </c>
      <c r="J80" s="64">
        <v>281904</v>
      </c>
      <c r="K80" s="64">
        <v>1955</v>
      </c>
      <c r="L80" s="64">
        <v>21935</v>
      </c>
      <c r="M80" s="64">
        <v>3062</v>
      </c>
      <c r="N80" s="64">
        <f t="shared" si="10"/>
        <v>308856</v>
      </c>
      <c r="P80" s="64">
        <v>210631</v>
      </c>
      <c r="Q80" s="64">
        <v>1954</v>
      </c>
      <c r="R80" s="64">
        <v>8896</v>
      </c>
      <c r="S80" s="64">
        <v>5187</v>
      </c>
      <c r="T80" s="64">
        <f t="shared" si="6"/>
        <v>226668</v>
      </c>
      <c r="V80" s="64"/>
      <c r="W80" s="64">
        <v>16063</v>
      </c>
      <c r="X80" s="64">
        <v>10400</v>
      </c>
      <c r="Y80" s="64">
        <v>1475</v>
      </c>
      <c r="Z80" s="64">
        <f t="shared" si="11"/>
        <v>27938</v>
      </c>
      <c r="AC80" s="64">
        <v>6743</v>
      </c>
      <c r="AD80" s="64">
        <v>8790</v>
      </c>
      <c r="AE80" s="64">
        <v>868</v>
      </c>
      <c r="AF80" s="64">
        <f t="shared" si="7"/>
        <v>16401</v>
      </c>
      <c r="AH80" s="78"/>
      <c r="AI80" s="78"/>
      <c r="AJ80" s="78"/>
      <c r="AK80" s="78"/>
      <c r="AL80" s="78"/>
      <c r="AM80" s="78"/>
      <c r="AN80" s="79"/>
    </row>
    <row r="81" spans="1:40" ht="13.2" x14ac:dyDescent="0.25">
      <c r="A81" s="60">
        <v>41791</v>
      </c>
      <c r="B81" s="64">
        <v>3575</v>
      </c>
      <c r="C81" s="64">
        <v>488</v>
      </c>
      <c r="D81" s="61">
        <f t="shared" si="8"/>
        <v>4063</v>
      </c>
      <c r="E81" s="64"/>
      <c r="F81" s="64">
        <v>5864</v>
      </c>
      <c r="G81" s="64">
        <v>507</v>
      </c>
      <c r="H81" s="61">
        <f t="shared" si="9"/>
        <v>6371</v>
      </c>
      <c r="J81" s="64">
        <v>283128</v>
      </c>
      <c r="K81" s="64">
        <v>1958</v>
      </c>
      <c r="L81" s="64">
        <v>21986</v>
      </c>
      <c r="M81" s="64">
        <v>1895</v>
      </c>
      <c r="N81" s="64">
        <f t="shared" si="10"/>
        <v>308967</v>
      </c>
      <c r="P81" s="64">
        <v>209070</v>
      </c>
      <c r="Q81" s="64">
        <v>1953</v>
      </c>
      <c r="R81" s="64">
        <v>8784</v>
      </c>
      <c r="S81" s="64">
        <v>829</v>
      </c>
      <c r="T81" s="64">
        <f t="shared" si="6"/>
        <v>220636</v>
      </c>
      <c r="V81" s="64">
        <v>1815</v>
      </c>
      <c r="W81" s="64">
        <v>16170</v>
      </c>
      <c r="X81" s="64">
        <v>10358</v>
      </c>
      <c r="Y81" s="64">
        <v>1478</v>
      </c>
      <c r="Z81" s="64">
        <f xml:space="preserve"> SUM(V81:Y81)</f>
        <v>29821</v>
      </c>
      <c r="AB81" s="64">
        <v>3712</v>
      </c>
      <c r="AC81" s="64">
        <v>6646</v>
      </c>
      <c r="AD81" s="64">
        <v>8826</v>
      </c>
      <c r="AE81" s="64">
        <v>869</v>
      </c>
      <c r="AF81" s="64">
        <f t="shared" ref="AF81:AF127" si="12" xml:space="preserve"> SUM(AB81:AE81)</f>
        <v>20053</v>
      </c>
      <c r="AH81" s="78"/>
      <c r="AI81" s="78"/>
      <c r="AJ81" s="78"/>
      <c r="AK81" s="78"/>
      <c r="AL81" s="78"/>
      <c r="AM81" s="78"/>
      <c r="AN81" s="79"/>
    </row>
    <row r="82" spans="1:40" ht="13.2" x14ac:dyDescent="0.25">
      <c r="A82" s="60">
        <v>41821</v>
      </c>
      <c r="B82" s="64">
        <v>3528</v>
      </c>
      <c r="C82" s="64">
        <v>478</v>
      </c>
      <c r="D82" s="61">
        <f t="shared" si="8"/>
        <v>4006</v>
      </c>
      <c r="E82" s="64"/>
      <c r="F82" s="64">
        <v>5907</v>
      </c>
      <c r="G82" s="64">
        <v>518</v>
      </c>
      <c r="H82" s="61">
        <f t="shared" si="9"/>
        <v>6425</v>
      </c>
      <c r="J82" s="64">
        <v>283918</v>
      </c>
      <c r="K82" s="64">
        <v>1969</v>
      </c>
      <c r="L82" s="64">
        <v>21996</v>
      </c>
      <c r="M82" s="64">
        <v>1893</v>
      </c>
      <c r="N82" s="64">
        <f t="shared" si="10"/>
        <v>309776</v>
      </c>
      <c r="P82" s="64">
        <v>207925</v>
      </c>
      <c r="Q82" s="64">
        <v>1939</v>
      </c>
      <c r="R82" s="64">
        <v>8655</v>
      </c>
      <c r="S82" s="64">
        <v>831</v>
      </c>
      <c r="T82" s="64">
        <f t="shared" si="6"/>
        <v>219350</v>
      </c>
      <c r="V82" s="64">
        <v>1835</v>
      </c>
      <c r="W82" s="64">
        <v>16202</v>
      </c>
      <c r="X82" s="64">
        <v>10322</v>
      </c>
      <c r="Y82" s="64">
        <v>1482</v>
      </c>
      <c r="Z82" s="64">
        <f t="shared" ref="Z82:Z127" si="13" xml:space="preserve"> SUM(V82:Y82)</f>
        <v>29841</v>
      </c>
      <c r="AB82" s="64">
        <v>3687</v>
      </c>
      <c r="AC82" s="64">
        <v>6600</v>
      </c>
      <c r="AD82" s="64">
        <v>8841</v>
      </c>
      <c r="AE82" s="64">
        <v>870</v>
      </c>
      <c r="AF82" s="64">
        <f t="shared" si="12"/>
        <v>19998</v>
      </c>
      <c r="AH82" s="78"/>
      <c r="AI82" s="78"/>
      <c r="AJ82" s="78"/>
      <c r="AK82" s="78"/>
      <c r="AL82" s="78"/>
      <c r="AM82" s="78"/>
      <c r="AN82" s="79"/>
    </row>
    <row r="83" spans="1:40" ht="13.2" x14ac:dyDescent="0.25">
      <c r="A83" s="60">
        <v>41852</v>
      </c>
      <c r="B83" s="64">
        <v>3558</v>
      </c>
      <c r="C83" s="64">
        <v>479</v>
      </c>
      <c r="D83" s="61">
        <f t="shared" si="8"/>
        <v>4037</v>
      </c>
      <c r="E83" s="64"/>
      <c r="F83" s="64">
        <v>5875</v>
      </c>
      <c r="G83" s="64">
        <v>517</v>
      </c>
      <c r="H83" s="61">
        <f t="shared" si="9"/>
        <v>6392</v>
      </c>
      <c r="J83" s="64">
        <v>285353</v>
      </c>
      <c r="K83" s="64">
        <v>1985</v>
      </c>
      <c r="L83" s="64">
        <v>22032</v>
      </c>
      <c r="M83" s="64">
        <v>1890</v>
      </c>
      <c r="N83" s="64">
        <f t="shared" si="10"/>
        <v>311260</v>
      </c>
      <c r="P83" s="64">
        <v>206577</v>
      </c>
      <c r="Q83" s="64">
        <v>1943</v>
      </c>
      <c r="R83" s="64">
        <v>8652</v>
      </c>
      <c r="S83" s="64">
        <v>840</v>
      </c>
      <c r="T83" s="64">
        <f t="shared" si="6"/>
        <v>218012</v>
      </c>
      <c r="V83" s="64">
        <v>1840</v>
      </c>
      <c r="W83" s="64">
        <v>16221</v>
      </c>
      <c r="X83" s="64">
        <v>10339</v>
      </c>
      <c r="Y83" s="64">
        <v>1480</v>
      </c>
      <c r="Z83" s="64">
        <f t="shared" si="13"/>
        <v>29880</v>
      </c>
      <c r="AB83" s="64">
        <v>3682</v>
      </c>
      <c r="AC83" s="64">
        <v>6624</v>
      </c>
      <c r="AD83" s="64">
        <v>8823</v>
      </c>
      <c r="AE83" s="64">
        <v>871</v>
      </c>
      <c r="AF83" s="64">
        <f t="shared" si="12"/>
        <v>20000</v>
      </c>
      <c r="AH83" s="78"/>
      <c r="AI83" s="78"/>
      <c r="AJ83" s="78"/>
      <c r="AK83" s="78"/>
      <c r="AL83" s="78"/>
      <c r="AM83" s="78"/>
      <c r="AN83" s="79"/>
    </row>
    <row r="84" spans="1:40" ht="13.2" x14ac:dyDescent="0.25">
      <c r="A84" s="60">
        <v>41883</v>
      </c>
      <c r="B84" s="64">
        <v>3536</v>
      </c>
      <c r="C84" s="64">
        <v>476</v>
      </c>
      <c r="D84" s="61">
        <f t="shared" si="8"/>
        <v>4012</v>
      </c>
      <c r="E84" s="64"/>
      <c r="F84" s="64">
        <v>5896</v>
      </c>
      <c r="G84" s="64">
        <v>520</v>
      </c>
      <c r="H84" s="61">
        <f t="shared" si="9"/>
        <v>6416</v>
      </c>
      <c r="J84" s="64">
        <v>285532</v>
      </c>
      <c r="K84" s="64">
        <v>1998</v>
      </c>
      <c r="L84" s="64">
        <v>22164</v>
      </c>
      <c r="M84" s="64">
        <v>1885</v>
      </c>
      <c r="N84" s="64">
        <f t="shared" si="10"/>
        <v>311579</v>
      </c>
      <c r="P84" s="64">
        <v>206226</v>
      </c>
      <c r="Q84" s="64">
        <v>1944</v>
      </c>
      <c r="R84" s="64">
        <v>8698</v>
      </c>
      <c r="S84" s="64">
        <v>865</v>
      </c>
      <c r="T84" s="64">
        <f t="shared" si="6"/>
        <v>217733</v>
      </c>
      <c r="V84" s="64">
        <v>1840</v>
      </c>
      <c r="W84" s="64">
        <v>16262</v>
      </c>
      <c r="X84" s="64">
        <v>10372</v>
      </c>
      <c r="Y84" s="64">
        <v>1484</v>
      </c>
      <c r="Z84" s="64">
        <f t="shared" si="13"/>
        <v>29958</v>
      </c>
      <c r="AB84" s="64">
        <v>3682</v>
      </c>
      <c r="AC84" s="64">
        <v>6634</v>
      </c>
      <c r="AD84" s="64">
        <v>8749</v>
      </c>
      <c r="AE84" s="64">
        <v>862</v>
      </c>
      <c r="AF84" s="64">
        <f t="shared" si="12"/>
        <v>19927</v>
      </c>
      <c r="AH84" s="78"/>
      <c r="AI84" s="78"/>
      <c r="AJ84" s="78"/>
      <c r="AK84" s="78"/>
      <c r="AL84" s="78"/>
      <c r="AM84" s="78"/>
      <c r="AN84" s="79"/>
    </row>
    <row r="85" spans="1:40" ht="13.2" x14ac:dyDescent="0.25">
      <c r="A85" s="60">
        <v>41913</v>
      </c>
      <c r="B85" s="64">
        <v>3550</v>
      </c>
      <c r="C85" s="64">
        <v>481</v>
      </c>
      <c r="D85" s="61">
        <f t="shared" si="8"/>
        <v>4031</v>
      </c>
      <c r="E85" s="64"/>
      <c r="F85" s="64">
        <v>5875</v>
      </c>
      <c r="G85" s="64">
        <v>515</v>
      </c>
      <c r="H85" s="61">
        <f t="shared" si="9"/>
        <v>6390</v>
      </c>
      <c r="J85" s="64">
        <v>286779</v>
      </c>
      <c r="K85" s="64">
        <v>2018</v>
      </c>
      <c r="L85" s="64">
        <v>22266</v>
      </c>
      <c r="M85" s="64">
        <v>1882</v>
      </c>
      <c r="N85" s="64">
        <f t="shared" si="10"/>
        <v>312945</v>
      </c>
      <c r="P85" s="64">
        <v>205309</v>
      </c>
      <c r="Q85" s="64">
        <v>1937</v>
      </c>
      <c r="R85" s="64">
        <v>8710</v>
      </c>
      <c r="S85" s="64">
        <v>881</v>
      </c>
      <c r="T85" s="64">
        <f t="shared" si="6"/>
        <v>216837</v>
      </c>
      <c r="V85" s="64">
        <v>1839</v>
      </c>
      <c r="W85" s="64">
        <v>16251</v>
      </c>
      <c r="X85" s="64">
        <v>10413</v>
      </c>
      <c r="Y85" s="64">
        <v>1481</v>
      </c>
      <c r="Z85" s="64">
        <f t="shared" si="13"/>
        <v>29984</v>
      </c>
      <c r="AB85" s="64">
        <v>3683</v>
      </c>
      <c r="AC85" s="64">
        <v>6636</v>
      </c>
      <c r="AD85" s="64">
        <v>8708</v>
      </c>
      <c r="AE85" s="64">
        <v>861</v>
      </c>
      <c r="AF85" s="64">
        <f t="shared" si="12"/>
        <v>19888</v>
      </c>
      <c r="AH85" s="78"/>
      <c r="AI85" s="78"/>
      <c r="AJ85" s="78"/>
      <c r="AK85" s="78"/>
      <c r="AL85" s="78"/>
      <c r="AM85" s="78"/>
      <c r="AN85" s="79"/>
    </row>
    <row r="86" spans="1:40" ht="13.2" x14ac:dyDescent="0.25">
      <c r="A86" s="60">
        <v>41944</v>
      </c>
      <c r="B86" s="64">
        <v>3568</v>
      </c>
      <c r="C86" s="64">
        <v>473</v>
      </c>
      <c r="D86" s="61">
        <f t="shared" si="8"/>
        <v>4041</v>
      </c>
      <c r="E86" s="64"/>
      <c r="F86" s="64">
        <v>5860</v>
      </c>
      <c r="G86" s="64">
        <v>522</v>
      </c>
      <c r="H86" s="61">
        <f t="shared" si="9"/>
        <v>6382</v>
      </c>
      <c r="J86" s="64">
        <v>287800</v>
      </c>
      <c r="K86" s="64">
        <v>2029</v>
      </c>
      <c r="L86" s="64">
        <v>22307</v>
      </c>
      <c r="M86" s="64">
        <v>1879</v>
      </c>
      <c r="N86" s="64">
        <f t="shared" si="10"/>
        <v>314015</v>
      </c>
      <c r="P86" s="64">
        <v>204934</v>
      </c>
      <c r="Q86" s="64">
        <v>1935</v>
      </c>
      <c r="R86" s="64">
        <v>8731</v>
      </c>
      <c r="S86" s="64">
        <v>900</v>
      </c>
      <c r="T86" s="64">
        <f t="shared" si="6"/>
        <v>216500</v>
      </c>
      <c r="V86" s="64">
        <v>1839</v>
      </c>
      <c r="W86" s="64">
        <v>16305</v>
      </c>
      <c r="X86" s="64">
        <v>10377</v>
      </c>
      <c r="Y86" s="64">
        <v>1487</v>
      </c>
      <c r="Z86" s="64">
        <f t="shared" si="13"/>
        <v>30008</v>
      </c>
      <c r="AB86" s="64">
        <v>3682</v>
      </c>
      <c r="AC86" s="64">
        <v>6648</v>
      </c>
      <c r="AD86" s="64">
        <v>8718</v>
      </c>
      <c r="AE86" s="64">
        <v>860</v>
      </c>
      <c r="AF86" s="64">
        <f t="shared" si="12"/>
        <v>19908</v>
      </c>
      <c r="AH86" s="78"/>
      <c r="AI86" s="78"/>
      <c r="AJ86" s="78"/>
      <c r="AK86" s="78"/>
      <c r="AL86" s="78"/>
      <c r="AM86" s="78"/>
      <c r="AN86" s="79"/>
    </row>
    <row r="87" spans="1:40" ht="13.2" x14ac:dyDescent="0.25">
      <c r="A87" s="60">
        <v>41974</v>
      </c>
      <c r="B87" s="64">
        <v>3549</v>
      </c>
      <c r="C87" s="64">
        <v>468</v>
      </c>
      <c r="D87" s="61">
        <f t="shared" si="8"/>
        <v>4017</v>
      </c>
      <c r="E87" s="64"/>
      <c r="F87" s="64">
        <v>5858</v>
      </c>
      <c r="G87" s="64">
        <v>525</v>
      </c>
      <c r="H87" s="61">
        <f t="shared" si="9"/>
        <v>6383</v>
      </c>
      <c r="J87" s="64">
        <v>311539</v>
      </c>
      <c r="K87" s="64">
        <v>2406</v>
      </c>
      <c r="L87" s="64">
        <v>23611</v>
      </c>
      <c r="M87" s="70">
        <v>769</v>
      </c>
      <c r="N87" s="64">
        <f t="shared" si="10"/>
        <v>338325</v>
      </c>
      <c r="P87" s="64">
        <v>180275</v>
      </c>
      <c r="Q87" s="64">
        <v>1565</v>
      </c>
      <c r="R87" s="64">
        <v>7304</v>
      </c>
      <c r="S87" s="64">
        <v>216</v>
      </c>
      <c r="T87" s="64">
        <f t="shared" si="6"/>
        <v>189360</v>
      </c>
      <c r="V87" s="64">
        <v>1871</v>
      </c>
      <c r="W87" s="64">
        <v>16232</v>
      </c>
      <c r="X87" s="64">
        <v>10318</v>
      </c>
      <c r="Y87" s="64">
        <v>1483</v>
      </c>
      <c r="Z87" s="64">
        <f t="shared" si="13"/>
        <v>29904</v>
      </c>
      <c r="AB87" s="64">
        <v>3646</v>
      </c>
      <c r="AC87" s="64">
        <v>6646</v>
      </c>
      <c r="AD87" s="64">
        <v>8684</v>
      </c>
      <c r="AE87" s="64">
        <v>852</v>
      </c>
      <c r="AF87" s="64">
        <f t="shared" si="12"/>
        <v>19828</v>
      </c>
      <c r="AH87" s="78"/>
      <c r="AI87" s="78"/>
      <c r="AJ87" s="78"/>
      <c r="AK87" s="78"/>
      <c r="AL87" s="78"/>
      <c r="AM87" s="78"/>
      <c r="AN87" s="79"/>
    </row>
    <row r="88" spans="1:40" ht="13.2" x14ac:dyDescent="0.25">
      <c r="A88" s="60">
        <v>42005</v>
      </c>
      <c r="B88" s="64">
        <v>3544</v>
      </c>
      <c r="C88" s="64">
        <v>459</v>
      </c>
      <c r="D88" s="61">
        <f t="shared" si="8"/>
        <v>4003</v>
      </c>
      <c r="E88" s="64"/>
      <c r="F88" s="64">
        <v>5864</v>
      </c>
      <c r="G88" s="64">
        <v>539</v>
      </c>
      <c r="H88" s="61">
        <f t="shared" si="9"/>
        <v>6403</v>
      </c>
      <c r="J88" s="64">
        <v>311695</v>
      </c>
      <c r="K88" s="64">
        <v>2406</v>
      </c>
      <c r="L88" s="64">
        <v>23652</v>
      </c>
      <c r="M88" s="64">
        <v>769</v>
      </c>
      <c r="N88" s="64">
        <f t="shared" si="10"/>
        <v>338522</v>
      </c>
      <c r="P88" s="64">
        <v>179957</v>
      </c>
      <c r="Q88" s="64">
        <v>1573</v>
      </c>
      <c r="R88" s="64">
        <v>7224</v>
      </c>
      <c r="S88" s="64">
        <v>225</v>
      </c>
      <c r="T88" s="64">
        <f t="shared" si="6"/>
        <v>188979</v>
      </c>
      <c r="V88" s="64">
        <v>1940</v>
      </c>
      <c r="W88" s="64">
        <v>16370</v>
      </c>
      <c r="X88" s="64">
        <v>10360</v>
      </c>
      <c r="Y88" s="64">
        <v>1490</v>
      </c>
      <c r="Z88" s="64">
        <f t="shared" si="13"/>
        <v>30160</v>
      </c>
      <c r="AB88" s="64">
        <v>3578</v>
      </c>
      <c r="AC88" s="64">
        <v>6518</v>
      </c>
      <c r="AD88" s="64">
        <v>8626</v>
      </c>
      <c r="AE88" s="64">
        <v>841</v>
      </c>
      <c r="AF88" s="64">
        <f t="shared" si="12"/>
        <v>19563</v>
      </c>
      <c r="AH88" s="78"/>
      <c r="AI88" s="78"/>
      <c r="AJ88" s="78">
        <v>80</v>
      </c>
      <c r="AK88" s="78">
        <v>10</v>
      </c>
      <c r="AL88" s="79"/>
      <c r="AM88" s="79"/>
      <c r="AN88" s="79">
        <v>90</v>
      </c>
    </row>
    <row r="89" spans="1:40" ht="13.2" x14ac:dyDescent="0.25">
      <c r="A89" s="60">
        <v>42036</v>
      </c>
      <c r="B89" s="64">
        <v>3454</v>
      </c>
      <c r="C89" s="64">
        <v>468</v>
      </c>
      <c r="D89" s="61">
        <f t="shared" si="8"/>
        <v>3922</v>
      </c>
      <c r="E89" s="64"/>
      <c r="F89" s="64">
        <v>5931</v>
      </c>
      <c r="G89" s="64">
        <v>536</v>
      </c>
      <c r="H89" s="61">
        <f t="shared" si="9"/>
        <v>6467</v>
      </c>
      <c r="J89" s="64">
        <v>312676</v>
      </c>
      <c r="K89" s="64">
        <v>2425</v>
      </c>
      <c r="L89" s="64">
        <v>23763</v>
      </c>
      <c r="M89" s="64">
        <v>779</v>
      </c>
      <c r="N89" s="64">
        <f t="shared" si="10"/>
        <v>339643</v>
      </c>
      <c r="P89" s="64">
        <v>179198</v>
      </c>
      <c r="Q89" s="64">
        <v>1572</v>
      </c>
      <c r="R89" s="64">
        <v>7168</v>
      </c>
      <c r="S89" s="64">
        <v>224</v>
      </c>
      <c r="T89" s="64">
        <f t="shared" si="6"/>
        <v>188162</v>
      </c>
      <c r="V89" s="64">
        <v>1930</v>
      </c>
      <c r="W89" s="64">
        <v>16375</v>
      </c>
      <c r="X89" s="64">
        <v>10306</v>
      </c>
      <c r="Y89" s="64">
        <v>1468</v>
      </c>
      <c r="Z89" s="64">
        <f t="shared" si="13"/>
        <v>30079</v>
      </c>
      <c r="AB89" s="64">
        <v>3584</v>
      </c>
      <c r="AC89" s="64">
        <v>6502</v>
      </c>
      <c r="AD89" s="64">
        <v>8685</v>
      </c>
      <c r="AE89" s="64">
        <v>858</v>
      </c>
      <c r="AF89" s="64">
        <f t="shared" si="12"/>
        <v>19629</v>
      </c>
      <c r="AH89" s="78"/>
      <c r="AI89" s="78"/>
      <c r="AJ89" s="78">
        <v>73</v>
      </c>
      <c r="AK89" s="78">
        <v>8</v>
      </c>
      <c r="AL89" s="79"/>
      <c r="AM89" s="79"/>
      <c r="AN89" s="79">
        <v>81</v>
      </c>
    </row>
    <row r="90" spans="1:40" ht="13.2" x14ac:dyDescent="0.25">
      <c r="A90" s="60">
        <v>42064</v>
      </c>
      <c r="B90" s="64">
        <v>3450</v>
      </c>
      <c r="C90" s="64">
        <v>450</v>
      </c>
      <c r="D90" s="61">
        <f t="shared" si="8"/>
        <v>3900</v>
      </c>
      <c r="E90" s="64"/>
      <c r="F90" s="64">
        <v>5969</v>
      </c>
      <c r="G90" s="64">
        <v>553</v>
      </c>
      <c r="H90" s="61">
        <f t="shared" si="9"/>
        <v>6522</v>
      </c>
      <c r="J90" s="64">
        <v>315346</v>
      </c>
      <c r="K90" s="64">
        <v>2509</v>
      </c>
      <c r="L90" s="64">
        <v>24067</v>
      </c>
      <c r="M90" s="64">
        <v>777</v>
      </c>
      <c r="N90" s="64">
        <f t="shared" si="10"/>
        <v>342699</v>
      </c>
      <c r="P90" s="64">
        <v>177865</v>
      </c>
      <c r="Q90" s="64">
        <v>1553</v>
      </c>
      <c r="R90" s="64">
        <v>7016</v>
      </c>
      <c r="S90" s="64">
        <v>239</v>
      </c>
      <c r="T90" s="64">
        <f t="shared" si="6"/>
        <v>186673</v>
      </c>
      <c r="V90" s="64">
        <v>1939</v>
      </c>
      <c r="W90" s="64">
        <v>16410</v>
      </c>
      <c r="X90" s="64">
        <v>10400</v>
      </c>
      <c r="Y90" s="64">
        <v>1472</v>
      </c>
      <c r="Z90" s="64">
        <f t="shared" si="13"/>
        <v>30221</v>
      </c>
      <c r="AB90" s="64">
        <v>3575</v>
      </c>
      <c r="AC90" s="64">
        <v>6479</v>
      </c>
      <c r="AD90" s="64">
        <v>8591</v>
      </c>
      <c r="AE90" s="64">
        <v>852</v>
      </c>
      <c r="AF90" s="64">
        <f t="shared" si="12"/>
        <v>19497</v>
      </c>
      <c r="AH90" s="78"/>
      <c r="AI90" s="78"/>
      <c r="AJ90" s="78">
        <v>73</v>
      </c>
      <c r="AK90" s="78">
        <v>9</v>
      </c>
      <c r="AL90" s="79"/>
      <c r="AM90" s="79"/>
      <c r="AN90" s="79">
        <v>82</v>
      </c>
    </row>
    <row r="91" spans="1:40" ht="13.2" x14ac:dyDescent="0.25">
      <c r="A91" s="60">
        <v>42095</v>
      </c>
      <c r="B91" s="64">
        <v>3433</v>
      </c>
      <c r="C91" s="64">
        <v>450</v>
      </c>
      <c r="D91" s="61">
        <f t="shared" si="8"/>
        <v>3883</v>
      </c>
      <c r="E91" s="64"/>
      <c r="F91" s="64">
        <v>5977</v>
      </c>
      <c r="G91" s="64">
        <v>554</v>
      </c>
      <c r="H91" s="61">
        <f t="shared" si="9"/>
        <v>6531</v>
      </c>
      <c r="J91" s="64">
        <v>315808</v>
      </c>
      <c r="K91" s="64">
        <v>2524</v>
      </c>
      <c r="L91" s="64">
        <v>24101</v>
      </c>
      <c r="M91" s="64">
        <v>792</v>
      </c>
      <c r="N91" s="64">
        <f t="shared" si="10"/>
        <v>343225</v>
      </c>
      <c r="P91" s="64">
        <v>176965</v>
      </c>
      <c r="Q91" s="64">
        <v>1544</v>
      </c>
      <c r="R91" s="64">
        <v>6934</v>
      </c>
      <c r="S91" s="64">
        <v>224</v>
      </c>
      <c r="T91" s="64">
        <f t="shared" si="6"/>
        <v>185667</v>
      </c>
      <c r="V91" s="64">
        <v>1911</v>
      </c>
      <c r="W91" s="64">
        <v>16427</v>
      </c>
      <c r="X91" s="64">
        <v>10412</v>
      </c>
      <c r="Y91" s="64">
        <v>1485</v>
      </c>
      <c r="Z91" s="64">
        <f t="shared" si="13"/>
        <v>30235</v>
      </c>
      <c r="AB91" s="64">
        <v>3603</v>
      </c>
      <c r="AC91" s="64">
        <v>6446</v>
      </c>
      <c r="AD91" s="64">
        <v>8547</v>
      </c>
      <c r="AE91" s="64">
        <v>838</v>
      </c>
      <c r="AF91" s="64">
        <f t="shared" si="12"/>
        <v>19434</v>
      </c>
      <c r="AH91" s="78"/>
      <c r="AI91" s="78"/>
      <c r="AJ91" s="78">
        <v>69</v>
      </c>
      <c r="AK91" s="78">
        <v>9</v>
      </c>
      <c r="AL91" s="79">
        <v>0</v>
      </c>
      <c r="AM91" s="79">
        <v>0</v>
      </c>
      <c r="AN91" s="79">
        <v>78</v>
      </c>
    </row>
    <row r="92" spans="1:40" ht="13.2" x14ac:dyDescent="0.25">
      <c r="A92" s="60">
        <v>42125</v>
      </c>
      <c r="B92" s="64">
        <v>3416</v>
      </c>
      <c r="C92" s="64">
        <v>447</v>
      </c>
      <c r="D92" s="61">
        <f t="shared" si="8"/>
        <v>3863</v>
      </c>
      <c r="E92" s="64"/>
      <c r="F92" s="64">
        <v>5988</v>
      </c>
      <c r="G92" s="64">
        <v>557</v>
      </c>
      <c r="H92" s="61">
        <f t="shared" si="9"/>
        <v>6545</v>
      </c>
      <c r="J92" s="64">
        <v>316035</v>
      </c>
      <c r="K92" s="64">
        <v>2524</v>
      </c>
      <c r="L92" s="64">
        <v>24099</v>
      </c>
      <c r="M92" s="64">
        <v>791</v>
      </c>
      <c r="N92" s="64">
        <f t="shared" si="10"/>
        <v>343449</v>
      </c>
      <c r="P92" s="64">
        <v>176170</v>
      </c>
      <c r="Q92" s="64">
        <v>1544</v>
      </c>
      <c r="R92" s="64">
        <v>6870</v>
      </c>
      <c r="S92" s="64">
        <v>228</v>
      </c>
      <c r="T92" s="64">
        <f t="shared" si="6"/>
        <v>184812</v>
      </c>
      <c r="V92" s="64">
        <v>2009</v>
      </c>
      <c r="W92" s="64">
        <v>16399</v>
      </c>
      <c r="X92" s="64">
        <v>10432</v>
      </c>
      <c r="Y92" s="64">
        <v>1472</v>
      </c>
      <c r="Z92" s="64">
        <f t="shared" si="13"/>
        <v>30312</v>
      </c>
      <c r="AB92" s="64">
        <v>3538</v>
      </c>
      <c r="AC92" s="64">
        <v>6408</v>
      </c>
      <c r="AD92" s="64">
        <v>8486</v>
      </c>
      <c r="AE92" s="64">
        <v>844</v>
      </c>
      <c r="AF92" s="64">
        <f t="shared" si="12"/>
        <v>19276</v>
      </c>
      <c r="AH92" s="78"/>
      <c r="AI92" s="78"/>
      <c r="AJ92" s="78">
        <v>72</v>
      </c>
      <c r="AK92" s="78">
        <v>8</v>
      </c>
      <c r="AL92" s="79">
        <v>0</v>
      </c>
      <c r="AM92" s="79">
        <v>0</v>
      </c>
      <c r="AN92" s="79">
        <v>80</v>
      </c>
    </row>
    <row r="93" spans="1:40" ht="13.2" x14ac:dyDescent="0.25">
      <c r="A93" s="60">
        <v>42156</v>
      </c>
      <c r="B93" s="64">
        <v>3416</v>
      </c>
      <c r="C93" s="64">
        <v>443</v>
      </c>
      <c r="D93" s="61">
        <f t="shared" si="8"/>
        <v>3859</v>
      </c>
      <c r="E93" s="64"/>
      <c r="F93" s="64">
        <v>5984</v>
      </c>
      <c r="G93" s="64">
        <v>558</v>
      </c>
      <c r="H93" s="61">
        <f t="shared" si="9"/>
        <v>6542</v>
      </c>
      <c r="J93" s="64">
        <v>320009</v>
      </c>
      <c r="K93" s="64">
        <v>2582</v>
      </c>
      <c r="L93" s="64">
        <v>24297</v>
      </c>
      <c r="M93" s="64">
        <v>795</v>
      </c>
      <c r="N93" s="64">
        <f t="shared" si="10"/>
        <v>347683</v>
      </c>
      <c r="P93" s="64">
        <v>171073</v>
      </c>
      <c r="Q93" s="64">
        <v>1497</v>
      </c>
      <c r="R93" s="64">
        <v>6606</v>
      </c>
      <c r="S93" s="64">
        <v>227</v>
      </c>
      <c r="T93" s="64">
        <f t="shared" si="6"/>
        <v>179403</v>
      </c>
      <c r="V93" s="64">
        <v>2013</v>
      </c>
      <c r="W93" s="64">
        <v>16380</v>
      </c>
      <c r="X93" s="64">
        <v>10440</v>
      </c>
      <c r="Y93" s="64">
        <v>1474</v>
      </c>
      <c r="Z93" s="64">
        <f t="shared" si="13"/>
        <v>30307</v>
      </c>
      <c r="AB93" s="64">
        <v>3539</v>
      </c>
      <c r="AC93" s="64">
        <v>6347</v>
      </c>
      <c r="AD93" s="64">
        <v>8425</v>
      </c>
      <c r="AE93" s="64">
        <v>836</v>
      </c>
      <c r="AF93" s="64">
        <f t="shared" si="12"/>
        <v>19147</v>
      </c>
      <c r="AH93" s="78"/>
      <c r="AI93" s="78"/>
      <c r="AJ93" s="78">
        <v>71</v>
      </c>
      <c r="AK93" s="78">
        <v>10</v>
      </c>
      <c r="AL93" s="79">
        <v>0</v>
      </c>
      <c r="AM93" s="79">
        <v>0</v>
      </c>
      <c r="AN93" s="79">
        <v>81</v>
      </c>
    </row>
    <row r="94" spans="1:40" ht="13.2" x14ac:dyDescent="0.25">
      <c r="A94" s="60">
        <v>42186</v>
      </c>
      <c r="B94" s="64">
        <v>3391</v>
      </c>
      <c r="C94" s="64">
        <v>438</v>
      </c>
      <c r="D94" s="61">
        <f t="shared" si="8"/>
        <v>3829</v>
      </c>
      <c r="E94" s="64"/>
      <c r="F94" s="64">
        <v>6010</v>
      </c>
      <c r="G94" s="64">
        <v>562</v>
      </c>
      <c r="H94" s="61">
        <f t="shared" si="9"/>
        <v>6572</v>
      </c>
      <c r="J94" s="64">
        <v>319406</v>
      </c>
      <c r="K94" s="64">
        <v>2580</v>
      </c>
      <c r="L94" s="64">
        <v>24085</v>
      </c>
      <c r="M94" s="64">
        <v>794</v>
      </c>
      <c r="N94" s="64">
        <f t="shared" si="10"/>
        <v>346865</v>
      </c>
      <c r="P94" s="64">
        <v>169993</v>
      </c>
      <c r="Q94" s="64">
        <v>1499</v>
      </c>
      <c r="R94" s="64">
        <v>6504</v>
      </c>
      <c r="S94" s="64">
        <v>225</v>
      </c>
      <c r="T94" s="64">
        <f t="shared" si="6"/>
        <v>178221</v>
      </c>
      <c r="V94" s="64">
        <v>2017</v>
      </c>
      <c r="W94" s="64">
        <v>16403</v>
      </c>
      <c r="X94" s="64">
        <v>10472</v>
      </c>
      <c r="Y94" s="64">
        <v>1467</v>
      </c>
      <c r="Z94" s="64">
        <f t="shared" si="13"/>
        <v>30359</v>
      </c>
      <c r="AB94" s="64">
        <v>3536</v>
      </c>
      <c r="AC94" s="64">
        <v>6328</v>
      </c>
      <c r="AD94" s="64">
        <v>8398</v>
      </c>
      <c r="AE94" s="64">
        <v>835</v>
      </c>
      <c r="AF94" s="64">
        <f t="shared" si="12"/>
        <v>19097</v>
      </c>
      <c r="AH94" s="78"/>
      <c r="AI94" s="78"/>
      <c r="AJ94" s="78">
        <v>78</v>
      </c>
      <c r="AK94" s="78">
        <v>12</v>
      </c>
      <c r="AL94" s="79">
        <v>0</v>
      </c>
      <c r="AM94" s="79">
        <v>0</v>
      </c>
      <c r="AN94" s="79">
        <v>90</v>
      </c>
    </row>
    <row r="95" spans="1:40" ht="13.2" x14ac:dyDescent="0.25">
      <c r="A95" s="60">
        <v>42217</v>
      </c>
      <c r="B95" s="64">
        <v>3387</v>
      </c>
      <c r="C95" s="64">
        <v>443</v>
      </c>
      <c r="D95" s="61">
        <f t="shared" si="8"/>
        <v>3830</v>
      </c>
      <c r="E95" s="64"/>
      <c r="F95" s="64">
        <v>6020</v>
      </c>
      <c r="G95" s="64">
        <v>558</v>
      </c>
      <c r="H95" s="61">
        <f t="shared" si="9"/>
        <v>6578</v>
      </c>
      <c r="J95" s="64">
        <v>320803</v>
      </c>
      <c r="K95" s="64">
        <v>2614</v>
      </c>
      <c r="L95" s="64">
        <v>24254</v>
      </c>
      <c r="M95" s="64">
        <v>796</v>
      </c>
      <c r="N95" s="64">
        <f t="shared" si="10"/>
        <v>348467</v>
      </c>
      <c r="P95" s="64">
        <v>168548</v>
      </c>
      <c r="Q95" s="64">
        <v>1471</v>
      </c>
      <c r="R95" s="64">
        <v>6397</v>
      </c>
      <c r="S95" s="64">
        <v>225</v>
      </c>
      <c r="T95" s="64">
        <f t="shared" si="6"/>
        <v>176641</v>
      </c>
      <c r="V95" s="64">
        <v>2046</v>
      </c>
      <c r="W95" s="64">
        <v>16431</v>
      </c>
      <c r="X95" s="64">
        <v>10471</v>
      </c>
      <c r="Y95" s="64">
        <v>1459</v>
      </c>
      <c r="Z95" s="64">
        <f t="shared" si="13"/>
        <v>30407</v>
      </c>
      <c r="AB95" s="64">
        <v>3525</v>
      </c>
      <c r="AC95" s="64">
        <v>6291</v>
      </c>
      <c r="AD95" s="64">
        <v>8371</v>
      </c>
      <c r="AE95" s="64">
        <v>838</v>
      </c>
      <c r="AF95" s="64">
        <f t="shared" si="12"/>
        <v>19025</v>
      </c>
      <c r="AH95" s="78"/>
      <c r="AI95" s="78"/>
      <c r="AJ95" s="78">
        <v>74</v>
      </c>
      <c r="AK95" s="78">
        <v>13</v>
      </c>
      <c r="AL95" s="79">
        <v>0</v>
      </c>
      <c r="AM95" s="79">
        <v>0</v>
      </c>
      <c r="AN95" s="79">
        <v>87</v>
      </c>
    </row>
    <row r="96" spans="1:40" ht="13.2" x14ac:dyDescent="0.25">
      <c r="A96" s="60">
        <v>42248</v>
      </c>
      <c r="B96" s="64">
        <v>3405</v>
      </c>
      <c r="C96" s="64">
        <v>443</v>
      </c>
      <c r="D96" s="61">
        <f t="shared" si="8"/>
        <v>3848</v>
      </c>
      <c r="E96" s="64"/>
      <c r="F96" s="64">
        <v>6008</v>
      </c>
      <c r="G96" s="64">
        <v>558</v>
      </c>
      <c r="H96" s="61">
        <f t="shared" si="9"/>
        <v>6566</v>
      </c>
      <c r="J96" s="64">
        <v>327484</v>
      </c>
      <c r="K96" s="64">
        <v>2725</v>
      </c>
      <c r="L96" s="64">
        <v>24562</v>
      </c>
      <c r="M96" s="64">
        <v>801</v>
      </c>
      <c r="N96" s="64">
        <f t="shared" si="10"/>
        <v>355572</v>
      </c>
      <c r="P96" s="64">
        <v>161677</v>
      </c>
      <c r="Q96" s="64">
        <v>1367</v>
      </c>
      <c r="R96" s="64">
        <v>6145</v>
      </c>
      <c r="S96" s="64">
        <v>224</v>
      </c>
      <c r="T96" s="64">
        <f t="shared" si="6"/>
        <v>169413</v>
      </c>
      <c r="V96" s="64">
        <v>2086</v>
      </c>
      <c r="W96" s="64">
        <v>16405</v>
      </c>
      <c r="X96" s="64">
        <v>10476</v>
      </c>
      <c r="Y96" s="64">
        <v>1458</v>
      </c>
      <c r="Z96" s="64">
        <f t="shared" si="13"/>
        <v>30425</v>
      </c>
      <c r="AB96" s="64">
        <v>3499</v>
      </c>
      <c r="AC96" s="64">
        <v>6239</v>
      </c>
      <c r="AD96" s="64">
        <v>8256</v>
      </c>
      <c r="AE96" s="64">
        <v>832</v>
      </c>
      <c r="AF96" s="64">
        <f t="shared" si="12"/>
        <v>18826</v>
      </c>
      <c r="AH96" s="78"/>
      <c r="AI96" s="78"/>
      <c r="AJ96" s="78">
        <v>77</v>
      </c>
      <c r="AK96" s="78">
        <v>12</v>
      </c>
      <c r="AL96" s="79">
        <v>0</v>
      </c>
      <c r="AM96" s="79">
        <v>0</v>
      </c>
      <c r="AN96" s="79">
        <v>89</v>
      </c>
    </row>
    <row r="97" spans="1:40" ht="13.2" x14ac:dyDescent="0.25">
      <c r="A97" s="60">
        <v>42278</v>
      </c>
      <c r="B97" s="64">
        <v>3431</v>
      </c>
      <c r="C97" s="64">
        <v>442</v>
      </c>
      <c r="D97" s="61">
        <f t="shared" si="8"/>
        <v>3873</v>
      </c>
      <c r="E97" s="64"/>
      <c r="F97" s="64">
        <v>5991</v>
      </c>
      <c r="G97" s="64">
        <v>558</v>
      </c>
      <c r="H97" s="61">
        <f t="shared" si="9"/>
        <v>6549</v>
      </c>
      <c r="J97" s="64">
        <v>327858</v>
      </c>
      <c r="K97" s="64">
        <v>2735</v>
      </c>
      <c r="L97" s="64">
        <v>24587</v>
      </c>
      <c r="M97" s="64">
        <v>812</v>
      </c>
      <c r="N97" s="64">
        <f t="shared" si="10"/>
        <v>355992</v>
      </c>
      <c r="P97" s="64">
        <v>161176</v>
      </c>
      <c r="Q97" s="64">
        <v>1361</v>
      </c>
      <c r="R97" s="64">
        <v>6105</v>
      </c>
      <c r="S97" s="64">
        <v>228</v>
      </c>
      <c r="T97" s="64">
        <f t="shared" si="6"/>
        <v>168870</v>
      </c>
      <c r="V97" s="64">
        <v>1939</v>
      </c>
      <c r="W97" s="64">
        <v>16431</v>
      </c>
      <c r="X97" s="64">
        <v>10476</v>
      </c>
      <c r="Y97" s="64">
        <v>1459</v>
      </c>
      <c r="Z97" s="64">
        <f t="shared" si="13"/>
        <v>30305</v>
      </c>
      <c r="AB97" s="64">
        <v>3527</v>
      </c>
      <c r="AC97" s="64">
        <v>6215</v>
      </c>
      <c r="AD97" s="64">
        <v>8237</v>
      </c>
      <c r="AE97" s="64">
        <v>831</v>
      </c>
      <c r="AF97" s="64">
        <f t="shared" si="12"/>
        <v>18810</v>
      </c>
      <c r="AH97" s="78"/>
      <c r="AI97" s="78"/>
      <c r="AJ97" s="78">
        <v>77</v>
      </c>
      <c r="AK97" s="78">
        <v>14</v>
      </c>
      <c r="AL97" s="79">
        <v>0</v>
      </c>
      <c r="AM97" s="79">
        <v>0</v>
      </c>
      <c r="AN97" s="79">
        <v>91</v>
      </c>
    </row>
    <row r="98" spans="1:40" ht="13.2" x14ac:dyDescent="0.25">
      <c r="A98" s="60">
        <v>42309</v>
      </c>
      <c r="B98" s="64">
        <v>3438</v>
      </c>
      <c r="C98" s="64">
        <v>446</v>
      </c>
      <c r="D98" s="61">
        <f t="shared" si="8"/>
        <v>3884</v>
      </c>
      <c r="E98" s="64"/>
      <c r="F98" s="64">
        <v>5983</v>
      </c>
      <c r="G98" s="64">
        <v>557</v>
      </c>
      <c r="H98" s="61">
        <f t="shared" si="9"/>
        <v>6540</v>
      </c>
      <c r="J98" s="64">
        <v>327811</v>
      </c>
      <c r="K98" s="64">
        <v>2738</v>
      </c>
      <c r="L98" s="64">
        <v>24681</v>
      </c>
      <c r="M98" s="64">
        <v>766</v>
      </c>
      <c r="N98" s="64">
        <f t="shared" si="10"/>
        <v>355996</v>
      </c>
      <c r="P98" s="64">
        <v>161241</v>
      </c>
      <c r="Q98" s="64">
        <v>1362</v>
      </c>
      <c r="R98" s="64">
        <v>6061</v>
      </c>
      <c r="S98" s="64">
        <v>228</v>
      </c>
      <c r="T98" s="64">
        <f t="shared" si="6"/>
        <v>168892</v>
      </c>
      <c r="V98" s="64">
        <v>1945</v>
      </c>
      <c r="W98" s="64">
        <v>16443</v>
      </c>
      <c r="X98" s="64">
        <v>10464</v>
      </c>
      <c r="Y98" s="64">
        <v>1451</v>
      </c>
      <c r="Z98" s="64">
        <f t="shared" si="13"/>
        <v>30303</v>
      </c>
      <c r="AB98" s="64">
        <v>3530</v>
      </c>
      <c r="AC98" s="64">
        <v>6206</v>
      </c>
      <c r="AD98" s="64">
        <v>8229</v>
      </c>
      <c r="AE98" s="64">
        <v>838</v>
      </c>
      <c r="AF98" s="64">
        <f t="shared" si="12"/>
        <v>18803</v>
      </c>
      <c r="AH98" s="78"/>
      <c r="AI98" s="78"/>
      <c r="AJ98" s="78">
        <v>81</v>
      </c>
      <c r="AK98" s="78">
        <v>14</v>
      </c>
      <c r="AL98" s="79">
        <v>0</v>
      </c>
      <c r="AM98" s="79">
        <v>0</v>
      </c>
      <c r="AN98" s="79">
        <v>95</v>
      </c>
    </row>
    <row r="99" spans="1:40" ht="13.2" x14ac:dyDescent="0.25">
      <c r="A99" s="60">
        <v>42339</v>
      </c>
      <c r="B99" s="64">
        <v>3459</v>
      </c>
      <c r="C99" s="64">
        <v>450</v>
      </c>
      <c r="D99" s="61">
        <f t="shared" si="8"/>
        <v>3909</v>
      </c>
      <c r="E99" s="64"/>
      <c r="F99" s="64">
        <v>5967</v>
      </c>
      <c r="G99" s="64">
        <v>550</v>
      </c>
      <c r="H99" s="61">
        <f t="shared" si="9"/>
        <v>6517</v>
      </c>
      <c r="J99" s="64">
        <v>329117</v>
      </c>
      <c r="K99" s="64">
        <v>2746</v>
      </c>
      <c r="L99" s="64">
        <v>24731</v>
      </c>
      <c r="M99" s="64">
        <v>764</v>
      </c>
      <c r="N99" s="64">
        <f t="shared" si="10"/>
        <v>357358</v>
      </c>
      <c r="P99" s="64">
        <v>160502</v>
      </c>
      <c r="Q99" s="64">
        <v>1352</v>
      </c>
      <c r="R99" s="64">
        <v>6010</v>
      </c>
      <c r="S99" s="64">
        <v>234</v>
      </c>
      <c r="T99" s="64">
        <f t="shared" si="6"/>
        <v>168098</v>
      </c>
      <c r="V99" s="64">
        <v>1948</v>
      </c>
      <c r="W99" s="64">
        <v>16435</v>
      </c>
      <c r="X99" s="64">
        <v>10449</v>
      </c>
      <c r="Y99" s="64">
        <v>1456</v>
      </c>
      <c r="Z99" s="64">
        <f t="shared" si="13"/>
        <v>30288</v>
      </c>
      <c r="AB99" s="64">
        <v>3530</v>
      </c>
      <c r="AC99" s="64">
        <v>6224</v>
      </c>
      <c r="AD99" s="64">
        <v>8244</v>
      </c>
      <c r="AE99" s="64">
        <v>827</v>
      </c>
      <c r="AF99" s="64">
        <f t="shared" si="12"/>
        <v>18825</v>
      </c>
      <c r="AH99" s="78"/>
      <c r="AI99" s="78"/>
      <c r="AJ99" s="78">
        <v>83</v>
      </c>
      <c r="AK99" s="78">
        <v>14</v>
      </c>
      <c r="AL99" s="79">
        <v>0</v>
      </c>
      <c r="AM99" s="79">
        <v>0</v>
      </c>
      <c r="AN99" s="79">
        <v>97</v>
      </c>
    </row>
    <row r="100" spans="1:40" ht="13.2" x14ac:dyDescent="0.25">
      <c r="A100" s="60">
        <v>42370</v>
      </c>
      <c r="B100" s="64">
        <v>3490</v>
      </c>
      <c r="C100" s="64">
        <v>453</v>
      </c>
      <c r="D100" s="61">
        <f t="shared" si="8"/>
        <v>3943</v>
      </c>
      <c r="E100" s="64"/>
      <c r="F100" s="64">
        <v>5980</v>
      </c>
      <c r="G100" s="64">
        <v>554</v>
      </c>
      <c r="H100" s="61">
        <f t="shared" si="9"/>
        <v>6534</v>
      </c>
      <c r="J100" s="64">
        <v>329641</v>
      </c>
      <c r="K100" s="64">
        <v>2751</v>
      </c>
      <c r="L100" s="64">
        <v>24766</v>
      </c>
      <c r="M100" s="64">
        <v>764</v>
      </c>
      <c r="N100" s="64">
        <f t="shared" si="10"/>
        <v>357922</v>
      </c>
      <c r="P100" s="64">
        <v>160695</v>
      </c>
      <c r="Q100" s="64">
        <v>1365</v>
      </c>
      <c r="R100" s="64">
        <v>6059</v>
      </c>
      <c r="S100" s="64">
        <v>234</v>
      </c>
      <c r="T100" s="64">
        <f t="shared" si="6"/>
        <v>168353</v>
      </c>
      <c r="V100" s="64">
        <v>1920</v>
      </c>
      <c r="W100" s="64">
        <v>16469</v>
      </c>
      <c r="X100" s="64">
        <v>10474</v>
      </c>
      <c r="Y100" s="64">
        <v>1458</v>
      </c>
      <c r="Z100" s="64">
        <f t="shared" si="13"/>
        <v>30321</v>
      </c>
      <c r="AB100" s="64">
        <v>3561</v>
      </c>
      <c r="AC100" s="64">
        <v>6210</v>
      </c>
      <c r="AD100" s="64">
        <v>8205</v>
      </c>
      <c r="AE100" s="64">
        <v>820</v>
      </c>
      <c r="AF100" s="64">
        <f t="shared" si="12"/>
        <v>18796</v>
      </c>
      <c r="AH100" s="78"/>
      <c r="AI100" s="78"/>
      <c r="AJ100" s="78">
        <v>80</v>
      </c>
      <c r="AK100" s="78">
        <v>16</v>
      </c>
      <c r="AL100" s="79">
        <v>0</v>
      </c>
      <c r="AM100" s="79">
        <v>0</v>
      </c>
      <c r="AN100" s="79">
        <v>96</v>
      </c>
    </row>
    <row r="101" spans="1:40" ht="13.2" x14ac:dyDescent="0.25">
      <c r="A101" s="60">
        <v>42401</v>
      </c>
      <c r="B101" s="64">
        <v>3480</v>
      </c>
      <c r="C101" s="64">
        <v>455</v>
      </c>
      <c r="D101" s="61">
        <f t="shared" si="8"/>
        <v>3935</v>
      </c>
      <c r="E101" s="64"/>
      <c r="F101" s="64">
        <v>6010</v>
      </c>
      <c r="G101" s="64">
        <v>558</v>
      </c>
      <c r="H101" s="61">
        <f t="shared" si="9"/>
        <v>6568</v>
      </c>
      <c r="J101" s="64">
        <v>329573</v>
      </c>
      <c r="K101" s="64">
        <v>2775</v>
      </c>
      <c r="L101" s="64">
        <v>24904</v>
      </c>
      <c r="M101" s="64">
        <v>769</v>
      </c>
      <c r="N101" s="64">
        <f t="shared" si="10"/>
        <v>358021</v>
      </c>
      <c r="P101" s="64">
        <v>161205</v>
      </c>
      <c r="Q101" s="64">
        <v>1371</v>
      </c>
      <c r="R101" s="64">
        <v>6078</v>
      </c>
      <c r="S101" s="64">
        <v>232</v>
      </c>
      <c r="T101" s="64">
        <f t="shared" si="6"/>
        <v>168886</v>
      </c>
      <c r="V101" s="64">
        <v>1919</v>
      </c>
      <c r="W101" s="64">
        <v>16459</v>
      </c>
      <c r="X101" s="64">
        <v>10524</v>
      </c>
      <c r="Y101" s="64">
        <v>1456</v>
      </c>
      <c r="Z101" s="64">
        <f t="shared" si="13"/>
        <v>30358</v>
      </c>
      <c r="AB101" s="64">
        <v>3563</v>
      </c>
      <c r="AC101" s="64">
        <v>6210</v>
      </c>
      <c r="AD101" s="64">
        <v>8163</v>
      </c>
      <c r="AE101" s="64">
        <v>811</v>
      </c>
      <c r="AF101" s="64">
        <f t="shared" si="12"/>
        <v>18747</v>
      </c>
      <c r="AH101" s="78"/>
      <c r="AI101" s="78"/>
      <c r="AJ101" s="78">
        <v>77</v>
      </c>
      <c r="AK101" s="78">
        <v>13</v>
      </c>
      <c r="AL101" s="79">
        <v>0</v>
      </c>
      <c r="AM101" s="79">
        <v>0</v>
      </c>
      <c r="AN101" s="79">
        <v>90</v>
      </c>
    </row>
    <row r="102" spans="1:40" ht="13.2" x14ac:dyDescent="0.25">
      <c r="A102" s="60">
        <v>42430</v>
      </c>
      <c r="B102" s="64">
        <v>3511</v>
      </c>
      <c r="C102" s="64">
        <v>458</v>
      </c>
      <c r="D102" s="61">
        <f t="shared" si="8"/>
        <v>3969</v>
      </c>
      <c r="E102" s="64"/>
      <c r="F102" s="64">
        <v>5993</v>
      </c>
      <c r="G102" s="64">
        <v>557</v>
      </c>
      <c r="H102" s="61">
        <f t="shared" si="9"/>
        <v>6550</v>
      </c>
      <c r="J102" s="64">
        <v>329365</v>
      </c>
      <c r="K102" s="64">
        <v>2776</v>
      </c>
      <c r="L102" s="64">
        <v>25301</v>
      </c>
      <c r="M102" s="64">
        <v>761</v>
      </c>
      <c r="N102" s="64">
        <f t="shared" si="10"/>
        <v>358203</v>
      </c>
      <c r="P102" s="64">
        <v>161117</v>
      </c>
      <c r="Q102" s="64">
        <v>1386</v>
      </c>
      <c r="R102" s="64">
        <v>6072</v>
      </c>
      <c r="S102" s="64">
        <v>233</v>
      </c>
      <c r="T102" s="64">
        <f t="shared" si="6"/>
        <v>168808</v>
      </c>
      <c r="V102" s="64">
        <v>1922</v>
      </c>
      <c r="W102" s="64">
        <v>16397</v>
      </c>
      <c r="X102" s="64">
        <v>10614</v>
      </c>
      <c r="Y102" s="64">
        <v>1463</v>
      </c>
      <c r="Z102" s="64">
        <f t="shared" si="13"/>
        <v>30396</v>
      </c>
      <c r="AB102" s="64">
        <v>3558</v>
      </c>
      <c r="AC102" s="64">
        <v>6178</v>
      </c>
      <c r="AD102" s="64">
        <v>8123</v>
      </c>
      <c r="AE102" s="64">
        <v>794</v>
      </c>
      <c r="AF102" s="64">
        <f t="shared" si="12"/>
        <v>18653</v>
      </c>
      <c r="AH102" s="78"/>
      <c r="AI102" s="78"/>
      <c r="AJ102" s="78">
        <v>75</v>
      </c>
      <c r="AK102" s="78">
        <v>13</v>
      </c>
      <c r="AL102" s="79">
        <v>0</v>
      </c>
      <c r="AM102" s="79">
        <v>0</v>
      </c>
      <c r="AN102" s="79">
        <v>88</v>
      </c>
    </row>
    <row r="103" spans="1:40" ht="13.2" x14ac:dyDescent="0.25">
      <c r="A103" s="60">
        <v>42461</v>
      </c>
      <c r="B103" s="64">
        <v>3488</v>
      </c>
      <c r="C103" s="64">
        <v>451</v>
      </c>
      <c r="D103" s="61">
        <f t="shared" si="8"/>
        <v>3939</v>
      </c>
      <c r="E103" s="64"/>
      <c r="F103" s="64">
        <v>6013</v>
      </c>
      <c r="G103" s="64">
        <v>566</v>
      </c>
      <c r="H103" s="61">
        <f t="shared" si="9"/>
        <v>6579</v>
      </c>
      <c r="J103" s="64">
        <v>329627</v>
      </c>
      <c r="K103" s="64">
        <v>2817</v>
      </c>
      <c r="L103" s="64">
        <v>25389</v>
      </c>
      <c r="M103" s="64">
        <v>765</v>
      </c>
      <c r="N103" s="64">
        <f t="shared" si="10"/>
        <v>358598</v>
      </c>
      <c r="P103" s="64">
        <v>160218</v>
      </c>
      <c r="Q103" s="64">
        <v>1373</v>
      </c>
      <c r="R103" s="64">
        <v>5986</v>
      </c>
      <c r="S103" s="64">
        <v>232</v>
      </c>
      <c r="T103" s="64">
        <f t="shared" si="6"/>
        <v>167809</v>
      </c>
      <c r="V103" s="64">
        <v>1894</v>
      </c>
      <c r="W103" s="64">
        <v>16451</v>
      </c>
      <c r="X103" s="64">
        <v>10586</v>
      </c>
      <c r="Y103" s="64">
        <v>1461</v>
      </c>
      <c r="Z103" s="64">
        <f t="shared" si="13"/>
        <v>30392</v>
      </c>
      <c r="AB103" s="64">
        <v>3593</v>
      </c>
      <c r="AC103" s="64">
        <v>6201</v>
      </c>
      <c r="AD103" s="64">
        <v>8043</v>
      </c>
      <c r="AE103" s="64">
        <v>796</v>
      </c>
      <c r="AF103" s="64">
        <f t="shared" si="12"/>
        <v>18633</v>
      </c>
      <c r="AH103" s="78"/>
      <c r="AI103" s="78"/>
      <c r="AJ103" s="78">
        <v>76</v>
      </c>
      <c r="AK103" s="78">
        <v>13</v>
      </c>
      <c r="AL103" s="79">
        <v>0</v>
      </c>
      <c r="AM103" s="79">
        <v>0</v>
      </c>
      <c r="AN103" s="79">
        <v>89</v>
      </c>
    </row>
    <row r="104" spans="1:40" ht="13.2" x14ac:dyDescent="0.25">
      <c r="A104" s="60">
        <v>42491</v>
      </c>
      <c r="B104" s="64">
        <v>3434</v>
      </c>
      <c r="C104" s="64">
        <v>441</v>
      </c>
      <c r="D104" s="61">
        <f t="shared" si="8"/>
        <v>3875</v>
      </c>
      <c r="E104" s="64"/>
      <c r="F104" s="64">
        <v>6078</v>
      </c>
      <c r="G104" s="64">
        <v>574</v>
      </c>
      <c r="H104" s="61">
        <f t="shared" si="9"/>
        <v>6652</v>
      </c>
      <c r="J104" s="64">
        <v>329049</v>
      </c>
      <c r="K104" s="64">
        <v>2823</v>
      </c>
      <c r="L104" s="64">
        <v>25476</v>
      </c>
      <c r="M104" s="64">
        <v>765</v>
      </c>
      <c r="N104" s="64">
        <f t="shared" si="10"/>
        <v>358113</v>
      </c>
      <c r="P104" s="64">
        <v>159778</v>
      </c>
      <c r="Q104" s="64">
        <v>1369</v>
      </c>
      <c r="R104" s="64">
        <v>5960</v>
      </c>
      <c r="S104" s="64">
        <v>231</v>
      </c>
      <c r="T104" s="64">
        <f t="shared" si="6"/>
        <v>167338</v>
      </c>
      <c r="V104" s="64">
        <v>1899</v>
      </c>
      <c r="W104" s="64">
        <v>16486</v>
      </c>
      <c r="X104" s="64">
        <v>10577</v>
      </c>
      <c r="Y104" s="64">
        <v>1479</v>
      </c>
      <c r="Z104" s="64">
        <f t="shared" si="13"/>
        <v>30441</v>
      </c>
      <c r="AB104" s="64">
        <v>3590</v>
      </c>
      <c r="AC104" s="64">
        <v>6191</v>
      </c>
      <c r="AD104" s="64">
        <v>8018</v>
      </c>
      <c r="AE104" s="64">
        <v>778</v>
      </c>
      <c r="AF104" s="64">
        <f t="shared" si="12"/>
        <v>18577</v>
      </c>
      <c r="AH104" s="78"/>
      <c r="AI104" s="78"/>
      <c r="AJ104" s="78">
        <v>76</v>
      </c>
      <c r="AK104" s="78">
        <v>14</v>
      </c>
      <c r="AL104" s="79">
        <v>0</v>
      </c>
      <c r="AM104" s="79">
        <v>0</v>
      </c>
      <c r="AN104" s="79">
        <v>90</v>
      </c>
    </row>
    <row r="105" spans="1:40" ht="13.2" x14ac:dyDescent="0.25">
      <c r="A105" s="60">
        <v>42522</v>
      </c>
      <c r="B105" s="64">
        <v>3460</v>
      </c>
      <c r="C105" s="64">
        <v>446</v>
      </c>
      <c r="D105" s="61">
        <f t="shared" si="8"/>
        <v>3906</v>
      </c>
      <c r="E105" s="64"/>
      <c r="F105" s="64">
        <v>6056</v>
      </c>
      <c r="G105" s="64">
        <v>570</v>
      </c>
      <c r="H105" s="61">
        <f t="shared" si="9"/>
        <v>6626</v>
      </c>
      <c r="J105" s="64">
        <v>325613</v>
      </c>
      <c r="K105" s="64">
        <v>3054</v>
      </c>
      <c r="L105" s="64">
        <v>25111</v>
      </c>
      <c r="M105" s="64">
        <v>765</v>
      </c>
      <c r="N105" s="64">
        <f t="shared" si="10"/>
        <v>354543</v>
      </c>
      <c r="P105" s="64">
        <v>158615</v>
      </c>
      <c r="Q105" s="64">
        <v>1369</v>
      </c>
      <c r="R105" s="64">
        <v>5844</v>
      </c>
      <c r="S105" s="64">
        <v>232</v>
      </c>
      <c r="T105" s="64">
        <f t="shared" si="6"/>
        <v>166060</v>
      </c>
      <c r="V105" s="64">
        <v>1903</v>
      </c>
      <c r="W105" s="64">
        <v>16471</v>
      </c>
      <c r="X105" s="64">
        <v>10560</v>
      </c>
      <c r="Y105" s="64">
        <v>1475</v>
      </c>
      <c r="Z105" s="64">
        <f t="shared" si="13"/>
        <v>30409</v>
      </c>
      <c r="AB105" s="64">
        <v>3590</v>
      </c>
      <c r="AC105" s="64">
        <v>6111</v>
      </c>
      <c r="AD105" s="64">
        <v>7969</v>
      </c>
      <c r="AE105" s="64">
        <v>774</v>
      </c>
      <c r="AF105" s="64">
        <f t="shared" si="12"/>
        <v>18444</v>
      </c>
      <c r="AH105" s="78"/>
      <c r="AI105" s="78"/>
      <c r="AJ105" s="78">
        <v>76</v>
      </c>
      <c r="AK105" s="78">
        <v>15</v>
      </c>
      <c r="AL105" s="79">
        <v>0</v>
      </c>
      <c r="AM105" s="79">
        <v>0</v>
      </c>
      <c r="AN105" s="79">
        <v>91</v>
      </c>
    </row>
    <row r="106" spans="1:40" ht="13.2" x14ac:dyDescent="0.25">
      <c r="A106" s="60">
        <v>42552</v>
      </c>
      <c r="B106" s="64">
        <v>3440</v>
      </c>
      <c r="C106" s="64">
        <v>440</v>
      </c>
      <c r="D106" s="61">
        <f t="shared" si="8"/>
        <v>3880</v>
      </c>
      <c r="E106" s="64"/>
      <c r="F106" s="64">
        <v>6063</v>
      </c>
      <c r="G106" s="64">
        <v>570</v>
      </c>
      <c r="H106" s="61">
        <f t="shared" si="9"/>
        <v>6633</v>
      </c>
      <c r="J106" s="64">
        <v>325272</v>
      </c>
      <c r="K106" s="64">
        <v>3209</v>
      </c>
      <c r="L106" s="64">
        <v>25083</v>
      </c>
      <c r="M106" s="64">
        <v>766</v>
      </c>
      <c r="N106" s="64">
        <f t="shared" si="10"/>
        <v>354330</v>
      </c>
      <c r="P106" s="64">
        <v>158254</v>
      </c>
      <c r="Q106" s="64">
        <v>1371</v>
      </c>
      <c r="R106" s="64">
        <v>5817</v>
      </c>
      <c r="S106" s="64">
        <v>233</v>
      </c>
      <c r="T106" s="64">
        <f t="shared" si="6"/>
        <v>165675</v>
      </c>
      <c r="V106" s="64">
        <v>1903</v>
      </c>
      <c r="W106" s="64">
        <v>16426</v>
      </c>
      <c r="X106" s="64">
        <v>10532</v>
      </c>
      <c r="Y106" s="64">
        <v>1475</v>
      </c>
      <c r="Z106" s="64">
        <f t="shared" si="13"/>
        <v>30336</v>
      </c>
      <c r="AB106" s="64">
        <v>3590</v>
      </c>
      <c r="AC106" s="64">
        <v>6144</v>
      </c>
      <c r="AD106" s="64">
        <v>7982</v>
      </c>
      <c r="AE106" s="64">
        <v>785</v>
      </c>
      <c r="AF106" s="64">
        <f t="shared" si="12"/>
        <v>18501</v>
      </c>
      <c r="AH106" s="78"/>
      <c r="AI106" s="78"/>
      <c r="AJ106" s="78">
        <v>76</v>
      </c>
      <c r="AK106" s="78">
        <v>15</v>
      </c>
      <c r="AL106" s="79">
        <v>0</v>
      </c>
      <c r="AM106" s="79">
        <v>0</v>
      </c>
      <c r="AN106" s="79">
        <v>91</v>
      </c>
    </row>
    <row r="107" spans="1:40" ht="13.2" x14ac:dyDescent="0.25">
      <c r="A107" s="60">
        <v>42583</v>
      </c>
      <c r="B107" s="64">
        <v>3496</v>
      </c>
      <c r="C107" s="64">
        <v>448</v>
      </c>
      <c r="D107" s="61">
        <f t="shared" si="8"/>
        <v>3944</v>
      </c>
      <c r="E107" s="64"/>
      <c r="F107" s="64">
        <v>6057</v>
      </c>
      <c r="G107" s="64">
        <v>564</v>
      </c>
      <c r="H107" s="61">
        <f t="shared" si="9"/>
        <v>6621</v>
      </c>
      <c r="J107" s="64">
        <v>328860</v>
      </c>
      <c r="K107" s="64">
        <v>3227</v>
      </c>
      <c r="L107" s="64">
        <v>25773</v>
      </c>
      <c r="M107" s="64">
        <v>769</v>
      </c>
      <c r="N107" s="64">
        <f t="shared" si="10"/>
        <v>358629</v>
      </c>
      <c r="P107" s="64">
        <v>158302</v>
      </c>
      <c r="Q107" s="64">
        <v>1379</v>
      </c>
      <c r="R107" s="64">
        <v>5813</v>
      </c>
      <c r="S107" s="64">
        <v>234</v>
      </c>
      <c r="T107" s="64">
        <f t="shared" si="6"/>
        <v>165728</v>
      </c>
      <c r="V107" s="64">
        <v>1899</v>
      </c>
      <c r="W107" s="64">
        <v>16502</v>
      </c>
      <c r="X107" s="64">
        <v>10679</v>
      </c>
      <c r="Y107" s="64">
        <v>1490</v>
      </c>
      <c r="Z107" s="64">
        <f t="shared" si="13"/>
        <v>30570</v>
      </c>
      <c r="AB107" s="64">
        <v>3596</v>
      </c>
      <c r="AC107" s="64">
        <v>6190</v>
      </c>
      <c r="AD107" s="64">
        <v>7960</v>
      </c>
      <c r="AE107" s="64">
        <v>786</v>
      </c>
      <c r="AF107" s="64">
        <f t="shared" si="12"/>
        <v>18532</v>
      </c>
      <c r="AH107" s="78"/>
      <c r="AI107" s="78"/>
      <c r="AJ107" s="78">
        <v>76</v>
      </c>
      <c r="AK107" s="78">
        <v>12</v>
      </c>
      <c r="AL107" s="79">
        <v>0</v>
      </c>
      <c r="AM107" s="79">
        <v>0</v>
      </c>
      <c r="AN107" s="79">
        <v>88</v>
      </c>
    </row>
    <row r="108" spans="1:40" ht="13.2" x14ac:dyDescent="0.25">
      <c r="A108" s="60">
        <v>42614</v>
      </c>
      <c r="B108" s="64">
        <v>3532</v>
      </c>
      <c r="C108" s="64">
        <v>448</v>
      </c>
      <c r="D108" s="61">
        <f t="shared" si="8"/>
        <v>3980</v>
      </c>
      <c r="E108" s="64"/>
      <c r="F108" s="64">
        <v>6032</v>
      </c>
      <c r="G108" s="64">
        <v>563</v>
      </c>
      <c r="H108" s="61">
        <f t="shared" si="9"/>
        <v>6595</v>
      </c>
      <c r="J108" s="64">
        <v>331046</v>
      </c>
      <c r="K108" s="64">
        <v>3250</v>
      </c>
      <c r="L108" s="64">
        <v>26239</v>
      </c>
      <c r="M108" s="64">
        <v>765</v>
      </c>
      <c r="N108" s="64">
        <f t="shared" si="10"/>
        <v>361300</v>
      </c>
      <c r="P108" s="64">
        <v>158116</v>
      </c>
      <c r="Q108" s="64">
        <v>1386</v>
      </c>
      <c r="R108" s="64">
        <v>5828</v>
      </c>
      <c r="S108" s="64">
        <v>235</v>
      </c>
      <c r="T108" s="64">
        <f t="shared" si="6"/>
        <v>165565</v>
      </c>
      <c r="V108" s="64">
        <v>1899</v>
      </c>
      <c r="W108" s="64">
        <v>16535</v>
      </c>
      <c r="X108" s="64">
        <v>10702</v>
      </c>
      <c r="Y108" s="64">
        <v>1488</v>
      </c>
      <c r="Z108" s="64">
        <f t="shared" si="13"/>
        <v>30624</v>
      </c>
      <c r="AB108" s="64">
        <v>3596</v>
      </c>
      <c r="AC108" s="64">
        <v>6207</v>
      </c>
      <c r="AD108" s="64">
        <v>7947</v>
      </c>
      <c r="AE108" s="64">
        <v>789</v>
      </c>
      <c r="AF108" s="64">
        <f t="shared" si="12"/>
        <v>18539</v>
      </c>
      <c r="AH108" s="78"/>
      <c r="AI108" s="78"/>
      <c r="AJ108" s="78">
        <v>73</v>
      </c>
      <c r="AK108" s="78">
        <v>11</v>
      </c>
      <c r="AL108" s="79">
        <v>0</v>
      </c>
      <c r="AM108" s="79">
        <v>0</v>
      </c>
      <c r="AN108" s="79">
        <v>84</v>
      </c>
    </row>
    <row r="109" spans="1:40" ht="13.2" x14ac:dyDescent="0.25">
      <c r="A109" s="60">
        <v>42644</v>
      </c>
      <c r="B109" s="64">
        <v>3542</v>
      </c>
      <c r="C109" s="64">
        <v>454</v>
      </c>
      <c r="D109" s="61">
        <f t="shared" si="8"/>
        <v>3996</v>
      </c>
      <c r="E109" s="64"/>
      <c r="F109" s="64">
        <v>6018</v>
      </c>
      <c r="G109" s="64">
        <v>562</v>
      </c>
      <c r="H109" s="61">
        <f t="shared" si="9"/>
        <v>6580</v>
      </c>
      <c r="J109" s="64">
        <v>332310</v>
      </c>
      <c r="K109" s="64">
        <v>3254</v>
      </c>
      <c r="L109" s="64">
        <v>26510</v>
      </c>
      <c r="M109" s="64">
        <v>773</v>
      </c>
      <c r="N109" s="64">
        <f t="shared" si="10"/>
        <v>362847</v>
      </c>
      <c r="P109" s="64">
        <v>158009</v>
      </c>
      <c r="Q109" s="64">
        <v>1395</v>
      </c>
      <c r="R109" s="64">
        <v>5859</v>
      </c>
      <c r="S109" s="64">
        <v>234</v>
      </c>
      <c r="T109" s="64">
        <f t="shared" si="6"/>
        <v>165497</v>
      </c>
      <c r="V109" s="64">
        <v>1881</v>
      </c>
      <c r="W109" s="64">
        <v>16526</v>
      </c>
      <c r="X109" s="64">
        <v>10727</v>
      </c>
      <c r="Y109" s="64">
        <v>1478</v>
      </c>
      <c r="Z109" s="64">
        <f t="shared" si="13"/>
        <v>30612</v>
      </c>
      <c r="AB109" s="64">
        <v>3594</v>
      </c>
      <c r="AC109" s="64">
        <v>6209</v>
      </c>
      <c r="AD109" s="64">
        <v>7924</v>
      </c>
      <c r="AE109" s="64">
        <v>797</v>
      </c>
      <c r="AF109" s="64">
        <f t="shared" si="12"/>
        <v>18524</v>
      </c>
      <c r="AH109" s="78"/>
      <c r="AI109" s="78"/>
      <c r="AJ109" s="78">
        <v>70</v>
      </c>
      <c r="AK109" s="78">
        <v>13</v>
      </c>
      <c r="AL109" s="79">
        <v>0</v>
      </c>
      <c r="AM109" s="79">
        <v>0</v>
      </c>
      <c r="AN109" s="79">
        <v>83</v>
      </c>
    </row>
    <row r="110" spans="1:40" ht="13.2" x14ac:dyDescent="0.25">
      <c r="A110" s="60">
        <v>42675</v>
      </c>
      <c r="B110" s="64">
        <v>3563</v>
      </c>
      <c r="C110" s="64">
        <v>459</v>
      </c>
      <c r="D110" s="61">
        <f t="shared" si="8"/>
        <v>4022</v>
      </c>
      <c r="E110" s="64"/>
      <c r="F110" s="64">
        <v>6010</v>
      </c>
      <c r="G110" s="64">
        <v>559</v>
      </c>
      <c r="H110" s="61">
        <f t="shared" si="9"/>
        <v>6569</v>
      </c>
      <c r="J110" s="64">
        <v>333435</v>
      </c>
      <c r="K110" s="64">
        <v>3260</v>
      </c>
      <c r="L110" s="64">
        <v>26691</v>
      </c>
      <c r="M110" s="64">
        <v>771</v>
      </c>
      <c r="N110" s="64">
        <f t="shared" si="10"/>
        <v>364157</v>
      </c>
      <c r="P110" s="64">
        <v>157882</v>
      </c>
      <c r="Q110" s="64">
        <v>1405</v>
      </c>
      <c r="R110" s="64">
        <v>5855</v>
      </c>
      <c r="S110" s="64">
        <v>233</v>
      </c>
      <c r="T110" s="64">
        <f t="shared" si="6"/>
        <v>165375</v>
      </c>
      <c r="V110" s="64">
        <v>1857</v>
      </c>
      <c r="W110" s="64">
        <v>16604</v>
      </c>
      <c r="X110" s="64">
        <v>10680</v>
      </c>
      <c r="Y110" s="64">
        <v>1473</v>
      </c>
      <c r="Z110" s="64">
        <f t="shared" si="13"/>
        <v>30614</v>
      </c>
      <c r="AB110" s="64">
        <v>3593</v>
      </c>
      <c r="AC110" s="64">
        <v>6253</v>
      </c>
      <c r="AD110" s="64">
        <v>7916</v>
      </c>
      <c r="AE110" s="64">
        <v>794</v>
      </c>
      <c r="AF110" s="64">
        <f t="shared" si="12"/>
        <v>18556</v>
      </c>
      <c r="AH110" s="78"/>
      <c r="AI110" s="78"/>
      <c r="AJ110" s="78">
        <v>70</v>
      </c>
      <c r="AK110" s="78">
        <v>13</v>
      </c>
      <c r="AL110" s="79">
        <v>0</v>
      </c>
      <c r="AM110" s="79">
        <v>0</v>
      </c>
      <c r="AN110" s="79">
        <v>83</v>
      </c>
    </row>
    <row r="111" spans="1:40" ht="13.2" x14ac:dyDescent="0.25">
      <c r="A111" s="65">
        <v>42705</v>
      </c>
      <c r="B111" s="64">
        <v>3551</v>
      </c>
      <c r="C111" s="64">
        <v>460</v>
      </c>
      <c r="D111" s="61">
        <f t="shared" si="8"/>
        <v>4011</v>
      </c>
      <c r="E111" s="64"/>
      <c r="F111" s="64">
        <v>5908</v>
      </c>
      <c r="G111" s="64">
        <v>545</v>
      </c>
      <c r="H111" s="61">
        <f t="shared" si="9"/>
        <v>6453</v>
      </c>
      <c r="J111" s="64">
        <v>335231</v>
      </c>
      <c r="K111" s="64">
        <v>3269</v>
      </c>
      <c r="L111" s="64">
        <v>27042</v>
      </c>
      <c r="M111" s="64">
        <v>766</v>
      </c>
      <c r="N111" s="64">
        <f t="shared" si="10"/>
        <v>366308</v>
      </c>
      <c r="P111" s="64">
        <v>157549</v>
      </c>
      <c r="Q111" s="64">
        <v>1405</v>
      </c>
      <c r="R111" s="64">
        <v>5808</v>
      </c>
      <c r="S111" s="64">
        <v>239</v>
      </c>
      <c r="T111" s="64">
        <f t="shared" si="6"/>
        <v>165001</v>
      </c>
      <c r="V111" s="64">
        <v>1810</v>
      </c>
      <c r="W111" s="64">
        <v>16636</v>
      </c>
      <c r="X111" s="64">
        <v>10577</v>
      </c>
      <c r="Y111" s="64">
        <v>1463</v>
      </c>
      <c r="Z111" s="64">
        <f t="shared" si="13"/>
        <v>30486</v>
      </c>
      <c r="AB111" s="64">
        <v>3639</v>
      </c>
      <c r="AC111" s="64">
        <v>6244</v>
      </c>
      <c r="AD111" s="64">
        <v>7806</v>
      </c>
      <c r="AE111" s="64">
        <v>779</v>
      </c>
      <c r="AF111" s="64">
        <f t="shared" si="12"/>
        <v>18468</v>
      </c>
      <c r="AH111" s="78"/>
      <c r="AI111" s="78"/>
      <c r="AJ111" s="78">
        <v>75</v>
      </c>
      <c r="AK111" s="78">
        <v>15</v>
      </c>
      <c r="AL111" s="79">
        <v>0</v>
      </c>
      <c r="AM111" s="79">
        <v>1</v>
      </c>
      <c r="AN111" s="79">
        <v>91</v>
      </c>
    </row>
    <row r="112" spans="1:40" ht="13.2" x14ac:dyDescent="0.25">
      <c r="A112" s="65">
        <v>42736</v>
      </c>
      <c r="B112" s="64">
        <v>3896</v>
      </c>
      <c r="C112" s="64">
        <v>490</v>
      </c>
      <c r="D112" s="61">
        <f t="shared" si="8"/>
        <v>4386</v>
      </c>
      <c r="E112" s="64"/>
      <c r="F112" s="64">
        <v>5996</v>
      </c>
      <c r="G112" s="64">
        <v>551</v>
      </c>
      <c r="H112" s="61">
        <f t="shared" si="9"/>
        <v>6547</v>
      </c>
      <c r="J112" s="64">
        <v>336030</v>
      </c>
      <c r="K112" s="64">
        <v>3285</v>
      </c>
      <c r="L112" s="64">
        <v>27203</v>
      </c>
      <c r="M112" s="64">
        <v>767</v>
      </c>
      <c r="N112" s="64">
        <f t="shared" si="10"/>
        <v>367285</v>
      </c>
      <c r="P112" s="64">
        <v>156824</v>
      </c>
      <c r="Q112" s="64">
        <v>1402</v>
      </c>
      <c r="R112" s="64">
        <v>5723</v>
      </c>
      <c r="S112" s="64">
        <v>237</v>
      </c>
      <c r="T112" s="64">
        <f t="shared" si="6"/>
        <v>164186</v>
      </c>
      <c r="V112" s="64">
        <v>1807</v>
      </c>
      <c r="W112" s="64">
        <v>16630</v>
      </c>
      <c r="X112" s="64">
        <v>10532</v>
      </c>
      <c r="Y112" s="64">
        <v>1451</v>
      </c>
      <c r="Z112" s="64">
        <f t="shared" si="13"/>
        <v>30420</v>
      </c>
      <c r="AB112" s="64">
        <v>3650</v>
      </c>
      <c r="AC112" s="64">
        <v>6230</v>
      </c>
      <c r="AD112" s="64">
        <v>7731</v>
      </c>
      <c r="AE112" s="64">
        <v>795</v>
      </c>
      <c r="AF112" s="64">
        <f t="shared" si="12"/>
        <v>18406</v>
      </c>
      <c r="AH112" s="78"/>
      <c r="AI112" s="78"/>
      <c r="AJ112" s="78">
        <v>80</v>
      </c>
      <c r="AK112" s="78">
        <v>16</v>
      </c>
      <c r="AL112" s="79">
        <v>0</v>
      </c>
      <c r="AM112" s="79">
        <v>1</v>
      </c>
      <c r="AN112" s="79">
        <v>97</v>
      </c>
    </row>
    <row r="113" spans="1:40" ht="13.2" x14ac:dyDescent="0.25">
      <c r="A113" s="60">
        <v>42767</v>
      </c>
      <c r="B113" s="64">
        <v>3902</v>
      </c>
      <c r="C113" s="64">
        <v>492</v>
      </c>
      <c r="D113" s="61">
        <f t="shared" si="8"/>
        <v>4394</v>
      </c>
      <c r="E113" s="64"/>
      <c r="F113" s="64">
        <v>5985</v>
      </c>
      <c r="G113" s="64">
        <v>549</v>
      </c>
      <c r="H113" s="61">
        <f t="shared" si="9"/>
        <v>6534</v>
      </c>
      <c r="J113" s="64">
        <v>336444</v>
      </c>
      <c r="K113" s="64">
        <v>3281</v>
      </c>
      <c r="L113" s="64">
        <v>27281</v>
      </c>
      <c r="M113" s="64">
        <v>763</v>
      </c>
      <c r="N113" s="64">
        <f t="shared" si="10"/>
        <v>367769</v>
      </c>
      <c r="P113" s="64">
        <v>156557</v>
      </c>
      <c r="Q113" s="64">
        <v>1420</v>
      </c>
      <c r="R113" s="71">
        <v>5672</v>
      </c>
      <c r="S113" s="64">
        <v>234</v>
      </c>
      <c r="T113" s="64">
        <f t="shared" si="6"/>
        <v>163883</v>
      </c>
      <c r="V113" s="64">
        <v>1815</v>
      </c>
      <c r="W113" s="64">
        <v>16471</v>
      </c>
      <c r="X113" s="64">
        <v>10411</v>
      </c>
      <c r="Y113" s="64">
        <v>1444</v>
      </c>
      <c r="Z113" s="64">
        <f t="shared" si="13"/>
        <v>30141</v>
      </c>
      <c r="AB113" s="64">
        <v>3650</v>
      </c>
      <c r="AC113" s="64">
        <v>6164</v>
      </c>
      <c r="AD113" s="64">
        <v>7591</v>
      </c>
      <c r="AE113" s="64">
        <v>801</v>
      </c>
      <c r="AF113" s="64">
        <f t="shared" si="12"/>
        <v>18206</v>
      </c>
      <c r="AH113" s="78"/>
      <c r="AI113" s="78"/>
      <c r="AJ113" s="78">
        <v>72</v>
      </c>
      <c r="AK113" s="78">
        <v>14</v>
      </c>
      <c r="AL113" s="79">
        <v>0</v>
      </c>
      <c r="AM113" s="79">
        <v>0</v>
      </c>
      <c r="AN113" s="79">
        <v>86</v>
      </c>
    </row>
    <row r="114" spans="1:40" ht="13.2" x14ac:dyDescent="0.25">
      <c r="A114" s="65">
        <v>42795</v>
      </c>
      <c r="B114" s="64">
        <v>3914</v>
      </c>
      <c r="C114" s="64">
        <v>486</v>
      </c>
      <c r="D114" s="61">
        <f t="shared" si="8"/>
        <v>4400</v>
      </c>
      <c r="E114" s="64"/>
      <c r="F114" s="64">
        <v>5989</v>
      </c>
      <c r="G114" s="64">
        <v>555</v>
      </c>
      <c r="H114" s="61">
        <f t="shared" si="9"/>
        <v>6544</v>
      </c>
      <c r="J114" s="64">
        <v>336810</v>
      </c>
      <c r="K114" s="64">
        <v>3285</v>
      </c>
      <c r="L114" s="64">
        <v>27522</v>
      </c>
      <c r="M114" s="64">
        <v>764</v>
      </c>
      <c r="N114" s="64">
        <f t="shared" si="10"/>
        <v>368381</v>
      </c>
      <c r="P114" s="64">
        <v>156001</v>
      </c>
      <c r="Q114" s="64">
        <v>1426</v>
      </c>
      <c r="R114" s="71">
        <v>5623</v>
      </c>
      <c r="S114" s="64">
        <v>233</v>
      </c>
      <c r="T114" s="64">
        <f t="shared" si="6"/>
        <v>163283</v>
      </c>
      <c r="V114" s="64">
        <v>2035</v>
      </c>
      <c r="W114" s="64">
        <v>16612</v>
      </c>
      <c r="X114" s="64">
        <v>10568</v>
      </c>
      <c r="Y114" s="64">
        <v>1446</v>
      </c>
      <c r="Z114" s="64">
        <f t="shared" si="13"/>
        <v>30661</v>
      </c>
      <c r="AB114" s="64">
        <v>3475</v>
      </c>
      <c r="AC114" s="64">
        <v>6219</v>
      </c>
      <c r="AD114" s="64">
        <v>7589</v>
      </c>
      <c r="AE114" s="64">
        <v>800</v>
      </c>
      <c r="AF114" s="64">
        <f t="shared" si="12"/>
        <v>18083</v>
      </c>
      <c r="AH114" s="78"/>
      <c r="AI114" s="78"/>
      <c r="AJ114" s="78">
        <v>68</v>
      </c>
      <c r="AK114" s="78">
        <v>13</v>
      </c>
      <c r="AL114" s="79">
        <v>0</v>
      </c>
      <c r="AM114" s="79">
        <v>0</v>
      </c>
      <c r="AN114" s="79">
        <v>81</v>
      </c>
    </row>
    <row r="115" spans="1:40" ht="13.2" x14ac:dyDescent="0.25">
      <c r="A115" s="65">
        <v>42826</v>
      </c>
      <c r="B115" s="64">
        <v>3963</v>
      </c>
      <c r="C115" s="64">
        <v>485</v>
      </c>
      <c r="D115" s="61">
        <f t="shared" si="8"/>
        <v>4448</v>
      </c>
      <c r="E115" s="64"/>
      <c r="F115" s="64">
        <v>5948</v>
      </c>
      <c r="G115" s="64">
        <v>555</v>
      </c>
      <c r="H115" s="61">
        <f t="shared" si="9"/>
        <v>6503</v>
      </c>
      <c r="J115" s="64">
        <v>336549</v>
      </c>
      <c r="K115" s="64">
        <v>3303</v>
      </c>
      <c r="L115" s="64">
        <v>27515</v>
      </c>
      <c r="M115" s="64">
        <v>763</v>
      </c>
      <c r="N115" s="64">
        <f t="shared" si="10"/>
        <v>368130</v>
      </c>
      <c r="P115" s="64">
        <v>155274</v>
      </c>
      <c r="Q115" s="64">
        <v>1423</v>
      </c>
      <c r="R115" s="64">
        <v>5588</v>
      </c>
      <c r="S115" s="64">
        <v>234</v>
      </c>
      <c r="T115" s="64">
        <f t="shared" si="6"/>
        <v>162519</v>
      </c>
      <c r="V115" s="64">
        <v>2023</v>
      </c>
      <c r="W115" s="64">
        <v>16583</v>
      </c>
      <c r="X115" s="64">
        <v>10525</v>
      </c>
      <c r="Y115" s="64">
        <v>1456</v>
      </c>
      <c r="Z115" s="64">
        <f t="shared" si="13"/>
        <v>30587</v>
      </c>
      <c r="AB115" s="64">
        <v>3478</v>
      </c>
      <c r="AC115" s="64">
        <v>6177</v>
      </c>
      <c r="AD115" s="64">
        <v>7535</v>
      </c>
      <c r="AE115" s="64">
        <v>786</v>
      </c>
      <c r="AF115" s="64">
        <f t="shared" si="12"/>
        <v>17976</v>
      </c>
      <c r="AH115" s="78"/>
      <c r="AI115" s="78"/>
      <c r="AJ115" s="78">
        <v>61</v>
      </c>
      <c r="AK115" s="78">
        <v>13</v>
      </c>
      <c r="AL115" s="79">
        <v>0</v>
      </c>
      <c r="AM115" s="79">
        <v>0</v>
      </c>
      <c r="AN115" s="79">
        <v>74</v>
      </c>
    </row>
    <row r="116" spans="1:40" ht="13.2" x14ac:dyDescent="0.25">
      <c r="A116" s="65">
        <v>42856</v>
      </c>
      <c r="B116" s="64">
        <v>4015</v>
      </c>
      <c r="C116" s="64">
        <v>494</v>
      </c>
      <c r="D116" s="61">
        <f t="shared" si="8"/>
        <v>4509</v>
      </c>
      <c r="F116" s="64">
        <v>5875</v>
      </c>
      <c r="G116" s="64">
        <v>548</v>
      </c>
      <c r="H116" s="61">
        <f t="shared" si="9"/>
        <v>6423</v>
      </c>
      <c r="J116" s="64">
        <v>336255</v>
      </c>
      <c r="K116" s="64">
        <v>3459</v>
      </c>
      <c r="L116" s="64">
        <v>27502</v>
      </c>
      <c r="M116" s="64">
        <v>760</v>
      </c>
      <c r="N116" s="64">
        <f t="shared" si="10"/>
        <v>367976</v>
      </c>
      <c r="P116" s="64">
        <v>154492</v>
      </c>
      <c r="Q116" s="64">
        <v>1424</v>
      </c>
      <c r="R116" s="64">
        <v>5530</v>
      </c>
      <c r="S116" s="64">
        <v>235</v>
      </c>
      <c r="T116" s="64">
        <f t="shared" si="6"/>
        <v>161681</v>
      </c>
      <c r="V116" s="64">
        <v>2030</v>
      </c>
      <c r="W116" s="64">
        <v>16691</v>
      </c>
      <c r="X116" s="64">
        <v>10643</v>
      </c>
      <c r="Y116" s="64">
        <v>1457</v>
      </c>
      <c r="Z116" s="64">
        <f t="shared" si="13"/>
        <v>30821</v>
      </c>
      <c r="AB116" s="64">
        <v>3473</v>
      </c>
      <c r="AC116" s="64">
        <v>6125</v>
      </c>
      <c r="AD116" s="64">
        <v>7512</v>
      </c>
      <c r="AE116" s="64">
        <v>779</v>
      </c>
      <c r="AF116" s="64">
        <f t="shared" si="12"/>
        <v>17889</v>
      </c>
      <c r="AH116" s="78"/>
      <c r="AI116" s="78"/>
      <c r="AJ116" s="78">
        <v>64</v>
      </c>
      <c r="AK116" s="78">
        <v>13</v>
      </c>
      <c r="AL116" s="79">
        <v>0</v>
      </c>
      <c r="AM116" s="79">
        <v>0</v>
      </c>
      <c r="AN116" s="79">
        <v>77</v>
      </c>
    </row>
    <row r="117" spans="1:40" ht="13.2" x14ac:dyDescent="0.25">
      <c r="A117" s="65">
        <v>42887</v>
      </c>
      <c r="B117" s="64">
        <v>4067</v>
      </c>
      <c r="C117" s="64">
        <v>492</v>
      </c>
      <c r="D117" s="61">
        <f t="shared" si="8"/>
        <v>4559</v>
      </c>
      <c r="F117" s="64">
        <v>5844</v>
      </c>
      <c r="G117" s="64">
        <v>551</v>
      </c>
      <c r="H117" s="61">
        <f t="shared" si="9"/>
        <v>6395</v>
      </c>
      <c r="J117" s="64">
        <v>336455</v>
      </c>
      <c r="K117" s="64">
        <v>3460</v>
      </c>
      <c r="L117" s="64">
        <v>27430</v>
      </c>
      <c r="M117" s="64">
        <v>752</v>
      </c>
      <c r="N117" s="64">
        <f t="shared" si="10"/>
        <v>368097</v>
      </c>
      <c r="P117" s="64">
        <v>153943</v>
      </c>
      <c r="Q117" s="64">
        <v>1411</v>
      </c>
      <c r="R117" s="64">
        <v>5516</v>
      </c>
      <c r="S117" s="64">
        <v>240</v>
      </c>
      <c r="T117" s="64">
        <f t="shared" si="6"/>
        <v>161110</v>
      </c>
      <c r="V117" s="64">
        <v>2030</v>
      </c>
      <c r="W117" s="64">
        <v>16703</v>
      </c>
      <c r="X117" s="64">
        <v>10759</v>
      </c>
      <c r="Y117" s="64">
        <v>1441</v>
      </c>
      <c r="Z117" s="64">
        <f t="shared" si="13"/>
        <v>30933</v>
      </c>
      <c r="AB117" s="64">
        <v>3480</v>
      </c>
      <c r="AC117" s="64">
        <v>6102</v>
      </c>
      <c r="AD117" s="64">
        <v>7485</v>
      </c>
      <c r="AE117" s="64">
        <v>788</v>
      </c>
      <c r="AF117" s="64">
        <f t="shared" si="12"/>
        <v>17855</v>
      </c>
      <c r="AH117" s="78"/>
      <c r="AI117" s="78"/>
      <c r="AJ117" s="78">
        <v>71</v>
      </c>
      <c r="AK117" s="78">
        <v>12</v>
      </c>
      <c r="AL117" s="79">
        <v>0</v>
      </c>
      <c r="AM117" s="79">
        <v>0</v>
      </c>
      <c r="AN117" s="79">
        <v>83</v>
      </c>
    </row>
    <row r="118" spans="1:40" ht="13.2" x14ac:dyDescent="0.25">
      <c r="A118" s="65">
        <v>42917</v>
      </c>
      <c r="B118" s="64">
        <v>4091</v>
      </c>
      <c r="C118" s="64">
        <v>489</v>
      </c>
      <c r="D118" s="61">
        <f t="shared" si="8"/>
        <v>4580</v>
      </c>
      <c r="F118" s="64">
        <v>5822</v>
      </c>
      <c r="G118" s="64">
        <v>553</v>
      </c>
      <c r="H118" s="61">
        <f t="shared" si="9"/>
        <v>6375</v>
      </c>
      <c r="J118" s="64">
        <v>339605</v>
      </c>
      <c r="K118" s="64">
        <v>3497</v>
      </c>
      <c r="L118" s="64">
        <v>27956</v>
      </c>
      <c r="M118" s="64">
        <v>750</v>
      </c>
      <c r="N118" s="64">
        <f t="shared" si="10"/>
        <v>371808</v>
      </c>
      <c r="P118" s="64">
        <v>153952</v>
      </c>
      <c r="Q118" s="64">
        <v>1410</v>
      </c>
      <c r="R118" s="64">
        <v>5550</v>
      </c>
      <c r="S118" s="64">
        <v>244</v>
      </c>
      <c r="T118" s="64">
        <f t="shared" si="6"/>
        <v>161156</v>
      </c>
      <c r="V118" s="64">
        <v>2017</v>
      </c>
      <c r="W118" s="64">
        <v>16813</v>
      </c>
      <c r="X118" s="64">
        <v>10813</v>
      </c>
      <c r="Y118" s="64">
        <v>1445</v>
      </c>
      <c r="Z118" s="64">
        <f t="shared" si="13"/>
        <v>31088</v>
      </c>
      <c r="AB118" s="64">
        <v>3493</v>
      </c>
      <c r="AC118" s="64">
        <v>6072</v>
      </c>
      <c r="AD118" s="64">
        <v>7484</v>
      </c>
      <c r="AE118" s="64">
        <v>789</v>
      </c>
      <c r="AF118" s="64">
        <f t="shared" si="12"/>
        <v>17838</v>
      </c>
      <c r="AH118" s="78"/>
      <c r="AI118" s="78"/>
      <c r="AJ118" s="78">
        <v>68</v>
      </c>
      <c r="AK118" s="78">
        <v>12</v>
      </c>
      <c r="AL118" s="79">
        <v>0</v>
      </c>
      <c r="AM118" s="79">
        <v>0</v>
      </c>
      <c r="AN118" s="79">
        <v>80</v>
      </c>
    </row>
    <row r="119" spans="1:40" ht="13.2" x14ac:dyDescent="0.25">
      <c r="A119" s="65">
        <v>42948</v>
      </c>
      <c r="B119" s="64">
        <v>4097</v>
      </c>
      <c r="C119" s="64">
        <v>487</v>
      </c>
      <c r="D119" s="61">
        <f t="shared" si="8"/>
        <v>4584</v>
      </c>
      <c r="F119" s="64">
        <v>5822</v>
      </c>
      <c r="G119" s="64">
        <v>559</v>
      </c>
      <c r="H119" s="61">
        <f t="shared" si="9"/>
        <v>6381</v>
      </c>
      <c r="J119" s="64">
        <v>340230</v>
      </c>
      <c r="K119" s="64">
        <v>3507</v>
      </c>
      <c r="L119" s="64">
        <v>28291</v>
      </c>
      <c r="M119" s="64">
        <v>756</v>
      </c>
      <c r="N119" s="64">
        <f t="shared" si="10"/>
        <v>372784</v>
      </c>
      <c r="P119" s="64">
        <v>152988</v>
      </c>
      <c r="Q119" s="64">
        <v>1401</v>
      </c>
      <c r="R119" s="64">
        <v>5557</v>
      </c>
      <c r="S119" s="64">
        <v>246</v>
      </c>
      <c r="T119" s="64">
        <f t="shared" si="6"/>
        <v>160192</v>
      </c>
      <c r="V119" s="64">
        <v>1975</v>
      </c>
      <c r="W119" s="64">
        <v>16890</v>
      </c>
      <c r="X119" s="64">
        <v>10855</v>
      </c>
      <c r="Y119" s="64">
        <v>1452</v>
      </c>
      <c r="Z119" s="64">
        <f t="shared" si="13"/>
        <v>31172</v>
      </c>
      <c r="AB119" s="64">
        <v>3495</v>
      </c>
      <c r="AC119" s="64">
        <v>6037</v>
      </c>
      <c r="AD119" s="64">
        <v>7438</v>
      </c>
      <c r="AE119" s="64">
        <v>783</v>
      </c>
      <c r="AF119" s="64">
        <f t="shared" si="12"/>
        <v>17753</v>
      </c>
      <c r="AH119" s="78"/>
      <c r="AI119" s="78"/>
      <c r="AJ119" s="78">
        <v>66</v>
      </c>
      <c r="AK119" s="78">
        <v>12</v>
      </c>
      <c r="AL119" s="79">
        <v>0</v>
      </c>
      <c r="AM119" s="79">
        <v>0</v>
      </c>
      <c r="AN119" s="79">
        <v>78</v>
      </c>
    </row>
    <row r="120" spans="1:40" ht="13.2" x14ac:dyDescent="0.25">
      <c r="A120" s="60">
        <v>42979</v>
      </c>
      <c r="B120" s="64">
        <v>4068</v>
      </c>
      <c r="C120" s="64">
        <v>489</v>
      </c>
      <c r="D120" s="61">
        <f t="shared" si="8"/>
        <v>4557</v>
      </c>
      <c r="E120" s="64"/>
      <c r="F120" s="64">
        <v>5843</v>
      </c>
      <c r="G120" s="64">
        <v>557</v>
      </c>
      <c r="H120" s="61">
        <f t="shared" si="9"/>
        <v>6400</v>
      </c>
      <c r="J120" s="64">
        <v>339658</v>
      </c>
      <c r="K120" s="64">
        <v>3522</v>
      </c>
      <c r="L120" s="64">
        <v>28194</v>
      </c>
      <c r="M120" s="64">
        <v>755</v>
      </c>
      <c r="N120" s="64">
        <f t="shared" si="10"/>
        <v>372129</v>
      </c>
      <c r="P120" s="64">
        <v>152953</v>
      </c>
      <c r="Q120" s="64">
        <v>1379</v>
      </c>
      <c r="R120" s="64">
        <v>5561</v>
      </c>
      <c r="S120" s="64">
        <v>248</v>
      </c>
      <c r="T120" s="64">
        <f t="shared" si="6"/>
        <v>160141</v>
      </c>
      <c r="V120" s="64">
        <v>1978</v>
      </c>
      <c r="W120" s="64">
        <v>16841</v>
      </c>
      <c r="X120" s="64">
        <v>10847</v>
      </c>
      <c r="Y120" s="64">
        <v>1454</v>
      </c>
      <c r="Z120" s="64">
        <f t="shared" si="13"/>
        <v>31120</v>
      </c>
      <c r="AB120" s="64">
        <v>3496</v>
      </c>
      <c r="AC120" s="64">
        <v>6059</v>
      </c>
      <c r="AD120" s="64">
        <v>7374</v>
      </c>
      <c r="AE120" s="64">
        <v>782</v>
      </c>
      <c r="AF120" s="64">
        <f t="shared" si="12"/>
        <v>17711</v>
      </c>
      <c r="AH120" s="78"/>
      <c r="AI120" s="78"/>
      <c r="AJ120" s="78">
        <v>66</v>
      </c>
      <c r="AK120" s="78">
        <v>12</v>
      </c>
      <c r="AL120" s="79">
        <v>0</v>
      </c>
      <c r="AM120" s="79">
        <v>0</v>
      </c>
      <c r="AN120" s="79">
        <v>78</v>
      </c>
    </row>
    <row r="121" spans="1:40" ht="13.2" x14ac:dyDescent="0.25">
      <c r="A121" s="60">
        <v>43009</v>
      </c>
      <c r="B121" s="64">
        <v>4065</v>
      </c>
      <c r="C121" s="64">
        <v>493</v>
      </c>
      <c r="D121" s="61">
        <f t="shared" si="8"/>
        <v>4558</v>
      </c>
      <c r="E121" s="64"/>
      <c r="F121" s="64">
        <v>5816</v>
      </c>
      <c r="G121" s="64">
        <v>548</v>
      </c>
      <c r="H121" s="61">
        <f t="shared" si="9"/>
        <v>6364</v>
      </c>
      <c r="J121" s="64">
        <v>340120</v>
      </c>
      <c r="K121" s="64">
        <v>3530</v>
      </c>
      <c r="L121" s="64">
        <v>28290</v>
      </c>
      <c r="M121" s="64">
        <v>749</v>
      </c>
      <c r="N121" s="64">
        <f t="shared" ref="N121:N122" si="14" xml:space="preserve"> SUM(J121:M121)</f>
        <v>372689</v>
      </c>
      <c r="P121" s="64">
        <v>153069</v>
      </c>
      <c r="Q121" s="64">
        <v>1375</v>
      </c>
      <c r="R121" s="64">
        <v>5573</v>
      </c>
      <c r="S121" s="64">
        <v>248</v>
      </c>
      <c r="T121" s="64">
        <f t="shared" ref="T121:T122" si="15" xml:space="preserve"> SUM(P121:S121)</f>
        <v>160265</v>
      </c>
      <c r="V121" s="64">
        <v>1974</v>
      </c>
      <c r="W121" s="64">
        <v>16850</v>
      </c>
      <c r="X121" s="64">
        <v>10846</v>
      </c>
      <c r="Y121" s="64">
        <v>1435</v>
      </c>
      <c r="Z121" s="64">
        <f t="shared" ref="Z121:Z122" si="16" xml:space="preserve"> SUM(V121:Y121)</f>
        <v>31105</v>
      </c>
      <c r="AB121" s="64">
        <v>3438</v>
      </c>
      <c r="AC121" s="64">
        <v>6028</v>
      </c>
      <c r="AD121" s="64">
        <v>7325</v>
      </c>
      <c r="AE121" s="64">
        <v>795</v>
      </c>
      <c r="AF121" s="64">
        <f t="shared" ref="AF121:AF122" si="17" xml:space="preserve"> SUM(AB121:AE121)</f>
        <v>17586</v>
      </c>
      <c r="AH121" s="78"/>
      <c r="AI121" s="78"/>
      <c r="AJ121" s="78">
        <v>69</v>
      </c>
      <c r="AK121" s="78">
        <v>12</v>
      </c>
      <c r="AL121" s="78"/>
      <c r="AM121" s="78"/>
      <c r="AN121" s="79">
        <v>81</v>
      </c>
    </row>
    <row r="122" spans="1:40" ht="13.2" x14ac:dyDescent="0.25">
      <c r="A122" s="60">
        <v>43040</v>
      </c>
      <c r="B122" s="64">
        <v>4077</v>
      </c>
      <c r="C122" s="64">
        <v>490</v>
      </c>
      <c r="D122" s="61">
        <f t="shared" si="8"/>
        <v>4567</v>
      </c>
      <c r="E122" s="64"/>
      <c r="F122" s="64">
        <v>5840</v>
      </c>
      <c r="G122" s="64">
        <v>554</v>
      </c>
      <c r="H122" s="61">
        <f t="shared" si="9"/>
        <v>6394</v>
      </c>
      <c r="J122" s="64">
        <v>340542</v>
      </c>
      <c r="K122" s="64">
        <v>3541</v>
      </c>
      <c r="L122" s="64">
        <v>28384</v>
      </c>
      <c r="M122" s="64">
        <v>753</v>
      </c>
      <c r="N122" s="64">
        <f t="shared" si="14"/>
        <v>373220</v>
      </c>
      <c r="P122" s="64">
        <v>152991</v>
      </c>
      <c r="Q122" s="64">
        <v>1366</v>
      </c>
      <c r="R122" s="64">
        <v>5640</v>
      </c>
      <c r="S122" s="64">
        <v>251</v>
      </c>
      <c r="T122" s="64">
        <f t="shared" si="15"/>
        <v>160248</v>
      </c>
      <c r="V122" s="64">
        <v>1970</v>
      </c>
      <c r="W122" s="64">
        <v>16860</v>
      </c>
      <c r="X122" s="64">
        <v>10866</v>
      </c>
      <c r="Y122" s="64">
        <v>1429</v>
      </c>
      <c r="Z122" s="64">
        <f t="shared" si="16"/>
        <v>31125</v>
      </c>
      <c r="AB122" s="64">
        <v>3503</v>
      </c>
      <c r="AC122" s="64">
        <v>6105</v>
      </c>
      <c r="AD122" s="64">
        <v>7331</v>
      </c>
      <c r="AE122" s="64">
        <v>805</v>
      </c>
      <c r="AF122" s="64">
        <f t="shared" si="17"/>
        <v>17744</v>
      </c>
      <c r="AH122" s="78"/>
      <c r="AI122" s="78"/>
      <c r="AJ122" s="78">
        <v>65</v>
      </c>
      <c r="AK122" s="78">
        <v>10</v>
      </c>
      <c r="AL122" s="78"/>
      <c r="AM122" s="78"/>
      <c r="AN122" s="79">
        <v>75</v>
      </c>
    </row>
    <row r="123" spans="1:40" ht="13.2" x14ac:dyDescent="0.25">
      <c r="A123" s="60">
        <v>43070</v>
      </c>
      <c r="B123" s="64">
        <v>4056</v>
      </c>
      <c r="C123" s="64">
        <v>489</v>
      </c>
      <c r="D123" s="61">
        <f xml:space="preserve"> B123+C123</f>
        <v>4545</v>
      </c>
      <c r="E123" s="64"/>
      <c r="F123" s="64">
        <v>5854</v>
      </c>
      <c r="G123" s="64">
        <v>553</v>
      </c>
      <c r="H123" s="61">
        <f t="shared" si="9"/>
        <v>6407</v>
      </c>
      <c r="J123" s="64">
        <v>340662</v>
      </c>
      <c r="K123" s="64">
        <v>3680</v>
      </c>
      <c r="L123" s="64">
        <v>28302</v>
      </c>
      <c r="M123" s="64">
        <v>758</v>
      </c>
      <c r="N123" s="64">
        <f t="shared" ref="N123" si="18" xml:space="preserve"> SUM(J123:M123)</f>
        <v>373402</v>
      </c>
      <c r="P123" s="64">
        <v>153232</v>
      </c>
      <c r="Q123" s="64">
        <v>1348</v>
      </c>
      <c r="R123" s="64">
        <v>5696</v>
      </c>
      <c r="S123" s="64">
        <v>250</v>
      </c>
      <c r="T123" s="64">
        <f t="shared" ref="T123" si="19" xml:space="preserve"> SUM(P123:S123)</f>
        <v>160526</v>
      </c>
      <c r="V123" s="64">
        <v>1979</v>
      </c>
      <c r="W123" s="64">
        <v>16940</v>
      </c>
      <c r="X123" s="64">
        <v>10825</v>
      </c>
      <c r="Y123" s="64">
        <v>1433</v>
      </c>
      <c r="Z123" s="64">
        <f t="shared" ref="Z123" si="20" xml:space="preserve"> SUM(V123:Y123)</f>
        <v>31177</v>
      </c>
      <c r="AB123" s="64">
        <v>3502</v>
      </c>
      <c r="AC123" s="64">
        <v>6108</v>
      </c>
      <c r="AD123" s="64">
        <v>7300</v>
      </c>
      <c r="AE123" s="64">
        <v>802</v>
      </c>
      <c r="AF123" s="64">
        <f t="shared" ref="AF123" si="21" xml:space="preserve"> SUM(AB123:AE123)</f>
        <v>17712</v>
      </c>
      <c r="AH123" s="78"/>
      <c r="AI123" s="78"/>
      <c r="AJ123" s="78">
        <v>67</v>
      </c>
      <c r="AK123" s="78">
        <v>11</v>
      </c>
      <c r="AL123" s="78"/>
      <c r="AM123" s="78"/>
      <c r="AN123" s="79">
        <v>78</v>
      </c>
    </row>
    <row r="124" spans="1:40" ht="13.2" x14ac:dyDescent="0.25">
      <c r="A124" s="60">
        <v>43101</v>
      </c>
      <c r="B124" s="64">
        <v>3711</v>
      </c>
      <c r="C124" s="64">
        <v>480</v>
      </c>
      <c r="D124" s="61">
        <f t="shared" si="8"/>
        <v>4191</v>
      </c>
      <c r="E124" s="64"/>
      <c r="F124" s="64">
        <v>5585</v>
      </c>
      <c r="G124" s="64">
        <v>531</v>
      </c>
      <c r="H124" s="61">
        <f t="shared" si="9"/>
        <v>6116</v>
      </c>
      <c r="J124" s="64">
        <v>341486</v>
      </c>
      <c r="K124" s="64">
        <v>3738</v>
      </c>
      <c r="L124" s="64">
        <v>28750</v>
      </c>
      <c r="M124" s="64">
        <v>752</v>
      </c>
      <c r="N124" s="64">
        <f t="shared" si="10"/>
        <v>374726</v>
      </c>
      <c r="P124" s="64">
        <v>152963</v>
      </c>
      <c r="Q124" s="64">
        <v>1342</v>
      </c>
      <c r="R124" s="64">
        <v>5595</v>
      </c>
      <c r="S124" s="64">
        <v>255</v>
      </c>
      <c r="T124" s="64">
        <f t="shared" si="6"/>
        <v>160155</v>
      </c>
      <c r="V124" s="64">
        <v>1977</v>
      </c>
      <c r="W124" s="64">
        <v>16955</v>
      </c>
      <c r="X124" s="64">
        <v>11193</v>
      </c>
      <c r="Y124" s="64">
        <v>1467</v>
      </c>
      <c r="Z124" s="64">
        <f t="shared" si="13"/>
        <v>31592</v>
      </c>
      <c r="AB124" s="64">
        <v>3504</v>
      </c>
      <c r="AC124" s="64">
        <v>6109</v>
      </c>
      <c r="AD124" s="64">
        <v>7490</v>
      </c>
      <c r="AE124" s="64">
        <v>790</v>
      </c>
      <c r="AF124" s="64">
        <f t="shared" si="12"/>
        <v>17893</v>
      </c>
      <c r="AH124" s="78"/>
      <c r="AI124" s="78"/>
      <c r="AJ124" s="78">
        <v>64</v>
      </c>
      <c r="AK124" s="78">
        <v>11</v>
      </c>
      <c r="AL124" s="78"/>
      <c r="AM124" s="78"/>
      <c r="AN124" s="79">
        <v>75</v>
      </c>
    </row>
    <row r="125" spans="1:40" ht="13.2" x14ac:dyDescent="0.25">
      <c r="A125" s="60">
        <v>43132</v>
      </c>
      <c r="B125" s="64">
        <v>3481</v>
      </c>
      <c r="C125" s="64">
        <v>468</v>
      </c>
      <c r="D125" s="61">
        <f t="shared" si="8"/>
        <v>3949</v>
      </c>
      <c r="E125" s="64"/>
      <c r="F125" s="64">
        <v>5479</v>
      </c>
      <c r="G125" s="64">
        <v>535</v>
      </c>
      <c r="H125" s="61">
        <f t="shared" si="9"/>
        <v>6014</v>
      </c>
      <c r="J125" s="64">
        <v>342133</v>
      </c>
      <c r="K125" s="64">
        <v>3874</v>
      </c>
      <c r="L125" s="64">
        <v>29166</v>
      </c>
      <c r="M125" s="64">
        <v>752</v>
      </c>
      <c r="N125" s="64">
        <f t="shared" si="10"/>
        <v>375925</v>
      </c>
      <c r="P125" s="64">
        <v>152694</v>
      </c>
      <c r="Q125" s="64">
        <v>1329</v>
      </c>
      <c r="R125" s="64">
        <v>5558</v>
      </c>
      <c r="S125" s="64">
        <v>257</v>
      </c>
      <c r="T125" s="64">
        <f t="shared" si="6"/>
        <v>159838</v>
      </c>
      <c r="V125" s="64">
        <v>1974</v>
      </c>
      <c r="W125" s="64">
        <v>16994</v>
      </c>
      <c r="X125" s="64">
        <v>11455</v>
      </c>
      <c r="Y125" s="64">
        <v>1461</v>
      </c>
      <c r="Z125" s="64">
        <f t="shared" si="13"/>
        <v>31884</v>
      </c>
      <c r="AB125" s="64">
        <v>3503</v>
      </c>
      <c r="AC125" s="64">
        <v>6103</v>
      </c>
      <c r="AD125" s="64">
        <v>7598</v>
      </c>
      <c r="AE125" s="64">
        <v>811</v>
      </c>
      <c r="AF125" s="64">
        <f t="shared" si="12"/>
        <v>18015</v>
      </c>
      <c r="AH125" s="78"/>
      <c r="AI125" s="78"/>
      <c r="AJ125" s="78">
        <v>65</v>
      </c>
      <c r="AK125" s="78">
        <v>11</v>
      </c>
      <c r="AL125" s="78"/>
      <c r="AM125" s="78"/>
      <c r="AN125" s="79">
        <v>76</v>
      </c>
    </row>
    <row r="126" spans="1:40" ht="13.2" x14ac:dyDescent="0.25">
      <c r="A126" s="60">
        <v>43160</v>
      </c>
      <c r="B126" s="64">
        <v>3504</v>
      </c>
      <c r="C126" s="64">
        <v>469</v>
      </c>
      <c r="D126" s="61">
        <f t="shared" si="8"/>
        <v>3973</v>
      </c>
      <c r="E126" s="64"/>
      <c r="F126" s="64">
        <v>5468</v>
      </c>
      <c r="G126" s="64">
        <v>535</v>
      </c>
      <c r="H126" s="61">
        <f t="shared" si="9"/>
        <v>6003</v>
      </c>
      <c r="J126" s="64">
        <v>341767</v>
      </c>
      <c r="K126" s="64">
        <v>3884</v>
      </c>
      <c r="L126" s="64">
        <v>29210</v>
      </c>
      <c r="M126" s="64">
        <v>745</v>
      </c>
      <c r="N126" s="64">
        <f t="shared" si="10"/>
        <v>375606</v>
      </c>
      <c r="P126" s="64">
        <v>153175</v>
      </c>
      <c r="Q126" s="64">
        <v>1327</v>
      </c>
      <c r="R126" s="64">
        <v>5725</v>
      </c>
      <c r="S126" s="64">
        <v>256</v>
      </c>
      <c r="T126" s="64">
        <f t="shared" si="6"/>
        <v>160483</v>
      </c>
      <c r="V126" s="64">
        <v>1972</v>
      </c>
      <c r="W126" s="64">
        <v>16998</v>
      </c>
      <c r="X126" s="64">
        <v>11486</v>
      </c>
      <c r="Y126" s="64">
        <v>1464</v>
      </c>
      <c r="Z126" s="64">
        <f t="shared" si="13"/>
        <v>31920</v>
      </c>
      <c r="AB126" s="64">
        <v>3501</v>
      </c>
      <c r="AC126" s="64">
        <v>6106</v>
      </c>
      <c r="AD126" s="64">
        <v>7600</v>
      </c>
      <c r="AE126" s="64">
        <v>805</v>
      </c>
      <c r="AF126" s="64">
        <f t="shared" si="12"/>
        <v>18012</v>
      </c>
      <c r="AH126" s="79"/>
      <c r="AI126" s="79"/>
      <c r="AJ126" s="79">
        <v>63</v>
      </c>
      <c r="AK126" s="79">
        <v>9</v>
      </c>
      <c r="AL126" s="78"/>
      <c r="AM126" s="78"/>
      <c r="AN126" s="79">
        <v>72</v>
      </c>
    </row>
    <row r="127" spans="1:40" ht="13.2" x14ac:dyDescent="0.25">
      <c r="A127" s="60">
        <v>43191</v>
      </c>
      <c r="B127" s="64">
        <v>3524</v>
      </c>
      <c r="C127" s="64">
        <v>469</v>
      </c>
      <c r="D127" s="61">
        <f t="shared" si="8"/>
        <v>3993</v>
      </c>
      <c r="E127" s="64"/>
      <c r="F127" s="64">
        <v>5451</v>
      </c>
      <c r="G127" s="64">
        <v>533</v>
      </c>
      <c r="H127" s="61">
        <f xml:space="preserve"> F127+G127</f>
        <v>5984</v>
      </c>
      <c r="J127" s="64">
        <v>342018</v>
      </c>
      <c r="K127" s="64">
        <v>3943</v>
      </c>
      <c r="L127" s="64">
        <v>29330</v>
      </c>
      <c r="M127" s="64">
        <v>746</v>
      </c>
      <c r="N127" s="64">
        <f t="shared" si="10"/>
        <v>376037</v>
      </c>
      <c r="P127" s="64">
        <v>153553</v>
      </c>
      <c r="Q127" s="64">
        <v>1329</v>
      </c>
      <c r="R127" s="64">
        <v>5790</v>
      </c>
      <c r="S127" s="64">
        <v>256</v>
      </c>
      <c r="T127" s="64">
        <f t="shared" si="6"/>
        <v>160928</v>
      </c>
      <c r="V127" s="64">
        <v>1968</v>
      </c>
      <c r="W127" s="64">
        <v>17078</v>
      </c>
      <c r="X127" s="64">
        <v>11489</v>
      </c>
      <c r="Y127" s="64">
        <v>1485</v>
      </c>
      <c r="Z127" s="64">
        <f t="shared" si="13"/>
        <v>32020</v>
      </c>
      <c r="AB127" s="64">
        <v>3505</v>
      </c>
      <c r="AC127" s="64">
        <v>6113</v>
      </c>
      <c r="AD127" s="64">
        <v>7590</v>
      </c>
      <c r="AE127" s="64">
        <v>787</v>
      </c>
      <c r="AF127" s="64">
        <f t="shared" si="12"/>
        <v>17995</v>
      </c>
      <c r="AH127" s="79"/>
      <c r="AI127" s="79"/>
      <c r="AJ127" s="79">
        <v>64</v>
      </c>
      <c r="AK127" s="79">
        <v>9</v>
      </c>
      <c r="AL127" s="78"/>
      <c r="AM127" s="78"/>
      <c r="AN127" s="79">
        <v>73</v>
      </c>
    </row>
    <row r="128" spans="1:40" ht="13.2" x14ac:dyDescent="0.25">
      <c r="A128" s="60">
        <v>43221</v>
      </c>
      <c r="B128" s="64">
        <v>3536</v>
      </c>
      <c r="C128" s="64">
        <v>467</v>
      </c>
      <c r="D128" s="61">
        <f t="shared" si="8"/>
        <v>4003</v>
      </c>
      <c r="E128" s="64"/>
      <c r="F128" s="64">
        <v>5448</v>
      </c>
      <c r="G128" s="64">
        <v>532</v>
      </c>
      <c r="H128" s="61">
        <f t="shared" ref="H128:H133" si="22" xml:space="preserve"> F128+G128</f>
        <v>5980</v>
      </c>
      <c r="J128" s="64">
        <v>341431</v>
      </c>
      <c r="K128" s="64">
        <v>3938</v>
      </c>
      <c r="L128" s="64">
        <v>29249</v>
      </c>
      <c r="M128" s="64">
        <v>746</v>
      </c>
      <c r="N128" s="64">
        <f t="shared" ref="N128:N133" si="23" xml:space="preserve"> SUM(J128:M128)</f>
        <v>375364</v>
      </c>
      <c r="P128" s="64">
        <v>153282</v>
      </c>
      <c r="Q128" s="64">
        <v>1328</v>
      </c>
      <c r="R128" s="64">
        <v>5816</v>
      </c>
      <c r="S128" s="64">
        <v>258</v>
      </c>
      <c r="T128" s="64">
        <f t="shared" ref="T128:T133" si="24" xml:space="preserve"> SUM(P128:S128)</f>
        <v>160684</v>
      </c>
      <c r="V128" s="64">
        <v>1967</v>
      </c>
      <c r="W128" s="64">
        <v>17083</v>
      </c>
      <c r="X128" s="64">
        <v>11513</v>
      </c>
      <c r="Y128" s="64">
        <v>1502</v>
      </c>
      <c r="Z128" s="64">
        <f t="shared" ref="Z128:Z133" si="25" xml:space="preserve"> SUM(V128:Y128)</f>
        <v>32065</v>
      </c>
      <c r="AB128" s="64">
        <v>3506</v>
      </c>
      <c r="AC128" s="64">
        <v>6114</v>
      </c>
      <c r="AD128" s="64">
        <v>7537</v>
      </c>
      <c r="AE128" s="64">
        <v>766</v>
      </c>
      <c r="AF128" s="64">
        <f t="shared" ref="AF128:AF133" si="26" xml:space="preserve"> SUM(AB128:AE128)</f>
        <v>17923</v>
      </c>
      <c r="AH128" s="78"/>
      <c r="AI128" s="78"/>
      <c r="AJ128" s="78">
        <v>67</v>
      </c>
      <c r="AK128" s="78">
        <v>10</v>
      </c>
      <c r="AL128" s="78"/>
      <c r="AM128" s="78"/>
      <c r="AN128" s="79">
        <v>77</v>
      </c>
    </row>
    <row r="129" spans="1:48" ht="13.2" x14ac:dyDescent="0.25">
      <c r="A129" s="60">
        <v>43252</v>
      </c>
      <c r="B129" s="64">
        <v>3510</v>
      </c>
      <c r="C129" s="64">
        <v>467</v>
      </c>
      <c r="D129" s="61">
        <f t="shared" si="8"/>
        <v>3977</v>
      </c>
      <c r="E129" s="64"/>
      <c r="F129" s="64">
        <v>5467</v>
      </c>
      <c r="G129" s="64">
        <v>529</v>
      </c>
      <c r="H129" s="61">
        <f xml:space="preserve"> F129+G129</f>
        <v>5996</v>
      </c>
      <c r="J129" s="64">
        <v>340014</v>
      </c>
      <c r="K129" s="64">
        <v>4078</v>
      </c>
      <c r="L129" s="64">
        <v>29053</v>
      </c>
      <c r="M129" s="64">
        <v>746</v>
      </c>
      <c r="N129" s="64">
        <f t="shared" si="23"/>
        <v>373891</v>
      </c>
      <c r="P129" s="64">
        <v>153678</v>
      </c>
      <c r="Q129" s="64">
        <v>1329</v>
      </c>
      <c r="R129" s="64">
        <v>5854</v>
      </c>
      <c r="S129" s="64">
        <v>257</v>
      </c>
      <c r="T129" s="64">
        <f t="shared" si="24"/>
        <v>161118</v>
      </c>
      <c r="V129" s="64">
        <v>1963</v>
      </c>
      <c r="W129" s="64">
        <v>17112</v>
      </c>
      <c r="X129" s="64">
        <v>11480</v>
      </c>
      <c r="Y129" s="64">
        <v>1510</v>
      </c>
      <c r="Z129" s="64">
        <f t="shared" si="25"/>
        <v>32065</v>
      </c>
      <c r="AB129" s="64">
        <v>3509</v>
      </c>
      <c r="AC129" s="64">
        <v>6114</v>
      </c>
      <c r="AD129" s="64">
        <v>7563</v>
      </c>
      <c r="AE129" s="64">
        <v>758</v>
      </c>
      <c r="AF129" s="64">
        <f t="shared" si="26"/>
        <v>17944</v>
      </c>
      <c r="AH129" s="79"/>
      <c r="AI129" s="79"/>
      <c r="AJ129" s="79">
        <v>63</v>
      </c>
      <c r="AK129" s="79">
        <v>9</v>
      </c>
      <c r="AL129" s="78"/>
      <c r="AM129" s="78"/>
      <c r="AN129" s="79">
        <v>72</v>
      </c>
    </row>
    <row r="130" spans="1:48" ht="13.2" x14ac:dyDescent="0.25">
      <c r="A130" s="60">
        <v>43282</v>
      </c>
      <c r="B130" s="64">
        <v>3505</v>
      </c>
      <c r="C130" s="64">
        <v>463</v>
      </c>
      <c r="D130" s="61">
        <f t="shared" si="8"/>
        <v>3968</v>
      </c>
      <c r="E130" s="64"/>
      <c r="F130" s="64">
        <v>5469</v>
      </c>
      <c r="G130" s="64">
        <v>529</v>
      </c>
      <c r="H130" s="61">
        <f xml:space="preserve"> F130+G130</f>
        <v>5998</v>
      </c>
      <c r="J130" s="64">
        <v>340808</v>
      </c>
      <c r="K130" s="64">
        <v>4122</v>
      </c>
      <c r="L130" s="64">
        <v>29135</v>
      </c>
      <c r="M130" s="64">
        <v>745</v>
      </c>
      <c r="N130" s="64">
        <f t="shared" si="23"/>
        <v>374810</v>
      </c>
      <c r="P130" s="64">
        <v>153454</v>
      </c>
      <c r="Q130" s="64">
        <v>1342</v>
      </c>
      <c r="R130" s="64">
        <v>5877</v>
      </c>
      <c r="S130" s="64">
        <v>258</v>
      </c>
      <c r="T130" s="64">
        <f t="shared" si="24"/>
        <v>160931</v>
      </c>
      <c r="V130" s="64">
        <v>1963</v>
      </c>
      <c r="W130" s="64">
        <v>17139</v>
      </c>
      <c r="X130" s="64">
        <v>11472</v>
      </c>
      <c r="Y130" s="64">
        <v>1495</v>
      </c>
      <c r="Z130" s="64">
        <f t="shared" si="25"/>
        <v>32069</v>
      </c>
      <c r="AB130" s="64">
        <v>3510</v>
      </c>
      <c r="AC130" s="64">
        <v>6115</v>
      </c>
      <c r="AD130" s="64">
        <v>7555</v>
      </c>
      <c r="AE130" s="64">
        <v>778</v>
      </c>
      <c r="AF130" s="64">
        <f t="shared" si="26"/>
        <v>17958</v>
      </c>
      <c r="AH130" s="79"/>
      <c r="AI130" s="79"/>
      <c r="AJ130" s="79">
        <v>63</v>
      </c>
      <c r="AK130" s="79">
        <v>9</v>
      </c>
      <c r="AL130" s="78"/>
      <c r="AM130" s="78"/>
      <c r="AN130" s="79">
        <v>72</v>
      </c>
    </row>
    <row r="131" spans="1:48" ht="13.2" x14ac:dyDescent="0.25">
      <c r="A131" s="60">
        <v>43313</v>
      </c>
      <c r="B131" s="64">
        <v>3528</v>
      </c>
      <c r="C131" s="64">
        <v>466</v>
      </c>
      <c r="D131" s="61">
        <f t="shared" si="8"/>
        <v>3994</v>
      </c>
      <c r="E131" s="64"/>
      <c r="F131" s="64">
        <v>5454</v>
      </c>
      <c r="G131" s="64">
        <v>530</v>
      </c>
      <c r="H131" s="61">
        <f xml:space="preserve"> F131+G131</f>
        <v>5984</v>
      </c>
      <c r="J131" s="64">
        <v>342057</v>
      </c>
      <c r="K131" s="64">
        <v>4219</v>
      </c>
      <c r="L131" s="64">
        <v>29364</v>
      </c>
      <c r="M131" s="64">
        <v>746</v>
      </c>
      <c r="N131" s="64">
        <f t="shared" si="23"/>
        <v>376386</v>
      </c>
      <c r="P131" s="64">
        <v>152888</v>
      </c>
      <c r="Q131" s="64">
        <v>1338</v>
      </c>
      <c r="R131" s="64">
        <v>5886</v>
      </c>
      <c r="S131" s="64">
        <v>258</v>
      </c>
      <c r="T131" s="64">
        <f t="shared" si="24"/>
        <v>160370</v>
      </c>
      <c r="V131" s="64">
        <v>1962</v>
      </c>
      <c r="W131" s="64">
        <v>17172</v>
      </c>
      <c r="X131" s="64">
        <v>11494</v>
      </c>
      <c r="Y131" s="64">
        <v>1498</v>
      </c>
      <c r="Z131" s="64">
        <f t="shared" si="25"/>
        <v>32126</v>
      </c>
      <c r="AB131" s="64">
        <v>3510</v>
      </c>
      <c r="AC131" s="64">
        <v>6121</v>
      </c>
      <c r="AD131" s="64">
        <v>7509</v>
      </c>
      <c r="AE131" s="64">
        <v>776</v>
      </c>
      <c r="AF131" s="64">
        <f t="shared" si="26"/>
        <v>17916</v>
      </c>
      <c r="AH131" s="79"/>
      <c r="AI131" s="79"/>
      <c r="AJ131" s="79">
        <v>62</v>
      </c>
      <c r="AK131" s="79">
        <v>10</v>
      </c>
      <c r="AL131" s="78"/>
      <c r="AM131" s="78"/>
      <c r="AN131" s="79">
        <v>72</v>
      </c>
    </row>
    <row r="132" spans="1:48" ht="13.2" x14ac:dyDescent="0.25">
      <c r="A132" s="60">
        <v>43344</v>
      </c>
      <c r="B132" s="64">
        <v>3557</v>
      </c>
      <c r="C132" s="64">
        <v>462</v>
      </c>
      <c r="D132" s="61">
        <f t="shared" si="8"/>
        <v>4019</v>
      </c>
      <c r="E132" s="64"/>
      <c r="F132" s="64">
        <v>5436</v>
      </c>
      <c r="G132" s="64">
        <v>531</v>
      </c>
      <c r="H132" s="61">
        <f xml:space="preserve"> F132+G132</f>
        <v>5967</v>
      </c>
      <c r="J132" s="64">
        <v>341235</v>
      </c>
      <c r="K132" s="64">
        <v>4201</v>
      </c>
      <c r="L132" s="64">
        <v>29314</v>
      </c>
      <c r="M132" s="64">
        <v>734</v>
      </c>
      <c r="N132" s="64">
        <f t="shared" si="23"/>
        <v>375484</v>
      </c>
      <c r="P132" s="64">
        <v>152971</v>
      </c>
      <c r="Q132" s="64">
        <v>1335</v>
      </c>
      <c r="R132" s="64">
        <v>5971</v>
      </c>
      <c r="S132" s="64">
        <v>272</v>
      </c>
      <c r="T132" s="64">
        <f t="shared" si="24"/>
        <v>160549</v>
      </c>
      <c r="V132" s="64">
        <v>1961</v>
      </c>
      <c r="W132" s="64">
        <v>17231</v>
      </c>
      <c r="X132" s="64">
        <v>11520</v>
      </c>
      <c r="Y132" s="64">
        <v>1496</v>
      </c>
      <c r="Z132" s="64">
        <f t="shared" si="25"/>
        <v>32208</v>
      </c>
      <c r="AB132" s="64">
        <v>3507</v>
      </c>
      <c r="AC132" s="64">
        <v>6077</v>
      </c>
      <c r="AD132" s="64">
        <v>7465</v>
      </c>
      <c r="AE132" s="64">
        <v>778</v>
      </c>
      <c r="AF132" s="64">
        <f t="shared" si="26"/>
        <v>17827</v>
      </c>
      <c r="AH132" s="79"/>
      <c r="AI132" s="79"/>
      <c r="AJ132" s="79">
        <v>60</v>
      </c>
      <c r="AK132" s="79">
        <v>10</v>
      </c>
      <c r="AL132" s="78"/>
      <c r="AM132" s="78"/>
      <c r="AN132" s="79">
        <v>70</v>
      </c>
    </row>
    <row r="133" spans="1:48" ht="13.2" x14ac:dyDescent="0.25">
      <c r="A133" s="60">
        <v>43374</v>
      </c>
      <c r="B133" s="64">
        <v>3561</v>
      </c>
      <c r="C133" s="64">
        <v>460</v>
      </c>
      <c r="D133" s="61">
        <f t="shared" ref="D133" si="27" xml:space="preserve"> B133+C133</f>
        <v>4021</v>
      </c>
      <c r="E133" s="64"/>
      <c r="F133" s="64">
        <v>5432</v>
      </c>
      <c r="G133" s="64">
        <v>533</v>
      </c>
      <c r="H133" s="61">
        <f t="shared" si="22"/>
        <v>5965</v>
      </c>
      <c r="J133" s="64">
        <v>342039</v>
      </c>
      <c r="K133" s="64">
        <v>4227</v>
      </c>
      <c r="L133" s="64">
        <v>29467</v>
      </c>
      <c r="M133" s="64">
        <v>736</v>
      </c>
      <c r="N133" s="64">
        <f t="shared" si="23"/>
        <v>376469</v>
      </c>
      <c r="P133" s="64">
        <v>153149</v>
      </c>
      <c r="Q133" s="64">
        <v>1351</v>
      </c>
      <c r="R133" s="64">
        <v>6104</v>
      </c>
      <c r="S133" s="64">
        <v>273</v>
      </c>
      <c r="T133" s="64">
        <f t="shared" si="24"/>
        <v>160877</v>
      </c>
      <c r="V133" s="64">
        <v>1960</v>
      </c>
      <c r="W133" s="64">
        <v>17278</v>
      </c>
      <c r="X133" s="64">
        <v>11597</v>
      </c>
      <c r="Y133" s="64">
        <v>1499</v>
      </c>
      <c r="Z133" s="64">
        <f t="shared" si="25"/>
        <v>32334</v>
      </c>
      <c r="AB133" s="64">
        <v>3507</v>
      </c>
      <c r="AC133" s="64">
        <v>6049</v>
      </c>
      <c r="AD133" s="64">
        <v>7448</v>
      </c>
      <c r="AE133" s="64">
        <v>772</v>
      </c>
      <c r="AF133" s="64">
        <f t="shared" si="26"/>
        <v>17776</v>
      </c>
      <c r="AH133" s="79"/>
      <c r="AI133" s="79"/>
      <c r="AJ133" s="79">
        <v>62</v>
      </c>
      <c r="AK133" s="79">
        <v>10</v>
      </c>
      <c r="AL133" s="78"/>
      <c r="AM133" s="78"/>
      <c r="AN133" s="79">
        <v>72</v>
      </c>
    </row>
    <row r="134" spans="1:48" ht="13.2" x14ac:dyDescent="0.25">
      <c r="A134" s="60">
        <v>43405</v>
      </c>
      <c r="B134" s="64">
        <v>3582</v>
      </c>
      <c r="C134" s="64">
        <v>462</v>
      </c>
      <c r="D134" s="61">
        <v>4044</v>
      </c>
      <c r="E134" s="64"/>
      <c r="F134" s="64">
        <v>5422</v>
      </c>
      <c r="G134" s="64">
        <v>533</v>
      </c>
      <c r="H134" s="61">
        <v>5955</v>
      </c>
      <c r="J134" s="64">
        <v>343258</v>
      </c>
      <c r="K134" s="64">
        <v>4273</v>
      </c>
      <c r="L134" s="64">
        <v>29613</v>
      </c>
      <c r="M134" s="64">
        <v>739</v>
      </c>
      <c r="N134" s="64">
        <v>377883</v>
      </c>
      <c r="P134" s="64">
        <v>152876</v>
      </c>
      <c r="Q134" s="64">
        <v>1339</v>
      </c>
      <c r="R134" s="64">
        <v>6186</v>
      </c>
      <c r="S134" s="64">
        <v>270</v>
      </c>
      <c r="T134" s="64">
        <v>160671</v>
      </c>
      <c r="V134" s="64">
        <v>1949</v>
      </c>
      <c r="W134" s="64">
        <v>17301</v>
      </c>
      <c r="X134" s="64">
        <v>11627</v>
      </c>
      <c r="Y134" s="64">
        <v>1493</v>
      </c>
      <c r="Z134" s="64">
        <v>32370</v>
      </c>
      <c r="AB134" s="64">
        <v>3508</v>
      </c>
      <c r="AC134" s="64">
        <v>6039</v>
      </c>
      <c r="AD134" s="64">
        <v>7435</v>
      </c>
      <c r="AE134" s="64">
        <v>768</v>
      </c>
      <c r="AF134" s="64">
        <v>17750</v>
      </c>
      <c r="AH134" s="78"/>
      <c r="AI134" s="78"/>
      <c r="AJ134" s="78">
        <v>62</v>
      </c>
      <c r="AK134" s="78">
        <v>10</v>
      </c>
      <c r="AL134" s="78">
        <v>0</v>
      </c>
      <c r="AM134" s="78">
        <v>0</v>
      </c>
      <c r="AN134" s="78">
        <v>72</v>
      </c>
    </row>
    <row r="135" spans="1:48" ht="13.2" x14ac:dyDescent="0.25">
      <c r="A135" s="60">
        <v>43435</v>
      </c>
      <c r="B135" s="64">
        <v>3560</v>
      </c>
      <c r="C135" s="64">
        <v>463</v>
      </c>
      <c r="D135" s="61">
        <v>4023</v>
      </c>
      <c r="E135" s="64"/>
      <c r="F135" s="64">
        <v>5447</v>
      </c>
      <c r="G135" s="64">
        <v>530</v>
      </c>
      <c r="H135" s="61">
        <v>5977</v>
      </c>
      <c r="J135" s="64">
        <v>343550</v>
      </c>
      <c r="K135" s="64">
        <v>4293</v>
      </c>
      <c r="L135" s="64">
        <v>29653</v>
      </c>
      <c r="M135" s="64">
        <v>732</v>
      </c>
      <c r="N135" s="64">
        <v>378228</v>
      </c>
      <c r="P135" s="64">
        <v>152709</v>
      </c>
      <c r="Q135" s="64">
        <v>1330</v>
      </c>
      <c r="R135" s="64">
        <v>6171</v>
      </c>
      <c r="S135" s="64">
        <v>270</v>
      </c>
      <c r="T135" s="64">
        <v>160480</v>
      </c>
      <c r="V135" s="64">
        <v>1949</v>
      </c>
      <c r="W135" s="64">
        <v>17336</v>
      </c>
      <c r="X135" s="64">
        <v>11668</v>
      </c>
      <c r="Y135" s="64">
        <v>1495</v>
      </c>
      <c r="Z135" s="64">
        <v>32448</v>
      </c>
      <c r="AB135" s="64">
        <v>3508</v>
      </c>
      <c r="AC135" s="64">
        <v>6007</v>
      </c>
      <c r="AD135" s="64">
        <v>7427</v>
      </c>
      <c r="AE135" s="64">
        <v>763</v>
      </c>
      <c r="AF135" s="64">
        <v>17705</v>
      </c>
      <c r="AH135" s="78"/>
      <c r="AI135" s="78"/>
      <c r="AJ135" s="78">
        <v>62</v>
      </c>
      <c r="AK135" s="78">
        <v>10</v>
      </c>
      <c r="AL135" s="78">
        <v>0</v>
      </c>
      <c r="AM135" s="78">
        <v>0</v>
      </c>
      <c r="AN135" s="78">
        <v>72</v>
      </c>
    </row>
    <row r="136" spans="1:48" ht="13.2" x14ac:dyDescent="0.25">
      <c r="A136" s="60">
        <v>43466</v>
      </c>
      <c r="B136" s="64">
        <v>2640</v>
      </c>
      <c r="C136" s="64">
        <v>322</v>
      </c>
      <c r="D136" s="61">
        <v>2962</v>
      </c>
      <c r="E136" s="64"/>
      <c r="F136" s="64">
        <v>4589</v>
      </c>
      <c r="G136" s="64">
        <v>435</v>
      </c>
      <c r="H136" s="61">
        <v>5024</v>
      </c>
      <c r="J136" s="64">
        <v>344268</v>
      </c>
      <c r="K136" s="64">
        <v>4316</v>
      </c>
      <c r="L136" s="64">
        <v>29855</v>
      </c>
      <c r="M136" s="64">
        <v>736</v>
      </c>
      <c r="N136" s="64">
        <v>379175</v>
      </c>
      <c r="P136" s="64">
        <v>152448</v>
      </c>
      <c r="Q136" s="64">
        <v>1310</v>
      </c>
      <c r="R136" s="64">
        <v>6114</v>
      </c>
      <c r="S136" s="64">
        <v>267</v>
      </c>
      <c r="T136" s="64">
        <v>160139</v>
      </c>
      <c r="V136" s="64">
        <v>1815</v>
      </c>
      <c r="W136" s="64">
        <v>17369</v>
      </c>
      <c r="X136" s="64">
        <v>12574</v>
      </c>
      <c r="Y136" s="64">
        <v>1638</v>
      </c>
      <c r="Z136" s="64">
        <v>33396</v>
      </c>
      <c r="AB136" s="64">
        <v>3508</v>
      </c>
      <c r="AC136" s="64">
        <v>5972</v>
      </c>
      <c r="AD136" s="64">
        <v>8353</v>
      </c>
      <c r="AE136" s="64">
        <v>860</v>
      </c>
      <c r="AF136" s="64">
        <v>18693</v>
      </c>
      <c r="AH136" s="78"/>
      <c r="AI136" s="78"/>
      <c r="AJ136" s="78">
        <v>65</v>
      </c>
      <c r="AK136" s="78">
        <v>10</v>
      </c>
      <c r="AL136" s="78">
        <v>0</v>
      </c>
      <c r="AM136" s="78">
        <v>0</v>
      </c>
      <c r="AN136" s="78">
        <v>75</v>
      </c>
    </row>
    <row r="137" spans="1:48" ht="13.2" x14ac:dyDescent="0.25">
      <c r="A137" s="65">
        <v>43497</v>
      </c>
      <c r="B137" s="64">
        <v>2551</v>
      </c>
      <c r="C137" s="64">
        <v>308</v>
      </c>
      <c r="D137" s="61">
        <v>2859</v>
      </c>
      <c r="E137" s="64"/>
      <c r="F137" s="64">
        <v>4452</v>
      </c>
      <c r="G137" s="64">
        <v>422</v>
      </c>
      <c r="H137" s="61">
        <v>4874</v>
      </c>
      <c r="J137" s="64">
        <v>345170</v>
      </c>
      <c r="K137" s="64">
        <v>4337</v>
      </c>
      <c r="L137" s="64">
        <v>30150</v>
      </c>
      <c r="M137" s="64">
        <v>736</v>
      </c>
      <c r="N137" s="64">
        <v>380393</v>
      </c>
      <c r="P137" s="64">
        <v>151993</v>
      </c>
      <c r="Q137" s="64">
        <v>1299</v>
      </c>
      <c r="R137" s="64">
        <v>6058</v>
      </c>
      <c r="S137" s="64">
        <v>266</v>
      </c>
      <c r="T137" s="64">
        <v>159616</v>
      </c>
      <c r="V137" s="64">
        <v>1789</v>
      </c>
      <c r="W137" s="64">
        <v>17428</v>
      </c>
      <c r="X137" s="64">
        <v>12709</v>
      </c>
      <c r="Y137" s="64">
        <v>1657</v>
      </c>
      <c r="Z137" s="64">
        <v>33583</v>
      </c>
      <c r="AB137" s="64">
        <v>3507</v>
      </c>
      <c r="AC137" s="64">
        <v>5952</v>
      </c>
      <c r="AD137" s="64">
        <v>8454</v>
      </c>
      <c r="AE137" s="64">
        <v>869</v>
      </c>
      <c r="AF137" s="64">
        <v>18782</v>
      </c>
      <c r="AH137" s="78"/>
      <c r="AI137" s="78"/>
      <c r="AJ137" s="78">
        <v>63</v>
      </c>
      <c r="AK137" s="78">
        <v>10</v>
      </c>
      <c r="AL137" s="78">
        <v>0</v>
      </c>
      <c r="AM137" s="78">
        <v>0</v>
      </c>
      <c r="AN137" s="78">
        <v>73</v>
      </c>
    </row>
    <row r="138" spans="1:48" ht="13.2" x14ac:dyDescent="0.25">
      <c r="A138" s="65">
        <v>43525</v>
      </c>
      <c r="B138" s="64">
        <v>2546</v>
      </c>
      <c r="C138" s="64">
        <v>308</v>
      </c>
      <c r="D138" s="61">
        <v>2854</v>
      </c>
      <c r="E138" s="64"/>
      <c r="F138" s="64">
        <v>4463</v>
      </c>
      <c r="G138" s="64">
        <v>422</v>
      </c>
      <c r="H138" s="61">
        <v>4885</v>
      </c>
      <c r="J138" s="64">
        <v>345876</v>
      </c>
      <c r="K138" s="64">
        <v>4383</v>
      </c>
      <c r="L138" s="64">
        <v>30311</v>
      </c>
      <c r="M138" s="64">
        <v>734</v>
      </c>
      <c r="N138" s="64">
        <v>381304</v>
      </c>
      <c r="P138" s="64">
        <v>150984</v>
      </c>
      <c r="Q138" s="64">
        <v>1283</v>
      </c>
      <c r="R138" s="64">
        <v>5933</v>
      </c>
      <c r="S138" s="64">
        <v>268</v>
      </c>
      <c r="T138" s="64">
        <v>158468</v>
      </c>
      <c r="V138" s="64">
        <v>1796</v>
      </c>
      <c r="W138" s="64">
        <v>17417</v>
      </c>
      <c r="X138" s="64">
        <v>12752</v>
      </c>
      <c r="Y138" s="64">
        <v>1658</v>
      </c>
      <c r="Z138" s="64">
        <v>33623</v>
      </c>
      <c r="AB138" s="64">
        <v>3507</v>
      </c>
      <c r="AC138" s="64">
        <v>5944</v>
      </c>
      <c r="AD138" s="64">
        <v>8396</v>
      </c>
      <c r="AE138" s="64">
        <v>863</v>
      </c>
      <c r="AF138" s="64">
        <v>18710</v>
      </c>
      <c r="AH138" s="78"/>
      <c r="AI138" s="78"/>
      <c r="AJ138" s="78">
        <v>60</v>
      </c>
      <c r="AK138" s="78">
        <v>10</v>
      </c>
      <c r="AL138" s="78">
        <v>0</v>
      </c>
      <c r="AM138" s="78">
        <v>0</v>
      </c>
      <c r="AN138" s="78">
        <v>70</v>
      </c>
    </row>
    <row r="139" spans="1:48" ht="13.2" x14ac:dyDescent="0.25">
      <c r="A139" s="60">
        <v>43556</v>
      </c>
      <c r="B139" s="64">
        <v>2542</v>
      </c>
      <c r="C139" s="64">
        <v>303</v>
      </c>
      <c r="D139" s="61">
        <v>2845</v>
      </c>
      <c r="E139" s="64"/>
      <c r="F139" s="64">
        <v>4472</v>
      </c>
      <c r="G139" s="64">
        <v>423</v>
      </c>
      <c r="H139" s="61">
        <v>4895</v>
      </c>
      <c r="J139" s="64">
        <v>347027</v>
      </c>
      <c r="K139" s="64">
        <v>4430</v>
      </c>
      <c r="L139" s="64">
        <v>30403</v>
      </c>
      <c r="M139" s="64">
        <v>732</v>
      </c>
      <c r="N139" s="64">
        <v>382592</v>
      </c>
      <c r="P139" s="64">
        <v>149689</v>
      </c>
      <c r="Q139" s="64">
        <v>1267</v>
      </c>
      <c r="R139" s="71">
        <v>5835</v>
      </c>
      <c r="S139" s="64">
        <v>270</v>
      </c>
      <c r="T139" s="64">
        <v>157061</v>
      </c>
      <c r="V139" s="64">
        <v>1812</v>
      </c>
      <c r="W139" s="64">
        <v>17422</v>
      </c>
      <c r="X139" s="64">
        <v>12835</v>
      </c>
      <c r="Y139" s="64">
        <v>1649</v>
      </c>
      <c r="Z139" s="64">
        <v>33718</v>
      </c>
      <c r="AB139" s="64">
        <v>3507</v>
      </c>
      <c r="AC139" s="64">
        <v>5949</v>
      </c>
      <c r="AD139" s="64">
        <v>8312</v>
      </c>
      <c r="AE139" s="64">
        <v>856</v>
      </c>
      <c r="AF139" s="64">
        <v>18624</v>
      </c>
      <c r="AH139" s="78"/>
      <c r="AI139" s="78"/>
      <c r="AJ139" s="78">
        <v>58</v>
      </c>
      <c r="AK139" s="78">
        <v>14</v>
      </c>
      <c r="AL139" s="78">
        <v>0</v>
      </c>
      <c r="AM139" s="78">
        <v>0</v>
      </c>
      <c r="AN139" s="78">
        <v>72</v>
      </c>
    </row>
    <row r="140" spans="1:48" ht="13.2" x14ac:dyDescent="0.25">
      <c r="A140" s="65">
        <v>43586</v>
      </c>
      <c r="B140" s="64">
        <v>2533</v>
      </c>
      <c r="C140" s="64">
        <v>302</v>
      </c>
      <c r="D140" s="61">
        <v>2835</v>
      </c>
      <c r="E140" s="64"/>
      <c r="F140" s="64">
        <v>4481</v>
      </c>
      <c r="G140" s="64">
        <v>423</v>
      </c>
      <c r="H140" s="61">
        <v>4904</v>
      </c>
      <c r="J140" s="64">
        <v>348133</v>
      </c>
      <c r="K140" s="64">
        <v>4449</v>
      </c>
      <c r="L140" s="64">
        <v>30635</v>
      </c>
      <c r="M140" s="64">
        <v>730</v>
      </c>
      <c r="N140" s="64">
        <v>383947</v>
      </c>
      <c r="P140" s="64">
        <v>149016</v>
      </c>
      <c r="Q140" s="64">
        <v>1248</v>
      </c>
      <c r="R140" s="71">
        <v>5758</v>
      </c>
      <c r="S140" s="64">
        <v>273</v>
      </c>
      <c r="T140" s="64">
        <v>156295</v>
      </c>
      <c r="V140" s="64">
        <v>1828</v>
      </c>
      <c r="W140" s="64">
        <v>17459</v>
      </c>
      <c r="X140" s="64">
        <v>12806</v>
      </c>
      <c r="Y140" s="64">
        <v>1657</v>
      </c>
      <c r="Z140" s="64">
        <v>33750</v>
      </c>
      <c r="AB140" s="64">
        <v>3507</v>
      </c>
      <c r="AC140" s="64">
        <v>5932</v>
      </c>
      <c r="AD140" s="64">
        <v>8292</v>
      </c>
      <c r="AE140" s="64">
        <v>849</v>
      </c>
      <c r="AF140" s="64">
        <v>18580</v>
      </c>
      <c r="AH140" s="78"/>
      <c r="AI140" s="78"/>
      <c r="AJ140" s="78">
        <v>62</v>
      </c>
      <c r="AK140" s="78">
        <v>9</v>
      </c>
      <c r="AL140" s="78">
        <v>0</v>
      </c>
      <c r="AM140" s="78">
        <v>0</v>
      </c>
      <c r="AN140" s="78">
        <v>71</v>
      </c>
    </row>
    <row r="141" spans="1:48" ht="13.2" x14ac:dyDescent="0.25">
      <c r="A141" s="60">
        <v>43617</v>
      </c>
      <c r="B141" s="64">
        <v>2443</v>
      </c>
      <c r="C141" s="64">
        <v>289</v>
      </c>
      <c r="D141" s="61">
        <v>2732</v>
      </c>
      <c r="E141" s="64"/>
      <c r="F141" s="64">
        <v>4042</v>
      </c>
      <c r="G141" s="64">
        <v>386</v>
      </c>
      <c r="H141" s="61">
        <v>4428</v>
      </c>
      <c r="J141" s="64">
        <v>346730</v>
      </c>
      <c r="K141" s="64">
        <v>4384</v>
      </c>
      <c r="L141" s="64">
        <v>30426</v>
      </c>
      <c r="M141" s="64">
        <v>728</v>
      </c>
      <c r="N141" s="64">
        <v>382268</v>
      </c>
      <c r="P141" s="64">
        <v>148465</v>
      </c>
      <c r="Q141" s="64">
        <v>1244</v>
      </c>
      <c r="R141" s="64">
        <v>5726</v>
      </c>
      <c r="S141" s="64">
        <v>272</v>
      </c>
      <c r="T141" s="64">
        <v>155707</v>
      </c>
      <c r="V141" s="64">
        <v>2002</v>
      </c>
      <c r="W141" s="64">
        <v>17504</v>
      </c>
      <c r="X141" s="64">
        <v>12793</v>
      </c>
      <c r="Y141" s="64">
        <v>1657</v>
      </c>
      <c r="Z141" s="64">
        <v>33956</v>
      </c>
      <c r="AB141" s="64">
        <v>3498</v>
      </c>
      <c r="AC141" s="64">
        <v>5936</v>
      </c>
      <c r="AD141" s="64">
        <v>8276</v>
      </c>
      <c r="AE141" s="64">
        <v>847</v>
      </c>
      <c r="AF141" s="64">
        <v>18557</v>
      </c>
      <c r="AH141" s="78">
        <v>84</v>
      </c>
      <c r="AI141" s="78">
        <v>12</v>
      </c>
      <c r="AJ141" s="78">
        <v>58</v>
      </c>
      <c r="AK141" s="78">
        <v>11</v>
      </c>
      <c r="AL141" s="78">
        <v>0</v>
      </c>
      <c r="AM141" s="78">
        <v>0</v>
      </c>
      <c r="AN141" s="78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ht="13.2" x14ac:dyDescent="0.25">
      <c r="A142" s="60">
        <v>43647</v>
      </c>
      <c r="B142" s="64">
        <v>2420</v>
      </c>
      <c r="C142" s="64">
        <v>288</v>
      </c>
      <c r="D142" s="61">
        <v>2708</v>
      </c>
      <c r="E142" s="64"/>
      <c r="F142" s="64">
        <v>4075</v>
      </c>
      <c r="G142" s="64">
        <v>388</v>
      </c>
      <c r="H142" s="61">
        <v>4463</v>
      </c>
      <c r="J142" s="64">
        <v>348471</v>
      </c>
      <c r="K142" s="64">
        <v>4492</v>
      </c>
      <c r="L142" s="64">
        <v>30846</v>
      </c>
      <c r="M142" s="64">
        <v>727</v>
      </c>
      <c r="N142" s="64">
        <v>384536</v>
      </c>
      <c r="P142" s="64">
        <v>147537</v>
      </c>
      <c r="Q142" s="64">
        <v>1248</v>
      </c>
      <c r="R142" s="64">
        <v>5673</v>
      </c>
      <c r="S142" s="64">
        <v>273</v>
      </c>
      <c r="T142" s="64">
        <v>154731</v>
      </c>
      <c r="V142" s="64">
        <v>2074</v>
      </c>
      <c r="W142" s="64">
        <v>17508</v>
      </c>
      <c r="X142" s="64">
        <v>12748</v>
      </c>
      <c r="Y142" s="64">
        <v>1657</v>
      </c>
      <c r="Z142" s="64">
        <v>33987</v>
      </c>
      <c r="AB142" s="64">
        <v>3495</v>
      </c>
      <c r="AC142" s="64">
        <v>5970</v>
      </c>
      <c r="AD142" s="64">
        <v>8287</v>
      </c>
      <c r="AE142" s="64">
        <v>850</v>
      </c>
      <c r="AF142" s="64">
        <v>18602</v>
      </c>
      <c r="AH142" s="78">
        <v>81</v>
      </c>
      <c r="AI142" s="78">
        <v>10</v>
      </c>
      <c r="AJ142" s="78">
        <v>57</v>
      </c>
      <c r="AK142" s="78">
        <v>9</v>
      </c>
      <c r="AL142" s="78">
        <v>0</v>
      </c>
      <c r="AM142" s="78">
        <v>0</v>
      </c>
      <c r="AN142" s="78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ht="13.2" x14ac:dyDescent="0.25">
      <c r="A143" s="60">
        <v>43678</v>
      </c>
      <c r="B143" s="64">
        <v>2413</v>
      </c>
      <c r="C143" s="64">
        <v>286</v>
      </c>
      <c r="D143" s="61">
        <v>2699</v>
      </c>
      <c r="E143" s="64"/>
      <c r="F143" s="64">
        <v>4071</v>
      </c>
      <c r="G143" s="64">
        <v>390</v>
      </c>
      <c r="H143" s="61">
        <v>4461</v>
      </c>
      <c r="J143" s="64">
        <v>349745</v>
      </c>
      <c r="K143" s="64">
        <v>4453</v>
      </c>
      <c r="L143" s="64">
        <v>30982</v>
      </c>
      <c r="M143" s="64">
        <v>724</v>
      </c>
      <c r="N143" s="64">
        <v>385904</v>
      </c>
      <c r="P143" s="64">
        <v>145301</v>
      </c>
      <c r="Q143" s="64">
        <v>1234</v>
      </c>
      <c r="R143" s="64">
        <v>5623</v>
      </c>
      <c r="S143" s="64">
        <v>272</v>
      </c>
      <c r="T143" s="64">
        <v>152430</v>
      </c>
      <c r="V143" s="64">
        <v>2065</v>
      </c>
      <c r="W143" s="64">
        <v>17544</v>
      </c>
      <c r="X143" s="64">
        <v>12766</v>
      </c>
      <c r="Y143" s="64">
        <v>1654</v>
      </c>
      <c r="Z143" s="64">
        <v>34029</v>
      </c>
      <c r="AB143" s="64">
        <v>3496</v>
      </c>
      <c r="AC143" s="64">
        <v>5972</v>
      </c>
      <c r="AD143" s="64">
        <v>8233</v>
      </c>
      <c r="AE143" s="64">
        <v>852</v>
      </c>
      <c r="AF143" s="64">
        <v>18553</v>
      </c>
      <c r="AH143" s="78">
        <v>82</v>
      </c>
      <c r="AI143" s="78">
        <v>10</v>
      </c>
      <c r="AJ143" s="78">
        <v>60</v>
      </c>
      <c r="AK143" s="78">
        <v>9</v>
      </c>
      <c r="AL143" s="78">
        <v>0</v>
      </c>
      <c r="AM143" s="78">
        <v>0</v>
      </c>
      <c r="AN143" s="78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ht="13.2" x14ac:dyDescent="0.25">
      <c r="A144" s="60">
        <v>43709</v>
      </c>
      <c r="B144" s="64">
        <v>2412</v>
      </c>
      <c r="C144" s="64">
        <v>289</v>
      </c>
      <c r="D144" s="61">
        <v>2701</v>
      </c>
      <c r="E144" s="64"/>
      <c r="F144" s="64">
        <v>4073</v>
      </c>
      <c r="G144" s="64">
        <v>387</v>
      </c>
      <c r="H144" s="61">
        <v>4460</v>
      </c>
      <c r="J144" s="64">
        <v>351199</v>
      </c>
      <c r="K144" s="64">
        <v>4453</v>
      </c>
      <c r="L144" s="64">
        <v>31200</v>
      </c>
      <c r="M144" s="64">
        <v>725</v>
      </c>
      <c r="N144" s="64">
        <v>387577</v>
      </c>
      <c r="P144" s="64">
        <v>144748</v>
      </c>
      <c r="Q144" s="64">
        <v>1254</v>
      </c>
      <c r="R144" s="64">
        <v>5619</v>
      </c>
      <c r="S144" s="64">
        <v>273</v>
      </c>
      <c r="T144" s="64">
        <v>151894</v>
      </c>
      <c r="V144" s="64">
        <v>2064</v>
      </c>
      <c r="W144" s="64">
        <v>17587</v>
      </c>
      <c r="X144" s="64">
        <v>12801</v>
      </c>
      <c r="Y144" s="64">
        <v>1656</v>
      </c>
      <c r="Z144" s="64">
        <v>34108</v>
      </c>
      <c r="AB144" s="64">
        <v>3502</v>
      </c>
      <c r="AC144" s="64">
        <v>5967</v>
      </c>
      <c r="AD144" s="64">
        <v>8190</v>
      </c>
      <c r="AE144" s="64">
        <v>851</v>
      </c>
      <c r="AF144" s="64">
        <v>18510</v>
      </c>
      <c r="AH144" s="78">
        <v>79</v>
      </c>
      <c r="AI144" s="78">
        <v>10</v>
      </c>
      <c r="AJ144" s="78">
        <v>59</v>
      </c>
      <c r="AK144" s="78">
        <v>9</v>
      </c>
      <c r="AL144" s="78">
        <v>0</v>
      </c>
      <c r="AM144" s="78">
        <v>1</v>
      </c>
      <c r="AN144" s="78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ht="13.2" x14ac:dyDescent="0.25">
      <c r="A145" s="60">
        <v>43739</v>
      </c>
      <c r="B145" s="64">
        <v>2402</v>
      </c>
      <c r="C145" s="64">
        <v>286</v>
      </c>
      <c r="D145" s="61">
        <v>2688</v>
      </c>
      <c r="E145" s="64"/>
      <c r="F145" s="64">
        <v>4082</v>
      </c>
      <c r="G145" s="64">
        <v>389</v>
      </c>
      <c r="H145" s="61">
        <v>4471</v>
      </c>
      <c r="J145" s="64">
        <v>351890</v>
      </c>
      <c r="K145" s="64">
        <v>4440</v>
      </c>
      <c r="L145" s="64">
        <v>31368</v>
      </c>
      <c r="M145" s="64">
        <v>721</v>
      </c>
      <c r="N145" s="64">
        <v>388419</v>
      </c>
      <c r="P145" s="64">
        <v>144057</v>
      </c>
      <c r="Q145" s="64">
        <v>1254</v>
      </c>
      <c r="R145" s="64">
        <v>5629</v>
      </c>
      <c r="S145" s="64">
        <v>274</v>
      </c>
      <c r="T145" s="64">
        <v>151214</v>
      </c>
      <c r="V145" s="64">
        <v>2086</v>
      </c>
      <c r="W145" s="64">
        <v>17599</v>
      </c>
      <c r="X145" s="64">
        <v>12755</v>
      </c>
      <c r="Y145" s="64">
        <v>1642</v>
      </c>
      <c r="Z145" s="64">
        <v>34082</v>
      </c>
      <c r="AB145" s="64">
        <v>3502</v>
      </c>
      <c r="AC145" s="64">
        <v>5995</v>
      </c>
      <c r="AD145" s="64">
        <v>8175</v>
      </c>
      <c r="AE145" s="64">
        <v>856</v>
      </c>
      <c r="AF145" s="64">
        <v>18528</v>
      </c>
      <c r="AH145" s="78">
        <v>76</v>
      </c>
      <c r="AI145" s="78">
        <v>10</v>
      </c>
      <c r="AJ145" s="78">
        <v>57</v>
      </c>
      <c r="AK145" s="78">
        <v>8</v>
      </c>
      <c r="AL145" s="78">
        <v>1</v>
      </c>
      <c r="AM145" s="78">
        <v>1</v>
      </c>
      <c r="AN145" s="78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ht="13.2" x14ac:dyDescent="0.25">
      <c r="A146" s="60">
        <v>43770</v>
      </c>
      <c r="B146" s="64">
        <v>2412</v>
      </c>
      <c r="C146" s="64">
        <v>285</v>
      </c>
      <c r="D146" s="61">
        <v>2697</v>
      </c>
      <c r="E146" s="64"/>
      <c r="F146" s="64">
        <v>4074</v>
      </c>
      <c r="G146" s="64">
        <v>392</v>
      </c>
      <c r="H146" s="61">
        <v>4466</v>
      </c>
      <c r="J146" s="64">
        <v>352261</v>
      </c>
      <c r="K146" s="64">
        <v>4451</v>
      </c>
      <c r="L146" s="64">
        <v>31478</v>
      </c>
      <c r="M146" s="64">
        <v>721</v>
      </c>
      <c r="N146" s="64">
        <v>388911</v>
      </c>
      <c r="P146" s="64">
        <v>143741</v>
      </c>
      <c r="Q146" s="64">
        <v>1241</v>
      </c>
      <c r="R146" s="64">
        <v>5635</v>
      </c>
      <c r="S146" s="64">
        <v>272</v>
      </c>
      <c r="T146" s="64">
        <v>150889</v>
      </c>
      <c r="V146" s="64">
        <v>2049</v>
      </c>
      <c r="W146" s="64">
        <v>17637</v>
      </c>
      <c r="X146" s="64">
        <v>12736</v>
      </c>
      <c r="Y146" s="64">
        <v>1640</v>
      </c>
      <c r="Z146" s="64">
        <v>34062</v>
      </c>
      <c r="AB146" s="64">
        <v>3569</v>
      </c>
      <c r="AC146" s="64">
        <v>6016</v>
      </c>
      <c r="AD146" s="64">
        <v>8174</v>
      </c>
      <c r="AE146" s="64">
        <v>853</v>
      </c>
      <c r="AF146" s="64">
        <v>18612</v>
      </c>
      <c r="AH146" s="78">
        <v>75</v>
      </c>
      <c r="AI146" s="78">
        <v>9</v>
      </c>
      <c r="AJ146" s="78">
        <v>60</v>
      </c>
      <c r="AK146" s="78">
        <v>8</v>
      </c>
      <c r="AL146" s="78">
        <v>1</v>
      </c>
      <c r="AM146" s="78">
        <v>1</v>
      </c>
      <c r="AN146" s="78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ht="13.2" x14ac:dyDescent="0.25">
      <c r="A147" s="65">
        <v>43800</v>
      </c>
      <c r="B147" s="64">
        <v>2398</v>
      </c>
      <c r="C147" s="64">
        <v>280</v>
      </c>
      <c r="D147" s="61">
        <v>2678</v>
      </c>
      <c r="F147" s="64">
        <v>4093</v>
      </c>
      <c r="G147" s="64">
        <v>396</v>
      </c>
      <c r="H147" s="61">
        <v>4489</v>
      </c>
      <c r="J147" s="64">
        <v>352870</v>
      </c>
      <c r="K147" s="64">
        <v>4463</v>
      </c>
      <c r="L147" s="64">
        <v>31664</v>
      </c>
      <c r="M147" s="64">
        <v>721</v>
      </c>
      <c r="N147" s="64">
        <v>389718</v>
      </c>
      <c r="P147" s="64">
        <v>143993</v>
      </c>
      <c r="Q147" s="64">
        <v>1237</v>
      </c>
      <c r="R147" s="64">
        <v>5702</v>
      </c>
      <c r="S147" s="64">
        <v>272</v>
      </c>
      <c r="T147" s="64">
        <v>151204</v>
      </c>
      <c r="V147" s="64">
        <v>1925</v>
      </c>
      <c r="W147" s="64">
        <v>17673</v>
      </c>
      <c r="X147" s="64">
        <v>12732</v>
      </c>
      <c r="Y147" s="64">
        <v>1640</v>
      </c>
      <c r="Z147" s="64">
        <v>33970</v>
      </c>
      <c r="AB147" s="64">
        <v>3696</v>
      </c>
      <c r="AC147" s="64">
        <v>6022</v>
      </c>
      <c r="AD147" s="64">
        <v>8154</v>
      </c>
      <c r="AE147" s="64">
        <v>853</v>
      </c>
      <c r="AF147" s="64">
        <v>18725</v>
      </c>
      <c r="AH147" s="78">
        <v>76</v>
      </c>
      <c r="AI147" s="78">
        <v>9</v>
      </c>
      <c r="AJ147" s="78">
        <v>66</v>
      </c>
      <c r="AK147" s="78">
        <v>8</v>
      </c>
      <c r="AL147" s="78">
        <v>1</v>
      </c>
      <c r="AM147" s="78">
        <v>1</v>
      </c>
      <c r="AN147" s="78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ht="13.2" x14ac:dyDescent="0.25">
      <c r="A148" s="65">
        <v>43831</v>
      </c>
      <c r="B148" s="64">
        <v>2301</v>
      </c>
      <c r="C148" s="64">
        <v>234</v>
      </c>
      <c r="D148" s="61">
        <v>2535</v>
      </c>
      <c r="F148" s="64">
        <v>3952</v>
      </c>
      <c r="G148" s="64">
        <v>366</v>
      </c>
      <c r="H148" s="61">
        <v>4318</v>
      </c>
      <c r="J148" s="64">
        <v>353667</v>
      </c>
      <c r="K148" s="64">
        <v>4460</v>
      </c>
      <c r="L148" s="64">
        <v>31875</v>
      </c>
      <c r="M148" s="64">
        <v>719</v>
      </c>
      <c r="N148" s="64">
        <v>390721</v>
      </c>
      <c r="P148" s="64">
        <v>143701</v>
      </c>
      <c r="Q148" s="64">
        <v>1241</v>
      </c>
      <c r="R148" s="64">
        <v>5724</v>
      </c>
      <c r="S148" s="64">
        <v>272</v>
      </c>
      <c r="T148" s="64">
        <v>150938</v>
      </c>
      <c r="V148" s="64">
        <v>1928</v>
      </c>
      <c r="W148" s="64">
        <v>17731</v>
      </c>
      <c r="X148" s="64">
        <v>12799</v>
      </c>
      <c r="Y148" s="64">
        <v>1679</v>
      </c>
      <c r="Z148" s="64">
        <v>34137</v>
      </c>
      <c r="AB148" s="64">
        <v>3697</v>
      </c>
      <c r="AC148" s="64">
        <v>6054</v>
      </c>
      <c r="AD148" s="64">
        <v>8251</v>
      </c>
      <c r="AE148" s="64">
        <v>880</v>
      </c>
      <c r="AF148" s="64">
        <v>18882</v>
      </c>
      <c r="AH148" s="78">
        <v>76</v>
      </c>
      <c r="AI148" s="78">
        <v>10</v>
      </c>
      <c r="AJ148" s="78">
        <v>65</v>
      </c>
      <c r="AK148" s="78">
        <v>8</v>
      </c>
      <c r="AL148" s="78">
        <v>1</v>
      </c>
      <c r="AM148" s="78">
        <v>1</v>
      </c>
      <c r="AN148" s="78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ht="13.2" x14ac:dyDescent="0.25">
      <c r="A149" s="65">
        <v>43862</v>
      </c>
      <c r="B149" s="64">
        <v>2295</v>
      </c>
      <c r="C149" s="64">
        <v>235</v>
      </c>
      <c r="D149" s="61">
        <v>2530</v>
      </c>
      <c r="F149" s="64">
        <v>3970</v>
      </c>
      <c r="G149" s="64">
        <v>361</v>
      </c>
      <c r="H149" s="61">
        <v>4331</v>
      </c>
      <c r="J149" s="64">
        <v>353471</v>
      </c>
      <c r="K149" s="64">
        <v>4453</v>
      </c>
      <c r="L149" s="64">
        <v>31920</v>
      </c>
      <c r="M149" s="64">
        <v>713</v>
      </c>
      <c r="N149" s="64">
        <v>390557</v>
      </c>
      <c r="P149" s="64">
        <v>143545</v>
      </c>
      <c r="Q149" s="64">
        <v>1243</v>
      </c>
      <c r="R149" s="64">
        <v>5685</v>
      </c>
      <c r="S149" s="64">
        <v>276</v>
      </c>
      <c r="T149" s="64">
        <v>150749</v>
      </c>
      <c r="V149" s="64">
        <v>1974</v>
      </c>
      <c r="W149" s="64">
        <v>17836</v>
      </c>
      <c r="X149" s="64">
        <v>12795</v>
      </c>
      <c r="Y149" s="64">
        <v>1687</v>
      </c>
      <c r="Z149" s="64">
        <v>34292</v>
      </c>
      <c r="AB149" s="64">
        <v>3661</v>
      </c>
      <c r="AC149" s="64">
        <v>6000</v>
      </c>
      <c r="AD149" s="64">
        <v>8202</v>
      </c>
      <c r="AE149" s="64">
        <v>880</v>
      </c>
      <c r="AF149" s="64">
        <v>18743</v>
      </c>
      <c r="AH149" s="78">
        <v>73</v>
      </c>
      <c r="AI149" s="78">
        <v>9</v>
      </c>
      <c r="AJ149" s="78">
        <v>65</v>
      </c>
      <c r="AK149" s="78">
        <v>9</v>
      </c>
      <c r="AL149" s="78">
        <v>1</v>
      </c>
      <c r="AM149" s="78">
        <v>1</v>
      </c>
      <c r="AN149" s="78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25">
      <c r="A150" s="65">
        <v>43891</v>
      </c>
      <c r="B150" s="32">
        <v>2277</v>
      </c>
      <c r="C150" s="32">
        <v>232</v>
      </c>
      <c r="D150" s="32">
        <v>2509</v>
      </c>
      <c r="E150" s="32"/>
      <c r="F150" s="32">
        <v>3982</v>
      </c>
      <c r="G150" s="32">
        <v>365</v>
      </c>
      <c r="H150" s="32">
        <v>4347</v>
      </c>
      <c r="I150" s="32"/>
      <c r="J150" s="32">
        <v>354069</v>
      </c>
      <c r="K150" s="32">
        <v>4449</v>
      </c>
      <c r="L150" s="32">
        <v>32045</v>
      </c>
      <c r="M150" s="32">
        <v>709</v>
      </c>
      <c r="N150" s="32">
        <v>391272</v>
      </c>
      <c r="O150" s="32"/>
      <c r="P150" s="32">
        <v>143345</v>
      </c>
      <c r="Q150" s="32">
        <v>1250</v>
      </c>
      <c r="R150" s="32">
        <v>5653</v>
      </c>
      <c r="S150" s="32">
        <v>275</v>
      </c>
      <c r="T150" s="32">
        <v>150523</v>
      </c>
      <c r="U150" s="32"/>
      <c r="V150" s="32">
        <v>1970</v>
      </c>
      <c r="W150" s="32">
        <v>17887</v>
      </c>
      <c r="X150" s="32">
        <v>12721</v>
      </c>
      <c r="Y150" s="32">
        <v>1678</v>
      </c>
      <c r="Z150" s="32">
        <v>34256</v>
      </c>
      <c r="AA150" s="32"/>
      <c r="AB150" s="32">
        <v>3681</v>
      </c>
      <c r="AC150" s="32">
        <v>6032</v>
      </c>
      <c r="AD150" s="32">
        <v>8198</v>
      </c>
      <c r="AE150" s="32">
        <v>884</v>
      </c>
      <c r="AF150" s="32">
        <v>18795</v>
      </c>
      <c r="AG150" s="32"/>
      <c r="AH150" s="32">
        <v>72</v>
      </c>
      <c r="AI150" s="32">
        <v>9</v>
      </c>
      <c r="AJ150" s="32">
        <v>67</v>
      </c>
      <c r="AK150" s="32">
        <v>9</v>
      </c>
      <c r="AL150" s="32">
        <v>1</v>
      </c>
      <c r="AM150" s="32">
        <v>1</v>
      </c>
      <c r="AN150" s="32">
        <v>159</v>
      </c>
      <c r="AO150" s="32"/>
      <c r="AP150" s="32">
        <v>450</v>
      </c>
      <c r="AQ150" s="32">
        <v>39</v>
      </c>
      <c r="AR150" s="32">
        <v>675</v>
      </c>
      <c r="AS150" s="32">
        <v>81</v>
      </c>
      <c r="AT150" s="32">
        <v>9</v>
      </c>
      <c r="AU150" s="32">
        <v>21</v>
      </c>
      <c r="AV150" s="32">
        <v>1275</v>
      </c>
    </row>
    <row r="151" spans="1:48" x14ac:dyDescent="0.25">
      <c r="A151" s="65">
        <v>43922</v>
      </c>
      <c r="B151" s="32">
        <v>2267</v>
      </c>
      <c r="C151" s="32">
        <v>232</v>
      </c>
      <c r="D151" s="32">
        <v>2499</v>
      </c>
      <c r="E151" s="32"/>
      <c r="F151" s="32">
        <v>3988</v>
      </c>
      <c r="G151" s="32">
        <v>365</v>
      </c>
      <c r="H151" s="32">
        <v>4353</v>
      </c>
      <c r="I151" s="32"/>
      <c r="J151" s="32">
        <v>354655</v>
      </c>
      <c r="K151" s="32">
        <v>4468</v>
      </c>
      <c r="L151" s="32">
        <v>32156</v>
      </c>
      <c r="M151" s="32">
        <v>716</v>
      </c>
      <c r="N151" s="32">
        <v>391995</v>
      </c>
      <c r="O151" s="32"/>
      <c r="P151" s="32">
        <v>142576</v>
      </c>
      <c r="Q151" s="32">
        <v>1240</v>
      </c>
      <c r="R151" s="32">
        <v>5570</v>
      </c>
      <c r="S151" s="32">
        <v>276</v>
      </c>
      <c r="T151" s="32">
        <v>149662</v>
      </c>
      <c r="U151" s="32"/>
      <c r="V151" s="32">
        <v>1954</v>
      </c>
      <c r="W151" s="32">
        <v>17872</v>
      </c>
      <c r="X151" s="32">
        <v>12692</v>
      </c>
      <c r="Y151" s="32">
        <v>1695</v>
      </c>
      <c r="Z151" s="32">
        <v>34213</v>
      </c>
      <c r="AA151" s="32"/>
      <c r="AB151" s="32">
        <v>3707</v>
      </c>
      <c r="AC151" s="32">
        <v>6105</v>
      </c>
      <c r="AD151" s="32">
        <v>8185</v>
      </c>
      <c r="AE151" s="32">
        <v>867</v>
      </c>
      <c r="AF151" s="32">
        <v>18864</v>
      </c>
      <c r="AG151" s="32"/>
      <c r="AH151" s="32">
        <v>70</v>
      </c>
      <c r="AI151" s="32">
        <v>9</v>
      </c>
      <c r="AJ151" s="32">
        <v>64</v>
      </c>
      <c r="AK151" s="32">
        <v>8</v>
      </c>
      <c r="AL151" s="32">
        <v>1</v>
      </c>
      <c r="AM151" s="32">
        <v>1</v>
      </c>
      <c r="AN151" s="32">
        <v>153</v>
      </c>
      <c r="AO151" s="32"/>
      <c r="AP151" s="32">
        <v>450</v>
      </c>
      <c r="AQ151" s="32">
        <v>39</v>
      </c>
      <c r="AR151" s="32">
        <v>676</v>
      </c>
      <c r="AS151" s="32">
        <v>81</v>
      </c>
      <c r="AT151" s="32">
        <v>9</v>
      </c>
      <c r="AU151" s="32">
        <v>21</v>
      </c>
      <c r="AV151" s="32">
        <v>1276</v>
      </c>
    </row>
    <row r="152" spans="1:48" ht="13.2" x14ac:dyDescent="0.25">
      <c r="A152" s="65">
        <v>43952</v>
      </c>
      <c r="B152" s="64">
        <v>2256</v>
      </c>
      <c r="C152" s="64">
        <v>227</v>
      </c>
      <c r="D152" s="61">
        <v>2483</v>
      </c>
      <c r="F152" s="64">
        <v>3996</v>
      </c>
      <c r="G152" s="64">
        <v>367</v>
      </c>
      <c r="H152" s="61">
        <v>4363</v>
      </c>
      <c r="J152" s="64">
        <v>355131</v>
      </c>
      <c r="K152" s="64">
        <v>4477</v>
      </c>
      <c r="L152" s="64">
        <v>32126</v>
      </c>
      <c r="M152" s="64">
        <v>683</v>
      </c>
      <c r="N152" s="64">
        <v>392417</v>
      </c>
      <c r="P152" s="64">
        <v>141638</v>
      </c>
      <c r="Q152" s="64">
        <v>1233</v>
      </c>
      <c r="R152" s="64">
        <v>5503</v>
      </c>
      <c r="S152" s="64">
        <v>287</v>
      </c>
      <c r="T152" s="64">
        <v>148661</v>
      </c>
      <c r="V152" s="64">
        <v>1942</v>
      </c>
      <c r="W152" s="64">
        <v>17926</v>
      </c>
      <c r="X152" s="64">
        <v>12642</v>
      </c>
      <c r="Y152" s="64">
        <v>1700</v>
      </c>
      <c r="Z152" s="64">
        <v>34210</v>
      </c>
      <c r="AB152" s="64">
        <v>3720</v>
      </c>
      <c r="AC152" s="64">
        <v>6120</v>
      </c>
      <c r="AD152" s="64">
        <v>8181</v>
      </c>
      <c r="AE152" s="64">
        <v>859</v>
      </c>
      <c r="AF152" s="64">
        <v>18880</v>
      </c>
      <c r="AH152" s="78">
        <v>69</v>
      </c>
      <c r="AI152" s="78">
        <v>9</v>
      </c>
      <c r="AJ152" s="78">
        <v>68</v>
      </c>
      <c r="AK152" s="78">
        <v>8</v>
      </c>
      <c r="AL152" s="78">
        <v>1</v>
      </c>
      <c r="AM152" s="78">
        <v>1</v>
      </c>
      <c r="AN152" s="78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25">
      <c r="A153" s="65">
        <v>43983</v>
      </c>
      <c r="B153" s="32">
        <v>2279</v>
      </c>
      <c r="C153" s="32">
        <v>228</v>
      </c>
      <c r="D153" s="32">
        <v>2507</v>
      </c>
      <c r="E153" s="32"/>
      <c r="F153" s="32">
        <v>3995</v>
      </c>
      <c r="G153" s="32">
        <v>374</v>
      </c>
      <c r="H153" s="32">
        <v>4369</v>
      </c>
      <c r="I153" s="32"/>
      <c r="J153" s="32">
        <v>356977</v>
      </c>
      <c r="K153" s="32">
        <v>4570</v>
      </c>
      <c r="L153" s="32">
        <v>32446</v>
      </c>
      <c r="M153" s="32">
        <v>686</v>
      </c>
      <c r="N153" s="32">
        <v>394679</v>
      </c>
      <c r="O153" s="32"/>
      <c r="P153" s="32">
        <v>140701</v>
      </c>
      <c r="Q153" s="32">
        <v>1156</v>
      </c>
      <c r="R153" s="32">
        <v>5373</v>
      </c>
      <c r="S153" s="32">
        <v>284</v>
      </c>
      <c r="T153" s="32">
        <v>147514</v>
      </c>
      <c r="U153" s="32"/>
      <c r="V153" s="32">
        <v>1939</v>
      </c>
      <c r="W153" s="32">
        <v>18061</v>
      </c>
      <c r="X153" s="32">
        <v>12555</v>
      </c>
      <c r="Y153" s="32">
        <v>1696</v>
      </c>
      <c r="Z153" s="32">
        <v>34251</v>
      </c>
      <c r="AA153" s="32"/>
      <c r="AB153" s="32">
        <v>3720</v>
      </c>
      <c r="AC153" s="32">
        <v>6163</v>
      </c>
      <c r="AD153" s="32">
        <v>8135</v>
      </c>
      <c r="AE153" s="32">
        <v>860</v>
      </c>
      <c r="AF153" s="32">
        <v>18878</v>
      </c>
      <c r="AG153" s="32"/>
      <c r="AH153" s="32">
        <v>66</v>
      </c>
      <c r="AI153" s="32">
        <v>8</v>
      </c>
      <c r="AJ153" s="32">
        <v>65</v>
      </c>
      <c r="AK153" s="32">
        <v>8</v>
      </c>
      <c r="AL153" s="32">
        <v>1</v>
      </c>
      <c r="AM153" s="32">
        <v>1</v>
      </c>
      <c r="AN153" s="32">
        <v>149</v>
      </c>
      <c r="AO153" s="32"/>
      <c r="AP153" s="32">
        <v>441</v>
      </c>
      <c r="AQ153" s="32">
        <v>32</v>
      </c>
      <c r="AR153" s="32">
        <v>675</v>
      </c>
      <c r="AS153" s="32">
        <v>81</v>
      </c>
      <c r="AT153" s="32">
        <v>9</v>
      </c>
      <c r="AU153" s="32">
        <v>21</v>
      </c>
      <c r="AV153" s="32">
        <v>1259</v>
      </c>
    </row>
    <row r="154" spans="1:48" x14ac:dyDescent="0.25">
      <c r="A154" s="65">
        <v>44013</v>
      </c>
      <c r="B154" s="32">
        <v>2275</v>
      </c>
      <c r="C154" s="32">
        <v>230</v>
      </c>
      <c r="D154" s="32">
        <v>2505</v>
      </c>
      <c r="E154" s="32"/>
      <c r="F154" s="32">
        <v>3994</v>
      </c>
      <c r="G154" s="32">
        <v>373</v>
      </c>
      <c r="H154" s="32">
        <v>4367</v>
      </c>
      <c r="I154" s="32"/>
      <c r="J154" s="32">
        <v>360396</v>
      </c>
      <c r="K154" s="32">
        <v>4632</v>
      </c>
      <c r="L154" s="32">
        <v>32774</v>
      </c>
      <c r="M154" s="32">
        <v>683</v>
      </c>
      <c r="N154" s="32">
        <v>398485</v>
      </c>
      <c r="O154" s="32"/>
      <c r="P154" s="32">
        <v>139184</v>
      </c>
      <c r="Q154" s="32">
        <v>1139</v>
      </c>
      <c r="R154" s="32">
        <v>5325</v>
      </c>
      <c r="S154" s="32">
        <v>286</v>
      </c>
      <c r="T154" s="32">
        <v>145934</v>
      </c>
      <c r="U154" s="32"/>
      <c r="V154" s="32">
        <v>1939</v>
      </c>
      <c r="W154" s="32">
        <v>18172</v>
      </c>
      <c r="X154" s="32">
        <v>12481</v>
      </c>
      <c r="Y154" s="32">
        <v>1702</v>
      </c>
      <c r="Z154" s="32">
        <v>34294</v>
      </c>
      <c r="AA154" s="32"/>
      <c r="AB154" s="32">
        <v>3717</v>
      </c>
      <c r="AC154" s="32">
        <v>6176</v>
      </c>
      <c r="AD154" s="32">
        <v>8104</v>
      </c>
      <c r="AE154" s="32">
        <v>858</v>
      </c>
      <c r="AF154" s="32">
        <v>18855</v>
      </c>
      <c r="AG154" s="32"/>
      <c r="AH154" s="32">
        <v>63</v>
      </c>
      <c r="AI154" s="32">
        <v>8</v>
      </c>
      <c r="AJ154" s="32">
        <v>61</v>
      </c>
      <c r="AK154" s="32">
        <v>8</v>
      </c>
      <c r="AL154" s="32">
        <v>1</v>
      </c>
      <c r="AM154" s="32">
        <v>1</v>
      </c>
      <c r="AN154" s="32">
        <v>142</v>
      </c>
      <c r="AO154" s="32"/>
      <c r="AP154" s="32">
        <v>440</v>
      </c>
      <c r="AQ154" s="32">
        <v>32</v>
      </c>
      <c r="AR154" s="32">
        <v>679</v>
      </c>
      <c r="AS154" s="32">
        <v>81</v>
      </c>
      <c r="AT154" s="32">
        <v>9</v>
      </c>
      <c r="AU154" s="32">
        <v>21</v>
      </c>
      <c r="AV154" s="32">
        <v>1262</v>
      </c>
    </row>
    <row r="155" spans="1:48" x14ac:dyDescent="0.25">
      <c r="A155" s="65">
        <v>44044</v>
      </c>
      <c r="B155" s="32">
        <v>2285</v>
      </c>
      <c r="C155" s="32">
        <v>229</v>
      </c>
      <c r="D155" s="32">
        <v>2514</v>
      </c>
      <c r="E155" s="32"/>
      <c r="F155" s="32">
        <v>3977</v>
      </c>
      <c r="G155" s="32">
        <v>373</v>
      </c>
      <c r="H155" s="32">
        <v>4350</v>
      </c>
      <c r="I155" s="32"/>
      <c r="J155" s="32">
        <v>360149</v>
      </c>
      <c r="K155" s="32">
        <v>4589</v>
      </c>
      <c r="L155" s="32">
        <v>32598</v>
      </c>
      <c r="M155" s="32">
        <v>685</v>
      </c>
      <c r="N155" s="32">
        <v>398021</v>
      </c>
      <c r="O155" s="32"/>
      <c r="P155" s="32">
        <v>137206</v>
      </c>
      <c r="Q155" s="32">
        <v>1128</v>
      </c>
      <c r="R155" s="32">
        <v>5245</v>
      </c>
      <c r="S155" s="32">
        <v>283</v>
      </c>
      <c r="T155" s="32">
        <v>143862</v>
      </c>
      <c r="U155" s="32"/>
      <c r="V155" s="32">
        <v>1941</v>
      </c>
      <c r="W155" s="32">
        <v>18262</v>
      </c>
      <c r="X155" s="32">
        <v>12455</v>
      </c>
      <c r="Y155" s="32">
        <v>1711</v>
      </c>
      <c r="Z155" s="32">
        <v>34369</v>
      </c>
      <c r="AA155" s="32"/>
      <c r="AB155" s="32">
        <v>3714</v>
      </c>
      <c r="AC155" s="32">
        <v>6183</v>
      </c>
      <c r="AD155" s="32">
        <v>8029</v>
      </c>
      <c r="AE155" s="32">
        <v>839</v>
      </c>
      <c r="AF155" s="32">
        <v>18765</v>
      </c>
      <c r="AG155" s="32"/>
      <c r="AH155" s="32">
        <v>63</v>
      </c>
      <c r="AI155" s="32">
        <v>8</v>
      </c>
      <c r="AJ155" s="32">
        <v>62</v>
      </c>
      <c r="AK155" s="32">
        <v>8</v>
      </c>
      <c r="AL155" s="32">
        <v>1</v>
      </c>
      <c r="AM155" s="32">
        <v>1</v>
      </c>
      <c r="AN155" s="32">
        <v>143</v>
      </c>
      <c r="AO155" s="32"/>
      <c r="AP155" s="32">
        <v>440</v>
      </c>
      <c r="AQ155" s="32">
        <v>32</v>
      </c>
      <c r="AR155" s="32">
        <v>676</v>
      </c>
      <c r="AS155" s="32">
        <v>81</v>
      </c>
      <c r="AT155" s="32">
        <v>9</v>
      </c>
      <c r="AU155" s="32">
        <v>21</v>
      </c>
      <c r="AV155" s="32">
        <v>1259</v>
      </c>
    </row>
    <row r="156" spans="1:48" x14ac:dyDescent="0.25">
      <c r="A156" s="65">
        <v>44075</v>
      </c>
      <c r="B156" s="32">
        <v>2272</v>
      </c>
      <c r="C156" s="32">
        <v>229</v>
      </c>
      <c r="D156" s="32">
        <v>2501</v>
      </c>
      <c r="E156" s="32"/>
      <c r="F156" s="32">
        <v>3992</v>
      </c>
      <c r="G156" s="32">
        <v>373</v>
      </c>
      <c r="H156" s="32">
        <v>4365</v>
      </c>
      <c r="I156" s="32"/>
      <c r="J156" s="32">
        <v>361238</v>
      </c>
      <c r="K156" s="32">
        <v>4583</v>
      </c>
      <c r="L156" s="32">
        <v>32641</v>
      </c>
      <c r="M156" s="32">
        <v>676</v>
      </c>
      <c r="N156" s="32">
        <v>399138</v>
      </c>
      <c r="O156" s="32"/>
      <c r="P156" s="32">
        <v>136119</v>
      </c>
      <c r="Q156" s="32">
        <v>1123</v>
      </c>
      <c r="R156" s="32">
        <v>5231</v>
      </c>
      <c r="S156" s="32">
        <v>290</v>
      </c>
      <c r="T156" s="32">
        <v>142763</v>
      </c>
      <c r="U156" s="32"/>
      <c r="V156" s="32">
        <v>1946</v>
      </c>
      <c r="W156" s="32">
        <v>18367</v>
      </c>
      <c r="X156" s="32">
        <v>12424</v>
      </c>
      <c r="Y156" s="32">
        <v>1717</v>
      </c>
      <c r="Z156" s="32">
        <v>34454</v>
      </c>
      <c r="AA156" s="32"/>
      <c r="AB156" s="32">
        <v>3709</v>
      </c>
      <c r="AC156" s="32">
        <v>6211</v>
      </c>
      <c r="AD156" s="32">
        <v>7964</v>
      </c>
      <c r="AE156" s="32">
        <v>829</v>
      </c>
      <c r="AF156" s="32">
        <v>18713</v>
      </c>
      <c r="AG156" s="32"/>
      <c r="AH156" s="32">
        <v>62</v>
      </c>
      <c r="AI156" s="32">
        <v>8</v>
      </c>
      <c r="AJ156" s="32">
        <v>65</v>
      </c>
      <c r="AK156" s="32">
        <v>9</v>
      </c>
      <c r="AL156" s="32">
        <v>1</v>
      </c>
      <c r="AM156" s="32">
        <v>1</v>
      </c>
      <c r="AN156" s="32">
        <v>146</v>
      </c>
      <c r="AO156" s="32"/>
      <c r="AP156" s="32">
        <v>439</v>
      </c>
      <c r="AQ156" s="32">
        <v>32</v>
      </c>
      <c r="AR156" s="32">
        <v>674</v>
      </c>
      <c r="AS156" s="32">
        <v>81</v>
      </c>
      <c r="AT156" s="32">
        <v>9</v>
      </c>
      <c r="AU156" s="32">
        <v>21</v>
      </c>
      <c r="AV156" s="32">
        <v>1256</v>
      </c>
    </row>
    <row r="157" spans="1:48" ht="13.2" x14ac:dyDescent="0.25">
      <c r="A157" s="65">
        <v>44105</v>
      </c>
      <c r="B157" s="64">
        <v>2287</v>
      </c>
      <c r="C157" s="64">
        <v>234</v>
      </c>
      <c r="D157" s="61">
        <v>2521</v>
      </c>
      <c r="F157" s="64">
        <v>3981</v>
      </c>
      <c r="G157" s="64">
        <v>368</v>
      </c>
      <c r="H157" s="61">
        <v>4349</v>
      </c>
      <c r="J157" s="64">
        <v>361806</v>
      </c>
      <c r="K157" s="64">
        <v>4517</v>
      </c>
      <c r="L157" s="64">
        <v>32667</v>
      </c>
      <c r="M157" s="64">
        <v>674</v>
      </c>
      <c r="N157" s="64">
        <v>399664</v>
      </c>
      <c r="P157">
        <v>135241</v>
      </c>
      <c r="Q157">
        <v>1178</v>
      </c>
      <c r="R157">
        <v>5229</v>
      </c>
      <c r="S157" s="64">
        <v>291</v>
      </c>
      <c r="T157" s="64">
        <v>141939</v>
      </c>
      <c r="V157" s="64">
        <v>1948</v>
      </c>
      <c r="W157" s="64">
        <v>18460</v>
      </c>
      <c r="X157" s="64">
        <v>12375</v>
      </c>
      <c r="Y157" s="64">
        <v>1714</v>
      </c>
      <c r="Z157" s="64">
        <v>34497</v>
      </c>
      <c r="AB157" s="64">
        <v>3722</v>
      </c>
      <c r="AC157" s="64">
        <v>6215</v>
      </c>
      <c r="AD157" s="64">
        <v>7922</v>
      </c>
      <c r="AE157" s="64">
        <v>830</v>
      </c>
      <c r="AF157" s="64">
        <v>18689</v>
      </c>
      <c r="AH157" s="78">
        <v>60</v>
      </c>
      <c r="AI157" s="78">
        <v>8</v>
      </c>
      <c r="AJ157" s="78">
        <v>66</v>
      </c>
      <c r="AK157" s="78">
        <v>10</v>
      </c>
      <c r="AL157" s="78">
        <v>1</v>
      </c>
      <c r="AM157" s="78">
        <v>0</v>
      </c>
      <c r="AN157" s="78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25">
      <c r="A158" s="65">
        <v>44136</v>
      </c>
      <c r="B158" s="32">
        <v>2304</v>
      </c>
      <c r="C158" s="32">
        <v>234</v>
      </c>
      <c r="D158" s="32">
        <v>2538</v>
      </c>
      <c r="E158" s="32"/>
      <c r="F158" s="32">
        <v>3970</v>
      </c>
      <c r="G158" s="32">
        <v>367</v>
      </c>
      <c r="H158" s="32">
        <v>4337</v>
      </c>
      <c r="I158" s="32"/>
      <c r="J158" s="32">
        <v>363545</v>
      </c>
      <c r="K158" s="32">
        <v>4526</v>
      </c>
      <c r="L158" s="32">
        <v>32821</v>
      </c>
      <c r="M158" s="32">
        <v>677</v>
      </c>
      <c r="N158" s="32">
        <v>401569</v>
      </c>
      <c r="O158" s="32"/>
      <c r="P158" s="32">
        <v>134468</v>
      </c>
      <c r="Q158" s="32">
        <v>1166</v>
      </c>
      <c r="R158" s="32">
        <v>5204</v>
      </c>
      <c r="S158" s="32">
        <v>290</v>
      </c>
      <c r="T158" s="32">
        <v>141128</v>
      </c>
      <c r="U158" s="32"/>
      <c r="V158" s="32">
        <v>1961</v>
      </c>
      <c r="W158" s="32">
        <v>18594</v>
      </c>
      <c r="X158" s="32">
        <v>12369</v>
      </c>
      <c r="Y158" s="32">
        <v>1708</v>
      </c>
      <c r="Z158" s="32">
        <v>34632</v>
      </c>
      <c r="AA158" s="32"/>
      <c r="AB158" s="32">
        <v>3718</v>
      </c>
      <c r="AC158" s="32">
        <v>6241</v>
      </c>
      <c r="AD158" s="32">
        <v>7864</v>
      </c>
      <c r="AE158" s="32">
        <v>845</v>
      </c>
      <c r="AF158" s="32">
        <v>18668</v>
      </c>
      <c r="AG158" s="32"/>
      <c r="AH158" s="32">
        <v>60</v>
      </c>
      <c r="AI158" s="32">
        <v>8</v>
      </c>
      <c r="AJ158" s="32">
        <v>64</v>
      </c>
      <c r="AK158" s="32">
        <v>10</v>
      </c>
      <c r="AL158" s="32">
        <v>1</v>
      </c>
      <c r="AM158" s="32">
        <v>0</v>
      </c>
      <c r="AN158" s="32">
        <v>143</v>
      </c>
      <c r="AO158" s="32"/>
      <c r="AP158" s="32">
        <v>442</v>
      </c>
      <c r="AQ158" s="32">
        <v>32</v>
      </c>
      <c r="AR158" s="32">
        <v>674</v>
      </c>
      <c r="AS158" s="32">
        <v>80</v>
      </c>
      <c r="AT158" s="32">
        <v>9</v>
      </c>
      <c r="AU158" s="32">
        <v>22</v>
      </c>
      <c r="AV158" s="32">
        <v>1259</v>
      </c>
    </row>
    <row r="159" spans="1:48" x14ac:dyDescent="0.25">
      <c r="A159" s="65">
        <v>44166</v>
      </c>
      <c r="B159" s="32">
        <v>2321</v>
      </c>
      <c r="C159" s="32">
        <v>241</v>
      </c>
      <c r="D159" s="32">
        <v>2562</v>
      </c>
      <c r="E159" s="32"/>
      <c r="F159" s="32">
        <v>3959</v>
      </c>
      <c r="G159" s="32">
        <v>362</v>
      </c>
      <c r="H159" s="32">
        <v>4321</v>
      </c>
      <c r="I159" s="32"/>
      <c r="J159" s="32">
        <v>365367</v>
      </c>
      <c r="K159" s="32">
        <v>4594</v>
      </c>
      <c r="L159" s="32">
        <v>33173</v>
      </c>
      <c r="M159" s="32">
        <v>665</v>
      </c>
      <c r="N159" s="32">
        <v>403799</v>
      </c>
      <c r="O159" s="32"/>
      <c r="P159" s="32">
        <v>133588</v>
      </c>
      <c r="Q159" s="32">
        <v>1158</v>
      </c>
      <c r="R159" s="32">
        <v>5176</v>
      </c>
      <c r="S159" s="32">
        <v>300</v>
      </c>
      <c r="T159" s="32">
        <v>140222</v>
      </c>
      <c r="U159" s="32"/>
      <c r="V159" s="32">
        <v>1985</v>
      </c>
      <c r="W159" s="32">
        <v>18740</v>
      </c>
      <c r="X159" s="32">
        <v>12321</v>
      </c>
      <c r="Y159" s="32">
        <v>1692</v>
      </c>
      <c r="Z159" s="32">
        <v>34738</v>
      </c>
      <c r="AA159" s="32"/>
      <c r="AB159" s="32">
        <v>3701</v>
      </c>
      <c r="AC159" s="32">
        <v>6272</v>
      </c>
      <c r="AD159" s="32">
        <v>7847</v>
      </c>
      <c r="AE159" s="32">
        <v>872</v>
      </c>
      <c r="AF159" s="32">
        <v>18692</v>
      </c>
      <c r="AG159" s="32"/>
      <c r="AH159" s="32">
        <v>60</v>
      </c>
      <c r="AI159" s="32">
        <v>8</v>
      </c>
      <c r="AJ159" s="32">
        <v>63</v>
      </c>
      <c r="AK159" s="32">
        <v>9</v>
      </c>
      <c r="AL159" s="32">
        <v>2</v>
      </c>
      <c r="AM159" s="32">
        <v>0</v>
      </c>
      <c r="AN159" s="32">
        <v>142</v>
      </c>
      <c r="AO159" s="32"/>
      <c r="AP159" s="32">
        <v>441</v>
      </c>
      <c r="AQ159" s="32">
        <v>32</v>
      </c>
      <c r="AR159" s="32">
        <v>675</v>
      </c>
      <c r="AS159" s="32">
        <v>80</v>
      </c>
      <c r="AT159" s="32">
        <v>8</v>
      </c>
      <c r="AU159" s="32">
        <v>22</v>
      </c>
      <c r="AV159" s="32">
        <v>1258</v>
      </c>
    </row>
    <row r="160" spans="1:48" x14ac:dyDescent="0.25">
      <c r="A160" s="65">
        <v>44197</v>
      </c>
      <c r="B160" s="32">
        <v>2210</v>
      </c>
      <c r="C160" s="32">
        <v>234</v>
      </c>
      <c r="D160" s="32">
        <v>2444</v>
      </c>
      <c r="E160" s="32"/>
      <c r="F160" s="32">
        <v>3884</v>
      </c>
      <c r="G160" s="32">
        <v>355</v>
      </c>
      <c r="H160" s="32">
        <v>4239</v>
      </c>
      <c r="I160" s="32"/>
      <c r="J160" s="32">
        <v>365751</v>
      </c>
      <c r="K160" s="32">
        <v>4614</v>
      </c>
      <c r="L160" s="32">
        <v>33250</v>
      </c>
      <c r="M160" s="32">
        <v>667</v>
      </c>
      <c r="N160" s="32">
        <v>404282</v>
      </c>
      <c r="O160" s="32"/>
      <c r="P160" s="32">
        <v>132774</v>
      </c>
      <c r="Q160" s="32">
        <v>1147</v>
      </c>
      <c r="R160" s="32">
        <v>5089</v>
      </c>
      <c r="S160" s="32">
        <v>298</v>
      </c>
      <c r="T160" s="32">
        <v>139308</v>
      </c>
      <c r="U160" s="32"/>
      <c r="V160" s="32">
        <v>0</v>
      </c>
      <c r="W160" s="32">
        <v>18817</v>
      </c>
      <c r="X160" s="32">
        <v>12451</v>
      </c>
      <c r="Y160" s="32">
        <v>1691</v>
      </c>
      <c r="Z160" s="32">
        <v>32959</v>
      </c>
      <c r="AA160" s="32"/>
      <c r="AB160" s="32">
        <v>0</v>
      </c>
      <c r="AC160" s="32">
        <v>6237</v>
      </c>
      <c r="AD160" s="32">
        <v>7820</v>
      </c>
      <c r="AE160" s="32">
        <v>854</v>
      </c>
      <c r="AF160" s="32">
        <v>14911</v>
      </c>
      <c r="AG160" s="32"/>
      <c r="AH160" s="32">
        <v>62</v>
      </c>
      <c r="AI160" s="32">
        <v>8</v>
      </c>
      <c r="AJ160" s="32">
        <v>0</v>
      </c>
      <c r="AK160" s="32">
        <v>0</v>
      </c>
      <c r="AL160" s="32">
        <v>3</v>
      </c>
      <c r="AM160" s="32">
        <v>0</v>
      </c>
      <c r="AN160" s="32">
        <v>73</v>
      </c>
      <c r="AO160" s="32"/>
      <c r="AP160" s="32">
        <v>442</v>
      </c>
      <c r="AQ160" s="32">
        <v>32</v>
      </c>
      <c r="AR160" s="32">
        <v>0</v>
      </c>
      <c r="AS160" s="32">
        <v>0</v>
      </c>
      <c r="AT160" s="32">
        <v>7</v>
      </c>
      <c r="AU160" s="32">
        <v>0</v>
      </c>
      <c r="AV160" s="32">
        <v>481</v>
      </c>
    </row>
    <row r="161" spans="1:48" x14ac:dyDescent="0.25">
      <c r="A161" s="65">
        <v>44228</v>
      </c>
      <c r="B161" s="32">
        <v>2167</v>
      </c>
      <c r="C161" s="32">
        <v>232</v>
      </c>
      <c r="D161" s="32">
        <v>2399</v>
      </c>
      <c r="E161" s="32"/>
      <c r="F161" s="32">
        <v>3852</v>
      </c>
      <c r="G161" s="32">
        <v>353</v>
      </c>
      <c r="H161" s="32">
        <v>4205</v>
      </c>
      <c r="I161" s="32"/>
      <c r="J161" s="32">
        <v>366784</v>
      </c>
      <c r="K161" s="32">
        <v>4629</v>
      </c>
      <c r="L161" s="32">
        <v>33333</v>
      </c>
      <c r="M161" s="32">
        <v>669</v>
      </c>
      <c r="N161" s="32">
        <v>405415</v>
      </c>
      <c r="O161" s="32"/>
      <c r="P161" s="32">
        <v>131955</v>
      </c>
      <c r="Q161" s="32">
        <v>1140</v>
      </c>
      <c r="R161" s="32">
        <v>5059</v>
      </c>
      <c r="S161" s="32">
        <v>296</v>
      </c>
      <c r="T161" s="32">
        <v>138450</v>
      </c>
      <c r="U161" s="32"/>
      <c r="V161" s="32">
        <v>0</v>
      </c>
      <c r="W161" s="32">
        <v>18954</v>
      </c>
      <c r="X161" s="32">
        <v>12532</v>
      </c>
      <c r="Y161" s="32">
        <v>1706</v>
      </c>
      <c r="Z161" s="32">
        <v>33192</v>
      </c>
      <c r="AA161" s="32"/>
      <c r="AB161" s="32">
        <v>0</v>
      </c>
      <c r="AC161" s="32">
        <v>6215</v>
      </c>
      <c r="AD161" s="32">
        <v>7770</v>
      </c>
      <c r="AE161" s="32">
        <v>862</v>
      </c>
      <c r="AF161" s="32">
        <v>14847</v>
      </c>
      <c r="AG161" s="32"/>
      <c r="AH161" s="32">
        <v>65</v>
      </c>
      <c r="AI161" s="32">
        <v>9</v>
      </c>
      <c r="AJ161" s="32">
        <v>0</v>
      </c>
      <c r="AK161" s="32">
        <v>0</v>
      </c>
      <c r="AL161" s="32">
        <v>1</v>
      </c>
      <c r="AM161" s="32">
        <v>0</v>
      </c>
      <c r="AN161" s="32">
        <v>75</v>
      </c>
      <c r="AO161" s="32"/>
      <c r="AP161" s="32">
        <v>440</v>
      </c>
      <c r="AQ161" s="32">
        <v>32</v>
      </c>
      <c r="AR161" s="32">
        <v>0</v>
      </c>
      <c r="AS161" s="32">
        <v>0</v>
      </c>
      <c r="AT161" s="32">
        <v>9</v>
      </c>
      <c r="AU161" s="32">
        <v>0</v>
      </c>
      <c r="AV161" s="32">
        <v>481</v>
      </c>
    </row>
    <row r="162" spans="1:48" x14ac:dyDescent="0.25">
      <c r="A162" s="65">
        <v>44256</v>
      </c>
      <c r="B162" s="32">
        <v>2258</v>
      </c>
      <c r="C162" s="32">
        <v>238</v>
      </c>
      <c r="D162" s="32">
        <v>2496</v>
      </c>
      <c r="E162" s="32"/>
      <c r="F162" s="32">
        <v>3762</v>
      </c>
      <c r="G162" s="32">
        <v>346</v>
      </c>
      <c r="H162" s="32">
        <v>4108</v>
      </c>
      <c r="I162" s="32"/>
      <c r="J162" s="32">
        <v>368553</v>
      </c>
      <c r="K162" s="32">
        <v>4656</v>
      </c>
      <c r="L162" s="32">
        <v>33610</v>
      </c>
      <c r="M162" s="32">
        <v>670</v>
      </c>
      <c r="N162" s="32">
        <v>407489</v>
      </c>
      <c r="O162" s="32"/>
      <c r="P162" s="32">
        <v>130778</v>
      </c>
      <c r="Q162" s="32">
        <v>1130</v>
      </c>
      <c r="R162" s="32">
        <v>4967</v>
      </c>
      <c r="S162" s="32">
        <v>295</v>
      </c>
      <c r="T162" s="32">
        <v>137170</v>
      </c>
      <c r="U162" s="32"/>
      <c r="V162" s="32">
        <v>0</v>
      </c>
      <c r="W162" s="32">
        <v>19034</v>
      </c>
      <c r="X162" s="32">
        <v>12759</v>
      </c>
      <c r="Y162" s="32">
        <v>1717</v>
      </c>
      <c r="Z162" s="32">
        <v>33510</v>
      </c>
      <c r="AA162" s="32"/>
      <c r="AB162" s="32">
        <v>0</v>
      </c>
      <c r="AC162" s="32">
        <v>6146</v>
      </c>
      <c r="AD162" s="32">
        <v>7606</v>
      </c>
      <c r="AE162" s="32">
        <v>845</v>
      </c>
      <c r="AF162" s="32">
        <v>14597</v>
      </c>
      <c r="AG162" s="32"/>
      <c r="AH162" s="32">
        <v>65</v>
      </c>
      <c r="AI162" s="32">
        <v>10</v>
      </c>
      <c r="AJ162" s="32">
        <v>0</v>
      </c>
      <c r="AK162" s="32">
        <v>0</v>
      </c>
      <c r="AL162" s="32">
        <v>1</v>
      </c>
      <c r="AM162" s="32">
        <v>0</v>
      </c>
      <c r="AN162" s="32">
        <v>76</v>
      </c>
      <c r="AO162" s="32"/>
      <c r="AP162" s="32">
        <v>436</v>
      </c>
      <c r="AQ162" s="32">
        <v>32</v>
      </c>
      <c r="AR162" s="32">
        <v>0</v>
      </c>
      <c r="AS162" s="32">
        <v>0</v>
      </c>
      <c r="AT162" s="32">
        <v>9</v>
      </c>
      <c r="AU162" s="32">
        <v>0</v>
      </c>
      <c r="AV162" s="32">
        <v>477</v>
      </c>
    </row>
    <row r="163" spans="1:48" ht="13.2" x14ac:dyDescent="0.25">
      <c r="A163" s="65">
        <v>44287</v>
      </c>
      <c r="B163" s="64">
        <v>2207</v>
      </c>
      <c r="C163" s="64">
        <v>242</v>
      </c>
      <c r="D163" s="61">
        <v>2449</v>
      </c>
      <c r="F163" s="64">
        <v>3796</v>
      </c>
      <c r="G163" s="64">
        <v>343</v>
      </c>
      <c r="H163" s="61">
        <v>4139</v>
      </c>
      <c r="J163" s="64">
        <v>370269</v>
      </c>
      <c r="K163" s="64">
        <v>4700</v>
      </c>
      <c r="L163" s="64">
        <v>33976</v>
      </c>
      <c r="M163" s="64">
        <v>667</v>
      </c>
      <c r="N163" s="64">
        <v>409612</v>
      </c>
      <c r="P163">
        <v>129812</v>
      </c>
      <c r="Q163">
        <v>1117</v>
      </c>
      <c r="R163">
        <v>4922</v>
      </c>
      <c r="S163" s="64">
        <v>296</v>
      </c>
      <c r="T163" s="64">
        <v>136147</v>
      </c>
      <c r="V163" s="64">
        <v>0</v>
      </c>
      <c r="W163" s="64">
        <v>18837</v>
      </c>
      <c r="X163" s="64">
        <v>12923</v>
      </c>
      <c r="Y163" s="64">
        <v>1717</v>
      </c>
      <c r="Z163" s="64">
        <v>33477</v>
      </c>
      <c r="AB163" s="64">
        <v>0</v>
      </c>
      <c r="AC163" s="64">
        <v>6120</v>
      </c>
      <c r="AD163" s="64">
        <v>7609</v>
      </c>
      <c r="AE163" s="64">
        <v>840</v>
      </c>
      <c r="AF163" s="64">
        <v>14569</v>
      </c>
      <c r="AH163" s="78">
        <v>65</v>
      </c>
      <c r="AI163" s="78">
        <v>11</v>
      </c>
      <c r="AJ163" s="78">
        <v>0</v>
      </c>
      <c r="AK163" s="78">
        <v>0</v>
      </c>
      <c r="AL163" s="78">
        <v>1</v>
      </c>
      <c r="AM163" s="78">
        <v>0</v>
      </c>
      <c r="AN163" s="78">
        <v>77</v>
      </c>
      <c r="AP163">
        <v>437</v>
      </c>
      <c r="AQ163">
        <v>32</v>
      </c>
      <c r="AR163">
        <v>0</v>
      </c>
      <c r="AS163">
        <v>0</v>
      </c>
      <c r="AT163">
        <v>9</v>
      </c>
      <c r="AU163">
        <v>0</v>
      </c>
      <c r="AV163">
        <v>478</v>
      </c>
    </row>
    <row r="164" spans="1:48" ht="13.2" x14ac:dyDescent="0.25">
      <c r="A164" s="65">
        <v>44317</v>
      </c>
      <c r="B164" s="64">
        <v>2177</v>
      </c>
      <c r="C164" s="64">
        <v>242</v>
      </c>
      <c r="D164" s="61">
        <v>2419</v>
      </c>
      <c r="F164" s="64">
        <v>3783</v>
      </c>
      <c r="G164" s="64">
        <v>343</v>
      </c>
      <c r="H164" s="61">
        <v>4126</v>
      </c>
      <c r="J164" s="64">
        <v>369501</v>
      </c>
      <c r="K164" s="64">
        <v>4687</v>
      </c>
      <c r="L164" s="64">
        <v>33654</v>
      </c>
      <c r="M164" s="64">
        <v>668</v>
      </c>
      <c r="N164" s="64">
        <v>408510</v>
      </c>
      <c r="P164">
        <v>128881</v>
      </c>
      <c r="Q164">
        <v>1098</v>
      </c>
      <c r="R164">
        <v>4951</v>
      </c>
      <c r="S164" s="64">
        <v>295</v>
      </c>
      <c r="T164" s="64">
        <v>135225</v>
      </c>
      <c r="V164" s="64">
        <v>0</v>
      </c>
      <c r="W164" s="64">
        <v>18959</v>
      </c>
      <c r="X164" s="64">
        <v>12855</v>
      </c>
      <c r="Y164" s="64">
        <v>1709</v>
      </c>
      <c r="Z164" s="64">
        <v>33523</v>
      </c>
      <c r="AB164" s="64">
        <v>0</v>
      </c>
      <c r="AC164" s="64">
        <v>6131</v>
      </c>
      <c r="AD164" s="64">
        <v>7539</v>
      </c>
      <c r="AE164" s="64">
        <v>839</v>
      </c>
      <c r="AF164" s="64">
        <v>14509</v>
      </c>
      <c r="AH164" s="78">
        <v>66</v>
      </c>
      <c r="AI164" s="78">
        <v>10</v>
      </c>
      <c r="AJ164" s="78">
        <v>0</v>
      </c>
      <c r="AK164" s="78">
        <v>0</v>
      </c>
      <c r="AL164" s="78">
        <v>1</v>
      </c>
      <c r="AM164" s="78">
        <v>0</v>
      </c>
      <c r="AN164" s="78">
        <v>77</v>
      </c>
      <c r="AP164">
        <v>436</v>
      </c>
      <c r="AQ164">
        <v>32</v>
      </c>
      <c r="AR164">
        <v>0</v>
      </c>
      <c r="AS164">
        <v>0</v>
      </c>
      <c r="AT164">
        <v>9</v>
      </c>
      <c r="AU164">
        <v>0</v>
      </c>
      <c r="AV164">
        <v>477</v>
      </c>
    </row>
    <row r="165" spans="1:48" x14ac:dyDescent="0.25">
      <c r="A165" s="65">
        <v>44348</v>
      </c>
      <c r="B165" s="32">
        <v>2179</v>
      </c>
      <c r="C165" s="32">
        <v>235</v>
      </c>
      <c r="D165" s="32">
        <v>2414</v>
      </c>
      <c r="E165" s="32"/>
      <c r="F165" s="32">
        <v>3871</v>
      </c>
      <c r="G165" s="32">
        <v>345</v>
      </c>
      <c r="H165" s="32">
        <v>4216</v>
      </c>
      <c r="I165" s="32"/>
      <c r="J165" s="32">
        <v>370435</v>
      </c>
      <c r="K165" s="32">
        <v>4688</v>
      </c>
      <c r="L165" s="32">
        <v>33768</v>
      </c>
      <c r="M165" s="32">
        <v>672</v>
      </c>
      <c r="N165" s="32">
        <v>409563</v>
      </c>
      <c r="O165" s="32"/>
      <c r="P165" s="32">
        <v>127819</v>
      </c>
      <c r="Q165" s="32">
        <v>1085</v>
      </c>
      <c r="R165" s="32">
        <v>4976</v>
      </c>
      <c r="S165" s="32">
        <v>298</v>
      </c>
      <c r="T165" s="32">
        <v>134178</v>
      </c>
      <c r="U165" s="32"/>
      <c r="V165" s="32">
        <v>0</v>
      </c>
      <c r="W165" s="32">
        <v>19004</v>
      </c>
      <c r="X165" s="32">
        <v>12804</v>
      </c>
      <c r="Y165" s="32">
        <v>1709</v>
      </c>
      <c r="Z165" s="32">
        <v>33517</v>
      </c>
      <c r="AA165" s="32"/>
      <c r="AB165" s="32">
        <v>0</v>
      </c>
      <c r="AC165" s="32">
        <v>6149</v>
      </c>
      <c r="AD165" s="32">
        <v>7514</v>
      </c>
      <c r="AE165" s="32">
        <v>840</v>
      </c>
      <c r="AF165" s="32">
        <v>14503</v>
      </c>
      <c r="AG165" s="32"/>
      <c r="AH165" s="32">
        <v>58</v>
      </c>
      <c r="AI165" s="32">
        <v>11</v>
      </c>
      <c r="AJ165" s="32">
        <v>0</v>
      </c>
      <c r="AK165" s="32">
        <v>0</v>
      </c>
      <c r="AL165" s="32">
        <v>1</v>
      </c>
      <c r="AM165" s="32">
        <v>0</v>
      </c>
      <c r="AN165" s="32">
        <v>70</v>
      </c>
      <c r="AO165" s="32"/>
      <c r="AP165" s="32">
        <v>350</v>
      </c>
      <c r="AQ165" s="32">
        <v>33</v>
      </c>
      <c r="AR165" s="32">
        <v>0</v>
      </c>
      <c r="AS165" s="32">
        <v>0</v>
      </c>
      <c r="AT165" s="32">
        <v>9</v>
      </c>
      <c r="AU165" s="32">
        <v>0</v>
      </c>
      <c r="AV165" s="32">
        <v>392</v>
      </c>
    </row>
    <row r="166" spans="1:48" ht="13.2" x14ac:dyDescent="0.25">
      <c r="A166" s="65"/>
      <c r="B166" s="64"/>
      <c r="C166" s="64"/>
      <c r="D166" s="61"/>
      <c r="F166" s="64"/>
      <c r="G166" s="64"/>
      <c r="H166" s="61"/>
      <c r="J166" s="64"/>
      <c r="K166" s="64"/>
      <c r="L166" s="64"/>
      <c r="M166" s="64"/>
      <c r="N166" s="64"/>
      <c r="O166" s="64"/>
      <c r="S166" s="64"/>
      <c r="T166" s="64"/>
      <c r="V166" s="64"/>
      <c r="W166" s="64"/>
      <c r="X166" s="64"/>
      <c r="Y166" s="64"/>
      <c r="Z166" s="64"/>
      <c r="AB166" s="64"/>
      <c r="AC166" s="64"/>
      <c r="AD166" s="64"/>
      <c r="AE166" s="64"/>
      <c r="AF166" s="64"/>
      <c r="AH166" s="78"/>
      <c r="AI166" s="78"/>
      <c r="AJ166" s="78"/>
      <c r="AK166" s="78"/>
      <c r="AL166" s="78"/>
      <c r="AM166" s="78"/>
      <c r="AN166" s="78"/>
    </row>
    <row r="167" spans="1:48" ht="13.2" x14ac:dyDescent="0.25">
      <c r="A167" s="65"/>
      <c r="D167" s="61"/>
      <c r="F167" s="64"/>
      <c r="G167" s="64"/>
      <c r="H167" s="61"/>
      <c r="J167" s="64"/>
      <c r="K167" s="64"/>
      <c r="L167" s="64"/>
      <c r="M167" s="64"/>
      <c r="N167" s="64"/>
      <c r="O167" s="64"/>
      <c r="S167" s="64"/>
      <c r="T167" s="64"/>
      <c r="V167" s="64"/>
      <c r="W167" s="64"/>
      <c r="X167" s="64"/>
      <c r="Y167" s="64"/>
      <c r="Z167" s="64"/>
      <c r="AB167" s="64"/>
      <c r="AC167" s="64"/>
      <c r="AD167" s="64"/>
      <c r="AE167" s="64"/>
      <c r="AF167" s="64"/>
      <c r="AH167" s="78"/>
      <c r="AI167" s="78"/>
      <c r="AJ167" s="78"/>
      <c r="AK167" s="78"/>
      <c r="AL167" s="78"/>
      <c r="AM167" s="78"/>
      <c r="AN167" s="78"/>
    </row>
    <row r="168" spans="1:48" ht="13.2" x14ac:dyDescent="0.25">
      <c r="A168" s="65"/>
      <c r="B168" s="64"/>
      <c r="C168" s="64"/>
      <c r="D168" s="61"/>
      <c r="F168" s="64"/>
      <c r="G168" s="64"/>
      <c r="H168" s="61"/>
      <c r="J168" s="64"/>
      <c r="K168" s="64"/>
      <c r="L168" s="64"/>
      <c r="M168" s="64"/>
      <c r="N168" s="64"/>
      <c r="S168" s="64"/>
      <c r="T168" s="64"/>
      <c r="V168" s="64"/>
      <c r="W168" s="64"/>
      <c r="X168" s="64"/>
      <c r="Y168" s="64"/>
      <c r="Z168" s="64"/>
      <c r="AB168" s="64"/>
      <c r="AC168" s="64"/>
      <c r="AD168" s="64"/>
      <c r="AE168" s="64"/>
      <c r="AF168" s="64"/>
      <c r="AH168" s="78"/>
      <c r="AI168" s="78"/>
      <c r="AJ168" s="78"/>
      <c r="AK168" s="78"/>
      <c r="AL168" s="78"/>
      <c r="AM168" s="78"/>
      <c r="AN168" s="78"/>
    </row>
    <row r="169" spans="1:48" ht="13.2" x14ac:dyDescent="0.25">
      <c r="A169" s="65"/>
      <c r="B169" s="64"/>
      <c r="C169" s="64"/>
      <c r="D169" s="61"/>
      <c r="F169" s="64"/>
      <c r="G169" s="64"/>
      <c r="H169" s="61"/>
      <c r="J169" s="64"/>
      <c r="K169" s="64"/>
      <c r="L169" s="64"/>
      <c r="M169" s="64"/>
      <c r="N169" s="64"/>
      <c r="S169" s="64"/>
      <c r="T169" s="64"/>
      <c r="V169" s="64"/>
      <c r="W169" s="64"/>
      <c r="X169" s="64"/>
      <c r="Y169" s="64"/>
      <c r="Z169" s="64"/>
      <c r="AB169" s="64"/>
      <c r="AC169" s="64"/>
      <c r="AD169" s="64"/>
      <c r="AE169" s="64"/>
      <c r="AF169" s="64"/>
      <c r="AH169" s="78"/>
      <c r="AI169" s="78"/>
      <c r="AJ169" s="78"/>
      <c r="AK169" s="78"/>
      <c r="AL169" s="78"/>
      <c r="AM169" s="78"/>
      <c r="AN169" s="78"/>
    </row>
    <row r="170" spans="1:48" ht="13.2" x14ac:dyDescent="0.25">
      <c r="A170" s="65"/>
      <c r="B170" s="64"/>
      <c r="C170" s="64"/>
      <c r="D170" s="61"/>
      <c r="F170" s="64"/>
      <c r="G170" s="64"/>
      <c r="H170" s="61"/>
      <c r="J170" s="64"/>
      <c r="K170" s="64"/>
      <c r="L170" s="64"/>
      <c r="M170" s="64"/>
      <c r="N170" s="64"/>
      <c r="O170" s="64"/>
      <c r="S170" s="64"/>
      <c r="T170" s="64"/>
      <c r="V170" s="64"/>
      <c r="W170" s="64"/>
      <c r="X170" s="64"/>
      <c r="Y170" s="64"/>
      <c r="Z170" s="64"/>
      <c r="AB170" s="64"/>
      <c r="AC170" s="64"/>
      <c r="AD170" s="64"/>
      <c r="AE170" s="64"/>
      <c r="AF170" s="64"/>
      <c r="AH170" s="78"/>
      <c r="AI170" s="78"/>
      <c r="AJ170" s="78"/>
      <c r="AK170" s="78"/>
      <c r="AL170" s="78"/>
      <c r="AM170" s="78"/>
      <c r="AN170" s="78"/>
    </row>
    <row r="171" spans="1:48" ht="13.2" x14ac:dyDescent="0.25">
      <c r="A171" s="65"/>
      <c r="B171" s="64"/>
      <c r="C171" s="64"/>
      <c r="D171" s="61"/>
      <c r="F171" s="64"/>
      <c r="G171" s="64"/>
      <c r="H171" s="61"/>
      <c r="J171" s="64"/>
      <c r="K171" s="64"/>
      <c r="L171" s="64"/>
      <c r="M171" s="64"/>
      <c r="N171" s="64"/>
      <c r="O171" s="64"/>
      <c r="S171" s="64"/>
      <c r="T171" s="64"/>
      <c r="V171" s="64"/>
      <c r="W171" s="64"/>
      <c r="X171" s="64"/>
      <c r="Y171" s="64"/>
      <c r="Z171" s="64"/>
      <c r="AB171" s="64"/>
      <c r="AC171" s="64"/>
      <c r="AD171" s="64"/>
      <c r="AE171" s="64"/>
      <c r="AF171" s="64"/>
      <c r="AH171" s="78"/>
      <c r="AI171" s="78"/>
      <c r="AJ171" s="78"/>
      <c r="AK171" s="78"/>
      <c r="AL171" s="78"/>
      <c r="AM171" s="78"/>
      <c r="AN171" s="78"/>
    </row>
    <row r="172" spans="1:48" ht="13.2" x14ac:dyDescent="0.25">
      <c r="A172" s="65"/>
      <c r="D172" s="61"/>
      <c r="F172" s="64"/>
      <c r="G172" s="64"/>
      <c r="H172" s="61"/>
      <c r="J172" s="64"/>
      <c r="K172" s="64"/>
      <c r="L172" s="64"/>
      <c r="M172" s="64"/>
      <c r="N172" s="64"/>
      <c r="O172" s="64"/>
      <c r="S172" s="64"/>
      <c r="T172" s="64"/>
      <c r="V172" s="64"/>
      <c r="W172" s="64"/>
      <c r="X172" s="64"/>
      <c r="Y172" s="64"/>
      <c r="Z172" s="64"/>
      <c r="AB172" s="64"/>
      <c r="AC172" s="64"/>
      <c r="AD172" s="64"/>
      <c r="AE172" s="64"/>
      <c r="AF172" s="64"/>
      <c r="AH172" s="78"/>
      <c r="AI172" s="78"/>
      <c r="AJ172" s="78"/>
      <c r="AK172" s="78"/>
      <c r="AL172" s="78"/>
      <c r="AM172" s="78"/>
      <c r="AN172" s="78"/>
    </row>
    <row r="173" spans="1:48" ht="13.2" x14ac:dyDescent="0.25">
      <c r="A173" s="65"/>
      <c r="B173" s="64"/>
      <c r="C173" s="64"/>
      <c r="D173" s="61"/>
      <c r="F173" s="64"/>
      <c r="G173" s="64"/>
      <c r="H173" s="61"/>
      <c r="J173" s="64"/>
      <c r="K173" s="64"/>
      <c r="L173" s="64"/>
      <c r="M173" s="64"/>
      <c r="N173" s="64"/>
      <c r="S173" s="64"/>
      <c r="T173" s="64"/>
      <c r="V173" s="64"/>
      <c r="W173" s="64"/>
      <c r="X173" s="64"/>
      <c r="Y173" s="64"/>
      <c r="Z173" s="64"/>
      <c r="AB173" s="64"/>
      <c r="AC173" s="64"/>
      <c r="AD173" s="64"/>
      <c r="AE173" s="64"/>
      <c r="AF173" s="64"/>
      <c r="AH173" s="78"/>
      <c r="AI173" s="78"/>
      <c r="AJ173" s="78"/>
      <c r="AK173" s="78"/>
      <c r="AL173" s="78"/>
      <c r="AM173" s="78"/>
      <c r="AN173" s="78"/>
    </row>
    <row r="174" spans="1:48" ht="13.2" x14ac:dyDescent="0.25">
      <c r="A174" s="65"/>
      <c r="B174" s="64"/>
      <c r="C174" s="64"/>
      <c r="D174" s="61"/>
      <c r="F174" s="64"/>
      <c r="G174" s="64"/>
      <c r="H174" s="61"/>
      <c r="J174" s="64"/>
      <c r="K174" s="64"/>
      <c r="L174" s="64"/>
      <c r="M174" s="64"/>
      <c r="N174" s="64"/>
      <c r="S174" s="64"/>
      <c r="T174" s="64"/>
      <c r="V174" s="64"/>
      <c r="W174" s="64"/>
      <c r="X174" s="64"/>
      <c r="Y174" s="64"/>
      <c r="Z174" s="64"/>
      <c r="AB174" s="64"/>
      <c r="AC174" s="64"/>
      <c r="AD174" s="64"/>
      <c r="AE174" s="64"/>
      <c r="AF174" s="64"/>
      <c r="AH174" s="78"/>
      <c r="AI174" s="78"/>
      <c r="AJ174" s="78"/>
      <c r="AK174" s="78"/>
      <c r="AL174" s="78"/>
      <c r="AM174" s="78"/>
      <c r="AN174" s="78"/>
    </row>
    <row r="175" spans="1:48" ht="13.2" x14ac:dyDescent="0.25">
      <c r="A175" s="65"/>
      <c r="B175" s="64"/>
      <c r="C175" s="64"/>
      <c r="D175" s="61"/>
      <c r="F175" s="64"/>
      <c r="G175" s="64"/>
      <c r="H175" s="61"/>
      <c r="J175" s="64"/>
      <c r="K175" s="64"/>
      <c r="L175" s="64"/>
      <c r="M175" s="64"/>
      <c r="N175" s="64"/>
      <c r="O175" s="64"/>
      <c r="S175" s="64"/>
      <c r="T175" s="64"/>
      <c r="V175" s="64"/>
      <c r="W175" s="64"/>
      <c r="X175" s="64"/>
      <c r="Y175" s="64"/>
      <c r="Z175" s="64"/>
      <c r="AB175" s="64"/>
      <c r="AC175" s="64"/>
      <c r="AD175" s="64"/>
      <c r="AE175" s="64"/>
      <c r="AF175" s="64"/>
      <c r="AH175" s="78"/>
      <c r="AI175" s="78"/>
      <c r="AJ175" s="78"/>
      <c r="AK175" s="78"/>
      <c r="AL175" s="78"/>
      <c r="AM175" s="78"/>
      <c r="AN175" s="78"/>
    </row>
    <row r="176" spans="1:48" ht="13.2" x14ac:dyDescent="0.25">
      <c r="A176" s="65"/>
      <c r="B176" s="64"/>
      <c r="C176" s="64"/>
      <c r="D176" s="61"/>
      <c r="F176" s="64"/>
      <c r="G176" s="64"/>
      <c r="H176" s="61"/>
      <c r="J176" s="64"/>
      <c r="K176" s="64"/>
      <c r="L176" s="64"/>
      <c r="M176" s="64"/>
      <c r="N176" s="64"/>
      <c r="O176" s="64"/>
      <c r="S176" s="64"/>
      <c r="T176" s="64"/>
      <c r="V176" s="64"/>
      <c r="W176" s="64"/>
      <c r="X176" s="64"/>
      <c r="Y176" s="64"/>
      <c r="Z176" s="64"/>
      <c r="AB176" s="64"/>
      <c r="AC176" s="64"/>
      <c r="AD176" s="64"/>
      <c r="AE176" s="64"/>
      <c r="AF176" s="64"/>
      <c r="AH176" s="78"/>
      <c r="AI176" s="78"/>
      <c r="AJ176" s="78"/>
      <c r="AK176" s="78"/>
      <c r="AL176" s="78"/>
      <c r="AM176" s="78"/>
      <c r="AN176" s="78"/>
    </row>
    <row r="177" spans="1:40" ht="13.2" x14ac:dyDescent="0.25">
      <c r="A177" s="65"/>
      <c r="D177" s="61"/>
      <c r="F177" s="64"/>
      <c r="G177" s="64"/>
      <c r="H177" s="61"/>
      <c r="J177" s="64"/>
      <c r="K177" s="64"/>
      <c r="L177" s="64"/>
      <c r="M177" s="64"/>
      <c r="N177" s="64"/>
      <c r="O177" s="64"/>
      <c r="S177" s="64"/>
      <c r="T177" s="64"/>
      <c r="V177" s="64"/>
      <c r="W177" s="64"/>
      <c r="X177" s="64"/>
      <c r="Y177" s="64"/>
      <c r="Z177" s="64"/>
      <c r="AB177" s="64"/>
      <c r="AC177" s="64"/>
      <c r="AD177" s="64"/>
      <c r="AE177" s="64"/>
      <c r="AF177" s="64"/>
      <c r="AH177" s="78"/>
      <c r="AI177" s="78"/>
      <c r="AJ177" s="78"/>
      <c r="AK177" s="78"/>
      <c r="AL177" s="78"/>
      <c r="AM177" s="78"/>
      <c r="AN177" s="78"/>
    </row>
    <row r="178" spans="1:40" x14ac:dyDescent="0.25">
      <c r="A178" s="65"/>
      <c r="AH178" s="78"/>
      <c r="AI178" s="78"/>
      <c r="AJ178" s="78"/>
      <c r="AK178" s="78"/>
      <c r="AL178" s="78"/>
      <c r="AM178" s="78"/>
      <c r="AN178" s="78"/>
    </row>
    <row r="179" spans="1:40" x14ac:dyDescent="0.25">
      <c r="A179" s="65"/>
      <c r="AH179" s="78"/>
      <c r="AI179" s="78"/>
      <c r="AJ179" s="78"/>
      <c r="AK179" s="78"/>
      <c r="AL179" s="78"/>
      <c r="AM179" s="78"/>
      <c r="AN179" s="78"/>
    </row>
    <row r="180" spans="1:40" x14ac:dyDescent="0.25">
      <c r="A180" s="65"/>
      <c r="AH180" s="78"/>
      <c r="AI180" s="78"/>
      <c r="AJ180" s="78"/>
      <c r="AK180" s="78"/>
      <c r="AL180" s="78"/>
      <c r="AM180" s="78"/>
      <c r="AN180" s="78"/>
    </row>
    <row r="181" spans="1:40" x14ac:dyDescent="0.25">
      <c r="A181" s="65"/>
      <c r="AH181" s="78"/>
      <c r="AI181" s="78"/>
      <c r="AJ181" s="78"/>
      <c r="AK181" s="78"/>
      <c r="AL181" s="78"/>
      <c r="AM181" s="78"/>
      <c r="AN181" s="78"/>
    </row>
    <row r="182" spans="1:40" x14ac:dyDescent="0.25">
      <c r="A182" s="65"/>
      <c r="AH182" s="78"/>
      <c r="AI182" s="78"/>
      <c r="AJ182" s="78"/>
      <c r="AK182" s="78"/>
      <c r="AL182" s="78"/>
      <c r="AM182" s="78"/>
      <c r="AN182" s="78"/>
    </row>
    <row r="183" spans="1:40" x14ac:dyDescent="0.25">
      <c r="A183" s="65"/>
      <c r="AH183" s="78"/>
      <c r="AI183" s="78"/>
      <c r="AJ183" s="78"/>
      <c r="AK183" s="78"/>
      <c r="AL183" s="78"/>
      <c r="AM183" s="78"/>
      <c r="AN183" s="78"/>
    </row>
    <row r="184" spans="1:40" x14ac:dyDescent="0.25">
      <c r="A184" s="65"/>
      <c r="AH184" s="78"/>
      <c r="AI184" s="78"/>
      <c r="AJ184" s="78"/>
      <c r="AK184" s="78"/>
      <c r="AL184" s="78"/>
      <c r="AM184" s="78"/>
      <c r="AN184" s="78"/>
    </row>
    <row r="185" spans="1:40" x14ac:dyDescent="0.25">
      <c r="A185" s="65"/>
      <c r="AH185" s="78"/>
      <c r="AI185" s="78"/>
      <c r="AJ185" s="78"/>
      <c r="AK185" s="78"/>
      <c r="AL185" s="78"/>
      <c r="AM185" s="78"/>
      <c r="AN185" s="78"/>
    </row>
    <row r="186" spans="1:40" x14ac:dyDescent="0.25">
      <c r="A186" s="65"/>
      <c r="AH186" s="78"/>
      <c r="AI186" s="78"/>
      <c r="AJ186" s="78"/>
      <c r="AK186" s="78"/>
      <c r="AL186" s="78"/>
      <c r="AM186" s="78"/>
      <c r="AN186" s="78"/>
    </row>
    <row r="187" spans="1:40" x14ac:dyDescent="0.25">
      <c r="A187" s="65"/>
      <c r="AH187" s="78"/>
      <c r="AI187" s="78"/>
      <c r="AJ187" s="78"/>
      <c r="AK187" s="78"/>
      <c r="AL187" s="78"/>
      <c r="AM187" s="78"/>
      <c r="AN187" s="78"/>
    </row>
    <row r="188" spans="1:40" x14ac:dyDescent="0.25">
      <c r="A188" s="65"/>
      <c r="AH188" s="78"/>
      <c r="AI188" s="78"/>
      <c r="AJ188" s="78"/>
      <c r="AK188" s="78"/>
      <c r="AL188" s="78"/>
      <c r="AM188" s="78"/>
      <c r="AN188" s="78"/>
    </row>
    <row r="189" spans="1:40" x14ac:dyDescent="0.25">
      <c r="A189" s="65"/>
      <c r="AH189" s="78"/>
      <c r="AI189" s="78"/>
      <c r="AJ189" s="78"/>
      <c r="AK189" s="78"/>
      <c r="AL189" s="78"/>
      <c r="AM189" s="78"/>
      <c r="AN189" s="78"/>
    </row>
    <row r="190" spans="1:40" x14ac:dyDescent="0.25">
      <c r="A190" s="65"/>
      <c r="AH190" s="78"/>
      <c r="AI190" s="78"/>
      <c r="AJ190" s="78"/>
      <c r="AK190" s="78"/>
      <c r="AL190" s="78"/>
      <c r="AM190" s="78"/>
      <c r="AN190" s="78"/>
    </row>
    <row r="191" spans="1:40" x14ac:dyDescent="0.25">
      <c r="A191" s="65"/>
      <c r="AH191" s="78"/>
      <c r="AI191" s="78"/>
      <c r="AJ191" s="78"/>
      <c r="AK191" s="78"/>
      <c r="AL191" s="78"/>
      <c r="AM191" s="78"/>
      <c r="AN191" s="78"/>
    </row>
    <row r="192" spans="1:40" x14ac:dyDescent="0.25">
      <c r="A192" s="65"/>
      <c r="AH192" s="78"/>
      <c r="AI192" s="78"/>
      <c r="AJ192" s="78"/>
      <c r="AK192" s="78"/>
      <c r="AL192" s="78"/>
      <c r="AM192" s="78"/>
      <c r="AN192" s="78"/>
    </row>
    <row r="193" spans="1:40" x14ac:dyDescent="0.25">
      <c r="A193" s="65"/>
      <c r="AH193" s="78"/>
      <c r="AI193" s="78"/>
      <c r="AJ193" s="78"/>
      <c r="AK193" s="78"/>
      <c r="AL193" s="78"/>
      <c r="AM193" s="78"/>
      <c r="AN193" s="78"/>
    </row>
    <row r="194" spans="1:40" x14ac:dyDescent="0.25">
      <c r="A194" s="65"/>
      <c r="AH194" s="78"/>
      <c r="AI194" s="78"/>
      <c r="AJ194" s="78"/>
      <c r="AK194" s="78"/>
      <c r="AL194" s="78"/>
      <c r="AM194" s="78"/>
      <c r="AN194" s="78"/>
    </row>
    <row r="195" spans="1:40" x14ac:dyDescent="0.25">
      <c r="A195" s="65"/>
      <c r="AH195" s="78"/>
      <c r="AI195" s="78"/>
      <c r="AJ195" s="78"/>
      <c r="AK195" s="78"/>
      <c r="AL195" s="78"/>
      <c r="AM195" s="78"/>
      <c r="AN195" s="78"/>
    </row>
    <row r="196" spans="1:40" x14ac:dyDescent="0.25">
      <c r="A196" s="65"/>
      <c r="AH196" s="78"/>
      <c r="AI196" s="78"/>
      <c r="AJ196" s="78"/>
      <c r="AK196" s="78"/>
      <c r="AL196" s="78"/>
      <c r="AM196" s="78"/>
      <c r="AN196" s="78"/>
    </row>
    <row r="197" spans="1:40" x14ac:dyDescent="0.25">
      <c r="A197" s="65"/>
      <c r="AH197" s="78"/>
      <c r="AI197" s="78"/>
      <c r="AJ197" s="78"/>
      <c r="AK197" s="78"/>
      <c r="AL197" s="78"/>
      <c r="AM197" s="78"/>
      <c r="AN197" s="78"/>
    </row>
    <row r="198" spans="1:40" x14ac:dyDescent="0.25">
      <c r="A198" s="65"/>
      <c r="AH198" s="78"/>
      <c r="AI198" s="78"/>
      <c r="AJ198" s="78"/>
      <c r="AK198" s="78"/>
      <c r="AL198" s="78"/>
      <c r="AM198" s="78"/>
      <c r="AN198" s="78"/>
    </row>
    <row r="199" spans="1:40" x14ac:dyDescent="0.25">
      <c r="A199" s="65"/>
      <c r="AH199" s="78"/>
      <c r="AI199" s="78"/>
      <c r="AJ199" s="78"/>
      <c r="AK199" s="78"/>
      <c r="AL199" s="78"/>
      <c r="AM199" s="78"/>
      <c r="AN199" s="78"/>
    </row>
    <row r="200" spans="1:40" x14ac:dyDescent="0.25">
      <c r="A200" s="65"/>
      <c r="AH200" s="78"/>
      <c r="AI200" s="78"/>
      <c r="AJ200" s="78"/>
      <c r="AK200" s="78"/>
      <c r="AL200" s="78"/>
      <c r="AM200" s="78"/>
      <c r="AN200" s="78"/>
    </row>
    <row r="201" spans="1:40" x14ac:dyDescent="0.25">
      <c r="A201" s="65"/>
      <c r="AH201" s="78"/>
      <c r="AI201" s="78"/>
      <c r="AJ201" s="78"/>
      <c r="AK201" s="78"/>
      <c r="AL201" s="78"/>
      <c r="AM201" s="78"/>
      <c r="AN201" s="78"/>
    </row>
    <row r="202" spans="1:40" x14ac:dyDescent="0.25">
      <c r="A202" s="65"/>
      <c r="AH202" s="78"/>
      <c r="AI202" s="78"/>
      <c r="AJ202" s="78"/>
      <c r="AK202" s="78"/>
      <c r="AL202" s="78"/>
      <c r="AM202" s="78"/>
      <c r="AN202" s="78"/>
    </row>
    <row r="203" spans="1:40" x14ac:dyDescent="0.25">
      <c r="A203" s="65"/>
      <c r="AH203" s="78"/>
      <c r="AI203" s="78"/>
      <c r="AJ203" s="78"/>
      <c r="AK203" s="78"/>
      <c r="AL203" s="78"/>
      <c r="AM203" s="78"/>
      <c r="AN203" s="78"/>
    </row>
    <row r="204" spans="1:40" x14ac:dyDescent="0.25">
      <c r="A204" s="65"/>
      <c r="AH204" s="78"/>
      <c r="AI204" s="78"/>
      <c r="AJ204" s="78"/>
      <c r="AK204" s="78"/>
      <c r="AL204" s="78"/>
      <c r="AM204" s="78"/>
      <c r="AN204" s="78"/>
    </row>
    <row r="205" spans="1:40" x14ac:dyDescent="0.25">
      <c r="A205" s="65"/>
      <c r="AH205" s="78"/>
      <c r="AI205" s="78"/>
      <c r="AJ205" s="78"/>
      <c r="AK205" s="78"/>
      <c r="AL205" s="78"/>
      <c r="AM205" s="78"/>
      <c r="AN205" s="78"/>
    </row>
    <row r="206" spans="1:40" x14ac:dyDescent="0.25">
      <c r="A206" s="65"/>
      <c r="AH206" s="78"/>
      <c r="AI206" s="78"/>
      <c r="AJ206" s="78"/>
      <c r="AK206" s="78"/>
      <c r="AL206" s="78"/>
      <c r="AM206" s="78"/>
      <c r="AN206" s="78"/>
    </row>
    <row r="207" spans="1:40" x14ac:dyDescent="0.25">
      <c r="A207" s="65"/>
      <c r="AH207" s="78"/>
      <c r="AI207" s="78"/>
      <c r="AJ207" s="78"/>
      <c r="AK207" s="78"/>
      <c r="AL207" s="78"/>
      <c r="AM207" s="78"/>
      <c r="AN207" s="78"/>
    </row>
    <row r="208" spans="1:40" x14ac:dyDescent="0.25">
      <c r="A208" s="65"/>
      <c r="AH208" s="78"/>
      <c r="AI208" s="78"/>
      <c r="AJ208" s="78"/>
      <c r="AK208" s="78"/>
      <c r="AL208" s="78"/>
      <c r="AM208" s="78"/>
      <c r="AN208" s="78"/>
    </row>
    <row r="209" spans="1:40" x14ac:dyDescent="0.25">
      <c r="A209" s="65"/>
      <c r="AH209" s="78"/>
      <c r="AI209" s="78"/>
      <c r="AJ209" s="78"/>
      <c r="AK209" s="78"/>
      <c r="AL209" s="78"/>
      <c r="AM209" s="78"/>
      <c r="AN209" s="78"/>
    </row>
    <row r="210" spans="1:40" x14ac:dyDescent="0.25">
      <c r="A210" s="65"/>
      <c r="AH210" s="78"/>
      <c r="AI210" s="78"/>
      <c r="AJ210" s="78"/>
      <c r="AK210" s="78"/>
      <c r="AL210" s="78"/>
      <c r="AM210" s="78"/>
      <c r="AN210" s="78"/>
    </row>
    <row r="211" spans="1:40" x14ac:dyDescent="0.25">
      <c r="A211" s="65"/>
      <c r="AH211" s="78"/>
      <c r="AI211" s="78"/>
      <c r="AJ211" s="78"/>
      <c r="AK211" s="78"/>
      <c r="AL211" s="78"/>
      <c r="AM211" s="78"/>
      <c r="AN211" s="78"/>
    </row>
    <row r="212" spans="1:40" x14ac:dyDescent="0.25">
      <c r="A212" s="65"/>
      <c r="AH212" s="78"/>
      <c r="AI212" s="78"/>
      <c r="AJ212" s="78"/>
      <c r="AK212" s="78"/>
      <c r="AL212" s="78"/>
      <c r="AM212" s="78"/>
      <c r="AN212" s="78"/>
    </row>
    <row r="213" spans="1:40" x14ac:dyDescent="0.25">
      <c r="A213" s="65"/>
      <c r="AH213" s="78"/>
      <c r="AI213" s="78"/>
      <c r="AJ213" s="78"/>
      <c r="AK213" s="78"/>
      <c r="AL213" s="78"/>
      <c r="AM213" s="78"/>
      <c r="AN213" s="78"/>
    </row>
    <row r="214" spans="1:40" x14ac:dyDescent="0.25">
      <c r="A214" s="65"/>
      <c r="AH214" s="78"/>
      <c r="AI214" s="78"/>
      <c r="AJ214" s="78"/>
      <c r="AK214" s="78"/>
      <c r="AL214" s="78"/>
      <c r="AM214" s="78"/>
      <c r="AN214" s="78"/>
    </row>
    <row r="215" spans="1:40" x14ac:dyDescent="0.25">
      <c r="A215" s="65"/>
      <c r="AH215" s="78"/>
      <c r="AI215" s="78"/>
      <c r="AJ215" s="78"/>
      <c r="AK215" s="78"/>
      <c r="AL215" s="78"/>
      <c r="AM215" s="78"/>
      <c r="AN215" s="78"/>
    </row>
    <row r="216" spans="1:40" x14ac:dyDescent="0.25">
      <c r="A216" s="65"/>
      <c r="AH216" s="78"/>
      <c r="AI216" s="78"/>
      <c r="AJ216" s="78"/>
      <c r="AK216" s="78"/>
      <c r="AL216" s="78"/>
      <c r="AM216" s="78"/>
      <c r="AN216" s="78"/>
    </row>
    <row r="217" spans="1:40" x14ac:dyDescent="0.25">
      <c r="A217" s="65"/>
      <c r="AH217" s="78"/>
      <c r="AI217" s="78"/>
      <c r="AJ217" s="78"/>
      <c r="AK217" s="78"/>
      <c r="AL217" s="78"/>
      <c r="AM217" s="78"/>
      <c r="AN217" s="78"/>
    </row>
    <row r="218" spans="1:40" x14ac:dyDescent="0.25">
      <c r="A218" s="65"/>
      <c r="AH218" s="78"/>
      <c r="AI218" s="78"/>
      <c r="AJ218" s="78"/>
      <c r="AK218" s="78"/>
      <c r="AL218" s="78"/>
      <c r="AM218" s="78"/>
      <c r="AN218" s="78"/>
    </row>
    <row r="219" spans="1:40" x14ac:dyDescent="0.25">
      <c r="A219" s="65"/>
      <c r="AH219" s="78"/>
      <c r="AI219" s="78"/>
      <c r="AJ219" s="78"/>
      <c r="AK219" s="78"/>
      <c r="AL219" s="78"/>
      <c r="AM219" s="78"/>
      <c r="AN219" s="78"/>
    </row>
    <row r="220" spans="1:40" x14ac:dyDescent="0.25">
      <c r="A220" s="65"/>
      <c r="AH220" s="78"/>
      <c r="AI220" s="78"/>
      <c r="AJ220" s="78"/>
      <c r="AK220" s="78"/>
      <c r="AL220" s="78"/>
      <c r="AM220" s="78"/>
      <c r="AN220" s="78"/>
    </row>
    <row r="221" spans="1:40" x14ac:dyDescent="0.25">
      <c r="A221" s="65"/>
      <c r="AH221" s="78"/>
      <c r="AI221" s="78"/>
      <c r="AJ221" s="78"/>
      <c r="AK221" s="78"/>
      <c r="AL221" s="78"/>
      <c r="AM221" s="78"/>
      <c r="AN221" s="78"/>
    </row>
    <row r="222" spans="1:40" x14ac:dyDescent="0.25">
      <c r="A222" s="65"/>
      <c r="AH222" s="78"/>
      <c r="AI222" s="78"/>
      <c r="AJ222" s="78"/>
      <c r="AK222" s="78"/>
      <c r="AL222" s="78"/>
      <c r="AM222" s="78"/>
      <c r="AN222" s="78"/>
    </row>
    <row r="223" spans="1:40" x14ac:dyDescent="0.25">
      <c r="A223" s="65"/>
      <c r="AH223" s="78"/>
      <c r="AI223" s="78"/>
      <c r="AJ223" s="78"/>
      <c r="AK223" s="78"/>
      <c r="AL223" s="78"/>
      <c r="AM223" s="78"/>
      <c r="AN223" s="78"/>
    </row>
    <row r="224" spans="1:40" x14ac:dyDescent="0.25">
      <c r="A224" s="65"/>
      <c r="AH224" s="78"/>
      <c r="AI224" s="78"/>
      <c r="AJ224" s="78"/>
      <c r="AK224" s="78"/>
      <c r="AL224" s="78"/>
      <c r="AM224" s="78"/>
      <c r="AN224" s="78"/>
    </row>
    <row r="225" spans="1:40" x14ac:dyDescent="0.25">
      <c r="A225" s="65"/>
      <c r="AH225" s="78"/>
      <c r="AI225" s="78"/>
      <c r="AJ225" s="78"/>
      <c r="AK225" s="78"/>
      <c r="AL225" s="78"/>
      <c r="AM225" s="78"/>
      <c r="AN225" s="78"/>
    </row>
    <row r="226" spans="1:40" x14ac:dyDescent="0.25">
      <c r="A226" s="65"/>
      <c r="AH226" s="78"/>
      <c r="AI226" s="78"/>
      <c r="AJ226" s="78"/>
      <c r="AK226" s="78"/>
      <c r="AL226" s="78"/>
      <c r="AM226" s="78"/>
      <c r="AN226" s="78"/>
    </row>
    <row r="227" spans="1:40" x14ac:dyDescent="0.25">
      <c r="A227" s="65"/>
      <c r="AH227" s="78"/>
      <c r="AI227" s="78"/>
      <c r="AJ227" s="78"/>
      <c r="AK227" s="78"/>
      <c r="AL227" s="78"/>
      <c r="AM227" s="78"/>
      <c r="AN227" s="78"/>
    </row>
    <row r="228" spans="1:40" x14ac:dyDescent="0.25">
      <c r="A228" s="65"/>
      <c r="AH228" s="78"/>
      <c r="AI228" s="78"/>
      <c r="AJ228" s="78"/>
      <c r="AK228" s="78"/>
      <c r="AL228" s="78"/>
      <c r="AM228" s="78"/>
      <c r="AN228" s="78"/>
    </row>
    <row r="229" spans="1:40" x14ac:dyDescent="0.25">
      <c r="A229" s="65"/>
      <c r="AH229" s="78"/>
      <c r="AI229" s="78"/>
      <c r="AJ229" s="78"/>
      <c r="AK229" s="78"/>
      <c r="AL229" s="78"/>
      <c r="AM229" s="78"/>
      <c r="AN229" s="78"/>
    </row>
    <row r="230" spans="1:40" x14ac:dyDescent="0.25">
      <c r="A230" s="65"/>
      <c r="AH230" s="78"/>
      <c r="AI230" s="78"/>
      <c r="AJ230" s="78"/>
      <c r="AK230" s="78"/>
      <c r="AL230" s="78"/>
      <c r="AM230" s="78"/>
      <c r="AN230" s="78"/>
    </row>
    <row r="231" spans="1:40" x14ac:dyDescent="0.25">
      <c r="A231" s="65"/>
      <c r="AH231" s="78"/>
      <c r="AI231" s="78"/>
      <c r="AJ231" s="78"/>
      <c r="AK231" s="78"/>
      <c r="AL231" s="78"/>
      <c r="AM231" s="78"/>
      <c r="AN231" s="78"/>
    </row>
    <row r="232" spans="1:40" x14ac:dyDescent="0.25">
      <c r="A232" s="65"/>
      <c r="AH232" s="78"/>
      <c r="AI232" s="78"/>
      <c r="AJ232" s="78"/>
      <c r="AK232" s="78"/>
      <c r="AL232" s="78"/>
      <c r="AM232" s="78"/>
      <c r="AN232" s="78"/>
    </row>
    <row r="233" spans="1:40" x14ac:dyDescent="0.25">
      <c r="A233" s="65"/>
      <c r="AH233" s="78"/>
      <c r="AI233" s="78"/>
      <c r="AJ233" s="78"/>
      <c r="AK233" s="78"/>
      <c r="AL233" s="78"/>
      <c r="AM233" s="78"/>
      <c r="AN233" s="78"/>
    </row>
    <row r="234" spans="1:40" x14ac:dyDescent="0.25">
      <c r="A234" s="65"/>
      <c r="AH234" s="78"/>
      <c r="AI234" s="78"/>
      <c r="AJ234" s="78"/>
      <c r="AK234" s="78"/>
      <c r="AL234" s="78"/>
      <c r="AM234" s="78"/>
      <c r="AN234" s="78"/>
    </row>
    <row r="235" spans="1:40" x14ac:dyDescent="0.25">
      <c r="A235" s="65"/>
      <c r="AH235" s="78"/>
      <c r="AI235" s="78"/>
      <c r="AJ235" s="78"/>
      <c r="AK235" s="78"/>
      <c r="AL235" s="78"/>
      <c r="AM235" s="78"/>
      <c r="AN235" s="78"/>
    </row>
    <row r="236" spans="1:40" x14ac:dyDescent="0.25">
      <c r="A236" s="65"/>
      <c r="AH236" s="78"/>
      <c r="AI236" s="78"/>
      <c r="AJ236" s="78"/>
      <c r="AK236" s="78"/>
      <c r="AL236" s="78"/>
      <c r="AM236" s="78"/>
      <c r="AN236" s="78"/>
    </row>
    <row r="237" spans="1:40" x14ac:dyDescent="0.25">
      <c r="A237" s="65"/>
      <c r="AH237" s="78"/>
      <c r="AI237" s="78"/>
      <c r="AJ237" s="78"/>
      <c r="AK237" s="78"/>
      <c r="AL237" s="78"/>
      <c r="AM237" s="78"/>
      <c r="AN237" s="78"/>
    </row>
    <row r="238" spans="1:40" x14ac:dyDescent="0.25">
      <c r="A238" s="65"/>
      <c r="AH238" s="78"/>
      <c r="AI238" s="78"/>
      <c r="AJ238" s="78"/>
      <c r="AK238" s="78"/>
      <c r="AL238" s="78"/>
      <c r="AM238" s="78"/>
      <c r="AN238" s="78"/>
    </row>
    <row r="239" spans="1:40" x14ac:dyDescent="0.25">
      <c r="A239" s="65"/>
      <c r="AH239" s="78"/>
      <c r="AI239" s="78"/>
      <c r="AJ239" s="78"/>
      <c r="AK239" s="78"/>
      <c r="AL239" s="78"/>
      <c r="AM239" s="78"/>
      <c r="AN239" s="78"/>
    </row>
    <row r="240" spans="1:40" x14ac:dyDescent="0.25">
      <c r="A240" s="65"/>
      <c r="AH240" s="78"/>
      <c r="AI240" s="78"/>
      <c r="AJ240" s="78"/>
      <c r="AK240" s="78"/>
      <c r="AL240" s="78"/>
      <c r="AM240" s="78"/>
      <c r="AN240" s="78"/>
    </row>
    <row r="241" spans="1:40" x14ac:dyDescent="0.25">
      <c r="A241" s="65"/>
      <c r="AH241" s="78"/>
      <c r="AI241" s="78"/>
      <c r="AJ241" s="78"/>
      <c r="AK241" s="78"/>
      <c r="AL241" s="78"/>
      <c r="AM241" s="78"/>
      <c r="AN241" s="78"/>
    </row>
    <row r="242" spans="1:40" x14ac:dyDescent="0.25">
      <c r="A242" s="65"/>
      <c r="AH242" s="78"/>
      <c r="AI242" s="78"/>
      <c r="AJ242" s="78"/>
      <c r="AK242" s="78"/>
      <c r="AL242" s="78"/>
      <c r="AM242" s="78"/>
      <c r="AN242" s="78"/>
    </row>
    <row r="243" spans="1:40" x14ac:dyDescent="0.25">
      <c r="A243" s="65"/>
      <c r="AH243" s="78"/>
      <c r="AI243" s="78"/>
      <c r="AJ243" s="78"/>
      <c r="AK243" s="78"/>
      <c r="AL243" s="78"/>
      <c r="AM243" s="78"/>
      <c r="AN243" s="78"/>
    </row>
    <row r="244" spans="1:40" x14ac:dyDescent="0.25">
      <c r="A244" s="65"/>
      <c r="AH244" s="78"/>
      <c r="AI244" s="78"/>
      <c r="AJ244" s="78"/>
      <c r="AK244" s="78"/>
      <c r="AL244" s="78"/>
      <c r="AM244" s="78"/>
      <c r="AN244" s="78"/>
    </row>
    <row r="245" spans="1:40" x14ac:dyDescent="0.25">
      <c r="A245" s="65"/>
      <c r="AH245" s="78"/>
      <c r="AI245" s="78"/>
      <c r="AJ245" s="78"/>
      <c r="AK245" s="78"/>
      <c r="AL245" s="78"/>
      <c r="AM245" s="78"/>
      <c r="AN245" s="78"/>
    </row>
    <row r="246" spans="1:40" x14ac:dyDescent="0.25">
      <c r="A246" s="65"/>
      <c r="AH246" s="78"/>
      <c r="AI246" s="78"/>
      <c r="AJ246" s="78"/>
      <c r="AK246" s="78"/>
      <c r="AL246" s="78"/>
      <c r="AM246" s="78"/>
      <c r="AN246" s="78"/>
    </row>
    <row r="247" spans="1:40" x14ac:dyDescent="0.25">
      <c r="A247" s="65"/>
      <c r="AH247" s="78"/>
      <c r="AI247" s="78"/>
      <c r="AJ247" s="78"/>
      <c r="AK247" s="78"/>
      <c r="AL247" s="78"/>
      <c r="AM247" s="78"/>
      <c r="AN247" s="78"/>
    </row>
    <row r="248" spans="1:40" x14ac:dyDescent="0.25">
      <c r="A248" s="65"/>
      <c r="AH248" s="78"/>
      <c r="AI248" s="78"/>
      <c r="AJ248" s="78"/>
      <c r="AK248" s="78"/>
      <c r="AL248" s="78"/>
      <c r="AM248" s="78"/>
      <c r="AN248" s="78"/>
    </row>
    <row r="249" spans="1:40" x14ac:dyDescent="0.25">
      <c r="A249" s="65"/>
      <c r="AH249" s="78"/>
      <c r="AI249" s="78"/>
      <c r="AJ249" s="78"/>
      <c r="AK249" s="78"/>
      <c r="AL249" s="78"/>
      <c r="AM249" s="78"/>
      <c r="AN249" s="78"/>
    </row>
    <row r="250" spans="1:40" x14ac:dyDescent="0.25">
      <c r="A250" s="65"/>
      <c r="AH250" s="78"/>
      <c r="AI250" s="78"/>
      <c r="AJ250" s="78"/>
      <c r="AK250" s="78"/>
      <c r="AL250" s="78"/>
      <c r="AM250" s="78"/>
      <c r="AN250" s="78"/>
    </row>
    <row r="251" spans="1:40" x14ac:dyDescent="0.25">
      <c r="A251" s="65"/>
      <c r="AH251" s="78"/>
      <c r="AI251" s="78"/>
      <c r="AJ251" s="78"/>
      <c r="AK251" s="78"/>
      <c r="AL251" s="78"/>
      <c r="AM251" s="78"/>
      <c r="AN251" s="78"/>
    </row>
    <row r="252" spans="1:40" x14ac:dyDescent="0.25">
      <c r="A252" s="65"/>
      <c r="AH252" s="78"/>
      <c r="AI252" s="78"/>
      <c r="AJ252" s="78"/>
      <c r="AK252" s="78"/>
      <c r="AL252" s="78"/>
      <c r="AM252" s="78"/>
      <c r="AN252" s="78"/>
    </row>
    <row r="253" spans="1:40" x14ac:dyDescent="0.25">
      <c r="A253" s="65"/>
      <c r="AH253" s="78"/>
      <c r="AI253" s="78"/>
      <c r="AJ253" s="78"/>
      <c r="AK253" s="78"/>
      <c r="AL253" s="78"/>
      <c r="AM253" s="78"/>
      <c r="AN253" s="78"/>
    </row>
    <row r="254" spans="1:40" x14ac:dyDescent="0.25">
      <c r="A254" s="65"/>
      <c r="AH254" s="78"/>
      <c r="AI254" s="78"/>
      <c r="AJ254" s="78"/>
      <c r="AK254" s="78"/>
      <c r="AL254" s="78"/>
      <c r="AM254" s="78"/>
      <c r="AN254" s="78"/>
    </row>
    <row r="255" spans="1:40" x14ac:dyDescent="0.25">
      <c r="A255" s="65"/>
      <c r="AH255" s="78"/>
      <c r="AI255" s="78"/>
      <c r="AJ255" s="78"/>
      <c r="AK255" s="78"/>
      <c r="AL255" s="78"/>
      <c r="AM255" s="78"/>
      <c r="AN255" s="78"/>
    </row>
    <row r="256" spans="1:40" x14ac:dyDescent="0.25">
      <c r="A256" s="65"/>
      <c r="AH256" s="78"/>
      <c r="AI256" s="78"/>
      <c r="AJ256" s="78"/>
      <c r="AK256" s="78"/>
      <c r="AL256" s="78"/>
      <c r="AM256" s="78"/>
      <c r="AN256" s="78"/>
    </row>
    <row r="257" spans="1:40" x14ac:dyDescent="0.25">
      <c r="A257" s="65"/>
      <c r="AH257" s="78"/>
      <c r="AI257" s="78"/>
      <c r="AJ257" s="78"/>
      <c r="AK257" s="78"/>
      <c r="AL257" s="78"/>
      <c r="AM257" s="78"/>
      <c r="AN257" s="78"/>
    </row>
    <row r="258" spans="1:40" x14ac:dyDescent="0.25">
      <c r="A258" s="65"/>
      <c r="AH258" s="78"/>
      <c r="AI258" s="78"/>
      <c r="AJ258" s="78"/>
      <c r="AK258" s="78"/>
      <c r="AL258" s="78"/>
      <c r="AM258" s="78"/>
      <c r="AN258" s="78"/>
    </row>
    <row r="259" spans="1:40" x14ac:dyDescent="0.25">
      <c r="A259" s="65"/>
      <c r="AH259" s="78"/>
      <c r="AI259" s="78"/>
      <c r="AJ259" s="78"/>
      <c r="AK259" s="78"/>
      <c r="AL259" s="78"/>
      <c r="AM259" s="78"/>
      <c r="AN259" s="78"/>
    </row>
    <row r="260" spans="1:40" x14ac:dyDescent="0.25">
      <c r="A260" s="65"/>
      <c r="AH260" s="78"/>
      <c r="AI260" s="78"/>
      <c r="AJ260" s="78"/>
      <c r="AK260" s="78"/>
      <c r="AL260" s="78"/>
      <c r="AM260" s="78"/>
      <c r="AN260" s="78"/>
    </row>
    <row r="261" spans="1:40" x14ac:dyDescent="0.25">
      <c r="A261" s="65"/>
      <c r="AH261" s="78"/>
      <c r="AI261" s="78"/>
      <c r="AJ261" s="78"/>
      <c r="AK261" s="78"/>
      <c r="AL261" s="78"/>
      <c r="AM261" s="78"/>
      <c r="AN261" s="78"/>
    </row>
    <row r="262" spans="1:40" x14ac:dyDescent="0.25">
      <c r="A262" s="65"/>
      <c r="AH262" s="78"/>
      <c r="AI262" s="78"/>
      <c r="AJ262" s="78"/>
      <c r="AK262" s="78"/>
      <c r="AL262" s="78"/>
      <c r="AM262" s="78"/>
      <c r="AN262" s="78"/>
    </row>
    <row r="263" spans="1:40" x14ac:dyDescent="0.25">
      <c r="A263" s="65"/>
      <c r="AH263" s="78"/>
      <c r="AI263" s="78"/>
      <c r="AJ263" s="78"/>
      <c r="AK263" s="78"/>
      <c r="AL263" s="78"/>
      <c r="AM263" s="78"/>
      <c r="AN263" s="78"/>
    </row>
    <row r="264" spans="1:40" x14ac:dyDescent="0.25">
      <c r="A264" s="65"/>
      <c r="AH264" s="78"/>
      <c r="AI264" s="78"/>
      <c r="AJ264" s="78"/>
      <c r="AK264" s="78"/>
      <c r="AL264" s="78"/>
      <c r="AM264" s="78"/>
      <c r="AN264" s="78"/>
    </row>
    <row r="265" spans="1:40" x14ac:dyDescent="0.25">
      <c r="A265" s="65"/>
      <c r="AH265" s="78"/>
      <c r="AI265" s="78"/>
      <c r="AJ265" s="78"/>
      <c r="AK265" s="78"/>
      <c r="AL265" s="78"/>
      <c r="AM265" s="78"/>
      <c r="AN265" s="78"/>
    </row>
    <row r="266" spans="1:40" x14ac:dyDescent="0.25">
      <c r="A266" s="65"/>
      <c r="AH266" s="78"/>
      <c r="AI266" s="78"/>
      <c r="AJ266" s="78"/>
      <c r="AK266" s="78"/>
      <c r="AL266" s="78"/>
      <c r="AM266" s="78"/>
      <c r="AN266" s="78"/>
    </row>
    <row r="267" spans="1:40" x14ac:dyDescent="0.25">
      <c r="A267" s="65"/>
      <c r="AH267" s="78"/>
      <c r="AI267" s="78"/>
      <c r="AJ267" s="78"/>
      <c r="AK267" s="78"/>
      <c r="AL267" s="78"/>
      <c r="AM267" s="78"/>
      <c r="AN267" s="78"/>
    </row>
    <row r="268" spans="1:40" x14ac:dyDescent="0.25">
      <c r="A268" s="65"/>
      <c r="AH268" s="78"/>
      <c r="AI268" s="78"/>
      <c r="AJ268" s="78"/>
      <c r="AK268" s="78"/>
      <c r="AL268" s="78"/>
      <c r="AM268" s="78"/>
      <c r="AN268" s="78"/>
    </row>
    <row r="269" spans="1:40" x14ac:dyDescent="0.25">
      <c r="A269" s="65"/>
      <c r="AH269" s="78"/>
      <c r="AI269" s="78"/>
      <c r="AJ269" s="78"/>
      <c r="AK269" s="78"/>
      <c r="AL269" s="78"/>
      <c r="AM269" s="78"/>
      <c r="AN269" s="78"/>
    </row>
    <row r="270" spans="1:40" x14ac:dyDescent="0.25">
      <c r="A270" s="65"/>
      <c r="AH270" s="78"/>
      <c r="AI270" s="78"/>
      <c r="AJ270" s="78"/>
      <c r="AK270" s="78"/>
      <c r="AL270" s="78"/>
      <c r="AM270" s="78"/>
      <c r="AN270" s="78"/>
    </row>
    <row r="271" spans="1:40" x14ac:dyDescent="0.25">
      <c r="A271" s="65"/>
      <c r="AH271" s="78"/>
      <c r="AI271" s="78"/>
      <c r="AJ271" s="78"/>
      <c r="AK271" s="78"/>
      <c r="AL271" s="78"/>
      <c r="AM271" s="78"/>
      <c r="AN271" s="78"/>
    </row>
    <row r="272" spans="1:40" x14ac:dyDescent="0.25">
      <c r="A272" s="65"/>
      <c r="AH272" s="78"/>
      <c r="AI272" s="78"/>
      <c r="AJ272" s="78"/>
      <c r="AK272" s="78"/>
      <c r="AL272" s="78"/>
      <c r="AM272" s="78"/>
      <c r="AN272" s="78"/>
    </row>
    <row r="273" spans="1:40" x14ac:dyDescent="0.25">
      <c r="A273" s="65"/>
      <c r="AH273" s="78"/>
      <c r="AI273" s="78"/>
      <c r="AJ273" s="78"/>
      <c r="AK273" s="78"/>
      <c r="AL273" s="78"/>
      <c r="AM273" s="78"/>
      <c r="AN273" s="78"/>
    </row>
    <row r="274" spans="1:40" x14ac:dyDescent="0.25">
      <c r="A274" s="65"/>
      <c r="AH274" s="78"/>
      <c r="AI274" s="78"/>
      <c r="AJ274" s="78"/>
      <c r="AK274" s="78"/>
      <c r="AL274" s="78"/>
      <c r="AM274" s="78"/>
      <c r="AN274" s="78"/>
    </row>
    <row r="275" spans="1:40" x14ac:dyDescent="0.25">
      <c r="A275" s="65"/>
      <c r="AH275" s="78"/>
      <c r="AI275" s="78"/>
      <c r="AJ275" s="78"/>
      <c r="AK275" s="78"/>
      <c r="AL275" s="78"/>
      <c r="AM275" s="78"/>
      <c r="AN275" s="78"/>
    </row>
    <row r="276" spans="1:40" x14ac:dyDescent="0.25">
      <c r="A276" s="65"/>
      <c r="AH276" s="78"/>
      <c r="AI276" s="78"/>
      <c r="AJ276" s="78"/>
      <c r="AK276" s="78"/>
      <c r="AL276" s="78"/>
      <c r="AM276" s="78"/>
      <c r="AN276" s="78"/>
    </row>
    <row r="277" spans="1:40" x14ac:dyDescent="0.25">
      <c r="A277" s="65"/>
      <c r="AH277" s="78"/>
      <c r="AI277" s="78"/>
      <c r="AJ277" s="78"/>
      <c r="AK277" s="78"/>
      <c r="AL277" s="78"/>
      <c r="AM277" s="78"/>
      <c r="AN277" s="78"/>
    </row>
    <row r="278" spans="1:40" x14ac:dyDescent="0.25">
      <c r="A278" s="65"/>
      <c r="AH278" s="78"/>
      <c r="AI278" s="78"/>
      <c r="AJ278" s="78"/>
      <c r="AK278" s="78"/>
      <c r="AL278" s="78"/>
      <c r="AM278" s="78"/>
      <c r="AN278" s="78"/>
    </row>
    <row r="279" spans="1:40" x14ac:dyDescent="0.25">
      <c r="A279" s="65"/>
      <c r="AH279" s="78"/>
      <c r="AI279" s="78"/>
      <c r="AJ279" s="78"/>
      <c r="AK279" s="78"/>
      <c r="AL279" s="78"/>
      <c r="AM279" s="78"/>
      <c r="AN279" s="78"/>
    </row>
    <row r="280" spans="1:40" x14ac:dyDescent="0.25">
      <c r="A280" s="65"/>
      <c r="AH280" s="78"/>
      <c r="AI280" s="78"/>
      <c r="AJ280" s="78"/>
      <c r="AK280" s="78"/>
      <c r="AL280" s="78"/>
      <c r="AM280" s="78"/>
      <c r="AN280" s="78"/>
    </row>
    <row r="281" spans="1:40" x14ac:dyDescent="0.25">
      <c r="A281" s="65"/>
      <c r="AH281" s="78"/>
      <c r="AI281" s="78"/>
      <c r="AJ281" s="78"/>
      <c r="AK281" s="78"/>
      <c r="AL281" s="78"/>
      <c r="AM281" s="78"/>
      <c r="AN281" s="78"/>
    </row>
    <row r="282" spans="1:40" x14ac:dyDescent="0.25">
      <c r="A282" s="65"/>
      <c r="AH282" s="78"/>
      <c r="AI282" s="78"/>
      <c r="AJ282" s="78"/>
      <c r="AK282" s="78"/>
      <c r="AL282" s="78"/>
      <c r="AM282" s="78"/>
      <c r="AN282" s="78"/>
    </row>
    <row r="283" spans="1:40" x14ac:dyDescent="0.25">
      <c r="A283" s="65"/>
      <c r="AH283" s="78"/>
      <c r="AI283" s="78"/>
      <c r="AJ283" s="78"/>
      <c r="AK283" s="78"/>
      <c r="AL283" s="78"/>
      <c r="AM283" s="78"/>
      <c r="AN283" s="78"/>
    </row>
    <row r="284" spans="1:40" x14ac:dyDescent="0.25">
      <c r="A284" s="65"/>
      <c r="AH284" s="78"/>
      <c r="AI284" s="78"/>
      <c r="AJ284" s="78"/>
      <c r="AK284" s="78"/>
      <c r="AL284" s="78"/>
      <c r="AM284" s="78"/>
      <c r="AN284" s="78"/>
    </row>
    <row r="285" spans="1:40" x14ac:dyDescent="0.25">
      <c r="A285" s="65"/>
      <c r="AH285" s="78"/>
      <c r="AI285" s="78"/>
      <c r="AJ285" s="78"/>
      <c r="AK285" s="78"/>
      <c r="AL285" s="78"/>
      <c r="AM285" s="78"/>
      <c r="AN285" s="78"/>
    </row>
    <row r="286" spans="1:40" x14ac:dyDescent="0.25">
      <c r="A286" s="65"/>
      <c r="AH286" s="78"/>
      <c r="AI286" s="78"/>
      <c r="AJ286" s="78"/>
      <c r="AK286" s="78"/>
      <c r="AL286" s="78"/>
      <c r="AM286" s="78"/>
      <c r="AN286" s="78"/>
    </row>
    <row r="287" spans="1:40" x14ac:dyDescent="0.25">
      <c r="A287" s="65"/>
      <c r="AH287" s="78"/>
      <c r="AI287" s="78"/>
      <c r="AJ287" s="78"/>
      <c r="AK287" s="78"/>
      <c r="AL287" s="78"/>
      <c r="AM287" s="78"/>
      <c r="AN287" s="78"/>
    </row>
    <row r="288" spans="1:40" x14ac:dyDescent="0.25">
      <c r="A288" s="65"/>
      <c r="AH288" s="78"/>
      <c r="AI288" s="78"/>
      <c r="AJ288" s="78"/>
      <c r="AK288" s="78"/>
      <c r="AL288" s="78"/>
      <c r="AM288" s="78"/>
      <c r="AN288" s="78"/>
    </row>
    <row r="289" spans="1:40" x14ac:dyDescent="0.25">
      <c r="A289" s="65"/>
      <c r="AH289" s="78"/>
      <c r="AI289" s="78"/>
      <c r="AJ289" s="78"/>
      <c r="AK289" s="78"/>
      <c r="AL289" s="78"/>
      <c r="AM289" s="78"/>
      <c r="AN289" s="78"/>
    </row>
    <row r="290" spans="1:40" x14ac:dyDescent="0.25">
      <c r="A290" s="65"/>
      <c r="AH290" s="78"/>
      <c r="AI290" s="78"/>
      <c r="AJ290" s="78"/>
      <c r="AK290" s="78"/>
      <c r="AL290" s="78"/>
      <c r="AM290" s="78"/>
      <c r="AN290" s="78"/>
    </row>
    <row r="291" spans="1:40" x14ac:dyDescent="0.25">
      <c r="A291" s="65"/>
      <c r="AH291" s="78"/>
      <c r="AI291" s="78"/>
      <c r="AJ291" s="78"/>
      <c r="AK291" s="78"/>
      <c r="AL291" s="78"/>
      <c r="AM291" s="78"/>
      <c r="AN291" s="78"/>
    </row>
    <row r="292" spans="1:40" x14ac:dyDescent="0.25">
      <c r="A292" s="65"/>
      <c r="AH292" s="78"/>
      <c r="AI292" s="78"/>
      <c r="AJ292" s="78"/>
      <c r="AK292" s="78"/>
      <c r="AL292" s="78"/>
      <c r="AM292" s="78"/>
      <c r="AN292" s="78"/>
    </row>
    <row r="293" spans="1:40" x14ac:dyDescent="0.25">
      <c r="A293" s="65"/>
      <c r="AH293" s="78"/>
      <c r="AI293" s="78"/>
      <c r="AJ293" s="78"/>
      <c r="AK293" s="78"/>
      <c r="AL293" s="78"/>
      <c r="AM293" s="78"/>
      <c r="AN293" s="78"/>
    </row>
    <row r="294" spans="1:40" x14ac:dyDescent="0.25">
      <c r="A294" s="65"/>
      <c r="AH294" s="78"/>
      <c r="AI294" s="78"/>
      <c r="AJ294" s="78"/>
      <c r="AK294" s="78"/>
      <c r="AL294" s="78"/>
      <c r="AM294" s="78"/>
      <c r="AN294" s="78"/>
    </row>
    <row r="295" spans="1:40" x14ac:dyDescent="0.25">
      <c r="A295" s="65"/>
      <c r="AH295" s="78"/>
      <c r="AI295" s="78"/>
      <c r="AJ295" s="78"/>
      <c r="AK295" s="78"/>
      <c r="AL295" s="78"/>
      <c r="AM295" s="78"/>
      <c r="AN295" s="78"/>
    </row>
    <row r="296" spans="1:40" x14ac:dyDescent="0.25">
      <c r="A296" s="65"/>
      <c r="AH296" s="78"/>
      <c r="AI296" s="78"/>
      <c r="AJ296" s="78"/>
      <c r="AK296" s="78"/>
      <c r="AL296" s="78"/>
      <c r="AM296" s="78"/>
      <c r="AN296" s="78"/>
    </row>
    <row r="297" spans="1:40" x14ac:dyDescent="0.25">
      <c r="A297" s="65"/>
      <c r="AH297" s="78"/>
      <c r="AI297" s="78"/>
      <c r="AJ297" s="78"/>
      <c r="AK297" s="78"/>
      <c r="AL297" s="78"/>
      <c r="AM297" s="78"/>
      <c r="AN297" s="78"/>
    </row>
    <row r="298" spans="1:40" x14ac:dyDescent="0.25">
      <c r="A298" s="65"/>
      <c r="AH298" s="78"/>
      <c r="AI298" s="78"/>
      <c r="AJ298" s="78"/>
      <c r="AK298" s="78"/>
      <c r="AL298" s="78"/>
      <c r="AM298" s="78"/>
      <c r="AN298" s="78"/>
    </row>
    <row r="299" spans="1:40" x14ac:dyDescent="0.25">
      <c r="A299" s="65"/>
      <c r="AH299" s="78"/>
      <c r="AI299" s="78"/>
      <c r="AJ299" s="78"/>
      <c r="AK299" s="78"/>
      <c r="AL299" s="78"/>
      <c r="AM299" s="78"/>
      <c r="AN299" s="78"/>
    </row>
    <row r="300" spans="1:40" x14ac:dyDescent="0.25">
      <c r="A300" s="65"/>
      <c r="AH300" s="78"/>
      <c r="AI300" s="78"/>
      <c r="AJ300" s="78"/>
      <c r="AK300" s="78"/>
      <c r="AL300" s="78"/>
      <c r="AM300" s="78"/>
      <c r="AN300" s="78"/>
    </row>
    <row r="301" spans="1:40" x14ac:dyDescent="0.25">
      <c r="A301" s="65"/>
      <c r="AH301" s="78"/>
      <c r="AI301" s="78"/>
      <c r="AJ301" s="78"/>
      <c r="AK301" s="78"/>
      <c r="AL301" s="78"/>
      <c r="AM301" s="78"/>
      <c r="AN301" s="78"/>
    </row>
    <row r="302" spans="1:40" x14ac:dyDescent="0.25">
      <c r="A302" s="65"/>
      <c r="AH302" s="78"/>
      <c r="AI302" s="78"/>
      <c r="AJ302" s="78"/>
      <c r="AK302" s="78"/>
      <c r="AL302" s="78"/>
      <c r="AM302" s="78"/>
      <c r="AN302" s="78"/>
    </row>
    <row r="303" spans="1:40" x14ac:dyDescent="0.25">
      <c r="A303" s="65"/>
      <c r="AH303" s="78"/>
      <c r="AI303" s="78"/>
      <c r="AJ303" s="78"/>
      <c r="AK303" s="78"/>
      <c r="AL303" s="78"/>
      <c r="AM303" s="78"/>
      <c r="AN303" s="78"/>
    </row>
    <row r="304" spans="1:40" x14ac:dyDescent="0.25">
      <c r="A304" s="65"/>
      <c r="AH304" s="78"/>
      <c r="AI304" s="78"/>
      <c r="AJ304" s="78"/>
      <c r="AK304" s="78"/>
      <c r="AL304" s="78"/>
      <c r="AM304" s="78"/>
      <c r="AN304" s="78"/>
    </row>
    <row r="305" spans="1:40" x14ac:dyDescent="0.25">
      <c r="A305" s="65"/>
      <c r="AH305" s="78"/>
      <c r="AI305" s="78"/>
      <c r="AJ305" s="78"/>
      <c r="AK305" s="78"/>
      <c r="AL305" s="78"/>
      <c r="AM305" s="78"/>
      <c r="AN305" s="78"/>
    </row>
    <row r="306" spans="1:40" x14ac:dyDescent="0.25">
      <c r="A306" s="65"/>
      <c r="AH306" s="78"/>
      <c r="AI306" s="78"/>
      <c r="AJ306" s="78"/>
      <c r="AK306" s="78"/>
      <c r="AL306" s="78"/>
      <c r="AM306" s="78"/>
      <c r="AN306" s="78"/>
    </row>
    <row r="307" spans="1:40" x14ac:dyDescent="0.25">
      <c r="A307" s="65"/>
      <c r="AH307" s="78"/>
      <c r="AI307" s="78"/>
      <c r="AJ307" s="78"/>
      <c r="AK307" s="78"/>
      <c r="AL307" s="78"/>
      <c r="AM307" s="78"/>
      <c r="AN307" s="78"/>
    </row>
    <row r="308" spans="1:40" x14ac:dyDescent="0.25">
      <c r="A308" s="65"/>
      <c r="AH308" s="78"/>
      <c r="AI308" s="78"/>
      <c r="AJ308" s="78"/>
      <c r="AK308" s="78"/>
      <c r="AL308" s="78"/>
      <c r="AM308" s="78"/>
      <c r="AN308" s="78"/>
    </row>
    <row r="309" spans="1:40" x14ac:dyDescent="0.25">
      <c r="A309" s="65"/>
      <c r="AH309" s="78"/>
      <c r="AI309" s="78"/>
      <c r="AJ309" s="78"/>
      <c r="AK309" s="78"/>
      <c r="AL309" s="78"/>
      <c r="AM309" s="78"/>
      <c r="AN309" s="78"/>
    </row>
    <row r="310" spans="1:40" x14ac:dyDescent="0.25">
      <c r="A310" s="65"/>
      <c r="AH310" s="78"/>
      <c r="AI310" s="78"/>
      <c r="AJ310" s="78"/>
      <c r="AK310" s="78"/>
      <c r="AL310" s="78"/>
      <c r="AM310" s="78"/>
      <c r="AN310" s="78"/>
    </row>
    <row r="311" spans="1:40" x14ac:dyDescent="0.25">
      <c r="A311" s="65"/>
      <c r="AH311" s="78"/>
      <c r="AI311" s="78"/>
      <c r="AJ311" s="78"/>
      <c r="AK311" s="78"/>
      <c r="AL311" s="78"/>
      <c r="AM311" s="78"/>
      <c r="AN311" s="78"/>
    </row>
    <row r="312" spans="1:40" x14ac:dyDescent="0.25">
      <c r="A312" s="65"/>
      <c r="AH312" s="78"/>
      <c r="AI312" s="78"/>
      <c r="AJ312" s="78"/>
      <c r="AK312" s="78"/>
      <c r="AL312" s="78"/>
      <c r="AM312" s="78"/>
      <c r="AN312" s="78"/>
    </row>
    <row r="313" spans="1:40" x14ac:dyDescent="0.25">
      <c r="A313" s="65"/>
      <c r="AH313" s="78"/>
      <c r="AI313" s="78"/>
      <c r="AJ313" s="78"/>
      <c r="AK313" s="78"/>
      <c r="AL313" s="78"/>
      <c r="AM313" s="78"/>
      <c r="AN313" s="78"/>
    </row>
    <row r="314" spans="1:40" x14ac:dyDescent="0.25">
      <c r="A314" s="65"/>
      <c r="AH314" s="78"/>
      <c r="AI314" s="78"/>
      <c r="AJ314" s="78"/>
      <c r="AK314" s="78"/>
      <c r="AL314" s="78"/>
      <c r="AM314" s="78"/>
      <c r="AN314" s="78"/>
    </row>
    <row r="315" spans="1:40" x14ac:dyDescent="0.25">
      <c r="A315" s="65"/>
      <c r="AH315" s="78"/>
      <c r="AI315" s="78"/>
      <c r="AJ315" s="78"/>
      <c r="AK315" s="78"/>
      <c r="AL315" s="78"/>
      <c r="AM315" s="78"/>
      <c r="AN315" s="78"/>
    </row>
    <row r="316" spans="1:40" x14ac:dyDescent="0.25">
      <c r="A316" s="65"/>
      <c r="AH316" s="78"/>
      <c r="AI316" s="78"/>
      <c r="AJ316" s="78"/>
      <c r="AK316" s="78"/>
      <c r="AL316" s="78"/>
      <c r="AM316" s="78"/>
      <c r="AN316" s="78"/>
    </row>
    <row r="317" spans="1:40" x14ac:dyDescent="0.25">
      <c r="A317" s="65"/>
      <c r="AH317" s="78"/>
      <c r="AI317" s="78"/>
      <c r="AJ317" s="78"/>
      <c r="AK317" s="78"/>
      <c r="AL317" s="78"/>
      <c r="AM317" s="78"/>
      <c r="AN317" s="78"/>
    </row>
    <row r="318" spans="1:40" x14ac:dyDescent="0.25">
      <c r="A318" s="65"/>
      <c r="AH318" s="78"/>
      <c r="AI318" s="78"/>
      <c r="AJ318" s="78"/>
      <c r="AK318" s="78"/>
      <c r="AL318" s="78"/>
      <c r="AM318" s="78"/>
      <c r="AN318" s="78"/>
    </row>
    <row r="319" spans="1:40" x14ac:dyDescent="0.25">
      <c r="A319" s="65"/>
      <c r="AH319" s="78"/>
      <c r="AI319" s="78"/>
      <c r="AJ319" s="78"/>
      <c r="AK319" s="78"/>
      <c r="AL319" s="78"/>
      <c r="AM319" s="78"/>
      <c r="AN319" s="78"/>
    </row>
    <row r="320" spans="1:40" x14ac:dyDescent="0.25">
      <c r="A320" s="65"/>
      <c r="AH320" s="78"/>
      <c r="AI320" s="78"/>
      <c r="AJ320" s="78"/>
      <c r="AK320" s="78"/>
      <c r="AL320" s="78"/>
      <c r="AM320" s="78"/>
      <c r="AN320" s="78"/>
    </row>
    <row r="321" spans="1:40" x14ac:dyDescent="0.25">
      <c r="A321" s="65"/>
      <c r="AH321" s="78"/>
      <c r="AI321" s="78"/>
      <c r="AJ321" s="78"/>
      <c r="AK321" s="78"/>
      <c r="AL321" s="78"/>
      <c r="AM321" s="78"/>
      <c r="AN321" s="78"/>
    </row>
    <row r="322" spans="1:40" x14ac:dyDescent="0.25">
      <c r="A322" s="65"/>
      <c r="AH322" s="78"/>
      <c r="AI322" s="78"/>
      <c r="AJ322" s="78"/>
      <c r="AK322" s="78"/>
      <c r="AL322" s="78"/>
      <c r="AM322" s="78"/>
      <c r="AN322" s="78"/>
    </row>
    <row r="323" spans="1:40" x14ac:dyDescent="0.25">
      <c r="A323" s="65"/>
      <c r="AH323" s="78"/>
      <c r="AI323" s="78"/>
      <c r="AJ323" s="78"/>
      <c r="AK323" s="78"/>
      <c r="AL323" s="78"/>
      <c r="AM323" s="78"/>
      <c r="AN323" s="78"/>
    </row>
    <row r="324" spans="1:40" x14ac:dyDescent="0.25">
      <c r="A324" s="65"/>
      <c r="AH324" s="78"/>
      <c r="AI324" s="78"/>
      <c r="AJ324" s="78"/>
      <c r="AK324" s="78"/>
      <c r="AL324" s="78"/>
      <c r="AM324" s="78"/>
      <c r="AN324" s="78"/>
    </row>
    <row r="325" spans="1:40" x14ac:dyDescent="0.25">
      <c r="A325" s="65"/>
      <c r="AH325" s="78"/>
      <c r="AI325" s="78"/>
      <c r="AJ325" s="78"/>
      <c r="AK325" s="78"/>
      <c r="AL325" s="78"/>
      <c r="AM325" s="78"/>
      <c r="AN325" s="78"/>
    </row>
    <row r="326" spans="1:40" x14ac:dyDescent="0.25">
      <c r="A326" s="65"/>
      <c r="AH326" s="78"/>
      <c r="AI326" s="78"/>
      <c r="AJ326" s="78"/>
      <c r="AK326" s="78"/>
      <c r="AL326" s="78"/>
      <c r="AM326" s="78"/>
      <c r="AN326" s="78"/>
    </row>
    <row r="327" spans="1:40" x14ac:dyDescent="0.25">
      <c r="A327" s="65"/>
      <c r="AH327" s="78"/>
      <c r="AI327" s="78"/>
      <c r="AJ327" s="78"/>
      <c r="AK327" s="78"/>
      <c r="AL327" s="78"/>
      <c r="AM327" s="78"/>
      <c r="AN327" s="78"/>
    </row>
    <row r="328" spans="1:40" x14ac:dyDescent="0.25">
      <c r="A328" s="65"/>
      <c r="AH328" s="78"/>
      <c r="AI328" s="78"/>
      <c r="AJ328" s="78"/>
      <c r="AK328" s="78"/>
      <c r="AL328" s="78"/>
      <c r="AM328" s="78"/>
      <c r="AN328" s="78"/>
    </row>
    <row r="329" spans="1:40" x14ac:dyDescent="0.25">
      <c r="A329" s="65"/>
      <c r="AH329" s="78"/>
      <c r="AI329" s="78"/>
      <c r="AJ329" s="78"/>
      <c r="AK329" s="78"/>
      <c r="AL329" s="78"/>
      <c r="AM329" s="78"/>
      <c r="AN329" s="78"/>
    </row>
    <row r="330" spans="1:40" x14ac:dyDescent="0.25">
      <c r="A330" s="65"/>
      <c r="AH330" s="78"/>
      <c r="AI330" s="78"/>
      <c r="AJ330" s="78"/>
      <c r="AK330" s="78"/>
      <c r="AL330" s="78"/>
      <c r="AM330" s="78"/>
      <c r="AN330" s="78"/>
    </row>
    <row r="331" spans="1:40" x14ac:dyDescent="0.25">
      <c r="A331" s="65"/>
      <c r="AH331" s="78"/>
      <c r="AI331" s="78"/>
      <c r="AJ331" s="78"/>
      <c r="AK331" s="78"/>
      <c r="AL331" s="78"/>
      <c r="AM331" s="78"/>
      <c r="AN331" s="78"/>
    </row>
    <row r="332" spans="1:40" x14ac:dyDescent="0.25">
      <c r="A332" s="65"/>
      <c r="AH332" s="78"/>
      <c r="AI332" s="78"/>
      <c r="AJ332" s="78"/>
      <c r="AK332" s="78"/>
      <c r="AL332" s="78"/>
      <c r="AM332" s="78"/>
      <c r="AN332" s="78"/>
    </row>
    <row r="333" spans="1:40" x14ac:dyDescent="0.25">
      <c r="A333" s="65"/>
      <c r="AH333" s="78"/>
      <c r="AI333" s="78"/>
      <c r="AJ333" s="78"/>
      <c r="AK333" s="78"/>
      <c r="AL333" s="78"/>
      <c r="AM333" s="78"/>
      <c r="AN333" s="78"/>
    </row>
    <row r="334" spans="1:40" x14ac:dyDescent="0.25">
      <c r="A334" s="65"/>
      <c r="AH334" s="78"/>
      <c r="AI334" s="78"/>
      <c r="AJ334" s="78"/>
      <c r="AK334" s="78"/>
      <c r="AL334" s="78"/>
      <c r="AM334" s="78"/>
      <c r="AN334" s="78"/>
    </row>
    <row r="335" spans="1:40" x14ac:dyDescent="0.25">
      <c r="A335" s="65"/>
      <c r="AH335" s="78"/>
      <c r="AI335" s="78"/>
      <c r="AJ335" s="78"/>
      <c r="AK335" s="78"/>
      <c r="AL335" s="78"/>
      <c r="AM335" s="78"/>
      <c r="AN335" s="78"/>
    </row>
    <row r="336" spans="1:40" x14ac:dyDescent="0.25">
      <c r="A336" s="65"/>
      <c r="AH336" s="78"/>
      <c r="AI336" s="78"/>
      <c r="AJ336" s="78"/>
      <c r="AK336" s="78"/>
      <c r="AL336" s="78"/>
      <c r="AM336" s="78"/>
      <c r="AN336" s="78"/>
    </row>
    <row r="337" spans="1:40" x14ac:dyDescent="0.25">
      <c r="A337" s="65"/>
      <c r="AH337" s="78"/>
      <c r="AI337" s="78"/>
      <c r="AJ337" s="78"/>
      <c r="AK337" s="78"/>
      <c r="AL337" s="78"/>
      <c r="AM337" s="78"/>
      <c r="AN337" s="78"/>
    </row>
    <row r="338" spans="1:40" x14ac:dyDescent="0.25">
      <c r="A338" s="65"/>
      <c r="AH338" s="78"/>
      <c r="AI338" s="78"/>
      <c r="AJ338" s="78"/>
      <c r="AK338" s="78"/>
      <c r="AL338" s="78"/>
      <c r="AM338" s="78"/>
      <c r="AN338" s="78"/>
    </row>
    <row r="339" spans="1:40" x14ac:dyDescent="0.25">
      <c r="A339" s="65"/>
      <c r="AH339" s="78"/>
      <c r="AI339" s="78"/>
      <c r="AJ339" s="78"/>
      <c r="AK339" s="78"/>
      <c r="AL339" s="78"/>
      <c r="AM339" s="78"/>
      <c r="AN339" s="78"/>
    </row>
    <row r="340" spans="1:40" x14ac:dyDescent="0.25">
      <c r="A340" s="65"/>
      <c r="AH340" s="78"/>
      <c r="AI340" s="78"/>
      <c r="AJ340" s="78"/>
      <c r="AK340" s="78"/>
      <c r="AL340" s="78"/>
      <c r="AM340" s="78"/>
      <c r="AN340" s="78"/>
    </row>
    <row r="341" spans="1:40" x14ac:dyDescent="0.25">
      <c r="A341" s="65"/>
      <c r="AH341" s="78"/>
      <c r="AI341" s="78"/>
      <c r="AJ341" s="78"/>
      <c r="AK341" s="78"/>
      <c r="AL341" s="78"/>
      <c r="AM341" s="78"/>
      <c r="AN341" s="78"/>
    </row>
    <row r="342" spans="1:40" x14ac:dyDescent="0.25">
      <c r="A342" s="65"/>
      <c r="AH342" s="78"/>
      <c r="AI342" s="78"/>
      <c r="AJ342" s="78"/>
      <c r="AK342" s="78"/>
      <c r="AL342" s="78"/>
      <c r="AM342" s="78"/>
      <c r="AN342" s="78"/>
    </row>
    <row r="343" spans="1:40" x14ac:dyDescent="0.25">
      <c r="A343" s="65"/>
      <c r="AH343" s="78"/>
      <c r="AI343" s="78"/>
      <c r="AJ343" s="78"/>
      <c r="AK343" s="78"/>
      <c r="AL343" s="78"/>
      <c r="AM343" s="78"/>
      <c r="AN343" s="78"/>
    </row>
    <row r="344" spans="1:40" x14ac:dyDescent="0.25">
      <c r="A344" s="65"/>
      <c r="AH344" s="78"/>
      <c r="AI344" s="78"/>
      <c r="AJ344" s="78"/>
      <c r="AK344" s="78"/>
      <c r="AL344" s="78"/>
      <c r="AM344" s="78"/>
      <c r="AN344" s="78"/>
    </row>
    <row r="345" spans="1:40" x14ac:dyDescent="0.25">
      <c r="A345" s="65"/>
      <c r="AH345" s="78"/>
      <c r="AI345" s="78"/>
      <c r="AJ345" s="78"/>
      <c r="AK345" s="78"/>
      <c r="AL345" s="78"/>
      <c r="AM345" s="78"/>
      <c r="AN345" s="78"/>
    </row>
    <row r="346" spans="1:40" x14ac:dyDescent="0.25">
      <c r="A346" s="65"/>
      <c r="AH346" s="78"/>
      <c r="AI346" s="78"/>
      <c r="AJ346" s="78"/>
      <c r="AK346" s="78"/>
      <c r="AL346" s="78"/>
      <c r="AM346" s="78"/>
      <c r="AN346" s="78"/>
    </row>
    <row r="347" spans="1:40" x14ac:dyDescent="0.25">
      <c r="A347" s="65"/>
      <c r="AH347" s="78"/>
      <c r="AI347" s="78"/>
      <c r="AJ347" s="78"/>
      <c r="AK347" s="78"/>
      <c r="AL347" s="78"/>
      <c r="AM347" s="78"/>
      <c r="AN347" s="78"/>
    </row>
    <row r="348" spans="1:40" x14ac:dyDescent="0.25">
      <c r="A348" s="65"/>
      <c r="AH348" s="78"/>
      <c r="AI348" s="78"/>
      <c r="AJ348" s="78"/>
      <c r="AK348" s="78"/>
      <c r="AL348" s="78"/>
      <c r="AM348" s="78"/>
      <c r="AN348" s="78"/>
    </row>
    <row r="349" spans="1:40" x14ac:dyDescent="0.25">
      <c r="A349" s="65"/>
      <c r="AH349" s="78"/>
      <c r="AI349" s="78"/>
      <c r="AJ349" s="78"/>
      <c r="AK349" s="78"/>
      <c r="AL349" s="78"/>
      <c r="AM349" s="78"/>
      <c r="AN349" s="78"/>
    </row>
    <row r="350" spans="1:40" x14ac:dyDescent="0.25">
      <c r="A350" s="65"/>
      <c r="AH350" s="78"/>
      <c r="AI350" s="78"/>
      <c r="AJ350" s="78"/>
      <c r="AK350" s="78"/>
      <c r="AL350" s="78"/>
      <c r="AM350" s="78"/>
      <c r="AN350" s="78"/>
    </row>
    <row r="351" spans="1:40" x14ac:dyDescent="0.25">
      <c r="A351" s="65"/>
      <c r="AH351" s="78"/>
      <c r="AI351" s="78"/>
      <c r="AJ351" s="78"/>
      <c r="AK351" s="78"/>
      <c r="AL351" s="78"/>
      <c r="AM351" s="78"/>
      <c r="AN351" s="78"/>
    </row>
    <row r="352" spans="1:40" x14ac:dyDescent="0.25">
      <c r="A352" s="65"/>
      <c r="AH352" s="78"/>
      <c r="AI352" s="78"/>
      <c r="AJ352" s="78"/>
      <c r="AK352" s="78"/>
      <c r="AL352" s="78"/>
      <c r="AM352" s="78"/>
      <c r="AN352" s="78"/>
    </row>
    <row r="353" spans="1:10" x14ac:dyDescent="0.25">
      <c r="A353" s="65"/>
      <c r="J353" s="64"/>
    </row>
    <row r="354" spans="1:10" x14ac:dyDescent="0.25">
      <c r="A354" s="65"/>
      <c r="J354" s="64"/>
    </row>
    <row r="355" spans="1:10" x14ac:dyDescent="0.25">
      <c r="J355" s="64"/>
    </row>
    <row r="356" spans="1:10" x14ac:dyDescent="0.25">
      <c r="J356" s="64"/>
    </row>
    <row r="357" spans="1:10" x14ac:dyDescent="0.25">
      <c r="J357" s="64"/>
    </row>
    <row r="358" spans="1:10" x14ac:dyDescent="0.25">
      <c r="J358" s="64"/>
    </row>
    <row r="359" spans="1:10" x14ac:dyDescent="0.25">
      <c r="J359" s="64"/>
    </row>
    <row r="360" spans="1:10" x14ac:dyDescent="0.25">
      <c r="J360" s="64"/>
    </row>
    <row r="361" spans="1:10" x14ac:dyDescent="0.25">
      <c r="J361" s="64"/>
    </row>
    <row r="362" spans="1:10" x14ac:dyDescent="0.25">
      <c r="J362" s="64"/>
    </row>
    <row r="363" spans="1:10" x14ac:dyDescent="0.25">
      <c r="J363" s="64"/>
    </row>
    <row r="364" spans="1:10" x14ac:dyDescent="0.25">
      <c r="J364" s="64"/>
    </row>
    <row r="365" spans="1:10" x14ac:dyDescent="0.25">
      <c r="J365" s="64"/>
    </row>
    <row r="366" spans="1:10" x14ac:dyDescent="0.25">
      <c r="J366" s="64"/>
    </row>
    <row r="367" spans="1:10" x14ac:dyDescent="0.25">
      <c r="J367" s="64"/>
    </row>
    <row r="368" spans="1:10" x14ac:dyDescent="0.25">
      <c r="J368" s="64"/>
    </row>
    <row r="369" spans="10:10" x14ac:dyDescent="0.25">
      <c r="J369" s="64"/>
    </row>
    <row r="370" spans="10:10" x14ac:dyDescent="0.25">
      <c r="J370" s="64"/>
    </row>
    <row r="371" spans="10:10" x14ac:dyDescent="0.25">
      <c r="J371" s="64"/>
    </row>
    <row r="372" spans="10:10" x14ac:dyDescent="0.25">
      <c r="J372" s="64"/>
    </row>
    <row r="373" spans="10:10" x14ac:dyDescent="0.25">
      <c r="J373" s="64"/>
    </row>
    <row r="374" spans="10:10" x14ac:dyDescent="0.25">
      <c r="J374" s="64"/>
    </row>
    <row r="375" spans="10:10" x14ac:dyDescent="0.25">
      <c r="J375" s="64"/>
    </row>
    <row r="376" spans="10:10" x14ac:dyDescent="0.25">
      <c r="J376" s="64"/>
    </row>
    <row r="377" spans="10:10" x14ac:dyDescent="0.25">
      <c r="J377" s="64"/>
    </row>
    <row r="378" spans="10:10" x14ac:dyDescent="0.25">
      <c r="J378" s="64"/>
    </row>
    <row r="379" spans="10:10" x14ac:dyDescent="0.25">
      <c r="J379" s="64"/>
    </row>
    <row r="380" spans="10:10" x14ac:dyDescent="0.25">
      <c r="J380" s="64"/>
    </row>
    <row r="381" spans="10:10" x14ac:dyDescent="0.25">
      <c r="J381" s="64"/>
    </row>
    <row r="382" spans="10:10" x14ac:dyDescent="0.25">
      <c r="J382" s="64"/>
    </row>
    <row r="383" spans="10:10" x14ac:dyDescent="0.25">
      <c r="J383" s="64"/>
    </row>
    <row r="384" spans="10:10" x14ac:dyDescent="0.25">
      <c r="J384" s="64"/>
    </row>
    <row r="385" spans="10:10" x14ac:dyDescent="0.25">
      <c r="J385" s="64"/>
    </row>
    <row r="386" spans="10:10" x14ac:dyDescent="0.25">
      <c r="J386" s="64"/>
    </row>
    <row r="387" spans="10:10" x14ac:dyDescent="0.25">
      <c r="J387" s="64"/>
    </row>
    <row r="388" spans="10:10" x14ac:dyDescent="0.25">
      <c r="J388" s="64"/>
    </row>
    <row r="389" spans="10:10" x14ac:dyDescent="0.25">
      <c r="J389" s="64"/>
    </row>
    <row r="390" spans="10:10" x14ac:dyDescent="0.25">
      <c r="J390" s="64"/>
    </row>
    <row r="391" spans="10:10" x14ac:dyDescent="0.25">
      <c r="J391" s="64"/>
    </row>
    <row r="392" spans="10:10" x14ac:dyDescent="0.25">
      <c r="J392" s="64"/>
    </row>
    <row r="393" spans="10:10" x14ac:dyDescent="0.25">
      <c r="J393" s="64"/>
    </row>
    <row r="394" spans="10:10" x14ac:dyDescent="0.25">
      <c r="J394" s="64"/>
    </row>
    <row r="395" spans="10:10" x14ac:dyDescent="0.25">
      <c r="J395" s="64"/>
    </row>
    <row r="396" spans="10:10" x14ac:dyDescent="0.25">
      <c r="J396" s="64"/>
    </row>
    <row r="397" spans="10:10" x14ac:dyDescent="0.25">
      <c r="J397" s="64"/>
    </row>
    <row r="398" spans="10:10" x14ac:dyDescent="0.25">
      <c r="J398" s="64"/>
    </row>
    <row r="399" spans="10:10" x14ac:dyDescent="0.25">
      <c r="J399" s="64"/>
    </row>
    <row r="400" spans="10:10" x14ac:dyDescent="0.25">
      <c r="J400" s="64"/>
    </row>
    <row r="401" spans="10:10" x14ac:dyDescent="0.25">
      <c r="J401" s="64"/>
    </row>
    <row r="402" spans="10:10" x14ac:dyDescent="0.25">
      <c r="J402" s="64"/>
    </row>
    <row r="403" spans="10:10" x14ac:dyDescent="0.25">
      <c r="J403" s="64"/>
    </row>
    <row r="404" spans="10:10" x14ac:dyDescent="0.25">
      <c r="J404" s="64"/>
    </row>
    <row r="405" spans="10:10" x14ac:dyDescent="0.25">
      <c r="J405" s="64"/>
    </row>
    <row r="406" spans="10:10" x14ac:dyDescent="0.25">
      <c r="J406" s="64"/>
    </row>
    <row r="407" spans="10:10" x14ac:dyDescent="0.25">
      <c r="J407" s="64"/>
    </row>
    <row r="408" spans="10:10" x14ac:dyDescent="0.25">
      <c r="J408" s="64"/>
    </row>
  </sheetData>
  <mergeCells count="15">
    <mergeCell ref="AP1:AV1"/>
    <mergeCell ref="AP2:AV2"/>
    <mergeCell ref="V1:Z1"/>
    <mergeCell ref="AB1:AF1"/>
    <mergeCell ref="V2:Z2"/>
    <mergeCell ref="AB2:AF2"/>
    <mergeCell ref="AH1:AN1"/>
    <mergeCell ref="AH2:AN2"/>
    <mergeCell ref="B1:D1"/>
    <mergeCell ref="B2:D2"/>
    <mergeCell ref="F2:H2"/>
    <mergeCell ref="J1:N1"/>
    <mergeCell ref="P1:T1"/>
    <mergeCell ref="J2:N2"/>
    <mergeCell ref="P2:T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57"/>
  <sheetViews>
    <sheetView showGridLines="0" tabSelected="1" zoomScale="70" zoomScaleNormal="70" workbookViewId="0">
      <pane ySplit="12" topLeftCell="A13" activePane="bottomLeft" state="frozen"/>
      <selection pane="bottomLeft" activeCell="A13" sqref="A13"/>
    </sheetView>
  </sheetViews>
  <sheetFormatPr defaultRowHeight="12.6" x14ac:dyDescent="0.25"/>
  <cols>
    <col min="1" max="1" width="10.109375" bestFit="1" customWidth="1"/>
    <col min="4" max="4" width="12" bestFit="1" customWidth="1"/>
    <col min="6" max="6" width="3.44140625" customWidth="1"/>
  </cols>
  <sheetData>
    <row r="10" spans="1:92" ht="13.2" x14ac:dyDescent="0.25">
      <c r="A10" s="31"/>
      <c r="B10" s="32"/>
      <c r="C10" s="32"/>
      <c r="D10" s="33"/>
      <c r="E10" s="23"/>
      <c r="F10" s="24"/>
      <c r="G10" s="106" t="s">
        <v>152</v>
      </c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8"/>
      <c r="AJ10" s="124" t="s">
        <v>153</v>
      </c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6"/>
      <c r="BM10" s="127" t="s">
        <v>154</v>
      </c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  <c r="CN10" s="129"/>
    </row>
    <row r="11" spans="1:92" ht="13.2" x14ac:dyDescent="0.25">
      <c r="A11" s="25"/>
      <c r="B11" s="26"/>
      <c r="C11" s="26"/>
      <c r="D11" s="24"/>
      <c r="E11" s="23"/>
      <c r="F11" s="27"/>
      <c r="G11" s="103" t="s">
        <v>149</v>
      </c>
      <c r="H11" s="104"/>
      <c r="I11" s="104"/>
      <c r="J11" s="105"/>
      <c r="K11" s="100" t="s">
        <v>150</v>
      </c>
      <c r="L11" s="101"/>
      <c r="M11" s="101"/>
      <c r="N11" s="102"/>
      <c r="O11" s="109" t="s">
        <v>4</v>
      </c>
      <c r="P11" s="110"/>
      <c r="Q11" s="110"/>
      <c r="R11" s="111"/>
      <c r="S11" s="112" t="s">
        <v>5</v>
      </c>
      <c r="T11" s="113"/>
      <c r="U11" s="113"/>
      <c r="V11" s="114"/>
      <c r="W11" s="115" t="s">
        <v>11</v>
      </c>
      <c r="X11" s="116"/>
      <c r="Y11" s="116"/>
      <c r="Z11" s="117"/>
      <c r="AA11" s="118" t="s">
        <v>12</v>
      </c>
      <c r="AB11" s="119"/>
      <c r="AC11" s="119"/>
      <c r="AD11" s="120"/>
      <c r="AE11" s="121" t="s">
        <v>27</v>
      </c>
      <c r="AF11" s="122"/>
      <c r="AG11" s="122"/>
      <c r="AH11" s="123"/>
      <c r="AJ11" s="103" t="s">
        <v>149</v>
      </c>
      <c r="AK11" s="104"/>
      <c r="AL11" s="104"/>
      <c r="AM11" s="105"/>
      <c r="AN11" s="100" t="s">
        <v>150</v>
      </c>
      <c r="AO11" s="101"/>
      <c r="AP11" s="101"/>
      <c r="AQ11" s="102"/>
      <c r="AR11" s="109" t="s">
        <v>4</v>
      </c>
      <c r="AS11" s="110"/>
      <c r="AT11" s="110"/>
      <c r="AU11" s="111"/>
      <c r="AV11" s="112" t="s">
        <v>5</v>
      </c>
      <c r="AW11" s="113"/>
      <c r="AX11" s="113"/>
      <c r="AY11" s="114"/>
      <c r="AZ11" s="115" t="s">
        <v>11</v>
      </c>
      <c r="BA11" s="116"/>
      <c r="BB11" s="116"/>
      <c r="BC11" s="117"/>
      <c r="BD11" s="118" t="s">
        <v>12</v>
      </c>
      <c r="BE11" s="119"/>
      <c r="BF11" s="119"/>
      <c r="BG11" s="120"/>
      <c r="BH11" s="121" t="s">
        <v>27</v>
      </c>
      <c r="BI11" s="122"/>
      <c r="BJ11" s="122"/>
      <c r="BK11" s="123"/>
      <c r="BM11" s="103" t="s">
        <v>149</v>
      </c>
      <c r="BN11" s="104"/>
      <c r="BO11" s="104"/>
      <c r="BP11" s="105"/>
      <c r="BQ11" s="100" t="s">
        <v>150</v>
      </c>
      <c r="BR11" s="101"/>
      <c r="BS11" s="101"/>
      <c r="BT11" s="102"/>
      <c r="BU11" s="109" t="s">
        <v>4</v>
      </c>
      <c r="BV11" s="110"/>
      <c r="BW11" s="110"/>
      <c r="BX11" s="111"/>
      <c r="BY11" s="112" t="s">
        <v>5</v>
      </c>
      <c r="BZ11" s="113"/>
      <c r="CA11" s="113"/>
      <c r="CB11" s="114"/>
      <c r="CC11" s="115" t="s">
        <v>11</v>
      </c>
      <c r="CD11" s="116"/>
      <c r="CE11" s="116"/>
      <c r="CF11" s="117"/>
      <c r="CG11" s="118" t="s">
        <v>12</v>
      </c>
      <c r="CH11" s="119"/>
      <c r="CI11" s="119"/>
      <c r="CJ11" s="120"/>
      <c r="CK11" s="121" t="s">
        <v>27</v>
      </c>
      <c r="CL11" s="122"/>
      <c r="CM11" s="122"/>
      <c r="CN11" s="123"/>
    </row>
    <row r="12" spans="1:92" ht="52.8" x14ac:dyDescent="0.25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27"/>
      <c r="G12" s="75" t="s">
        <v>32</v>
      </c>
      <c r="H12" s="75" t="s">
        <v>28</v>
      </c>
      <c r="I12" s="75" t="s">
        <v>33</v>
      </c>
      <c r="J12" s="75" t="s">
        <v>34</v>
      </c>
      <c r="K12" s="76" t="s">
        <v>32</v>
      </c>
      <c r="L12" s="76" t="s">
        <v>28</v>
      </c>
      <c r="M12" s="76" t="s">
        <v>33</v>
      </c>
      <c r="N12" s="76" t="s">
        <v>34</v>
      </c>
      <c r="O12" s="12" t="s">
        <v>32</v>
      </c>
      <c r="P12" s="12" t="s">
        <v>28</v>
      </c>
      <c r="Q12" s="12" t="s">
        <v>33</v>
      </c>
      <c r="R12" s="12" t="s">
        <v>34</v>
      </c>
      <c r="S12" s="13" t="s">
        <v>32</v>
      </c>
      <c r="T12" s="13" t="s">
        <v>28</v>
      </c>
      <c r="U12" s="13" t="s">
        <v>35</v>
      </c>
      <c r="V12" s="13" t="s">
        <v>34</v>
      </c>
      <c r="W12" s="53" t="s">
        <v>32</v>
      </c>
      <c r="X12" s="53" t="s">
        <v>28</v>
      </c>
      <c r="Y12" s="53" t="s">
        <v>35</v>
      </c>
      <c r="Z12" s="53" t="s">
        <v>34</v>
      </c>
      <c r="AA12" s="54" t="s">
        <v>32</v>
      </c>
      <c r="AB12" s="54" t="s">
        <v>28</v>
      </c>
      <c r="AC12" s="54" t="s">
        <v>35</v>
      </c>
      <c r="AD12" s="54" t="s">
        <v>34</v>
      </c>
      <c r="AE12" s="14" t="s">
        <v>32</v>
      </c>
      <c r="AF12" s="15" t="s">
        <v>28</v>
      </c>
      <c r="AG12" s="15" t="s">
        <v>33</v>
      </c>
      <c r="AH12" s="15" t="s">
        <v>34</v>
      </c>
      <c r="AJ12" s="75" t="s">
        <v>32</v>
      </c>
      <c r="AK12" s="75" t="s">
        <v>28</v>
      </c>
      <c r="AL12" s="75" t="s">
        <v>33</v>
      </c>
      <c r="AM12" s="75" t="s">
        <v>34</v>
      </c>
      <c r="AN12" s="76" t="s">
        <v>32</v>
      </c>
      <c r="AO12" s="76" t="s">
        <v>28</v>
      </c>
      <c r="AP12" s="76" t="s">
        <v>33</v>
      </c>
      <c r="AQ12" s="76" t="s">
        <v>34</v>
      </c>
      <c r="AR12" s="12" t="s">
        <v>32</v>
      </c>
      <c r="AS12" s="12" t="s">
        <v>28</v>
      </c>
      <c r="AT12" s="12" t="s">
        <v>33</v>
      </c>
      <c r="AU12" s="12" t="s">
        <v>34</v>
      </c>
      <c r="AV12" s="13" t="s">
        <v>32</v>
      </c>
      <c r="AW12" s="13" t="s">
        <v>28</v>
      </c>
      <c r="AX12" s="13" t="s">
        <v>35</v>
      </c>
      <c r="AY12" s="13" t="s">
        <v>34</v>
      </c>
      <c r="AZ12" s="53" t="s">
        <v>32</v>
      </c>
      <c r="BA12" s="53" t="s">
        <v>28</v>
      </c>
      <c r="BB12" s="53" t="s">
        <v>35</v>
      </c>
      <c r="BC12" s="53" t="s">
        <v>34</v>
      </c>
      <c r="BD12" s="54" t="s">
        <v>32</v>
      </c>
      <c r="BE12" s="54" t="s">
        <v>28</v>
      </c>
      <c r="BF12" s="54" t="s">
        <v>35</v>
      </c>
      <c r="BG12" s="54" t="s">
        <v>34</v>
      </c>
      <c r="BH12" s="14" t="s">
        <v>32</v>
      </c>
      <c r="BI12" s="15" t="s">
        <v>28</v>
      </c>
      <c r="BJ12" s="15" t="s">
        <v>33</v>
      </c>
      <c r="BK12" s="15" t="s">
        <v>34</v>
      </c>
      <c r="BM12" s="75" t="s">
        <v>32</v>
      </c>
      <c r="BN12" s="75" t="s">
        <v>28</v>
      </c>
      <c r="BO12" s="75" t="s">
        <v>33</v>
      </c>
      <c r="BP12" s="75" t="s">
        <v>34</v>
      </c>
      <c r="BQ12" s="76" t="s">
        <v>32</v>
      </c>
      <c r="BR12" s="76" t="s">
        <v>28</v>
      </c>
      <c r="BS12" s="76" t="s">
        <v>33</v>
      </c>
      <c r="BT12" s="76" t="s">
        <v>34</v>
      </c>
      <c r="BU12" s="12" t="s">
        <v>32</v>
      </c>
      <c r="BV12" s="12" t="s">
        <v>28</v>
      </c>
      <c r="BW12" s="12" t="s">
        <v>33</v>
      </c>
      <c r="BX12" s="12" t="s">
        <v>34</v>
      </c>
      <c r="BY12" s="13" t="s">
        <v>32</v>
      </c>
      <c r="BZ12" s="13" t="s">
        <v>28</v>
      </c>
      <c r="CA12" s="13" t="s">
        <v>35</v>
      </c>
      <c r="CB12" s="13" t="s">
        <v>34</v>
      </c>
      <c r="CC12" s="53" t="s">
        <v>32</v>
      </c>
      <c r="CD12" s="53" t="s">
        <v>28</v>
      </c>
      <c r="CE12" s="53" t="s">
        <v>35</v>
      </c>
      <c r="CF12" s="53" t="s">
        <v>34</v>
      </c>
      <c r="CG12" s="54" t="s">
        <v>32</v>
      </c>
      <c r="CH12" s="54" t="s">
        <v>28</v>
      </c>
      <c r="CI12" s="54" t="s">
        <v>35</v>
      </c>
      <c r="CJ12" s="54" t="s">
        <v>34</v>
      </c>
      <c r="CK12" s="14" t="s">
        <v>32</v>
      </c>
      <c r="CL12" s="15" t="s">
        <v>28</v>
      </c>
      <c r="CM12" s="15" t="s">
        <v>33</v>
      </c>
      <c r="CN12" s="15" t="s">
        <v>34</v>
      </c>
    </row>
    <row r="13" spans="1:92" x14ac:dyDescent="0.25">
      <c r="A13" s="18">
        <v>45261</v>
      </c>
      <c r="B13" s="2">
        <v>1</v>
      </c>
      <c r="C13" s="2" t="s">
        <v>23</v>
      </c>
      <c r="D13" s="9">
        <v>24.565833000000001</v>
      </c>
      <c r="E13">
        <v>1.5317861E-2</v>
      </c>
      <c r="G13">
        <v>6.0620000000000012</v>
      </c>
      <c r="H13">
        <v>9.1610277068754159E-2</v>
      </c>
      <c r="I13" s="34">
        <v>6.1536102770687551</v>
      </c>
      <c r="J13" s="34">
        <v>6.0593501301964441</v>
      </c>
      <c r="K13">
        <v>0.749</v>
      </c>
      <c r="L13">
        <v>1.1319052709418813E-2</v>
      </c>
      <c r="M13" s="34">
        <v>0.7603190527094188</v>
      </c>
      <c r="N13" s="34">
        <v>0.74867259114436424</v>
      </c>
      <c r="O13">
        <v>13.484</v>
      </c>
      <c r="P13">
        <v>0.20377317320935018</v>
      </c>
      <c r="Q13" s="34">
        <v>13.687773173209351</v>
      </c>
      <c r="R13" s="34">
        <v>13.478105766342601</v>
      </c>
      <c r="S13">
        <v>1.071</v>
      </c>
      <c r="T13">
        <v>1.6185187519075498E-2</v>
      </c>
      <c r="U13" s="34">
        <v>1.0871851875190754</v>
      </c>
      <c r="V13" s="34">
        <v>1.0705318359353992</v>
      </c>
      <c r="W13">
        <v>9.7000000000000003E-2</v>
      </c>
      <c r="X13">
        <v>1.4658853308593125E-3</v>
      </c>
      <c r="Y13" s="34">
        <v>9.8465885330859315E-2</v>
      </c>
      <c r="Z13" s="34">
        <v>9.695759858611927E-2</v>
      </c>
      <c r="AA13">
        <v>1.0680000000000001</v>
      </c>
      <c r="AB13">
        <v>1.6139850859358203E-2</v>
      </c>
      <c r="AC13" s="34">
        <v>1.0841398508593583</v>
      </c>
      <c r="AD13" s="34">
        <v>1.0675331473193339</v>
      </c>
      <c r="AE13">
        <v>22.531000000000006</v>
      </c>
      <c r="AF13">
        <v>0.3404934266968162</v>
      </c>
      <c r="AG13" s="34">
        <v>22.871493426696819</v>
      </c>
      <c r="AH13" s="34">
        <v>22.521151069524262</v>
      </c>
      <c r="AJ13">
        <v>48.321999999999974</v>
      </c>
      <c r="AK13">
        <v>0.73025269028642936</v>
      </c>
      <c r="AL13" s="34">
        <v>49.052252690286402</v>
      </c>
      <c r="AM13" s="34">
        <v>48.300877101839717</v>
      </c>
      <c r="AN13">
        <v>3.7790000000000008</v>
      </c>
      <c r="AO13">
        <v>5.7109079023890126E-2</v>
      </c>
      <c r="AP13" s="34">
        <v>3.836109079023891</v>
      </c>
      <c r="AQ13" s="34">
        <v>3.777348093370565</v>
      </c>
      <c r="AR13">
        <v>243.19999999999993</v>
      </c>
      <c r="AS13">
        <v>3.6752918810823165</v>
      </c>
      <c r="AT13" s="34">
        <v>246.87529188108226</v>
      </c>
      <c r="AU13" s="34">
        <v>243.09369047571343</v>
      </c>
      <c r="AV13">
        <v>27.971000000000004</v>
      </c>
      <c r="AW13">
        <v>0.42270390298418381</v>
      </c>
      <c r="AX13" s="34">
        <v>28.393703902984189</v>
      </c>
      <c r="AY13" s="34">
        <v>27.958773093323121</v>
      </c>
      <c r="AZ13">
        <v>223.33500000000004</v>
      </c>
      <c r="BA13">
        <v>3.375087632654274</v>
      </c>
      <c r="BB13" s="34">
        <v>226.71008763265431</v>
      </c>
      <c r="BC13" s="34">
        <v>223.23737402299949</v>
      </c>
      <c r="BD13">
        <v>95.749000000000009</v>
      </c>
      <c r="BE13">
        <v>1.4469799437571991</v>
      </c>
      <c r="BF13" s="34">
        <v>97.195979943757209</v>
      </c>
      <c r="BG13" s="34">
        <v>95.707145433219949</v>
      </c>
      <c r="BH13">
        <v>642.35599999999999</v>
      </c>
      <c r="BI13">
        <v>9.7074251297882928</v>
      </c>
      <c r="BJ13" s="34">
        <v>652.06342512978836</v>
      </c>
      <c r="BK13" s="34">
        <v>642.07520822046627</v>
      </c>
      <c r="BM13">
        <v>54.383999999999972</v>
      </c>
      <c r="BN13">
        <v>0.82186296735518349</v>
      </c>
      <c r="BO13">
        <v>55.205862967355159</v>
      </c>
      <c r="BP13">
        <v>54.360227232036159</v>
      </c>
      <c r="BQ13">
        <v>4.5280000000000005</v>
      </c>
      <c r="BR13">
        <v>6.8428131733308944E-2</v>
      </c>
      <c r="BS13">
        <v>4.59642813173331</v>
      </c>
      <c r="BT13">
        <v>4.5260206845149291</v>
      </c>
      <c r="BU13">
        <v>256.68399999999991</v>
      </c>
      <c r="BV13">
        <v>3.8790650542916669</v>
      </c>
      <c r="BW13">
        <v>260.5630650542916</v>
      </c>
      <c r="BX13">
        <v>256.57179624205605</v>
      </c>
      <c r="BY13">
        <v>29.042000000000005</v>
      </c>
      <c r="BZ13">
        <v>0.4388890905032593</v>
      </c>
      <c r="CA13">
        <v>29.480889090503265</v>
      </c>
      <c r="CB13">
        <v>29.029304929258519</v>
      </c>
      <c r="CC13">
        <v>223.43200000000004</v>
      </c>
      <c r="CD13">
        <v>3.3765535179851334</v>
      </c>
      <c r="CE13">
        <v>226.80855351798516</v>
      </c>
      <c r="CF13">
        <v>223.33433162158562</v>
      </c>
      <c r="CG13">
        <v>96.817000000000007</v>
      </c>
      <c r="CH13">
        <v>1.4631197946165573</v>
      </c>
      <c r="CI13">
        <v>98.280119794616567</v>
      </c>
      <c r="CJ13">
        <v>96.774678580539288</v>
      </c>
      <c r="CK13">
        <v>664.88699999999994</v>
      </c>
      <c r="CL13">
        <v>10.04791855648511</v>
      </c>
      <c r="CM13">
        <v>674.93491855648517</v>
      </c>
      <c r="CN13">
        <v>664.59635928999057</v>
      </c>
    </row>
    <row r="14" spans="1:92" x14ac:dyDescent="0.25">
      <c r="A14" s="18">
        <v>45261</v>
      </c>
      <c r="B14" s="2">
        <v>2</v>
      </c>
      <c r="C14" s="2" t="s">
        <v>23</v>
      </c>
      <c r="D14" s="9">
        <v>24.168156</v>
      </c>
      <c r="E14">
        <v>1.5311827E-2</v>
      </c>
      <c r="G14">
        <v>6.0530000000000008</v>
      </c>
      <c r="H14">
        <v>9.2034222562761794E-2</v>
      </c>
      <c r="I14" s="34">
        <v>6.1450342225627628</v>
      </c>
      <c r="J14" s="34">
        <v>6.0509425216378023</v>
      </c>
      <c r="K14">
        <v>0.73099999999999998</v>
      </c>
      <c r="L14">
        <v>1.111465664850138E-2</v>
      </c>
      <c r="M14" s="34">
        <v>0.7421146566485014</v>
      </c>
      <c r="N14" s="34">
        <v>0.73075152541173516</v>
      </c>
      <c r="O14">
        <v>13.166</v>
      </c>
      <c r="P14">
        <v>0.20018545750228342</v>
      </c>
      <c r="Q14" s="34">
        <v>13.366185457502283</v>
      </c>
      <c r="R14" s="34">
        <v>13.161524738127092</v>
      </c>
      <c r="S14">
        <v>1.103</v>
      </c>
      <c r="T14">
        <v>1.6770815709024653E-2</v>
      </c>
      <c r="U14" s="34">
        <v>1.1197708157090247</v>
      </c>
      <c r="V14" s="34">
        <v>1.1026250786992393</v>
      </c>
      <c r="W14">
        <v>9.9000000000000005E-2</v>
      </c>
      <c r="X14">
        <v>1.5052681370747423E-3</v>
      </c>
      <c r="Y14" s="34">
        <v>0.10050526813707475</v>
      </c>
      <c r="Z14" s="34">
        <v>9.8966348858771244E-2</v>
      </c>
      <c r="AA14">
        <v>1.0580000000000001</v>
      </c>
      <c r="AB14">
        <v>1.6086602919445227E-2</v>
      </c>
      <c r="AC14" s="34">
        <v>1.0740866029194454</v>
      </c>
      <c r="AD14" s="34">
        <v>1.0576403746725251</v>
      </c>
      <c r="AE14">
        <v>22.210000000000004</v>
      </c>
      <c r="AF14">
        <v>0.33769702347909125</v>
      </c>
      <c r="AG14" s="34">
        <v>22.547697023479088</v>
      </c>
      <c r="AH14" s="34">
        <v>22.202450587407164</v>
      </c>
      <c r="AJ14">
        <v>47.787999999999997</v>
      </c>
      <c r="AK14">
        <v>0.72660357307603818</v>
      </c>
      <c r="AL14" s="34">
        <v>48.514603573076037</v>
      </c>
      <c r="AM14" s="34">
        <v>47.771756356191517</v>
      </c>
      <c r="AN14">
        <v>3.6480000000000001</v>
      </c>
      <c r="AO14">
        <v>5.5466850141905659E-2</v>
      </c>
      <c r="AP14" s="34">
        <v>3.7034668501419059</v>
      </c>
      <c r="AQ14" s="34">
        <v>3.6467600064322983</v>
      </c>
      <c r="AR14">
        <v>241.19500000000005</v>
      </c>
      <c r="AS14">
        <v>3.6673045285024504</v>
      </c>
      <c r="AT14" s="34">
        <v>244.86230452850251</v>
      </c>
      <c r="AU14" s="34">
        <v>241.11301528274075</v>
      </c>
      <c r="AV14">
        <v>28.040000000000003</v>
      </c>
      <c r="AW14">
        <v>0.42634059155127046</v>
      </c>
      <c r="AX14" s="34">
        <v>28.466340591551273</v>
      </c>
      <c r="AY14" s="34">
        <v>28.030468909090363</v>
      </c>
      <c r="AZ14">
        <v>219.15100000000001</v>
      </c>
      <c r="BA14">
        <v>3.3321314899804735</v>
      </c>
      <c r="BB14" s="34">
        <v>222.48313148998048</v>
      </c>
      <c r="BC14" s="34">
        <v>219.07650827018765</v>
      </c>
      <c r="BD14">
        <v>95.890999999999991</v>
      </c>
      <c r="BE14">
        <v>1.4579966356791325</v>
      </c>
      <c r="BF14" s="34">
        <v>97.348996635679129</v>
      </c>
      <c r="BG14" s="34">
        <v>95.858405640570027</v>
      </c>
      <c r="BH14">
        <v>635.71300000000008</v>
      </c>
      <c r="BI14">
        <v>9.6658436689312701</v>
      </c>
      <c r="BJ14" s="34">
        <v>645.37884366893127</v>
      </c>
      <c r="BK14" s="34">
        <v>635.49691446521263</v>
      </c>
      <c r="BM14">
        <v>53.840999999999994</v>
      </c>
      <c r="BN14">
        <v>0.81863779563880001</v>
      </c>
      <c r="BO14">
        <v>54.659637795638801</v>
      </c>
      <c r="BP14">
        <v>53.822698877829318</v>
      </c>
      <c r="BQ14">
        <v>4.3790000000000004</v>
      </c>
      <c r="BR14">
        <v>6.6581506790407044E-2</v>
      </c>
      <c r="BS14">
        <v>4.4455815067904076</v>
      </c>
      <c r="BT14">
        <v>4.3775115318440339</v>
      </c>
      <c r="BU14">
        <v>254.36100000000005</v>
      </c>
      <c r="BV14">
        <v>3.8674899860047338</v>
      </c>
      <c r="BW14">
        <v>258.22848998600477</v>
      </c>
      <c r="BX14">
        <v>254.27454002086785</v>
      </c>
      <c r="BY14">
        <v>29.143000000000004</v>
      </c>
      <c r="BZ14">
        <v>0.44311140726029513</v>
      </c>
      <c r="CA14">
        <v>29.586111407260297</v>
      </c>
      <c r="CB14">
        <v>29.133093987789604</v>
      </c>
      <c r="CC14">
        <v>219.25</v>
      </c>
      <c r="CD14">
        <v>3.3336367581175481</v>
      </c>
      <c r="CE14">
        <v>222.58363675811756</v>
      </c>
      <c r="CF14">
        <v>219.17547461904641</v>
      </c>
      <c r="CG14">
        <v>96.948999999999998</v>
      </c>
      <c r="CH14">
        <v>1.4740832385985778</v>
      </c>
      <c r="CI14">
        <v>98.423083238598579</v>
      </c>
      <c r="CJ14">
        <v>96.916046015242557</v>
      </c>
      <c r="CK14">
        <v>657.92300000000012</v>
      </c>
      <c r="CL14">
        <v>10.003540692410361</v>
      </c>
      <c r="CM14">
        <v>667.9265406924103</v>
      </c>
      <c r="CN14">
        <v>657.69936505261978</v>
      </c>
    </row>
    <row r="15" spans="1:92" x14ac:dyDescent="0.25">
      <c r="A15" s="18">
        <v>45261</v>
      </c>
      <c r="B15" s="2">
        <v>3</v>
      </c>
      <c r="C15" s="2" t="s">
        <v>23</v>
      </c>
      <c r="D15" s="9">
        <v>23.570703999999999</v>
      </c>
      <c r="E15">
        <v>1.5951096000000001E-2</v>
      </c>
      <c r="G15">
        <v>6.06</v>
      </c>
      <c r="H15">
        <v>8.6677055193881164E-2</v>
      </c>
      <c r="I15" s="34">
        <v>6.146677055193881</v>
      </c>
      <c r="J15" s="34">
        <v>6.0486308194054859</v>
      </c>
      <c r="K15">
        <v>0.73199999999999998</v>
      </c>
      <c r="L15">
        <v>1.0469901716488615E-2</v>
      </c>
      <c r="M15" s="34">
        <v>0.74246990171648863</v>
      </c>
      <c r="N15" s="34">
        <v>0.73062669303709837</v>
      </c>
      <c r="O15">
        <v>13.029</v>
      </c>
      <c r="P15">
        <v>0.1863556686668445</v>
      </c>
      <c r="Q15" s="34">
        <v>13.215355668666845</v>
      </c>
      <c r="R15" s="34">
        <v>13.004556261721795</v>
      </c>
      <c r="S15">
        <v>1.1279999999999999</v>
      </c>
      <c r="T15">
        <v>1.61339469073759E-2</v>
      </c>
      <c r="U15" s="34">
        <v>1.1441339469073757</v>
      </c>
      <c r="V15" s="34">
        <v>1.1258837564833972</v>
      </c>
      <c r="W15">
        <v>0.1</v>
      </c>
      <c r="X15">
        <v>1.4303144421432537E-3</v>
      </c>
      <c r="Y15" s="34">
        <v>0.10143031444214326</v>
      </c>
      <c r="Z15" s="34">
        <v>9.9812389759166453E-2</v>
      </c>
      <c r="AA15">
        <v>1.038</v>
      </c>
      <c r="AB15">
        <v>1.484666390944697E-2</v>
      </c>
      <c r="AC15" s="34">
        <v>1.0528466639094469</v>
      </c>
      <c r="AD15" s="34">
        <v>1.0360526057001476</v>
      </c>
      <c r="AE15">
        <v>22.087</v>
      </c>
      <c r="AF15">
        <v>0.31591355083618039</v>
      </c>
      <c r="AG15" s="34">
        <v>22.402913550836182</v>
      </c>
      <c r="AH15" s="34">
        <v>22.045562526107091</v>
      </c>
      <c r="AJ15">
        <v>47.392000000000003</v>
      </c>
      <c r="AK15">
        <v>0.67785462042053068</v>
      </c>
      <c r="AL15" s="34">
        <v>48.069854620420536</v>
      </c>
      <c r="AM15" s="34">
        <v>47.303087754664162</v>
      </c>
      <c r="AN15">
        <v>3.5339999999999998</v>
      </c>
      <c r="AO15">
        <v>5.0547312385342574E-2</v>
      </c>
      <c r="AP15" s="34">
        <v>3.5845473123853422</v>
      </c>
      <c r="AQ15" s="34">
        <v>3.5273698540889415</v>
      </c>
      <c r="AR15">
        <v>239.44599999999991</v>
      </c>
      <c r="AS15">
        <v>3.4248307191343335</v>
      </c>
      <c r="AT15" s="34">
        <v>242.87083071913423</v>
      </c>
      <c r="AU15" s="34">
        <v>238.99677478273358</v>
      </c>
      <c r="AV15">
        <v>28.632000000000005</v>
      </c>
      <c r="AW15">
        <v>0.40952763107445639</v>
      </c>
      <c r="AX15" s="34">
        <v>29.041527631074462</v>
      </c>
      <c r="AY15" s="34">
        <v>28.57828343584454</v>
      </c>
      <c r="AZ15">
        <v>220.108</v>
      </c>
      <c r="BA15">
        <v>3.1482365123126725</v>
      </c>
      <c r="BB15" s="34">
        <v>223.25623651231268</v>
      </c>
      <c r="BC15" s="34">
        <v>219.69505485110608</v>
      </c>
      <c r="BD15">
        <v>96.063999999999993</v>
      </c>
      <c r="BE15">
        <v>1.374017265700495</v>
      </c>
      <c r="BF15" s="34">
        <v>97.438017265700495</v>
      </c>
      <c r="BG15" s="34">
        <v>95.883774098245652</v>
      </c>
      <c r="BH15">
        <v>635.17599999999982</v>
      </c>
      <c r="BI15">
        <v>9.0850140610278309</v>
      </c>
      <c r="BJ15" s="34">
        <v>644.26101406102782</v>
      </c>
      <c r="BK15" s="34">
        <v>633.98434477668297</v>
      </c>
      <c r="BM15">
        <v>53.452000000000005</v>
      </c>
      <c r="BN15">
        <v>0.76453167561441182</v>
      </c>
      <c r="BO15">
        <v>54.216531675614419</v>
      </c>
      <c r="BP15">
        <v>53.35171857406965</v>
      </c>
      <c r="BQ15">
        <v>4.266</v>
      </c>
      <c r="BR15">
        <v>6.1017214101831189E-2</v>
      </c>
      <c r="BS15">
        <v>4.327017214101831</v>
      </c>
      <c r="BT15">
        <v>4.2579965471260399</v>
      </c>
      <c r="BU15">
        <v>252.47499999999991</v>
      </c>
      <c r="BV15">
        <v>3.6111863878011778</v>
      </c>
      <c r="BW15">
        <v>256.08618638780109</v>
      </c>
      <c r="BX15">
        <v>252.00133104445538</v>
      </c>
      <c r="BY15">
        <v>29.760000000000005</v>
      </c>
      <c r="BZ15">
        <v>0.4256615779818323</v>
      </c>
      <c r="CA15">
        <v>30.18566157798184</v>
      </c>
      <c r="CB15">
        <v>29.704167192327937</v>
      </c>
      <c r="CC15">
        <v>220.208</v>
      </c>
      <c r="CD15">
        <v>3.1496668267548156</v>
      </c>
      <c r="CE15">
        <v>223.35766682675484</v>
      </c>
      <c r="CF15">
        <v>219.79486724086524</v>
      </c>
      <c r="CG15">
        <v>97.10199999999999</v>
      </c>
      <c r="CH15">
        <v>1.3888639296099419</v>
      </c>
      <c r="CI15">
        <v>98.490863929609944</v>
      </c>
      <c r="CJ15">
        <v>96.919826703945802</v>
      </c>
      <c r="CK15">
        <v>657.26299999999981</v>
      </c>
      <c r="CL15">
        <v>9.4009276118640113</v>
      </c>
      <c r="CM15">
        <v>666.66392761186398</v>
      </c>
      <c r="CN15">
        <v>656.02990730279009</v>
      </c>
    </row>
    <row r="16" spans="1:92" x14ac:dyDescent="0.25">
      <c r="A16" s="18">
        <v>45261</v>
      </c>
      <c r="B16" s="2">
        <v>4</v>
      </c>
      <c r="C16" s="2" t="s">
        <v>23</v>
      </c>
      <c r="D16" s="9">
        <v>24.447174</v>
      </c>
      <c r="E16">
        <v>1.6212608999999999E-2</v>
      </c>
      <c r="G16">
        <v>6.1609999999999996</v>
      </c>
      <c r="H16">
        <v>0.1081244489008316</v>
      </c>
      <c r="I16" s="34">
        <v>6.2691244489008309</v>
      </c>
      <c r="J16" s="34">
        <v>6.1674855854384614</v>
      </c>
      <c r="K16">
        <v>0.7629999999999999</v>
      </c>
      <c r="L16">
        <v>1.3390513635990019E-2</v>
      </c>
      <c r="M16" s="34">
        <v>0.77639051363598988</v>
      </c>
      <c r="N16" s="34">
        <v>0.76380319780710038</v>
      </c>
      <c r="O16">
        <v>13.119</v>
      </c>
      <c r="P16">
        <v>0.23023610536114425</v>
      </c>
      <c r="Q16" s="34">
        <v>13.349236105361143</v>
      </c>
      <c r="R16" s="34">
        <v>13.132810159936241</v>
      </c>
      <c r="S16">
        <v>1.151</v>
      </c>
      <c r="T16">
        <v>2.0199844292299495E-2</v>
      </c>
      <c r="U16" s="34">
        <v>1.1711998442922995</v>
      </c>
      <c r="V16" s="34">
        <v>1.1522116391559276</v>
      </c>
      <c r="W16">
        <v>0.1</v>
      </c>
      <c r="X16">
        <v>1.7549821279148124E-3</v>
      </c>
      <c r="Y16" s="34">
        <v>0.10175498212791481</v>
      </c>
      <c r="Z16" s="34">
        <v>0.10010526838887294</v>
      </c>
      <c r="AA16">
        <v>1.04</v>
      </c>
      <c r="AB16">
        <v>1.8251814130314049E-2</v>
      </c>
      <c r="AC16" s="34">
        <v>1.0582518141303141</v>
      </c>
      <c r="AD16" s="34">
        <v>1.0410947912442787</v>
      </c>
      <c r="AE16">
        <v>22.334</v>
      </c>
      <c r="AF16">
        <v>0.3919577084484942</v>
      </c>
      <c r="AG16" s="34">
        <v>22.725957708448494</v>
      </c>
      <c r="AH16" s="34">
        <v>22.357510641970887</v>
      </c>
      <c r="AJ16">
        <v>47.490000000000009</v>
      </c>
      <c r="AK16">
        <v>0.83344101254674463</v>
      </c>
      <c r="AL16" s="34">
        <v>48.323441012546752</v>
      </c>
      <c r="AM16" s="34">
        <v>47.53999195787577</v>
      </c>
      <c r="AN16">
        <v>3.5330000000000004</v>
      </c>
      <c r="AO16">
        <v>6.2003518579230331E-2</v>
      </c>
      <c r="AP16" s="34">
        <v>3.5950035185792308</v>
      </c>
      <c r="AQ16" s="34">
        <v>3.5367191321788818</v>
      </c>
      <c r="AR16">
        <v>238.96100000000013</v>
      </c>
      <c r="AS16">
        <v>4.1937228426865172</v>
      </c>
      <c r="AT16" s="34">
        <v>243.15472284268665</v>
      </c>
      <c r="AU16" s="34">
        <v>239.21255039473482</v>
      </c>
      <c r="AV16">
        <v>29.474999999999998</v>
      </c>
      <c r="AW16">
        <v>0.51728098220289098</v>
      </c>
      <c r="AX16" s="34">
        <v>29.992280982202889</v>
      </c>
      <c r="AY16" s="34">
        <v>29.506027857620296</v>
      </c>
      <c r="AZ16">
        <v>220.48500000000001</v>
      </c>
      <c r="BA16">
        <v>3.8694723447329751</v>
      </c>
      <c r="BB16" s="34">
        <v>224.35447234473298</v>
      </c>
      <c r="BC16" s="34">
        <v>220.71710100720651</v>
      </c>
      <c r="BD16">
        <v>96.894999999999982</v>
      </c>
      <c r="BE16">
        <v>1.7004899328430574</v>
      </c>
      <c r="BF16" s="34">
        <v>98.595489932843037</v>
      </c>
      <c r="BG16" s="34">
        <v>96.996999805398417</v>
      </c>
      <c r="BH16">
        <v>636.83900000000017</v>
      </c>
      <c r="BI16">
        <v>11.176410633591415</v>
      </c>
      <c r="BJ16" s="34">
        <v>648.0154106335915</v>
      </c>
      <c r="BK16" s="34">
        <v>637.50939015501467</v>
      </c>
      <c r="BM16">
        <v>53.65100000000001</v>
      </c>
      <c r="BN16">
        <v>0.94156546144757625</v>
      </c>
      <c r="BO16">
        <v>54.592565461447585</v>
      </c>
      <c r="BP16">
        <v>53.707477543314234</v>
      </c>
      <c r="BQ16">
        <v>4.2960000000000003</v>
      </c>
      <c r="BR16">
        <v>7.5394032215220355E-2</v>
      </c>
      <c r="BS16">
        <v>4.3713940322152212</v>
      </c>
      <c r="BT16">
        <v>4.3005223299859825</v>
      </c>
      <c r="BU16">
        <v>252.08000000000013</v>
      </c>
      <c r="BV16">
        <v>4.4239589480476615</v>
      </c>
      <c r="BW16">
        <v>256.5039589480478</v>
      </c>
      <c r="BX16">
        <v>252.34536055467106</v>
      </c>
      <c r="BY16">
        <v>30.625999999999998</v>
      </c>
      <c r="BZ16">
        <v>0.53748082649519047</v>
      </c>
      <c r="CA16">
        <v>31.163480826495189</v>
      </c>
      <c r="CB16">
        <v>30.658239496776226</v>
      </c>
      <c r="CC16">
        <v>220.58500000000001</v>
      </c>
      <c r="CD16">
        <v>3.8712273268608901</v>
      </c>
      <c r="CE16">
        <v>224.4562273268609</v>
      </c>
      <c r="CF16">
        <v>220.81720627559537</v>
      </c>
      <c r="CG16">
        <v>97.934999999999988</v>
      </c>
      <c r="CH16">
        <v>1.7187417469733715</v>
      </c>
      <c r="CI16">
        <v>99.653741746973353</v>
      </c>
      <c r="CJ16">
        <v>98.038094596642694</v>
      </c>
      <c r="CK16">
        <v>659.17300000000012</v>
      </c>
      <c r="CL16">
        <v>11.568368342039909</v>
      </c>
      <c r="CM16">
        <v>670.74136834204</v>
      </c>
      <c r="CN16">
        <v>659.86690079698553</v>
      </c>
    </row>
    <row r="17" spans="1:92" x14ac:dyDescent="0.25">
      <c r="A17" s="18">
        <v>45261</v>
      </c>
      <c r="B17" s="2">
        <v>5</v>
      </c>
      <c r="C17" s="2" t="s">
        <v>23</v>
      </c>
      <c r="D17" s="9">
        <v>25.136758</v>
      </c>
      <c r="E17">
        <v>1.7250837000000002E-2</v>
      </c>
      <c r="G17">
        <v>6.2709999999999999</v>
      </c>
      <c r="H17">
        <v>0.12781296178673565</v>
      </c>
      <c r="I17" s="34">
        <v>6.398812961786736</v>
      </c>
      <c r="J17" s="34">
        <v>6.2884280823894656</v>
      </c>
      <c r="K17">
        <v>0.876</v>
      </c>
      <c r="L17">
        <v>1.7854274362171973E-2</v>
      </c>
      <c r="M17" s="34">
        <v>0.89385427436217202</v>
      </c>
      <c r="N17" s="34">
        <v>0.87843453997339693</v>
      </c>
      <c r="O17">
        <v>12.96</v>
      </c>
      <c r="P17">
        <v>0.26414542891980458</v>
      </c>
      <c r="Q17" s="34">
        <v>13.224145428919805</v>
      </c>
      <c r="R17" s="34">
        <v>12.996017851661215</v>
      </c>
      <c r="S17">
        <v>1.248</v>
      </c>
      <c r="T17">
        <v>2.5436226488573771E-2</v>
      </c>
      <c r="U17" s="34">
        <v>1.2734362264885737</v>
      </c>
      <c r="V17" s="34">
        <v>1.2514683857155242</v>
      </c>
      <c r="W17">
        <v>9.9000000000000005E-2</v>
      </c>
      <c r="X17">
        <v>2.0177775820262849E-3</v>
      </c>
      <c r="Y17" s="34">
        <v>0.10101777758202629</v>
      </c>
      <c r="Z17" s="34">
        <v>9.9275136366856503E-2</v>
      </c>
      <c r="AA17">
        <v>1.04</v>
      </c>
      <c r="AB17">
        <v>2.1196855407144808E-2</v>
      </c>
      <c r="AC17" s="34">
        <v>1.0611968554071449</v>
      </c>
      <c r="AD17" s="34">
        <v>1.0428903214296037</v>
      </c>
      <c r="AE17">
        <v>22.494</v>
      </c>
      <c r="AF17">
        <v>0.45846352454645706</v>
      </c>
      <c r="AG17" s="34">
        <v>22.952463524546459</v>
      </c>
      <c r="AH17" s="34">
        <v>22.55651431753606</v>
      </c>
      <c r="AJ17">
        <v>49.350999999999999</v>
      </c>
      <c r="AK17">
        <v>1.005851933844234</v>
      </c>
      <c r="AL17" s="34">
        <v>50.356851933844233</v>
      </c>
      <c r="AM17" s="34">
        <v>49.488154089300352</v>
      </c>
      <c r="AN17">
        <v>3.653</v>
      </c>
      <c r="AO17">
        <v>7.4453954617596144E-2</v>
      </c>
      <c r="AP17" s="34">
        <v>3.7274539546175962</v>
      </c>
      <c r="AQ17" s="34">
        <v>3.6631522540214827</v>
      </c>
      <c r="AR17">
        <v>245.53800000000001</v>
      </c>
      <c r="AS17">
        <v>5.0044552720764637</v>
      </c>
      <c r="AT17" s="34">
        <v>250.54245527207647</v>
      </c>
      <c r="AU17" s="34">
        <v>246.2203882145981</v>
      </c>
      <c r="AV17">
        <v>31.015999999999991</v>
      </c>
      <c r="AW17">
        <v>0.63215544933461842</v>
      </c>
      <c r="AX17" s="34">
        <v>31.64815544933461</v>
      </c>
      <c r="AY17" s="34">
        <v>31.102198278327478</v>
      </c>
      <c r="AZ17">
        <v>241.995</v>
      </c>
      <c r="BA17">
        <v>4.9322432925500079</v>
      </c>
      <c r="BB17" s="34">
        <v>246.92724329255</v>
      </c>
      <c r="BC17" s="34">
        <v>242.66754166765088</v>
      </c>
      <c r="BD17">
        <v>99.831000000000017</v>
      </c>
      <c r="BE17">
        <v>2.0347146847602633</v>
      </c>
      <c r="BF17" s="34">
        <v>101.86571468476028</v>
      </c>
      <c r="BG17" s="34">
        <v>100.10844584484498</v>
      </c>
      <c r="BH17">
        <v>671.38400000000001</v>
      </c>
      <c r="BI17">
        <v>13.683874587183183</v>
      </c>
      <c r="BJ17" s="34">
        <v>685.06787458718316</v>
      </c>
      <c r="BK17" s="34">
        <v>673.2498803487432</v>
      </c>
      <c r="BM17">
        <v>55.622</v>
      </c>
      <c r="BN17">
        <v>1.1336648956309696</v>
      </c>
      <c r="BO17">
        <v>56.755664895630972</v>
      </c>
      <c r="BP17">
        <v>55.776582171689817</v>
      </c>
      <c r="BQ17">
        <v>4.5289999999999999</v>
      </c>
      <c r="BR17">
        <v>9.230822897976812E-2</v>
      </c>
      <c r="BS17">
        <v>4.6213082289797685</v>
      </c>
      <c r="BT17">
        <v>4.5415867939948793</v>
      </c>
      <c r="BU17">
        <v>258.49799999999999</v>
      </c>
      <c r="BV17">
        <v>5.2686007009962683</v>
      </c>
      <c r="BW17">
        <v>263.76660070099626</v>
      </c>
      <c r="BX17">
        <v>259.21640606625931</v>
      </c>
      <c r="BY17">
        <v>32.263999999999989</v>
      </c>
      <c r="BZ17">
        <v>0.65759167582319222</v>
      </c>
      <c r="CA17">
        <v>32.92159167582318</v>
      </c>
      <c r="CB17">
        <v>32.353666664043004</v>
      </c>
      <c r="CC17">
        <v>242.09399999999999</v>
      </c>
      <c r="CD17">
        <v>4.9342610701320346</v>
      </c>
      <c r="CE17">
        <v>247.02826107013203</v>
      </c>
      <c r="CF17">
        <v>242.76681680401774</v>
      </c>
      <c r="CG17">
        <v>100.87100000000002</v>
      </c>
      <c r="CH17">
        <v>2.0559115401674082</v>
      </c>
      <c r="CI17">
        <v>102.92691154016742</v>
      </c>
      <c r="CJ17">
        <v>101.15133616627459</v>
      </c>
      <c r="CK17">
        <v>693.87800000000004</v>
      </c>
      <c r="CL17">
        <v>14.142338111729641</v>
      </c>
      <c r="CM17">
        <v>708.02033811172964</v>
      </c>
      <c r="CN17">
        <v>695.80639466627929</v>
      </c>
    </row>
    <row r="18" spans="1:92" x14ac:dyDescent="0.25">
      <c r="A18" s="18">
        <v>45261</v>
      </c>
      <c r="B18" s="2">
        <v>6</v>
      </c>
      <c r="C18" s="2" t="s">
        <v>23</v>
      </c>
      <c r="D18" s="9">
        <v>33.357494000000003</v>
      </c>
      <c r="E18">
        <v>1.7604978E-2</v>
      </c>
      <c r="G18">
        <v>6.7969999999999997</v>
      </c>
      <c r="H18">
        <v>0.11591722609218073</v>
      </c>
      <c r="I18" s="34">
        <v>6.9129172260921807</v>
      </c>
      <c r="J18" s="34">
        <v>6.7912154704110064</v>
      </c>
      <c r="K18">
        <v>0.88600000000000001</v>
      </c>
      <c r="L18">
        <v>1.5109998869747263E-2</v>
      </c>
      <c r="M18" s="34">
        <v>0.9011099988697473</v>
      </c>
      <c r="N18" s="34">
        <v>0.88524597716406528</v>
      </c>
      <c r="O18">
        <v>13.298999999999999</v>
      </c>
      <c r="P18">
        <v>0.22680347061937792</v>
      </c>
      <c r="Q18" s="34">
        <v>13.525803470619378</v>
      </c>
      <c r="R18" s="34">
        <v>13.2876819980868</v>
      </c>
      <c r="S18">
        <v>1.206</v>
      </c>
      <c r="T18">
        <v>2.0567334804644694E-2</v>
      </c>
      <c r="U18" s="34">
        <v>1.2265673348046446</v>
      </c>
      <c r="V18" s="34">
        <v>1.2049736438598901</v>
      </c>
      <c r="W18">
        <v>9.7000000000000003E-2</v>
      </c>
      <c r="X18">
        <v>1.6542549552657838E-3</v>
      </c>
      <c r="Y18" s="34">
        <v>9.865425495526578E-2</v>
      </c>
      <c r="Z18" s="34">
        <v>9.6917448967171929E-2</v>
      </c>
      <c r="AA18">
        <v>1.08</v>
      </c>
      <c r="AB18">
        <v>1.8418508780278831E-2</v>
      </c>
      <c r="AC18" s="34">
        <v>1.0984185087802789</v>
      </c>
      <c r="AD18" s="34">
        <v>1.0790808750984093</v>
      </c>
      <c r="AE18">
        <v>23.365000000000002</v>
      </c>
      <c r="AF18">
        <v>0.39847079412149522</v>
      </c>
      <c r="AG18" s="34">
        <v>23.763470794121496</v>
      </c>
      <c r="AH18" s="34">
        <v>23.345115413587344</v>
      </c>
      <c r="AJ18">
        <v>53.901000000000003</v>
      </c>
      <c r="AK18">
        <v>0.91923707570908264</v>
      </c>
      <c r="AL18" s="34">
        <v>54.820237075709088</v>
      </c>
      <c r="AM18" s="34">
        <v>53.855128008036445</v>
      </c>
      <c r="AN18">
        <v>3.9390000000000001</v>
      </c>
      <c r="AO18">
        <v>6.7176394523628072E-2</v>
      </c>
      <c r="AP18" s="34">
        <v>4.0061763945236279</v>
      </c>
      <c r="AQ18" s="34">
        <v>3.93564774723392</v>
      </c>
      <c r="AR18">
        <v>257.459</v>
      </c>
      <c r="AS18">
        <v>4.3907507889461179</v>
      </c>
      <c r="AT18" s="34">
        <v>261.8497507889461</v>
      </c>
      <c r="AU18" s="34">
        <v>257.2398916870012</v>
      </c>
      <c r="AV18">
        <v>37.033000000000001</v>
      </c>
      <c r="AW18">
        <v>0.63156725524080171</v>
      </c>
      <c r="AX18" s="34">
        <v>37.664567255240804</v>
      </c>
      <c r="AY18" s="34">
        <v>37.001483377332768</v>
      </c>
      <c r="AZ18">
        <v>239.63</v>
      </c>
      <c r="BA18">
        <v>4.0866919064983485</v>
      </c>
      <c r="BB18" s="34">
        <v>243.71669190649834</v>
      </c>
      <c r="BC18" s="34">
        <v>239.42606490725166</v>
      </c>
      <c r="BD18">
        <v>98.739000000000004</v>
      </c>
      <c r="BE18">
        <v>1.6839121652369922</v>
      </c>
      <c r="BF18" s="34">
        <v>100.42291216523699</v>
      </c>
      <c r="BG18" s="34">
        <v>98.654969005872061</v>
      </c>
      <c r="BH18">
        <v>690.70100000000002</v>
      </c>
      <c r="BI18">
        <v>11.77933558615497</v>
      </c>
      <c r="BJ18" s="34">
        <v>702.48033558615498</v>
      </c>
      <c r="BK18" s="34">
        <v>690.11318473272809</v>
      </c>
      <c r="BM18">
        <v>60.698</v>
      </c>
      <c r="BN18">
        <v>1.0351543018012634</v>
      </c>
      <c r="BO18">
        <v>61.733154301801271</v>
      </c>
      <c r="BP18">
        <v>60.646343478447449</v>
      </c>
      <c r="BQ18">
        <v>4.8250000000000002</v>
      </c>
      <c r="BR18">
        <v>8.2286393393375332E-2</v>
      </c>
      <c r="BS18">
        <v>4.9072863933933757</v>
      </c>
      <c r="BT18">
        <v>4.820893724397985</v>
      </c>
      <c r="BU18">
        <v>270.75799999999998</v>
      </c>
      <c r="BV18">
        <v>4.6175542595654955</v>
      </c>
      <c r="BW18">
        <v>275.37555425956549</v>
      </c>
      <c r="BX18">
        <v>270.52757368508799</v>
      </c>
      <c r="BY18">
        <v>38.239000000000004</v>
      </c>
      <c r="BZ18">
        <v>0.65213459004544638</v>
      </c>
      <c r="CA18">
        <v>38.891134590045446</v>
      </c>
      <c r="CB18">
        <v>38.206457021192655</v>
      </c>
      <c r="CC18">
        <v>239.727</v>
      </c>
      <c r="CD18">
        <v>4.0883461614536145</v>
      </c>
      <c r="CE18">
        <v>243.81534616145362</v>
      </c>
      <c r="CF18">
        <v>239.52298235621882</v>
      </c>
      <c r="CG18">
        <v>99.819000000000003</v>
      </c>
      <c r="CH18">
        <v>1.702330674017271</v>
      </c>
      <c r="CI18">
        <v>101.52133067401728</v>
      </c>
      <c r="CJ18">
        <v>99.734049880970474</v>
      </c>
      <c r="CK18">
        <v>714.06600000000003</v>
      </c>
      <c r="CL18">
        <v>12.177806380276465</v>
      </c>
      <c r="CM18">
        <v>726.24380638027651</v>
      </c>
      <c r="CN18">
        <v>713.45830014631542</v>
      </c>
    </row>
    <row r="19" spans="1:92" x14ac:dyDescent="0.25">
      <c r="A19" s="18">
        <v>45261</v>
      </c>
      <c r="B19" s="2">
        <v>7</v>
      </c>
      <c r="C19" s="2" t="s">
        <v>23</v>
      </c>
      <c r="D19" s="9">
        <v>61.710610000000003</v>
      </c>
      <c r="E19">
        <v>1.6656677000000002E-2</v>
      </c>
      <c r="G19">
        <v>7.4160000000000004</v>
      </c>
      <c r="H19">
        <v>0.12660309607161066</v>
      </c>
      <c r="I19" s="34">
        <v>7.5426030960716108</v>
      </c>
      <c r="J19" s="34">
        <v>7.416968392561146</v>
      </c>
      <c r="K19">
        <v>0.96299999999999997</v>
      </c>
      <c r="L19">
        <v>1.6439965145221284E-2</v>
      </c>
      <c r="M19" s="34">
        <v>0.97943996514522125</v>
      </c>
      <c r="N19" s="34">
        <v>0.96312575000490608</v>
      </c>
      <c r="O19">
        <v>14.465999999999999</v>
      </c>
      <c r="P19">
        <v>0.24695798109114339</v>
      </c>
      <c r="Q19" s="34">
        <v>14.712957981091142</v>
      </c>
      <c r="R19" s="34">
        <v>14.467888992285536</v>
      </c>
      <c r="S19">
        <v>1.2370000000000001</v>
      </c>
      <c r="T19">
        <v>2.1117587626831497E-2</v>
      </c>
      <c r="U19" s="34">
        <v>1.2581175876268316</v>
      </c>
      <c r="V19" s="34">
        <v>1.2371615293417122</v>
      </c>
      <c r="W19">
        <v>9.8000000000000004E-2</v>
      </c>
      <c r="X19">
        <v>1.6730182598459875E-3</v>
      </c>
      <c r="Y19" s="34">
        <v>9.9673018259845994E-2</v>
      </c>
      <c r="Z19" s="34">
        <v>9.8012796989076639E-2</v>
      </c>
      <c r="AA19">
        <v>1.103</v>
      </c>
      <c r="AB19">
        <v>1.8829991230715552E-2</v>
      </c>
      <c r="AC19" s="34">
        <v>1.1218299912307155</v>
      </c>
      <c r="AD19" s="34">
        <v>1.1031440314178727</v>
      </c>
      <c r="AE19">
        <v>25.283000000000001</v>
      </c>
      <c r="AF19">
        <v>0.43162163942536841</v>
      </c>
      <c r="AG19" s="34">
        <v>25.714621639425367</v>
      </c>
      <c r="AH19" s="34">
        <v>25.286301492600252</v>
      </c>
      <c r="AJ19">
        <v>60.262999999999991</v>
      </c>
      <c r="AK19">
        <v>1.0287867285010073</v>
      </c>
      <c r="AL19" s="34">
        <v>61.291786728500995</v>
      </c>
      <c r="AM19" s="34">
        <v>60.270869234211467</v>
      </c>
      <c r="AN19">
        <v>4.484</v>
      </c>
      <c r="AO19">
        <v>7.6549121195402123E-2</v>
      </c>
      <c r="AP19" s="34">
        <v>4.5605491211954021</v>
      </c>
      <c r="AQ19" s="34">
        <v>4.4845855275410162</v>
      </c>
      <c r="AR19">
        <v>277.26099999999997</v>
      </c>
      <c r="AS19">
        <v>4.7332930177873296</v>
      </c>
      <c r="AT19" s="34">
        <v>281.9942930177873</v>
      </c>
      <c r="AU19" s="34">
        <v>277.29720516314666</v>
      </c>
      <c r="AV19">
        <v>37.630000000000003</v>
      </c>
      <c r="AW19">
        <v>0.64240486855106649</v>
      </c>
      <c r="AX19" s="34">
        <v>38.272404868551071</v>
      </c>
      <c r="AY19" s="34">
        <v>37.634913782642393</v>
      </c>
      <c r="AZ19">
        <v>243.46200000000002</v>
      </c>
      <c r="BA19">
        <v>4.1562895059043248</v>
      </c>
      <c r="BB19" s="34">
        <v>247.61828950590433</v>
      </c>
      <c r="BC19" s="34">
        <v>243.49379163831199</v>
      </c>
      <c r="BD19">
        <v>104.48500000000001</v>
      </c>
      <c r="BE19">
        <v>1.7837276824490615</v>
      </c>
      <c r="BF19" s="34">
        <v>106.26872768244908</v>
      </c>
      <c r="BG19" s="34">
        <v>104.49864381024157</v>
      </c>
      <c r="BH19">
        <v>727.58499999999992</v>
      </c>
      <c r="BI19">
        <v>12.421050924388192</v>
      </c>
      <c r="BJ19" s="34">
        <v>740.00605092438809</v>
      </c>
      <c r="BK19" s="34">
        <v>727.68000915609514</v>
      </c>
      <c r="BM19">
        <v>67.678999999999988</v>
      </c>
      <c r="BN19">
        <v>1.155389824572618</v>
      </c>
      <c r="BO19">
        <v>68.834389824572611</v>
      </c>
      <c r="BP19">
        <v>67.68783762677262</v>
      </c>
      <c r="BQ19">
        <v>5.4470000000000001</v>
      </c>
      <c r="BR19">
        <v>9.2989086340623403E-2</v>
      </c>
      <c r="BS19">
        <v>5.5399890863406238</v>
      </c>
      <c r="BT19">
        <v>5.4477112775459222</v>
      </c>
      <c r="BU19">
        <v>291.72699999999998</v>
      </c>
      <c r="BV19">
        <v>4.9802509988784731</v>
      </c>
      <c r="BW19">
        <v>296.70725099887846</v>
      </c>
      <c r="BX19">
        <v>291.76509415543217</v>
      </c>
      <c r="BY19">
        <v>38.867000000000004</v>
      </c>
      <c r="BZ19">
        <v>0.66352245617789796</v>
      </c>
      <c r="CA19">
        <v>39.530522456177906</v>
      </c>
      <c r="CB19">
        <v>38.872075311984105</v>
      </c>
      <c r="CC19">
        <v>243.56000000000003</v>
      </c>
      <c r="CD19">
        <v>4.1579625241641711</v>
      </c>
      <c r="CE19">
        <v>247.71796252416416</v>
      </c>
      <c r="CF19">
        <v>243.59180443530107</v>
      </c>
      <c r="CG19">
        <v>105.58800000000001</v>
      </c>
      <c r="CH19">
        <v>1.802557673679777</v>
      </c>
      <c r="CI19">
        <v>107.39055767367979</v>
      </c>
      <c r="CJ19">
        <v>105.60178784165944</v>
      </c>
      <c r="CK19">
        <v>752.86799999999994</v>
      </c>
      <c r="CL19">
        <v>12.852672563813559</v>
      </c>
      <c r="CM19">
        <v>765.72067256381342</v>
      </c>
      <c r="CN19">
        <v>752.96631064869541</v>
      </c>
    </row>
    <row r="20" spans="1:92" x14ac:dyDescent="0.25">
      <c r="A20" s="18">
        <v>45261</v>
      </c>
      <c r="B20" s="2">
        <v>8</v>
      </c>
      <c r="C20" s="2" t="s">
        <v>178</v>
      </c>
      <c r="D20" s="9">
        <v>33.218854999999998</v>
      </c>
      <c r="E20">
        <v>1.6918493999999999E-2</v>
      </c>
      <c r="G20">
        <v>7.9169999999999998</v>
      </c>
      <c r="H20">
        <v>0.15932407317008415</v>
      </c>
      <c r="I20" s="34">
        <v>8.0763240731700847</v>
      </c>
      <c r="J20" s="34">
        <v>7.9396848327961012</v>
      </c>
      <c r="K20">
        <v>0.99199999999999999</v>
      </c>
      <c r="L20">
        <v>1.9963304355781669E-2</v>
      </c>
      <c r="M20" s="34">
        <v>1.0119633043557816</v>
      </c>
      <c r="N20" s="34">
        <v>0.99484240926281819</v>
      </c>
      <c r="O20">
        <v>15.624000000000001</v>
      </c>
      <c r="P20">
        <v>0.3144220436035613</v>
      </c>
      <c r="Q20" s="34">
        <v>15.938422043603563</v>
      </c>
      <c r="R20" s="34">
        <v>15.668767945889387</v>
      </c>
      <c r="S20">
        <v>1.3220000000000001</v>
      </c>
      <c r="T20">
        <v>2.6604322941878394E-2</v>
      </c>
      <c r="U20" s="34">
        <v>1.3486043229418785</v>
      </c>
      <c r="V20" s="34">
        <v>1.3257879687958123</v>
      </c>
      <c r="W20">
        <v>9.8000000000000004E-2</v>
      </c>
      <c r="X20">
        <v>1.9721812770832699E-3</v>
      </c>
      <c r="Y20" s="34">
        <v>9.997218127708328E-2</v>
      </c>
      <c r="Z20" s="34">
        <v>9.8280802527980035E-2</v>
      </c>
      <c r="AA20">
        <v>1.145</v>
      </c>
      <c r="AB20">
        <v>2.3042322063881061E-2</v>
      </c>
      <c r="AC20" s="34">
        <v>1.1680423220638811</v>
      </c>
      <c r="AD20" s="34">
        <v>1.1482808050462974</v>
      </c>
      <c r="AE20">
        <v>27.097999999999999</v>
      </c>
      <c r="AF20">
        <v>0.54532824741226982</v>
      </c>
      <c r="AG20" s="34">
        <v>27.643328247412271</v>
      </c>
      <c r="AH20" s="34">
        <v>27.175644764318395</v>
      </c>
      <c r="AJ20">
        <v>65.568000000000012</v>
      </c>
      <c r="AK20">
        <v>1.319510020161182</v>
      </c>
      <c r="AL20" s="34">
        <v>66.887510020161187</v>
      </c>
      <c r="AM20" s="34">
        <v>65.755874083210145</v>
      </c>
      <c r="AN20">
        <v>4.5750000000000002</v>
      </c>
      <c r="AO20">
        <v>9.2068666761795509E-2</v>
      </c>
      <c r="AP20" s="34">
        <v>4.6670686667617955</v>
      </c>
      <c r="AQ20" s="34">
        <v>4.5881088935255985</v>
      </c>
      <c r="AR20">
        <v>296.90599999999995</v>
      </c>
      <c r="AS20">
        <v>5.9750250434049503</v>
      </c>
      <c r="AT20" s="34">
        <v>302.88102504340492</v>
      </c>
      <c r="AU20" s="34">
        <v>297.75673423849423</v>
      </c>
      <c r="AV20">
        <v>39.423000000000002</v>
      </c>
      <c r="AW20">
        <v>0.79336022945360962</v>
      </c>
      <c r="AX20" s="34">
        <v>40.216360229453613</v>
      </c>
      <c r="AY20" s="34">
        <v>39.535959980209761</v>
      </c>
      <c r="AZ20">
        <v>199.32499999999999</v>
      </c>
      <c r="BA20">
        <v>4.0112758474961501</v>
      </c>
      <c r="BB20" s="34">
        <v>203.33627584749613</v>
      </c>
      <c r="BC20" s="34">
        <v>199.89613228458791</v>
      </c>
      <c r="BD20">
        <v>105.57899999999999</v>
      </c>
      <c r="BE20">
        <v>2.1247033372772912</v>
      </c>
      <c r="BF20" s="34">
        <v>107.70370333727729</v>
      </c>
      <c r="BG20" s="34">
        <v>105.88151887858778</v>
      </c>
      <c r="BH20">
        <v>711.37599999999998</v>
      </c>
      <c r="BI20">
        <v>14.315943144554977</v>
      </c>
      <c r="BJ20" s="34">
        <v>725.6919431445549</v>
      </c>
      <c r="BK20" s="34">
        <v>713.41432835861553</v>
      </c>
      <c r="BM20">
        <v>73.485000000000014</v>
      </c>
      <c r="BN20">
        <v>1.4788340933312663</v>
      </c>
      <c r="BO20">
        <v>74.963834093331272</v>
      </c>
      <c r="BP20">
        <v>73.695558916006249</v>
      </c>
      <c r="BQ20">
        <v>5.5670000000000002</v>
      </c>
      <c r="BR20">
        <v>0.11203197111757718</v>
      </c>
      <c r="BS20">
        <v>5.6790319711175776</v>
      </c>
      <c r="BT20">
        <v>5.582951302788417</v>
      </c>
      <c r="BU20">
        <v>312.52999999999997</v>
      </c>
      <c r="BV20">
        <v>6.2894470870085115</v>
      </c>
      <c r="BW20">
        <v>318.81944708700848</v>
      </c>
      <c r="BX20">
        <v>313.42550218438362</v>
      </c>
      <c r="BY20">
        <v>40.745000000000005</v>
      </c>
      <c r="BZ20">
        <v>0.81996455239548804</v>
      </c>
      <c r="CA20">
        <v>41.564964552395494</v>
      </c>
      <c r="CB20">
        <v>40.861747949005576</v>
      </c>
      <c r="CC20">
        <v>199.423</v>
      </c>
      <c r="CD20">
        <v>4.0132480287732335</v>
      </c>
      <c r="CE20">
        <v>203.43624802877321</v>
      </c>
      <c r="CF20">
        <v>199.99441308711587</v>
      </c>
      <c r="CG20">
        <v>106.72399999999999</v>
      </c>
      <c r="CH20">
        <v>2.1477456593411723</v>
      </c>
      <c r="CI20">
        <v>108.87174565934117</v>
      </c>
      <c r="CJ20">
        <v>107.02979968363408</v>
      </c>
      <c r="CK20">
        <v>738.47399999999993</v>
      </c>
      <c r="CL20">
        <v>14.861271391967247</v>
      </c>
      <c r="CM20">
        <v>753.33527139196713</v>
      </c>
      <c r="CN20">
        <v>740.58997312293388</v>
      </c>
    </row>
    <row r="21" spans="1:92" x14ac:dyDescent="0.25">
      <c r="A21" s="18">
        <v>45261</v>
      </c>
      <c r="B21" s="2">
        <v>9</v>
      </c>
      <c r="C21" s="2" t="s">
        <v>178</v>
      </c>
      <c r="D21" s="9">
        <v>30.222947000000001</v>
      </c>
      <c r="E21">
        <v>1.5424268999999999E-2</v>
      </c>
      <c r="G21">
        <v>8.2519999999999989</v>
      </c>
      <c r="H21">
        <v>0.12092337367256825</v>
      </c>
      <c r="I21" s="34">
        <v>8.3729233736725668</v>
      </c>
      <c r="J21" s="34">
        <v>8.2437771512406535</v>
      </c>
      <c r="K21">
        <v>0.99099999999999999</v>
      </c>
      <c r="L21">
        <v>1.4521941748608236E-2</v>
      </c>
      <c r="M21" s="34">
        <v>1.0055219417486083</v>
      </c>
      <c r="N21" s="34">
        <v>0.99001250083367542</v>
      </c>
      <c r="O21">
        <v>15.907</v>
      </c>
      <c r="P21">
        <v>0.23309841311312937</v>
      </c>
      <c r="Q21" s="34">
        <v>16.14009841311313</v>
      </c>
      <c r="R21" s="34">
        <v>15.891149193502798</v>
      </c>
      <c r="S21">
        <v>1.355</v>
      </c>
      <c r="T21">
        <v>1.985593447968129E-2</v>
      </c>
      <c r="U21" s="34">
        <v>1.3748559344796814</v>
      </c>
      <c r="V21" s="34">
        <v>1.3536497867100203</v>
      </c>
      <c r="W21">
        <v>0.10199999999999999</v>
      </c>
      <c r="X21">
        <v>1.4946902707951967E-3</v>
      </c>
      <c r="Y21" s="34">
        <v>0.10349469027079519</v>
      </c>
      <c r="Z21" s="34">
        <v>0.10189836032798676</v>
      </c>
      <c r="AA21">
        <v>1.19</v>
      </c>
      <c r="AB21">
        <v>1.7438053159277295E-2</v>
      </c>
      <c r="AC21" s="34">
        <v>1.2074380531592772</v>
      </c>
      <c r="AD21" s="34">
        <v>1.1888142038265122</v>
      </c>
      <c r="AE21">
        <v>27.797000000000001</v>
      </c>
      <c r="AF21">
        <v>0.40733240644405966</v>
      </c>
      <c r="AG21" s="34">
        <v>28.20433240644406</v>
      </c>
      <c r="AH21" s="34">
        <v>27.769301196441646</v>
      </c>
      <c r="AJ21">
        <v>69.204999999999998</v>
      </c>
      <c r="AK21">
        <v>1.0141180410821724</v>
      </c>
      <c r="AL21" s="34">
        <v>70.219118041082169</v>
      </c>
      <c r="AM21" s="34">
        <v>69.136039475473765</v>
      </c>
      <c r="AN21">
        <v>5.0629999999999997</v>
      </c>
      <c r="AO21">
        <v>7.4192321970941971E-2</v>
      </c>
      <c r="AP21" s="34">
        <v>5.1371923219709421</v>
      </c>
      <c r="AQ21" s="34">
        <v>5.0579548856921273</v>
      </c>
      <c r="AR21">
        <v>307.90499999999997</v>
      </c>
      <c r="AS21">
        <v>4.5119863512666178</v>
      </c>
      <c r="AT21" s="34">
        <v>312.41698635126659</v>
      </c>
      <c r="AU21" s="34">
        <v>307.5981827136153</v>
      </c>
      <c r="AV21">
        <v>40.965999999999994</v>
      </c>
      <c r="AW21">
        <v>0.60030864346466695</v>
      </c>
      <c r="AX21" s="34">
        <v>41.566308643464659</v>
      </c>
      <c r="AY21" s="34">
        <v>40.925178717610834</v>
      </c>
      <c r="AZ21">
        <v>185.27799999999999</v>
      </c>
      <c r="BA21">
        <v>2.7150316077685535</v>
      </c>
      <c r="BB21" s="34">
        <v>187.99303160776856</v>
      </c>
      <c r="BC21" s="34">
        <v>185.09337651812481</v>
      </c>
      <c r="BD21">
        <v>107.77200000000001</v>
      </c>
      <c r="BE21">
        <v>1.5792721555307838</v>
      </c>
      <c r="BF21" s="34">
        <v>109.35127215553079</v>
      </c>
      <c r="BG21" s="34">
        <v>107.66460871831167</v>
      </c>
      <c r="BH21">
        <v>716.18900000000008</v>
      </c>
      <c r="BI21">
        <v>10.494909121083737</v>
      </c>
      <c r="BJ21" s="34">
        <v>726.68390912108362</v>
      </c>
      <c r="BK21" s="34">
        <v>715.47534102882855</v>
      </c>
      <c r="BM21">
        <v>77.456999999999994</v>
      </c>
      <c r="BN21">
        <v>1.1350414147547407</v>
      </c>
      <c r="BO21">
        <v>78.592041414754732</v>
      </c>
      <c r="BP21">
        <v>77.379816626714415</v>
      </c>
      <c r="BQ21">
        <v>6.0539999999999994</v>
      </c>
      <c r="BR21">
        <v>8.8714263719550213E-2</v>
      </c>
      <c r="BS21">
        <v>6.1427142637195509</v>
      </c>
      <c r="BT21">
        <v>6.0479673865258023</v>
      </c>
      <c r="BU21">
        <v>323.81199999999995</v>
      </c>
      <c r="BV21">
        <v>4.7450847643797474</v>
      </c>
      <c r="BW21">
        <v>328.55708476437974</v>
      </c>
      <c r="BX21">
        <v>323.48933190711807</v>
      </c>
      <c r="BY21">
        <v>42.320999999999991</v>
      </c>
      <c r="BZ21">
        <v>0.62016457794434821</v>
      </c>
      <c r="CA21">
        <v>42.941164577944342</v>
      </c>
      <c r="CB21">
        <v>42.278828504320856</v>
      </c>
      <c r="CC21">
        <v>185.38</v>
      </c>
      <c r="CD21">
        <v>2.7165262980393488</v>
      </c>
      <c r="CE21">
        <v>188.09652629803935</v>
      </c>
      <c r="CF21">
        <v>185.19527487845281</v>
      </c>
      <c r="CG21">
        <v>108.962</v>
      </c>
      <c r="CH21">
        <v>1.5967102086900611</v>
      </c>
      <c r="CI21">
        <v>110.55871020869007</v>
      </c>
      <c r="CJ21">
        <v>108.85342292213818</v>
      </c>
      <c r="CK21">
        <v>743.9860000000001</v>
      </c>
      <c r="CL21">
        <v>10.902241527527796</v>
      </c>
      <c r="CM21">
        <v>754.88824152752773</v>
      </c>
      <c r="CN21">
        <v>743.24464222527024</v>
      </c>
    </row>
    <row r="22" spans="1:92" x14ac:dyDescent="0.25">
      <c r="A22" s="18">
        <v>45261</v>
      </c>
      <c r="B22" s="2">
        <v>10</v>
      </c>
      <c r="C22" s="2" t="s">
        <v>178</v>
      </c>
      <c r="D22" s="9">
        <v>52.806742</v>
      </c>
      <c r="E22">
        <v>1.3810562E-2</v>
      </c>
      <c r="G22">
        <v>8.2720000000000002</v>
      </c>
      <c r="H22">
        <v>0.10075569388737375</v>
      </c>
      <c r="I22" s="34">
        <v>8.372755693887374</v>
      </c>
      <c r="J22" s="34">
        <v>8.257123232266089</v>
      </c>
      <c r="K22">
        <v>1.0070000000000001</v>
      </c>
      <c r="L22">
        <v>1.2265592812449877E-2</v>
      </c>
      <c r="M22" s="34">
        <v>1.0192655928124501</v>
      </c>
      <c r="N22" s="34">
        <v>1.0051889621484471</v>
      </c>
      <c r="O22">
        <v>16.247</v>
      </c>
      <c r="P22">
        <v>0.19789382961655722</v>
      </c>
      <c r="Q22" s="34">
        <v>16.444893829616557</v>
      </c>
      <c r="R22" s="34">
        <v>16.21778060379922</v>
      </c>
      <c r="S22">
        <v>1.4079999999999999</v>
      </c>
      <c r="T22">
        <v>1.7149905342531701E-2</v>
      </c>
      <c r="U22" s="34">
        <v>1.4251499053425316</v>
      </c>
      <c r="V22" s="34">
        <v>1.4054677842155046</v>
      </c>
      <c r="W22">
        <v>0.10299999999999999</v>
      </c>
      <c r="X22">
        <v>1.2545740413925888E-3</v>
      </c>
      <c r="Y22" s="34">
        <v>0.10425457404139259</v>
      </c>
      <c r="Z22" s="34">
        <v>0.10281475978281035</v>
      </c>
      <c r="AA22">
        <v>1.212</v>
      </c>
      <c r="AB22">
        <v>1.4762560564736096E-2</v>
      </c>
      <c r="AC22" s="34">
        <v>1.2267625605647361</v>
      </c>
      <c r="AD22" s="34">
        <v>1.209820280162778</v>
      </c>
      <c r="AE22">
        <v>28.249000000000002</v>
      </c>
      <c r="AF22">
        <v>0.34408215626504118</v>
      </c>
      <c r="AG22" s="34">
        <v>28.593082156265044</v>
      </c>
      <c r="AH22" s="34">
        <v>28.198195622374843</v>
      </c>
      <c r="AJ22">
        <v>70.782000000000011</v>
      </c>
      <c r="AK22">
        <v>0.86214815337718687</v>
      </c>
      <c r="AL22" s="34">
        <v>71.644148153377202</v>
      </c>
      <c r="AM22" s="34">
        <v>70.654702203367805</v>
      </c>
      <c r="AN22">
        <v>5.14</v>
      </c>
      <c r="AO22">
        <v>6.2606898764639873E-2</v>
      </c>
      <c r="AP22" s="34">
        <v>5.2026068987646399</v>
      </c>
      <c r="AQ22" s="34">
        <v>5.1307559736276236</v>
      </c>
      <c r="AR22">
        <v>311.71899999999999</v>
      </c>
      <c r="AS22">
        <v>3.7968404428044318</v>
      </c>
      <c r="AT22" s="34">
        <v>315.5158404428044</v>
      </c>
      <c r="AU22" s="34">
        <v>311.15838936638693</v>
      </c>
      <c r="AV22">
        <v>41.604999999999997</v>
      </c>
      <c r="AW22">
        <v>0.50676265040911328</v>
      </c>
      <c r="AX22" s="34">
        <v>42.111762650409112</v>
      </c>
      <c r="AY22" s="34">
        <v>41.530175541396353</v>
      </c>
      <c r="AZ22">
        <v>206.501</v>
      </c>
      <c r="BA22">
        <v>2.5152504283651558</v>
      </c>
      <c r="BB22" s="34">
        <v>209.01625042836517</v>
      </c>
      <c r="BC22" s="34">
        <v>206.1296185428167</v>
      </c>
      <c r="BD22">
        <v>111.02000000000001</v>
      </c>
      <c r="BE22">
        <v>1.3522602919942259</v>
      </c>
      <c r="BF22" s="34">
        <v>112.37226029199424</v>
      </c>
      <c r="BG22" s="34">
        <v>110.82033622415152</v>
      </c>
      <c r="BH22">
        <v>746.76700000000005</v>
      </c>
      <c r="BI22">
        <v>9.0958688657147544</v>
      </c>
      <c r="BJ22" s="34">
        <v>755.86286886571486</v>
      </c>
      <c r="BK22" s="34">
        <v>745.42397785174705</v>
      </c>
      <c r="BM22">
        <v>79.054000000000016</v>
      </c>
      <c r="BN22">
        <v>0.96290384726456058</v>
      </c>
      <c r="BO22">
        <v>80.016903847264572</v>
      </c>
      <c r="BP22">
        <v>78.911825435633887</v>
      </c>
      <c r="BQ22">
        <v>6.1470000000000002</v>
      </c>
      <c r="BR22">
        <v>7.487249157708975E-2</v>
      </c>
      <c r="BS22">
        <v>6.2218724915770895</v>
      </c>
      <c r="BT22">
        <v>6.1359449357760703</v>
      </c>
      <c r="BU22">
        <v>327.96600000000001</v>
      </c>
      <c r="BV22">
        <v>3.9947342724209891</v>
      </c>
      <c r="BW22">
        <v>331.96073427242095</v>
      </c>
      <c r="BX22">
        <v>327.37616997018614</v>
      </c>
      <c r="BY22">
        <v>43.012999999999998</v>
      </c>
      <c r="BZ22">
        <v>0.52391255575164497</v>
      </c>
      <c r="CA22">
        <v>43.536912555751641</v>
      </c>
      <c r="CB22">
        <v>42.935643325611856</v>
      </c>
      <c r="CC22">
        <v>206.60400000000001</v>
      </c>
      <c r="CD22">
        <v>2.5165050024065483</v>
      </c>
      <c r="CE22">
        <v>209.12050500240656</v>
      </c>
      <c r="CF22">
        <v>206.2324333025995</v>
      </c>
      <c r="CG22">
        <v>112.23200000000001</v>
      </c>
      <c r="CH22">
        <v>1.3670228525589621</v>
      </c>
      <c r="CI22">
        <v>113.59902285255897</v>
      </c>
      <c r="CJ22">
        <v>112.03015650431429</v>
      </c>
      <c r="CK22">
        <v>775.01600000000008</v>
      </c>
      <c r="CL22">
        <v>9.4399510219797964</v>
      </c>
      <c r="CM22">
        <v>784.4559510219799</v>
      </c>
      <c r="CN22">
        <v>773.62217347412195</v>
      </c>
    </row>
    <row r="23" spans="1:92" x14ac:dyDescent="0.25">
      <c r="A23" s="18">
        <v>45261</v>
      </c>
      <c r="B23" s="2">
        <v>11</v>
      </c>
      <c r="C23" s="2" t="s">
        <v>178</v>
      </c>
      <c r="D23" s="9">
        <v>35.311852999999999</v>
      </c>
      <c r="E23">
        <v>1.3526956E-2</v>
      </c>
      <c r="G23">
        <v>8.3650000000000002</v>
      </c>
      <c r="H23">
        <v>8.38934415127051E-2</v>
      </c>
      <c r="I23" s="34">
        <v>8.4488934415127055</v>
      </c>
      <c r="J23" s="34">
        <v>8.3346056316806756</v>
      </c>
      <c r="K23">
        <v>1.008</v>
      </c>
      <c r="L23">
        <v>1.0109335211572831E-2</v>
      </c>
      <c r="M23" s="34">
        <v>1.0181093352115729</v>
      </c>
      <c r="N23" s="34">
        <v>1.0043374150309767</v>
      </c>
      <c r="O23">
        <v>16.167000000000002</v>
      </c>
      <c r="P23">
        <v>0.16214049837847022</v>
      </c>
      <c r="Q23" s="34">
        <v>16.329140498378472</v>
      </c>
      <c r="R23" s="34">
        <v>16.108256933339089</v>
      </c>
      <c r="S23">
        <v>1.44</v>
      </c>
      <c r="T23">
        <v>1.4441907445104044E-2</v>
      </c>
      <c r="U23" s="34">
        <v>1.454441907445104</v>
      </c>
      <c r="V23" s="34">
        <v>1.434767735758538</v>
      </c>
      <c r="W23">
        <v>0.104</v>
      </c>
      <c r="X23">
        <v>1.0430266488130697E-3</v>
      </c>
      <c r="Y23" s="34">
        <v>0.10504302664881307</v>
      </c>
      <c r="Z23" s="34">
        <v>0.10362211424922775</v>
      </c>
      <c r="AA23">
        <v>1.19</v>
      </c>
      <c r="AB23">
        <v>1.1934631846995704E-2</v>
      </c>
      <c r="AC23" s="34">
        <v>1.2019346318469957</v>
      </c>
      <c r="AD23" s="34">
        <v>1.1856761149671251</v>
      </c>
      <c r="AE23">
        <v>28.274000000000004</v>
      </c>
      <c r="AF23">
        <v>0.28356284104366097</v>
      </c>
      <c r="AG23" s="34">
        <v>28.557562841043662</v>
      </c>
      <c r="AH23" s="34">
        <v>28.171265945025631</v>
      </c>
      <c r="AJ23">
        <v>71.779000000000011</v>
      </c>
      <c r="AK23">
        <v>0.71987894062647451</v>
      </c>
      <c r="AL23" s="34">
        <v>72.498878940626483</v>
      </c>
      <c r="AM23" s="34">
        <v>71.518189795147308</v>
      </c>
      <c r="AN23">
        <v>5.0060000000000002</v>
      </c>
      <c r="AO23">
        <v>5.0205686576521427E-2</v>
      </c>
      <c r="AP23" s="34">
        <v>5.0562056865765213</v>
      </c>
      <c r="AQ23" s="34">
        <v>4.987810614727251</v>
      </c>
      <c r="AR23">
        <v>312.6930000000001</v>
      </c>
      <c r="AS23">
        <v>3.1360301143971672</v>
      </c>
      <c r="AT23" s="34">
        <v>315.82903011439726</v>
      </c>
      <c r="AU23" s="34">
        <v>311.55682472051711</v>
      </c>
      <c r="AV23">
        <v>40.984999999999999</v>
      </c>
      <c r="AW23">
        <v>0.41104276155388142</v>
      </c>
      <c r="AX23" s="34">
        <v>41.396042761553879</v>
      </c>
      <c r="AY23" s="34">
        <v>40.836080312544219</v>
      </c>
      <c r="AZ23">
        <v>189.102</v>
      </c>
      <c r="BA23">
        <v>1.8965233206139342</v>
      </c>
      <c r="BB23" s="34">
        <v>190.99852332061394</v>
      </c>
      <c r="BC23" s="34">
        <v>188.41489469959103</v>
      </c>
      <c r="BD23">
        <v>109.56700000000001</v>
      </c>
      <c r="BE23">
        <v>1.0988586618317464</v>
      </c>
      <c r="BF23" s="34">
        <v>110.66585866183175</v>
      </c>
      <c r="BG23" s="34">
        <v>109.16888646101093</v>
      </c>
      <c r="BH23">
        <v>729.13200000000018</v>
      </c>
      <c r="BI23">
        <v>7.312539485599725</v>
      </c>
      <c r="BJ23" s="34">
        <v>736.44453948559976</v>
      </c>
      <c r="BK23" s="34">
        <v>726.4826866035379</v>
      </c>
      <c r="BM23">
        <v>80.144000000000005</v>
      </c>
      <c r="BN23">
        <v>0.80377238213917956</v>
      </c>
      <c r="BO23">
        <v>80.947772382139192</v>
      </c>
      <c r="BP23">
        <v>79.852795426827981</v>
      </c>
      <c r="BQ23">
        <v>6.0140000000000002</v>
      </c>
      <c r="BR23">
        <v>6.031502178809426E-2</v>
      </c>
      <c r="BS23">
        <v>6.0743150217880943</v>
      </c>
      <c r="BT23">
        <v>5.9921480297582281</v>
      </c>
      <c r="BU23">
        <v>328.86000000000013</v>
      </c>
      <c r="BV23">
        <v>3.2981706127756372</v>
      </c>
      <c r="BW23">
        <v>332.15817061277573</v>
      </c>
      <c r="BX23">
        <v>327.66508165385619</v>
      </c>
      <c r="BY23">
        <v>42.424999999999997</v>
      </c>
      <c r="BZ23">
        <v>0.42548466899898546</v>
      </c>
      <c r="CA23">
        <v>42.85048466899898</v>
      </c>
      <c r="CB23">
        <v>42.27084804830276</v>
      </c>
      <c r="CC23">
        <v>189.20600000000002</v>
      </c>
      <c r="CD23">
        <v>1.8975663472627473</v>
      </c>
      <c r="CE23">
        <v>191.10356634726276</v>
      </c>
      <c r="CF23">
        <v>188.51851681384025</v>
      </c>
      <c r="CG23">
        <v>110.75700000000001</v>
      </c>
      <c r="CH23">
        <v>1.1107932936787421</v>
      </c>
      <c r="CI23">
        <v>111.86779329367874</v>
      </c>
      <c r="CJ23">
        <v>110.35456257597805</v>
      </c>
      <c r="CK23">
        <v>757.40600000000018</v>
      </c>
      <c r="CL23">
        <v>7.5961023266433862</v>
      </c>
      <c r="CM23">
        <v>765.00210232664347</v>
      </c>
      <c r="CN23">
        <v>754.65395254856355</v>
      </c>
    </row>
    <row r="24" spans="1:92" x14ac:dyDescent="0.25">
      <c r="A24" s="18">
        <v>45261</v>
      </c>
      <c r="B24" s="2">
        <v>12</v>
      </c>
      <c r="C24" s="2" t="s">
        <v>178</v>
      </c>
      <c r="D24" s="9">
        <v>36.768704</v>
      </c>
      <c r="E24">
        <v>1.2724892E-2</v>
      </c>
      <c r="G24">
        <v>8.4570000000000007</v>
      </c>
      <c r="H24">
        <v>8.4332136027554003E-2</v>
      </c>
      <c r="I24" s="34">
        <v>8.5413321360275543</v>
      </c>
      <c r="J24" s="34">
        <v>8.4326446070604746</v>
      </c>
      <c r="K24">
        <v>0.997</v>
      </c>
      <c r="L24">
        <v>9.941958096189113E-3</v>
      </c>
      <c r="M24" s="34">
        <v>1.0069419580961891</v>
      </c>
      <c r="N24" s="34">
        <v>0.99412873042914651</v>
      </c>
      <c r="O24">
        <v>15.818999999999999</v>
      </c>
      <c r="P24">
        <v>0.15774507033461946</v>
      </c>
      <c r="Q24" s="34">
        <v>15.976745070334619</v>
      </c>
      <c r="R24" s="34">
        <v>15.773442714803078</v>
      </c>
      <c r="S24">
        <v>1.4119999999999999</v>
      </c>
      <c r="T24">
        <v>1.4080285688885686E-2</v>
      </c>
      <c r="U24" s="34">
        <v>1.4260802856888857</v>
      </c>
      <c r="V24" s="34">
        <v>1.4079335680701655</v>
      </c>
      <c r="W24">
        <v>0.10199999999999999</v>
      </c>
      <c r="X24">
        <v>1.017131119168796E-3</v>
      </c>
      <c r="Y24" s="34">
        <v>0.10301713111916878</v>
      </c>
      <c r="Z24" s="34">
        <v>0.10170624925152752</v>
      </c>
      <c r="AA24">
        <v>1.232</v>
      </c>
      <c r="AB24">
        <v>1.2285348419764282E-2</v>
      </c>
      <c r="AC24" s="34">
        <v>1.2442853484197642</v>
      </c>
      <c r="AD24" s="34">
        <v>1.2284519517439403</v>
      </c>
      <c r="AE24">
        <v>28.018999999999998</v>
      </c>
      <c r="AF24">
        <v>0.27940192968618138</v>
      </c>
      <c r="AG24" s="34">
        <v>28.298401929686186</v>
      </c>
      <c r="AH24" s="34">
        <v>27.938307821358336</v>
      </c>
      <c r="AJ24">
        <v>70.843999999999994</v>
      </c>
      <c r="AK24">
        <v>0.70644742163131546</v>
      </c>
      <c r="AL24" s="34">
        <v>71.550447421631304</v>
      </c>
      <c r="AM24" s="34">
        <v>70.639975705639358</v>
      </c>
      <c r="AN24">
        <v>4.8899999999999997</v>
      </c>
      <c r="AO24">
        <v>4.8762462477798155E-2</v>
      </c>
      <c r="AP24" s="34">
        <v>4.9387624624777979</v>
      </c>
      <c r="AQ24" s="34">
        <v>4.8759172435291136</v>
      </c>
      <c r="AR24">
        <v>311.30700000000007</v>
      </c>
      <c r="AS24">
        <v>3.1043140913243179</v>
      </c>
      <c r="AT24" s="34">
        <v>314.41131409132441</v>
      </c>
      <c r="AU24" s="34">
        <v>310.41046407593421</v>
      </c>
      <c r="AV24">
        <v>40.907999999999994</v>
      </c>
      <c r="AW24">
        <v>0.40792941002899119</v>
      </c>
      <c r="AX24" s="34">
        <v>41.315929410028986</v>
      </c>
      <c r="AY24" s="34">
        <v>40.790188670406742</v>
      </c>
      <c r="AZ24">
        <v>223.60300000000001</v>
      </c>
      <c r="BA24">
        <v>2.2297408788186304</v>
      </c>
      <c r="BB24" s="34">
        <v>225.83274087881864</v>
      </c>
      <c r="BC24" s="34">
        <v>222.95904364107167</v>
      </c>
      <c r="BD24">
        <v>111.505</v>
      </c>
      <c r="BE24">
        <v>1.1119137788521234</v>
      </c>
      <c r="BF24" s="34">
        <v>112.61691377885212</v>
      </c>
      <c r="BG24" s="34">
        <v>111.18387571364292</v>
      </c>
      <c r="BH24">
        <v>763.05700000000013</v>
      </c>
      <c r="BI24">
        <v>7.6091080431331761</v>
      </c>
      <c r="BJ24" s="34">
        <v>770.66610804313325</v>
      </c>
      <c r="BK24" s="34">
        <v>760.859465050224</v>
      </c>
      <c r="BM24">
        <v>79.300999999999988</v>
      </c>
      <c r="BN24">
        <v>0.79077955765886943</v>
      </c>
      <c r="BO24">
        <v>80.091779557658853</v>
      </c>
      <c r="BP24">
        <v>79.072620312699826</v>
      </c>
      <c r="BQ24">
        <v>5.8869999999999996</v>
      </c>
      <c r="BR24">
        <v>5.8704420573987268E-2</v>
      </c>
      <c r="BS24">
        <v>5.9457044205739873</v>
      </c>
      <c r="BT24">
        <v>5.87004597395826</v>
      </c>
      <c r="BU24">
        <v>327.12600000000009</v>
      </c>
      <c r="BV24">
        <v>3.2620591616589372</v>
      </c>
      <c r="BW24">
        <v>330.38805916165904</v>
      </c>
      <c r="BX24">
        <v>326.1839067907373</v>
      </c>
      <c r="BY24">
        <v>42.319999999999993</v>
      </c>
      <c r="BZ24">
        <v>0.42200969571787689</v>
      </c>
      <c r="CA24">
        <v>42.742009695717869</v>
      </c>
      <c r="CB24">
        <v>42.198122238476905</v>
      </c>
      <c r="CC24">
        <v>223.70500000000001</v>
      </c>
      <c r="CD24">
        <v>2.2307580099377993</v>
      </c>
      <c r="CE24">
        <v>225.93575800993781</v>
      </c>
      <c r="CF24">
        <v>223.06074989032319</v>
      </c>
      <c r="CG24">
        <v>112.73699999999999</v>
      </c>
      <c r="CH24">
        <v>1.1241991272718876</v>
      </c>
      <c r="CI24">
        <v>113.86119912727189</v>
      </c>
      <c r="CJ24">
        <v>112.41232766538685</v>
      </c>
      <c r="CK24">
        <v>791.07600000000014</v>
      </c>
      <c r="CL24">
        <v>7.8885099728193575</v>
      </c>
      <c r="CM24">
        <v>798.96450997281943</v>
      </c>
      <c r="CN24">
        <v>788.79777287158231</v>
      </c>
    </row>
    <row r="25" spans="1:92" x14ac:dyDescent="0.25">
      <c r="A25" s="18">
        <v>45261</v>
      </c>
      <c r="B25" s="2">
        <v>13</v>
      </c>
      <c r="C25" s="2" t="s">
        <v>178</v>
      </c>
      <c r="D25" s="9">
        <v>40.183303000000002</v>
      </c>
      <c r="E25">
        <v>1.2432923E-2</v>
      </c>
      <c r="G25">
        <v>8.23</v>
      </c>
      <c r="H25">
        <v>7.0685632734092452E-2</v>
      </c>
      <c r="I25" s="34">
        <v>8.3006856327340923</v>
      </c>
      <c r="J25" s="34">
        <v>8.1974838474151035</v>
      </c>
      <c r="K25">
        <v>0.97399999999999998</v>
      </c>
      <c r="L25">
        <v>8.3654685641562625E-3</v>
      </c>
      <c r="M25" s="34">
        <v>0.98236546856415619</v>
      </c>
      <c r="N25" s="34">
        <v>0.97015179433563914</v>
      </c>
      <c r="O25">
        <v>15.869</v>
      </c>
      <c r="P25">
        <v>0.13629529840307569</v>
      </c>
      <c r="Q25" s="34">
        <v>16.005295298403077</v>
      </c>
      <c r="R25" s="34">
        <v>15.806302694365769</v>
      </c>
      <c r="S25">
        <v>1.4079999999999999</v>
      </c>
      <c r="T25">
        <v>1.2092997677958949E-2</v>
      </c>
      <c r="U25" s="34">
        <v>1.4200929976779588</v>
      </c>
      <c r="V25" s="34">
        <v>1.4024370907849897</v>
      </c>
      <c r="W25">
        <v>0.10299999999999999</v>
      </c>
      <c r="X25">
        <v>8.846440062711447E-4</v>
      </c>
      <c r="Y25" s="34">
        <v>0.10388464400627113</v>
      </c>
      <c r="Z25" s="34">
        <v>0.10259305422645876</v>
      </c>
      <c r="AA25">
        <v>1.167</v>
      </c>
      <c r="AB25">
        <v>1.002310247881967E-2</v>
      </c>
      <c r="AC25" s="34">
        <v>1.1770231024788198</v>
      </c>
      <c r="AD25" s="34">
        <v>1.1623892648764795</v>
      </c>
      <c r="AE25">
        <v>27.751000000000005</v>
      </c>
      <c r="AF25">
        <v>0.23834714386437417</v>
      </c>
      <c r="AG25" s="34">
        <v>27.989347143864375</v>
      </c>
      <c r="AH25" s="34">
        <v>27.641357746004442</v>
      </c>
      <c r="AJ25">
        <v>69.277000000000001</v>
      </c>
      <c r="AK25">
        <v>0.595004687596564</v>
      </c>
      <c r="AL25" s="34">
        <v>69.872004687596558</v>
      </c>
      <c r="AM25" s="34">
        <v>69.003291433460035</v>
      </c>
      <c r="AN25">
        <v>4.819</v>
      </c>
      <c r="AO25">
        <v>4.1389315206025692E-2</v>
      </c>
      <c r="AP25" s="34">
        <v>4.8603893152060254</v>
      </c>
      <c r="AQ25" s="34">
        <v>4.7999604691000464</v>
      </c>
      <c r="AR25">
        <v>309.029</v>
      </c>
      <c r="AS25">
        <v>2.6541810933394716</v>
      </c>
      <c r="AT25" s="34">
        <v>311.68318109333944</v>
      </c>
      <c r="AU25" s="34">
        <v>307.80804810241091</v>
      </c>
      <c r="AV25">
        <v>40.50500000000001</v>
      </c>
      <c r="AW25">
        <v>0.34788840266031773</v>
      </c>
      <c r="AX25" s="34">
        <v>40.852888402660327</v>
      </c>
      <c r="AY25" s="34">
        <v>40.344967586822456</v>
      </c>
      <c r="AZ25">
        <v>227.30100000000002</v>
      </c>
      <c r="BA25">
        <v>1.9522375463052184</v>
      </c>
      <c r="BB25" s="34">
        <v>229.25323754630523</v>
      </c>
      <c r="BC25" s="34">
        <v>226.40294969639132</v>
      </c>
      <c r="BD25">
        <v>110.92099999999999</v>
      </c>
      <c r="BE25">
        <v>0.95267570698642368</v>
      </c>
      <c r="BF25" s="34">
        <v>111.87367570698642</v>
      </c>
      <c r="BG25" s="34">
        <v>110.48275891119448</v>
      </c>
      <c r="BH25">
        <v>761.85200000000009</v>
      </c>
      <c r="BI25">
        <v>6.5433767520940211</v>
      </c>
      <c r="BJ25" s="34">
        <v>768.39537675209397</v>
      </c>
      <c r="BK25" s="34">
        <v>758.84197619937913</v>
      </c>
      <c r="BM25">
        <v>77.507000000000005</v>
      </c>
      <c r="BN25">
        <v>0.66569032033065645</v>
      </c>
      <c r="BO25">
        <v>78.172690320330645</v>
      </c>
      <c r="BP25">
        <v>77.200775280875135</v>
      </c>
      <c r="BQ25">
        <v>5.7930000000000001</v>
      </c>
      <c r="BR25">
        <v>4.9754783770181957E-2</v>
      </c>
      <c r="BS25">
        <v>5.8427547837701814</v>
      </c>
      <c r="BT25">
        <v>5.7701122634356858</v>
      </c>
      <c r="BU25">
        <v>324.89800000000002</v>
      </c>
      <c r="BV25">
        <v>2.7904763917425472</v>
      </c>
      <c r="BW25">
        <v>327.68847639174254</v>
      </c>
      <c r="BX25">
        <v>323.61435079677665</v>
      </c>
      <c r="BY25">
        <v>41.913000000000011</v>
      </c>
      <c r="BZ25">
        <v>0.35998140033827669</v>
      </c>
      <c r="CA25">
        <v>42.272981400338288</v>
      </c>
      <c r="CB25">
        <v>41.747404677607449</v>
      </c>
      <c r="CC25">
        <v>227.40400000000002</v>
      </c>
      <c r="CD25">
        <v>1.9531221903114895</v>
      </c>
      <c r="CE25">
        <v>229.35712219031149</v>
      </c>
      <c r="CF25">
        <v>226.50554275061776</v>
      </c>
      <c r="CG25">
        <v>112.08799999999999</v>
      </c>
      <c r="CH25">
        <v>0.96269880946524333</v>
      </c>
      <c r="CI25">
        <v>113.05069880946523</v>
      </c>
      <c r="CJ25">
        <v>111.64514817607096</v>
      </c>
      <c r="CK25">
        <v>789.60300000000007</v>
      </c>
      <c r="CL25">
        <v>6.781723895958395</v>
      </c>
      <c r="CM25">
        <v>796.38472389595836</v>
      </c>
      <c r="CN25">
        <v>786.48333394538361</v>
      </c>
    </row>
    <row r="26" spans="1:92" x14ac:dyDescent="0.25">
      <c r="A26" s="18">
        <v>45261</v>
      </c>
      <c r="B26" s="2">
        <v>14</v>
      </c>
      <c r="C26" s="2" t="s">
        <v>178</v>
      </c>
      <c r="D26" s="9">
        <v>31.094207000000001</v>
      </c>
      <c r="E26">
        <v>1.2654574E-2</v>
      </c>
      <c r="G26">
        <v>8.3209999999999997</v>
      </c>
      <c r="H26">
        <v>8.6187160048387584E-2</v>
      </c>
      <c r="I26" s="34">
        <v>8.4071871600483874</v>
      </c>
      <c r="J26" s="34">
        <v>8.3007977879997057</v>
      </c>
      <c r="K26">
        <v>0.99199999999999999</v>
      </c>
      <c r="L26">
        <v>1.0274926423266491E-2</v>
      </c>
      <c r="M26" s="34">
        <v>1.0022749264232664</v>
      </c>
      <c r="N26" s="34">
        <v>0.98959156419849859</v>
      </c>
      <c r="O26">
        <v>16.055</v>
      </c>
      <c r="P26">
        <v>0.16629429811042695</v>
      </c>
      <c r="Q26" s="34">
        <v>16.221294298110426</v>
      </c>
      <c r="R26" s="34">
        <v>16.016020729039209</v>
      </c>
      <c r="S26">
        <v>1.37</v>
      </c>
      <c r="T26">
        <v>1.4190170564390217E-2</v>
      </c>
      <c r="U26" s="34">
        <v>1.3841901705643904</v>
      </c>
      <c r="V26" s="34">
        <v>1.3666738336209108</v>
      </c>
      <c r="W26">
        <v>0.10100000000000001</v>
      </c>
      <c r="X26">
        <v>1.0461366620462861E-3</v>
      </c>
      <c r="Y26" s="34">
        <v>0.10204613666204629</v>
      </c>
      <c r="Z26" s="34">
        <v>0.10075478627424231</v>
      </c>
      <c r="AA26">
        <v>1.155</v>
      </c>
      <c r="AB26">
        <v>1.1963245986766935E-2</v>
      </c>
      <c r="AC26" s="34">
        <v>1.1669632459867669</v>
      </c>
      <c r="AD26" s="34">
        <v>1.1521958232351472</v>
      </c>
      <c r="AE26">
        <v>27.994</v>
      </c>
      <c r="AF26">
        <v>0.2899559377952845</v>
      </c>
      <c r="AG26" s="34">
        <v>28.283955937795284</v>
      </c>
      <c r="AH26" s="34">
        <v>27.926034524367711</v>
      </c>
      <c r="AJ26">
        <v>68.434999999999988</v>
      </c>
      <c r="AK26">
        <v>0.70883527195185714</v>
      </c>
      <c r="AL26" s="34">
        <v>69.143835271951843</v>
      </c>
      <c r="AM26" s="34">
        <v>68.268849491859115</v>
      </c>
      <c r="AN26">
        <v>4.7259999999999991</v>
      </c>
      <c r="AO26">
        <v>4.895090955277967E-2</v>
      </c>
      <c r="AP26" s="34">
        <v>4.7749509095527785</v>
      </c>
      <c r="AQ26" s="34">
        <v>4.714525939921475</v>
      </c>
      <c r="AR26">
        <v>307.04599999999982</v>
      </c>
      <c r="AS26">
        <v>3.1803175993531068</v>
      </c>
      <c r="AT26" s="34">
        <v>310.22631759935291</v>
      </c>
      <c r="AU26" s="34">
        <v>306.30053570654439</v>
      </c>
      <c r="AV26">
        <v>39.597999999999999</v>
      </c>
      <c r="AW26">
        <v>0.41014771825454288</v>
      </c>
      <c r="AX26" s="34">
        <v>40.008147718254541</v>
      </c>
      <c r="AY26" s="34">
        <v>39.501861652350954</v>
      </c>
      <c r="AZ26">
        <v>240.13499999999999</v>
      </c>
      <c r="BA26">
        <v>2.4872675974305434</v>
      </c>
      <c r="BB26" s="34">
        <v>242.62226759743052</v>
      </c>
      <c r="BC26" s="34">
        <v>239.55198615807103</v>
      </c>
      <c r="BD26">
        <v>108.246</v>
      </c>
      <c r="BE26">
        <v>1.1211891992065572</v>
      </c>
      <c r="BF26" s="34">
        <v>109.36718919920655</v>
      </c>
      <c r="BG26" s="34">
        <v>107.98319401031318</v>
      </c>
      <c r="BH26">
        <v>768.18599999999981</v>
      </c>
      <c r="BI26">
        <v>7.9567082957493875</v>
      </c>
      <c r="BJ26" s="34">
        <v>776.14270829574912</v>
      </c>
      <c r="BK26" s="34">
        <v>766.32095295906015</v>
      </c>
      <c r="BM26">
        <v>76.755999999999986</v>
      </c>
      <c r="BN26">
        <v>0.79502243200024469</v>
      </c>
      <c r="BO26">
        <v>77.551022432000224</v>
      </c>
      <c r="BP26">
        <v>76.569647279858827</v>
      </c>
      <c r="BQ26">
        <v>5.7179999999999991</v>
      </c>
      <c r="BR26">
        <v>5.9225835976046165E-2</v>
      </c>
      <c r="BS26">
        <v>5.7772258359760453</v>
      </c>
      <c r="BT26">
        <v>5.7041175041199734</v>
      </c>
      <c r="BU26">
        <v>323.10099999999983</v>
      </c>
      <c r="BV26">
        <v>3.3466118974635339</v>
      </c>
      <c r="BW26">
        <v>326.44761189746333</v>
      </c>
      <c r="BX26">
        <v>322.31655643558361</v>
      </c>
      <c r="BY26">
        <v>40.967999999999996</v>
      </c>
      <c r="BZ26">
        <v>0.42433788881893308</v>
      </c>
      <c r="CA26">
        <v>41.392337888818929</v>
      </c>
      <c r="CB26">
        <v>40.868535485971861</v>
      </c>
      <c r="CC26">
        <v>240.23599999999999</v>
      </c>
      <c r="CD26">
        <v>2.4883137340925896</v>
      </c>
      <c r="CE26">
        <v>242.72431373409256</v>
      </c>
      <c r="CF26">
        <v>239.65274094434528</v>
      </c>
      <c r="CG26">
        <v>109.401</v>
      </c>
      <c r="CH26">
        <v>1.1331524451933241</v>
      </c>
      <c r="CI26">
        <v>110.53415244519331</v>
      </c>
      <c r="CJ26">
        <v>109.13538983354833</v>
      </c>
      <c r="CK26">
        <v>796.17999999999984</v>
      </c>
      <c r="CL26">
        <v>8.2466642335446725</v>
      </c>
      <c r="CM26">
        <v>804.42666423354444</v>
      </c>
      <c r="CN26">
        <v>794.24698748342792</v>
      </c>
    </row>
    <row r="27" spans="1:92" x14ac:dyDescent="0.25">
      <c r="A27" s="18">
        <v>45261</v>
      </c>
      <c r="B27" s="2">
        <v>15</v>
      </c>
      <c r="C27" s="2" t="s">
        <v>178</v>
      </c>
      <c r="D27" s="9">
        <v>69.319481999999994</v>
      </c>
      <c r="E27">
        <v>1.2679971999999999E-2</v>
      </c>
      <c r="G27">
        <v>7.96</v>
      </c>
      <c r="H27">
        <v>7.8455770871295835E-2</v>
      </c>
      <c r="I27" s="34">
        <v>8.0384557708712965</v>
      </c>
      <c r="J27" s="34">
        <v>7.9365283767734098</v>
      </c>
      <c r="K27">
        <v>0.99299999999999999</v>
      </c>
      <c r="L27">
        <v>9.7872588536679368E-3</v>
      </c>
      <c r="M27" s="34">
        <v>1.0027872588536679</v>
      </c>
      <c r="N27" s="34">
        <v>0.99007194448944658</v>
      </c>
      <c r="O27">
        <v>16.361999999999998</v>
      </c>
      <c r="P27">
        <v>0.16126800540152544</v>
      </c>
      <c r="Q27" s="34">
        <v>16.523268005401523</v>
      </c>
      <c r="R27" s="34">
        <v>16.313753429744533</v>
      </c>
      <c r="S27">
        <v>1.3420000000000001</v>
      </c>
      <c r="T27">
        <v>1.3227091018753648E-2</v>
      </c>
      <c r="U27" s="34">
        <v>1.3552270910187538</v>
      </c>
      <c r="V27" s="34">
        <v>1.3380428494509946</v>
      </c>
      <c r="W27">
        <v>0.10100000000000001</v>
      </c>
      <c r="X27">
        <v>9.9548151482423131E-4</v>
      </c>
      <c r="Y27" s="34">
        <v>0.10199548151482424</v>
      </c>
      <c r="Z27" s="34">
        <v>0.10070218166508975</v>
      </c>
      <c r="AA27">
        <v>1.202</v>
      </c>
      <c r="AB27">
        <v>1.1847215651670554E-2</v>
      </c>
      <c r="AC27" s="34">
        <v>1.2138472156516704</v>
      </c>
      <c r="AD27" s="34">
        <v>1.1984556669449293</v>
      </c>
      <c r="AE27">
        <v>27.959999999999994</v>
      </c>
      <c r="AF27">
        <v>0.27558082331173761</v>
      </c>
      <c r="AG27" s="34">
        <v>28.235580823311736</v>
      </c>
      <c r="AH27" s="34">
        <v>27.877554449068402</v>
      </c>
      <c r="AJ27">
        <v>66.207999999999984</v>
      </c>
      <c r="AK27">
        <v>0.65256277359883841</v>
      </c>
      <c r="AL27" s="34">
        <v>66.860562773598829</v>
      </c>
      <c r="AM27" s="34">
        <v>66.012772709725354</v>
      </c>
      <c r="AN27">
        <v>4.6639999999999997</v>
      </c>
      <c r="AO27">
        <v>4.5969562229111027E-2</v>
      </c>
      <c r="AP27" s="34">
        <v>4.7099695622291105</v>
      </c>
      <c r="AQ27" s="34">
        <v>4.650247280059193</v>
      </c>
      <c r="AR27">
        <v>300.90700000000004</v>
      </c>
      <c r="AS27">
        <v>2.965815407734802</v>
      </c>
      <c r="AT27" s="34">
        <v>303.87281540773483</v>
      </c>
      <c r="AU27" s="34">
        <v>300.01971661680358</v>
      </c>
      <c r="AV27">
        <v>38.967999999999996</v>
      </c>
      <c r="AW27">
        <v>0.38407845217495684</v>
      </c>
      <c r="AX27" s="34">
        <v>39.35207845217495</v>
      </c>
      <c r="AY27" s="34">
        <v>38.85309519925957</v>
      </c>
      <c r="AZ27">
        <v>235.292</v>
      </c>
      <c r="BA27">
        <v>2.3190973919408218</v>
      </c>
      <c r="BB27" s="34">
        <v>237.61109739194083</v>
      </c>
      <c r="BC27" s="34">
        <v>234.59819533012174</v>
      </c>
      <c r="BD27">
        <v>107.19</v>
      </c>
      <c r="BE27">
        <v>1.0564917185545479</v>
      </c>
      <c r="BF27" s="34">
        <v>108.24649171855455</v>
      </c>
      <c r="BG27" s="34">
        <v>106.87392923446504</v>
      </c>
      <c r="BH27">
        <v>753.22900000000004</v>
      </c>
      <c r="BI27">
        <v>7.4240153062330778</v>
      </c>
      <c r="BJ27" s="34">
        <v>760.6530153062331</v>
      </c>
      <c r="BK27" s="34">
        <v>751.00795637043439</v>
      </c>
      <c r="BM27">
        <v>74.167999999999978</v>
      </c>
      <c r="BN27">
        <v>0.73101854447013426</v>
      </c>
      <c r="BO27">
        <v>74.899018544470124</v>
      </c>
      <c r="BP27">
        <v>73.949301086498764</v>
      </c>
      <c r="BQ27">
        <v>5.657</v>
      </c>
      <c r="BR27">
        <v>5.5756821082778962E-2</v>
      </c>
      <c r="BS27">
        <v>5.7127568210827784</v>
      </c>
      <c r="BT27">
        <v>5.6403192245486391</v>
      </c>
      <c r="BU27">
        <v>317.26900000000006</v>
      </c>
      <c r="BV27">
        <v>3.1270834131363276</v>
      </c>
      <c r="BW27">
        <v>320.39608341313635</v>
      </c>
      <c r="BX27">
        <v>316.33347004654809</v>
      </c>
      <c r="BY27">
        <v>40.309999999999995</v>
      </c>
      <c r="BZ27">
        <v>0.39730554319371048</v>
      </c>
      <c r="CA27">
        <v>40.707305543193705</v>
      </c>
      <c r="CB27">
        <v>40.191138048710563</v>
      </c>
      <c r="CC27">
        <v>235.393</v>
      </c>
      <c r="CD27">
        <v>2.3200928734556459</v>
      </c>
      <c r="CE27">
        <v>237.71309287345565</v>
      </c>
      <c r="CF27">
        <v>234.69889751178684</v>
      </c>
      <c r="CG27">
        <v>108.392</v>
      </c>
      <c r="CH27">
        <v>1.0683389342062184</v>
      </c>
      <c r="CI27">
        <v>109.46033893420622</v>
      </c>
      <c r="CJ27">
        <v>108.07238490140996</v>
      </c>
      <c r="CK27">
        <v>781.18900000000008</v>
      </c>
      <c r="CL27">
        <v>7.6995961295448154</v>
      </c>
      <c r="CM27">
        <v>788.88859612954479</v>
      </c>
      <c r="CN27">
        <v>778.88551081950277</v>
      </c>
    </row>
    <row r="28" spans="1:92" x14ac:dyDescent="0.25">
      <c r="A28" s="18">
        <v>45261</v>
      </c>
      <c r="B28" s="2">
        <v>16</v>
      </c>
      <c r="C28" s="2" t="s">
        <v>178</v>
      </c>
      <c r="D28" s="9">
        <v>28.297519000000001</v>
      </c>
      <c r="E28">
        <v>1.3038588E-2</v>
      </c>
      <c r="G28">
        <v>7.3840000000000003</v>
      </c>
      <c r="H28">
        <v>8.0275107918904021E-2</v>
      </c>
      <c r="I28" s="34">
        <v>7.4642751079189047</v>
      </c>
      <c r="J28" s="34">
        <v>7.3669515000680947</v>
      </c>
      <c r="K28">
        <v>0.97699999999999998</v>
      </c>
      <c r="L28">
        <v>1.0621449138240684E-2</v>
      </c>
      <c r="M28" s="34">
        <v>0.98762144913824068</v>
      </c>
      <c r="N28" s="34">
        <v>0.97474425996296421</v>
      </c>
      <c r="O28">
        <v>15.869</v>
      </c>
      <c r="P28">
        <v>0.17251973016861968</v>
      </c>
      <c r="Q28" s="34">
        <v>16.04151973016862</v>
      </c>
      <c r="R28" s="34">
        <v>15.83236096351308</v>
      </c>
      <c r="S28">
        <v>1.329</v>
      </c>
      <c r="T28">
        <v>1.4448214846184105E-2</v>
      </c>
      <c r="U28" s="34">
        <v>1.3434482148461842</v>
      </c>
      <c r="V28" s="34">
        <v>1.3259315470734692</v>
      </c>
      <c r="W28">
        <v>9.6000000000000002E-2</v>
      </c>
      <c r="X28">
        <v>1.04366337489366E-3</v>
      </c>
      <c r="Y28" s="34">
        <v>9.704366337489366E-2</v>
      </c>
      <c r="Z28" s="34">
        <v>9.5778351030137737E-2</v>
      </c>
      <c r="AA28">
        <v>1.244</v>
      </c>
      <c r="AB28">
        <v>1.3524137899663677E-2</v>
      </c>
      <c r="AC28" s="34">
        <v>1.2575241378996638</v>
      </c>
      <c r="AD28" s="34">
        <v>1.2411277987655349</v>
      </c>
      <c r="AE28">
        <v>26.899000000000001</v>
      </c>
      <c r="AF28">
        <v>0.29243230334650577</v>
      </c>
      <c r="AG28" s="34">
        <v>27.191432303346506</v>
      </c>
      <c r="AH28" s="34">
        <v>26.836894420413284</v>
      </c>
      <c r="AJ28">
        <v>62.211999999999996</v>
      </c>
      <c r="AK28">
        <v>0.6763373529050456</v>
      </c>
      <c r="AL28" s="34">
        <v>62.88833735290504</v>
      </c>
      <c r="AM28" s="34">
        <v>62.068362232155501</v>
      </c>
      <c r="AN28">
        <v>4.5669999999999993</v>
      </c>
      <c r="AO28">
        <v>4.965011076186817E-2</v>
      </c>
      <c r="AP28" s="34">
        <v>4.6166501107618672</v>
      </c>
      <c r="AQ28" s="34">
        <v>4.5564555120274886</v>
      </c>
      <c r="AR28">
        <v>292.47200000000009</v>
      </c>
      <c r="AS28">
        <v>3.1796074435614443</v>
      </c>
      <c r="AT28" s="34">
        <v>295.65160744356155</v>
      </c>
      <c r="AU28" s="34">
        <v>291.7967279425672</v>
      </c>
      <c r="AV28">
        <v>38.537999999999997</v>
      </c>
      <c r="AW28">
        <v>0.41896561605887361</v>
      </c>
      <c r="AX28" s="34">
        <v>38.956965616058874</v>
      </c>
      <c r="AY28" s="34">
        <v>38.449021791660918</v>
      </c>
      <c r="AZ28">
        <v>215.90800000000002</v>
      </c>
      <c r="BA28">
        <v>2.3472424161097956</v>
      </c>
      <c r="BB28" s="34">
        <v>218.25524241610981</v>
      </c>
      <c r="BC28" s="34">
        <v>215.40950223140604</v>
      </c>
      <c r="BD28">
        <v>107.14999999999999</v>
      </c>
      <c r="BE28">
        <v>1.164880527290163</v>
      </c>
      <c r="BF28" s="34">
        <v>108.31488052729016</v>
      </c>
      <c r="BG28" s="34">
        <v>106.90260742582559</v>
      </c>
      <c r="BH28">
        <v>720.84700000000009</v>
      </c>
      <c r="BI28">
        <v>7.8366834666871901</v>
      </c>
      <c r="BJ28" s="34">
        <v>728.68368346668728</v>
      </c>
      <c r="BK28" s="34">
        <v>719.18267713564273</v>
      </c>
      <c r="BM28">
        <v>69.596000000000004</v>
      </c>
      <c r="BN28">
        <v>0.75661246082394962</v>
      </c>
      <c r="BO28">
        <v>70.352612460823948</v>
      </c>
      <c r="BP28">
        <v>69.435313732223591</v>
      </c>
      <c r="BQ28">
        <v>5.5439999999999996</v>
      </c>
      <c r="BR28">
        <v>6.0271559900108851E-2</v>
      </c>
      <c r="BS28">
        <v>5.6042715599001074</v>
      </c>
      <c r="BT28">
        <v>5.5311997719904529</v>
      </c>
      <c r="BU28">
        <v>308.34100000000012</v>
      </c>
      <c r="BV28">
        <v>3.352127173730064</v>
      </c>
      <c r="BW28">
        <v>311.69312717373015</v>
      </c>
      <c r="BX28">
        <v>307.62908890608026</v>
      </c>
      <c r="BY28">
        <v>39.866999999999997</v>
      </c>
      <c r="BZ28">
        <v>0.4334138309050577</v>
      </c>
      <c r="CA28">
        <v>40.300413830905057</v>
      </c>
      <c r="CB28">
        <v>39.774953338734385</v>
      </c>
      <c r="CC28">
        <v>216.00400000000002</v>
      </c>
      <c r="CD28">
        <v>2.3482860794846894</v>
      </c>
      <c r="CE28">
        <v>218.35228607948471</v>
      </c>
      <c r="CF28">
        <v>215.50528058243617</v>
      </c>
      <c r="CG28">
        <v>108.39399999999999</v>
      </c>
      <c r="CH28">
        <v>1.1784046651898268</v>
      </c>
      <c r="CI28">
        <v>109.57240466518982</v>
      </c>
      <c r="CJ28">
        <v>108.14373522459113</v>
      </c>
      <c r="CK28">
        <v>747.74600000000009</v>
      </c>
      <c r="CL28">
        <v>8.129115770033696</v>
      </c>
      <c r="CM28">
        <v>755.87511577003374</v>
      </c>
      <c r="CN28">
        <v>746.01957155605601</v>
      </c>
    </row>
    <row r="29" spans="1:92" x14ac:dyDescent="0.25">
      <c r="A29" s="18">
        <v>45261</v>
      </c>
      <c r="B29" s="2">
        <v>17</v>
      </c>
      <c r="C29" s="2" t="s">
        <v>178</v>
      </c>
      <c r="D29" s="9">
        <v>43.817</v>
      </c>
      <c r="E29">
        <v>1.4123498E-2</v>
      </c>
      <c r="G29">
        <v>6.9499999999999993</v>
      </c>
      <c r="H29">
        <v>9.4161001532609381E-2</v>
      </c>
      <c r="I29" s="34">
        <v>7.0441610015326086</v>
      </c>
      <c r="J29" s="34">
        <v>6.9446728077157847</v>
      </c>
      <c r="K29">
        <v>0.95399999999999996</v>
      </c>
      <c r="L29">
        <v>1.2925121649224368E-2</v>
      </c>
      <c r="M29" s="34">
        <v>0.96692512164922428</v>
      </c>
      <c r="N29" s="34">
        <v>0.95326875662746169</v>
      </c>
      <c r="O29">
        <v>15.303000000000001</v>
      </c>
      <c r="P29">
        <v>0.20733033186381608</v>
      </c>
      <c r="Q29" s="34">
        <v>15.510330331863816</v>
      </c>
      <c r="R29" s="34">
        <v>15.291270212442399</v>
      </c>
      <c r="S29">
        <v>1.341</v>
      </c>
      <c r="T29">
        <v>1.8168331374853124E-2</v>
      </c>
      <c r="U29" s="34">
        <v>1.359168331374853</v>
      </c>
      <c r="V29" s="34">
        <v>1.339972120165017</v>
      </c>
      <c r="W29">
        <v>9.8000000000000004E-2</v>
      </c>
      <c r="X29">
        <v>1.3277378633375137E-3</v>
      </c>
      <c r="Y29" s="34">
        <v>9.9327737863337512E-2</v>
      </c>
      <c r="Z29" s="34">
        <v>9.792488275628014E-2</v>
      </c>
      <c r="AA29">
        <v>1.3240000000000001</v>
      </c>
      <c r="AB29">
        <v>1.7938009500600698E-2</v>
      </c>
      <c r="AC29" s="34">
        <v>1.3419380095006008</v>
      </c>
      <c r="AD29" s="34">
        <v>1.3229851507072952</v>
      </c>
      <c r="AE29">
        <v>25.970000000000002</v>
      </c>
      <c r="AF29">
        <v>0.3518505337844412</v>
      </c>
      <c r="AG29" s="34">
        <v>26.321850533784442</v>
      </c>
      <c r="AH29" s="34">
        <v>25.950093930414241</v>
      </c>
      <c r="AJ29">
        <v>58.668000000000021</v>
      </c>
      <c r="AK29">
        <v>0.79485433639066627</v>
      </c>
      <c r="AL29" s="34">
        <v>59.462854336390684</v>
      </c>
      <c r="AM29" s="34">
        <v>58.623030832096376</v>
      </c>
      <c r="AN29">
        <v>4.5249999999999986</v>
      </c>
      <c r="AO29">
        <v>6.1306263587778041E-2</v>
      </c>
      <c r="AP29" s="34">
        <v>4.5863062635877769</v>
      </c>
      <c r="AQ29" s="34">
        <v>4.5215315762466073</v>
      </c>
      <c r="AR29">
        <v>286.19199999999984</v>
      </c>
      <c r="AS29">
        <v>3.8774281080029547</v>
      </c>
      <c r="AT29" s="34">
        <v>290.0694281080028</v>
      </c>
      <c r="AU29" s="34">
        <v>285.97263312025825</v>
      </c>
      <c r="AV29">
        <v>38.217999999999996</v>
      </c>
      <c r="AW29">
        <v>0.5177906700105418</v>
      </c>
      <c r="AX29" s="34">
        <v>38.735790670010537</v>
      </c>
      <c r="AY29" s="34">
        <v>38.188705807954221</v>
      </c>
      <c r="AZ29">
        <v>182.62900000000002</v>
      </c>
      <c r="BA29">
        <v>2.4743207984027227</v>
      </c>
      <c r="BB29" s="34">
        <v>185.10332079840273</v>
      </c>
      <c r="BC29" s="34">
        <v>182.48901441731314</v>
      </c>
      <c r="BD29">
        <v>106.14900000000002</v>
      </c>
      <c r="BE29">
        <v>1.4381433311776914</v>
      </c>
      <c r="BF29" s="34">
        <v>107.5871433311777</v>
      </c>
      <c r="BG29" s="34">
        <v>106.0676365275141</v>
      </c>
      <c r="BH29">
        <v>676.38099999999997</v>
      </c>
      <c r="BI29">
        <v>9.1638435075723557</v>
      </c>
      <c r="BJ29" s="34">
        <v>685.54484350757218</v>
      </c>
      <c r="BK29" s="34">
        <v>675.8625522813827</v>
      </c>
      <c r="BM29">
        <v>65.618000000000023</v>
      </c>
      <c r="BN29">
        <v>0.88901533792327569</v>
      </c>
      <c r="BO29">
        <v>66.507015337923292</v>
      </c>
      <c r="BP29">
        <v>65.567703639812166</v>
      </c>
      <c r="BQ29">
        <v>5.4789999999999983</v>
      </c>
      <c r="BR29">
        <v>7.4231385237002415E-2</v>
      </c>
      <c r="BS29">
        <v>5.5532313852370017</v>
      </c>
      <c r="BT29">
        <v>5.4748003328740689</v>
      </c>
      <c r="BU29">
        <v>301.49499999999983</v>
      </c>
      <c r="BV29">
        <v>4.0847584398667705</v>
      </c>
      <c r="BW29">
        <v>305.57975843986662</v>
      </c>
      <c r="BX29">
        <v>301.26390333270064</v>
      </c>
      <c r="BY29">
        <v>39.558999999999997</v>
      </c>
      <c r="BZ29">
        <v>0.53595900138539487</v>
      </c>
      <c r="CA29">
        <v>40.094959001385391</v>
      </c>
      <c r="CB29">
        <v>39.528677928119237</v>
      </c>
      <c r="CC29">
        <v>182.72700000000003</v>
      </c>
      <c r="CD29">
        <v>2.4756485362660601</v>
      </c>
      <c r="CE29">
        <v>185.20264853626608</v>
      </c>
      <c r="CF29">
        <v>182.58693930006942</v>
      </c>
      <c r="CG29">
        <v>107.47300000000001</v>
      </c>
      <c r="CH29">
        <v>1.4560813406782922</v>
      </c>
      <c r="CI29">
        <v>108.92908134067829</v>
      </c>
      <c r="CJ29">
        <v>107.39062167822139</v>
      </c>
      <c r="CK29">
        <v>702.351</v>
      </c>
      <c r="CL29">
        <v>9.515694041356797</v>
      </c>
      <c r="CM29">
        <v>711.8666940413566</v>
      </c>
      <c r="CN29">
        <v>701.81264621179696</v>
      </c>
    </row>
    <row r="30" spans="1:92" x14ac:dyDescent="0.25">
      <c r="A30" s="18">
        <v>45261</v>
      </c>
      <c r="B30" s="2">
        <v>18</v>
      </c>
      <c r="C30" s="2" t="s">
        <v>178</v>
      </c>
      <c r="D30" s="9">
        <v>28.807127999999999</v>
      </c>
      <c r="E30">
        <v>1.3938951999999999E-2</v>
      </c>
      <c r="G30">
        <v>6.7229999999999999</v>
      </c>
      <c r="H30">
        <v>9.814215086917194E-2</v>
      </c>
      <c r="I30" s="34">
        <v>6.8211421508691714</v>
      </c>
      <c r="J30" s="34">
        <v>6.7260625778430292</v>
      </c>
      <c r="K30">
        <v>0.92599999999999993</v>
      </c>
      <c r="L30">
        <v>1.351772002154592E-2</v>
      </c>
      <c r="M30" s="34">
        <v>0.93951772002154588</v>
      </c>
      <c r="N30" s="34">
        <v>0.92642182761901615</v>
      </c>
      <c r="O30">
        <v>15.164999999999999</v>
      </c>
      <c r="P30">
        <v>0.22137821179993936</v>
      </c>
      <c r="Q30" s="34">
        <v>15.386378211799938</v>
      </c>
      <c r="R30" s="34">
        <v>15.171908224451814</v>
      </c>
      <c r="S30">
        <v>1.3080000000000001</v>
      </c>
      <c r="T30">
        <v>1.9094144479678252E-2</v>
      </c>
      <c r="U30" s="34">
        <v>1.3270941444796782</v>
      </c>
      <c r="V30" s="34">
        <v>1.3085958429002951</v>
      </c>
      <c r="W30">
        <v>9.7000000000000003E-2</v>
      </c>
      <c r="X30">
        <v>1.4160030692116138E-3</v>
      </c>
      <c r="Y30" s="34">
        <v>9.8416003069211611E-2</v>
      </c>
      <c r="Z30" s="34">
        <v>9.7044187126398021E-2</v>
      </c>
      <c r="AA30">
        <v>1.292</v>
      </c>
      <c r="AB30">
        <v>1.8860576963107268E-2</v>
      </c>
      <c r="AC30" s="34">
        <v>1.3108605769631072</v>
      </c>
      <c r="AD30" s="34">
        <v>1.2925885543021263</v>
      </c>
      <c r="AE30">
        <v>25.511000000000003</v>
      </c>
      <c r="AF30">
        <v>0.3724088072026544</v>
      </c>
      <c r="AG30" s="34">
        <v>25.883408807202652</v>
      </c>
      <c r="AH30" s="34">
        <v>25.522621214242676</v>
      </c>
      <c r="AJ30">
        <v>58.539000000000023</v>
      </c>
      <c r="AK30">
        <v>0.85455055328431628</v>
      </c>
      <c r="AL30" s="34">
        <v>59.393550553284342</v>
      </c>
      <c r="AM30" s="34">
        <v>58.565666703012539</v>
      </c>
      <c r="AN30">
        <v>4.3869999999999996</v>
      </c>
      <c r="AO30">
        <v>6.4041293449807718E-2</v>
      </c>
      <c r="AP30" s="34">
        <v>4.4510412934498076</v>
      </c>
      <c r="AQ30" s="34">
        <v>4.3889984425103927</v>
      </c>
      <c r="AR30">
        <v>280.97799999999995</v>
      </c>
      <c r="AS30">
        <v>4.101708354442688</v>
      </c>
      <c r="AT30" s="34">
        <v>285.07970835444263</v>
      </c>
      <c r="AU30" s="34">
        <v>281.1059959835161</v>
      </c>
      <c r="AV30">
        <v>37.566000000000003</v>
      </c>
      <c r="AW30">
        <v>0.54838733296910802</v>
      </c>
      <c r="AX30" s="34">
        <v>38.114387332969109</v>
      </c>
      <c r="AY30" s="34">
        <v>37.583112717425443</v>
      </c>
      <c r="AZ30">
        <v>193.84299999999999</v>
      </c>
      <c r="BA30">
        <v>2.8297142571668741</v>
      </c>
      <c r="BB30" s="34">
        <v>196.67271425716686</v>
      </c>
      <c r="BC30" s="34">
        <v>193.93130273342649</v>
      </c>
      <c r="BD30">
        <v>105.03400000000002</v>
      </c>
      <c r="BE30">
        <v>1.5332831584698212</v>
      </c>
      <c r="BF30" s="34">
        <v>106.56728315846985</v>
      </c>
      <c r="BG30" s="34">
        <v>105.08184691375354</v>
      </c>
      <c r="BH30">
        <v>680.34699999999998</v>
      </c>
      <c r="BI30">
        <v>9.9316849497826158</v>
      </c>
      <c r="BJ30" s="34">
        <v>690.27868494978259</v>
      </c>
      <c r="BK30" s="34">
        <v>680.65692349364451</v>
      </c>
      <c r="BM30">
        <v>65.262000000000029</v>
      </c>
      <c r="BN30">
        <v>0.95269270415348828</v>
      </c>
      <c r="BO30">
        <v>66.214692704153521</v>
      </c>
      <c r="BP30">
        <v>65.291729280855563</v>
      </c>
      <c r="BQ30">
        <v>5.3129999999999997</v>
      </c>
      <c r="BR30">
        <v>7.7559013471353633E-2</v>
      </c>
      <c r="BS30">
        <v>5.3905590134713535</v>
      </c>
      <c r="BT30">
        <v>5.3154202701294091</v>
      </c>
      <c r="BU30">
        <v>296.14299999999997</v>
      </c>
      <c r="BV30">
        <v>4.323086566242627</v>
      </c>
      <c r="BW30">
        <v>300.46608656624255</v>
      </c>
      <c r="BX30">
        <v>296.27790420796794</v>
      </c>
      <c r="BY30">
        <v>38.874000000000002</v>
      </c>
      <c r="BZ30">
        <v>0.5674814774487863</v>
      </c>
      <c r="CA30">
        <v>39.441481477448789</v>
      </c>
      <c r="CB30">
        <v>38.891708560325739</v>
      </c>
      <c r="CC30">
        <v>193.94</v>
      </c>
      <c r="CD30">
        <v>2.8311302602360855</v>
      </c>
      <c r="CE30">
        <v>196.77113026023608</v>
      </c>
      <c r="CF30">
        <v>194.02834692055288</v>
      </c>
      <c r="CG30">
        <v>106.32600000000002</v>
      </c>
      <c r="CH30">
        <v>1.5521437354329284</v>
      </c>
      <c r="CI30">
        <v>107.87814373543296</v>
      </c>
      <c r="CJ30">
        <v>106.37443546805567</v>
      </c>
      <c r="CK30">
        <v>705.85799999999995</v>
      </c>
      <c r="CL30">
        <v>10.304093756985271</v>
      </c>
      <c r="CM30">
        <v>716.1620937569852</v>
      </c>
      <c r="CN30">
        <v>706.1795447078872</v>
      </c>
    </row>
    <row r="31" spans="1:92" x14ac:dyDescent="0.25">
      <c r="A31" s="18">
        <v>45261</v>
      </c>
      <c r="B31" s="2">
        <v>19</v>
      </c>
      <c r="C31" s="2" t="s">
        <v>178</v>
      </c>
      <c r="D31" s="9">
        <v>30.491306000000002</v>
      </c>
      <c r="E31">
        <v>1.3593187E-2</v>
      </c>
      <c r="G31">
        <v>6.5609999999999999</v>
      </c>
      <c r="H31">
        <v>9.6082716332894738E-2</v>
      </c>
      <c r="I31" s="34">
        <v>6.6570827163328943</v>
      </c>
      <c r="J31" s="34">
        <v>6.5665917460953134</v>
      </c>
      <c r="K31">
        <v>0.90399999999999991</v>
      </c>
      <c r="L31">
        <v>1.32386489201245E-2</v>
      </c>
      <c r="M31" s="34">
        <v>0.91723864892012441</v>
      </c>
      <c r="N31" s="34">
        <v>0.90477045244172583</v>
      </c>
      <c r="O31">
        <v>15.042999999999999</v>
      </c>
      <c r="P31">
        <v>0.22029756162105407</v>
      </c>
      <c r="Q31" s="34">
        <v>15.263297561621053</v>
      </c>
      <c r="R31" s="34">
        <v>15.055820703629294</v>
      </c>
      <c r="S31">
        <v>1.1459999999999999</v>
      </c>
      <c r="T31">
        <v>1.6782623520423316E-2</v>
      </c>
      <c r="U31" s="34">
        <v>1.1627826235204233</v>
      </c>
      <c r="V31" s="34">
        <v>1.1469767018785595</v>
      </c>
      <c r="W31">
        <v>9.8000000000000004E-2</v>
      </c>
      <c r="X31">
        <v>1.4351632678896032E-3</v>
      </c>
      <c r="Y31" s="34">
        <v>9.9435163267889606E-2</v>
      </c>
      <c r="Z31" s="34">
        <v>9.8083522499213649E-2</v>
      </c>
      <c r="AA31">
        <v>1.252</v>
      </c>
      <c r="AB31">
        <v>1.8334942973446768E-2</v>
      </c>
      <c r="AC31" s="34">
        <v>1.2703349429734467</v>
      </c>
      <c r="AD31" s="34">
        <v>1.2530670425409742</v>
      </c>
      <c r="AE31">
        <v>25.003999999999998</v>
      </c>
      <c r="AF31">
        <v>0.36617165663583301</v>
      </c>
      <c r="AG31" s="34">
        <v>25.370171656635833</v>
      </c>
      <c r="AH31" s="34">
        <v>25.025310169085081</v>
      </c>
      <c r="AJ31">
        <v>56.409000000000013</v>
      </c>
      <c r="AK31">
        <v>0.82608290590188405</v>
      </c>
      <c r="AL31" s="34">
        <v>57.235082905901898</v>
      </c>
      <c r="AM31" s="34">
        <v>56.457075721001466</v>
      </c>
      <c r="AN31">
        <v>4.1769999999999987</v>
      </c>
      <c r="AO31">
        <v>6.1170173163008885E-2</v>
      </c>
      <c r="AP31" s="34">
        <v>4.2381701731630077</v>
      </c>
      <c r="AQ31" s="34">
        <v>4.1805599334613808</v>
      </c>
      <c r="AR31">
        <v>271.19000000000005</v>
      </c>
      <c r="AS31">
        <v>3.9714482308059345</v>
      </c>
      <c r="AT31" s="34">
        <v>275.161448230806</v>
      </c>
      <c r="AU31" s="34">
        <v>271.42112720981385</v>
      </c>
      <c r="AV31">
        <v>32.077999999999996</v>
      </c>
      <c r="AW31">
        <v>0.46976701334043558</v>
      </c>
      <c r="AX31" s="34">
        <v>32.547767013340433</v>
      </c>
      <c r="AY31" s="34">
        <v>32.105339129895668</v>
      </c>
      <c r="AZ31">
        <v>234.96299999999999</v>
      </c>
      <c r="BA31">
        <v>3.4409210909504568</v>
      </c>
      <c r="BB31" s="34">
        <v>238.40392109095046</v>
      </c>
      <c r="BC31" s="34">
        <v>235.16325201002792</v>
      </c>
      <c r="BD31">
        <v>102.86500000000001</v>
      </c>
      <c r="BE31">
        <v>1.5064088729741227</v>
      </c>
      <c r="BF31" s="34">
        <v>104.37140887297413</v>
      </c>
      <c r="BG31" s="34">
        <v>102.95266879471033</v>
      </c>
      <c r="BH31">
        <v>701.68200000000002</v>
      </c>
      <c r="BI31">
        <v>10.275798287135842</v>
      </c>
      <c r="BJ31" s="34">
        <v>711.95779828713603</v>
      </c>
      <c r="BK31" s="34">
        <v>702.28002279891064</v>
      </c>
      <c r="BM31">
        <v>62.970000000000013</v>
      </c>
      <c r="BN31">
        <v>0.92216562223477883</v>
      </c>
      <c r="BO31">
        <v>63.892165622234792</v>
      </c>
      <c r="BP31">
        <v>63.023667467096779</v>
      </c>
      <c r="BQ31">
        <v>5.0809999999999986</v>
      </c>
      <c r="BR31">
        <v>7.4408822083133389E-2</v>
      </c>
      <c r="BS31">
        <v>5.1554088220831318</v>
      </c>
      <c r="BT31">
        <v>5.0853303859031067</v>
      </c>
      <c r="BU31">
        <v>286.23300000000006</v>
      </c>
      <c r="BV31">
        <v>4.191745792426989</v>
      </c>
      <c r="BW31">
        <v>290.42474579242707</v>
      </c>
      <c r="BX31">
        <v>286.47694791344315</v>
      </c>
      <c r="BY31">
        <v>33.223999999999997</v>
      </c>
      <c r="BZ31">
        <v>0.48654963686085889</v>
      </c>
      <c r="CA31">
        <v>33.710549636860854</v>
      </c>
      <c r="CB31">
        <v>33.252315831774226</v>
      </c>
      <c r="CC31">
        <v>235.06100000000001</v>
      </c>
      <c r="CD31">
        <v>3.4423562542183466</v>
      </c>
      <c r="CE31">
        <v>238.50335625421835</v>
      </c>
      <c r="CF31">
        <v>235.26133553252714</v>
      </c>
      <c r="CG31">
        <v>104.117</v>
      </c>
      <c r="CH31">
        <v>1.5247438159475695</v>
      </c>
      <c r="CI31">
        <v>105.64174381594758</v>
      </c>
      <c r="CJ31">
        <v>104.20573583725131</v>
      </c>
      <c r="CK31">
        <v>726.68600000000004</v>
      </c>
      <c r="CL31">
        <v>10.641969943771675</v>
      </c>
      <c r="CM31">
        <v>737.3279699437719</v>
      </c>
      <c r="CN31">
        <v>727.3053329679957</v>
      </c>
    </row>
    <row r="32" spans="1:92" x14ac:dyDescent="0.25">
      <c r="A32" s="18">
        <v>45261</v>
      </c>
      <c r="B32" s="2">
        <v>20</v>
      </c>
      <c r="C32" s="2" t="s">
        <v>178</v>
      </c>
      <c r="D32" s="9">
        <v>34.201734000000002</v>
      </c>
      <c r="E32">
        <v>1.3442786999999999E-2</v>
      </c>
      <c r="G32">
        <v>6.3339999999999996</v>
      </c>
      <c r="H32">
        <v>6.2427459954826368E-2</v>
      </c>
      <c r="I32" s="34">
        <v>6.3964274599548263</v>
      </c>
      <c r="J32" s="34">
        <v>6.3104416480497028</v>
      </c>
      <c r="K32">
        <v>0.88300000000000001</v>
      </c>
      <c r="L32">
        <v>8.7027860972705515E-3</v>
      </c>
      <c r="M32" s="34">
        <v>0.89170278609727061</v>
      </c>
      <c r="N32" s="34">
        <v>0.87971581547645838</v>
      </c>
      <c r="O32">
        <v>14.843</v>
      </c>
      <c r="P32">
        <v>0.14629156743124214</v>
      </c>
      <c r="Q32" s="34">
        <v>14.989291567431241</v>
      </c>
      <c r="R32" s="34">
        <v>14.787793713609366</v>
      </c>
      <c r="S32">
        <v>1.0820000000000001</v>
      </c>
      <c r="T32">
        <v>1.0664116146372297E-2</v>
      </c>
      <c r="U32" s="34">
        <v>1.0926641161463724</v>
      </c>
      <c r="V32" s="34">
        <v>1.0779756651704735</v>
      </c>
      <c r="W32">
        <v>9.9000000000000005E-2</v>
      </c>
      <c r="X32">
        <v>9.7573705960338035E-4</v>
      </c>
      <c r="Y32" s="34">
        <v>9.9975737059603387E-2</v>
      </c>
      <c r="Z32" s="34">
        <v>9.8631784521143129E-2</v>
      </c>
      <c r="AA32">
        <v>1.2689999999999999</v>
      </c>
      <c r="AB32">
        <v>1.2507175036734236E-2</v>
      </c>
      <c r="AC32" s="34">
        <v>1.2815071750367342</v>
      </c>
      <c r="AD32" s="34">
        <v>1.2642801470437437</v>
      </c>
      <c r="AE32">
        <v>24.509999999999998</v>
      </c>
      <c r="AF32">
        <v>0.24156884172604898</v>
      </c>
      <c r="AG32" s="34">
        <v>24.751568841726048</v>
      </c>
      <c r="AH32" s="34">
        <v>24.418838773870888</v>
      </c>
      <c r="AJ32">
        <v>54.833999999999989</v>
      </c>
      <c r="AK32">
        <v>0.54044005986153276</v>
      </c>
      <c r="AL32" s="34">
        <v>55.37444005986152</v>
      </c>
      <c r="AM32" s="34">
        <v>54.630053256892531</v>
      </c>
      <c r="AN32">
        <v>4.1079999999999997</v>
      </c>
      <c r="AO32">
        <v>4.0488160008592781E-2</v>
      </c>
      <c r="AP32" s="34">
        <v>4.1484881600085926</v>
      </c>
      <c r="AQ32" s="34">
        <v>4.0927209173015751</v>
      </c>
      <c r="AR32">
        <v>263.55199999999996</v>
      </c>
      <c r="AS32">
        <v>2.5975500356827275</v>
      </c>
      <c r="AT32" s="34">
        <v>266.14955003568269</v>
      </c>
      <c r="AU32" s="34">
        <v>262.57175832440714</v>
      </c>
      <c r="AV32">
        <v>29.472000000000001</v>
      </c>
      <c r="AW32">
        <v>0.29047396586495777</v>
      </c>
      <c r="AX32" s="34">
        <v>29.76247396586496</v>
      </c>
      <c r="AY32" s="34">
        <v>29.362383367748791</v>
      </c>
      <c r="AZ32">
        <v>236.23099999999999</v>
      </c>
      <c r="BA32">
        <v>2.3282761750218799</v>
      </c>
      <c r="BB32" s="34">
        <v>238.55927617502186</v>
      </c>
      <c r="BC32" s="34">
        <v>235.35237463852687</v>
      </c>
      <c r="BD32">
        <v>100.42399999999999</v>
      </c>
      <c r="BE32">
        <v>0.98977190377383673</v>
      </c>
      <c r="BF32" s="34">
        <v>101.41377190377383</v>
      </c>
      <c r="BG32" s="34">
        <v>100.05048816920481</v>
      </c>
      <c r="BH32">
        <v>688.62099999999987</v>
      </c>
      <c r="BI32">
        <v>6.7870003002135268</v>
      </c>
      <c r="BJ32" s="34">
        <v>695.40800030021353</v>
      </c>
      <c r="BK32" s="34">
        <v>686.05977867408183</v>
      </c>
      <c r="BM32">
        <v>61.167999999999992</v>
      </c>
      <c r="BN32">
        <v>0.60286751981635911</v>
      </c>
      <c r="BO32">
        <v>61.770867519816349</v>
      </c>
      <c r="BP32">
        <v>60.940494904942234</v>
      </c>
      <c r="BQ32">
        <v>4.9909999999999997</v>
      </c>
      <c r="BR32">
        <v>4.9190946105863331E-2</v>
      </c>
      <c r="BS32">
        <v>5.0401909461058629</v>
      </c>
      <c r="BT32">
        <v>4.9724367327780339</v>
      </c>
      <c r="BU32">
        <v>278.39499999999998</v>
      </c>
      <c r="BV32">
        <v>2.7438416031139696</v>
      </c>
      <c r="BW32">
        <v>281.13884160311392</v>
      </c>
      <c r="BX32">
        <v>277.35955203801649</v>
      </c>
      <c r="BY32">
        <v>30.554000000000002</v>
      </c>
      <c r="BZ32">
        <v>0.30113808201133008</v>
      </c>
      <c r="CA32">
        <v>30.855138082011333</v>
      </c>
      <c r="CB32">
        <v>30.440359032919265</v>
      </c>
      <c r="CC32">
        <v>236.32999999999998</v>
      </c>
      <c r="CD32">
        <v>2.3292519120814834</v>
      </c>
      <c r="CE32">
        <v>238.65925191208146</v>
      </c>
      <c r="CF32">
        <v>235.451006423048</v>
      </c>
      <c r="CG32">
        <v>101.693</v>
      </c>
      <c r="CH32">
        <v>1.0022790788105709</v>
      </c>
      <c r="CI32">
        <v>102.69527907881057</v>
      </c>
      <c r="CJ32">
        <v>101.31476831624856</v>
      </c>
      <c r="CK32">
        <v>713.13099999999986</v>
      </c>
      <c r="CL32">
        <v>7.0285691419395757</v>
      </c>
      <c r="CM32">
        <v>720.15956914193953</v>
      </c>
      <c r="CN32">
        <v>710.47861744795273</v>
      </c>
    </row>
    <row r="33" spans="1:92" x14ac:dyDescent="0.25">
      <c r="A33" s="18">
        <v>45261</v>
      </c>
      <c r="B33" s="2">
        <v>21</v>
      </c>
      <c r="C33" s="2" t="s">
        <v>178</v>
      </c>
      <c r="D33" s="9">
        <v>28.295763999999998</v>
      </c>
      <c r="E33">
        <v>1.3870291E-2</v>
      </c>
      <c r="G33">
        <v>6.1210000000000004</v>
      </c>
      <c r="H33">
        <v>6.3755965997288541E-2</v>
      </c>
      <c r="I33" s="34">
        <v>6.1847559659972893</v>
      </c>
      <c r="J33" s="34">
        <v>6.0989716009849202</v>
      </c>
      <c r="K33">
        <v>0.76400000000000001</v>
      </c>
      <c r="L33">
        <v>7.9577778176651588E-3</v>
      </c>
      <c r="M33" s="34">
        <v>0.77195777781766517</v>
      </c>
      <c r="N33" s="34">
        <v>0.76125049879962081</v>
      </c>
      <c r="O33">
        <v>14.353</v>
      </c>
      <c r="P33">
        <v>0.14949998038867543</v>
      </c>
      <c r="Q33" s="34">
        <v>14.502499980388675</v>
      </c>
      <c r="R33" s="34">
        <v>14.30134608543319</v>
      </c>
      <c r="S33">
        <v>1.0649999999999999</v>
      </c>
      <c r="T33">
        <v>1.1092975622792402E-2</v>
      </c>
      <c r="U33" s="34">
        <v>1.0760929756227924</v>
      </c>
      <c r="V33" s="34">
        <v>1.0611672529078484</v>
      </c>
      <c r="W33">
        <v>9.7000000000000003E-2</v>
      </c>
      <c r="X33">
        <v>1.0103461365360217E-3</v>
      </c>
      <c r="Y33" s="34">
        <v>9.8010346136536031E-2</v>
      </c>
      <c r="Z33" s="34">
        <v>9.6650914114611547E-2</v>
      </c>
      <c r="AA33">
        <v>1.264</v>
      </c>
      <c r="AB33">
        <v>1.3165747593624034E-2</v>
      </c>
      <c r="AC33" s="34">
        <v>1.277165747593624</v>
      </c>
      <c r="AD33" s="34">
        <v>1.2594510870192679</v>
      </c>
      <c r="AE33">
        <v>23.664000000000001</v>
      </c>
      <c r="AF33">
        <v>0.24648279355658159</v>
      </c>
      <c r="AG33" s="34">
        <v>23.910482793556582</v>
      </c>
      <c r="AH33" s="34">
        <v>23.578837439259459</v>
      </c>
      <c r="AJ33">
        <v>53.399000000000001</v>
      </c>
      <c r="AK33">
        <v>0.55620075613285591</v>
      </c>
      <c r="AL33" s="34">
        <v>53.955200756132854</v>
      </c>
      <c r="AM33" s="34">
        <v>53.206826420681871</v>
      </c>
      <c r="AN33">
        <v>3.9220000000000002</v>
      </c>
      <c r="AO33">
        <v>4.085131492262141E-2</v>
      </c>
      <c r="AP33" s="34">
        <v>3.9628513149226214</v>
      </c>
      <c r="AQ33" s="34">
        <v>3.907885413994912</v>
      </c>
      <c r="AR33">
        <v>258.53600000000006</v>
      </c>
      <c r="AS33">
        <v>2.6928953479946078</v>
      </c>
      <c r="AT33" s="34">
        <v>261.22889534799469</v>
      </c>
      <c r="AU33" s="34">
        <v>257.60557455190946</v>
      </c>
      <c r="AV33">
        <v>28.962</v>
      </c>
      <c r="AW33">
        <v>0.30166644130264181</v>
      </c>
      <c r="AX33" s="34">
        <v>29.263666441302643</v>
      </c>
      <c r="AY33" s="34">
        <v>28.857770872034841</v>
      </c>
      <c r="AZ33">
        <v>228.32499999999999</v>
      </c>
      <c r="BA33">
        <v>2.3782193981916202</v>
      </c>
      <c r="BB33" s="34">
        <v>230.70321939819161</v>
      </c>
      <c r="BC33" s="34">
        <v>227.50329861050184</v>
      </c>
      <c r="BD33">
        <v>98.797000000000011</v>
      </c>
      <c r="BE33">
        <v>1.0290635799108181</v>
      </c>
      <c r="BF33" s="34">
        <v>99.826063579910823</v>
      </c>
      <c r="BG33" s="34">
        <v>98.441447028672954</v>
      </c>
      <c r="BH33">
        <v>671.94100000000003</v>
      </c>
      <c r="BI33">
        <v>6.9988968384551651</v>
      </c>
      <c r="BJ33" s="34">
        <v>678.9398968384553</v>
      </c>
      <c r="BK33" s="34">
        <v>669.52280289779594</v>
      </c>
      <c r="BM33">
        <v>59.52</v>
      </c>
      <c r="BN33">
        <v>0.61995672213014441</v>
      </c>
      <c r="BO33">
        <v>60.139956722130144</v>
      </c>
      <c r="BP33">
        <v>59.305798021666789</v>
      </c>
      <c r="BQ33">
        <v>4.6859999999999999</v>
      </c>
      <c r="BR33">
        <v>4.8809092740286567E-2</v>
      </c>
      <c r="BS33">
        <v>4.7348090927402868</v>
      </c>
      <c r="BT33">
        <v>4.6691359127945331</v>
      </c>
      <c r="BU33">
        <v>272.88900000000007</v>
      </c>
      <c r="BV33">
        <v>2.8423953283832835</v>
      </c>
      <c r="BW33">
        <v>275.73139532838337</v>
      </c>
      <c r="BX33">
        <v>271.90692063734264</v>
      </c>
      <c r="BY33">
        <v>30.027000000000001</v>
      </c>
      <c r="BZ33">
        <v>0.31275941692543419</v>
      </c>
      <c r="CA33">
        <v>30.339759416925435</v>
      </c>
      <c r="CB33">
        <v>29.918938124942688</v>
      </c>
      <c r="CC33">
        <v>228.422</v>
      </c>
      <c r="CD33">
        <v>2.379229744328156</v>
      </c>
      <c r="CE33">
        <v>230.80122974432814</v>
      </c>
      <c r="CF33">
        <v>227.59994952461645</v>
      </c>
      <c r="CG33">
        <v>100.06100000000001</v>
      </c>
      <c r="CH33">
        <v>1.0422293275044421</v>
      </c>
      <c r="CI33">
        <v>101.10322932750445</v>
      </c>
      <c r="CJ33">
        <v>99.700898115692226</v>
      </c>
      <c r="CK33">
        <v>695.60500000000002</v>
      </c>
      <c r="CL33">
        <v>7.2453796320117467</v>
      </c>
      <c r="CM33">
        <v>702.85037963201194</v>
      </c>
      <c r="CN33">
        <v>693.10164033705541</v>
      </c>
    </row>
    <row r="34" spans="1:92" x14ac:dyDescent="0.25">
      <c r="A34" s="18">
        <v>45261</v>
      </c>
      <c r="B34" s="2">
        <v>22</v>
      </c>
      <c r="C34" s="2" t="s">
        <v>178</v>
      </c>
      <c r="D34" s="9">
        <v>29.391098</v>
      </c>
      <c r="E34">
        <v>1.4067523E-2</v>
      </c>
      <c r="G34">
        <v>6.0830000000000002</v>
      </c>
      <c r="H34">
        <v>6.9467881240178816E-2</v>
      </c>
      <c r="I34" s="34">
        <v>6.1524678812401792</v>
      </c>
      <c r="J34" s="34">
        <v>6.0659178978140718</v>
      </c>
      <c r="K34">
        <v>0.71499999999999997</v>
      </c>
      <c r="L34">
        <v>8.1653024965852149E-3</v>
      </c>
      <c r="M34" s="34">
        <v>0.72316530249658517</v>
      </c>
      <c r="N34" s="34">
        <v>0.71299215797091253</v>
      </c>
      <c r="O34">
        <v>13.863</v>
      </c>
      <c r="P34">
        <v>0.15831550840581934</v>
      </c>
      <c r="Q34" s="34">
        <v>14.021315508405818</v>
      </c>
      <c r="R34" s="34">
        <v>13.824070330001062</v>
      </c>
      <c r="S34">
        <v>1.046</v>
      </c>
      <c r="T34">
        <v>1.1945323652347042E-2</v>
      </c>
      <c r="U34" s="34">
        <v>1.0579453236523471</v>
      </c>
      <c r="V34" s="34">
        <v>1.0430626534791252</v>
      </c>
      <c r="W34">
        <v>9.8000000000000004E-2</v>
      </c>
      <c r="X34">
        <v>1.1191603421893022E-3</v>
      </c>
      <c r="Y34" s="34">
        <v>9.9119160342189302E-2</v>
      </c>
      <c r="Z34" s="34">
        <v>9.7724799274334861E-2</v>
      </c>
      <c r="AA34">
        <v>1.1850000000000001</v>
      </c>
      <c r="AB34">
        <v>1.3532704137697173E-2</v>
      </c>
      <c r="AC34" s="34">
        <v>1.1985327041376972</v>
      </c>
      <c r="AD34" s="34">
        <v>1.1816723177559878</v>
      </c>
      <c r="AE34">
        <v>22.99</v>
      </c>
      <c r="AF34">
        <v>0.2625458802748169</v>
      </c>
      <c r="AG34" s="34">
        <v>23.25254588027482</v>
      </c>
      <c r="AH34" s="34">
        <v>22.925440156295497</v>
      </c>
      <c r="AJ34">
        <v>52.17499999999999</v>
      </c>
      <c r="AK34">
        <v>0.59583868218088598</v>
      </c>
      <c r="AL34" s="34">
        <v>52.770838682180873</v>
      </c>
      <c r="AM34" s="34">
        <v>52.028483695289999</v>
      </c>
      <c r="AN34">
        <v>3.7130000000000001</v>
      </c>
      <c r="AO34">
        <v>4.2402472964784478E-2</v>
      </c>
      <c r="AP34" s="34">
        <v>3.7554024729647844</v>
      </c>
      <c r="AQ34" s="34">
        <v>3.7025732623020953</v>
      </c>
      <c r="AR34">
        <v>252.11800000000002</v>
      </c>
      <c r="AS34">
        <v>2.8791884403273724</v>
      </c>
      <c r="AT34" s="34">
        <v>254.99718844032739</v>
      </c>
      <c r="AU34" s="34">
        <v>251.41000962700775</v>
      </c>
      <c r="AV34">
        <v>27.638999999999996</v>
      </c>
      <c r="AW34">
        <v>0.31563747650785834</v>
      </c>
      <c r="AX34" s="34">
        <v>27.954637476507855</v>
      </c>
      <c r="AY34" s="34">
        <v>27.561384970850419</v>
      </c>
      <c r="AZ34">
        <v>228.67500000000001</v>
      </c>
      <c r="BA34">
        <v>2.6114692984708023</v>
      </c>
      <c r="BB34" s="34">
        <v>231.28646929847082</v>
      </c>
      <c r="BC34" s="34">
        <v>228.03284157202577</v>
      </c>
      <c r="BD34">
        <v>97.60599999999998</v>
      </c>
      <c r="BE34">
        <v>1.1146608608135613</v>
      </c>
      <c r="BF34" s="34">
        <v>98.720660860813538</v>
      </c>
      <c r="BG34" s="34">
        <v>97.331905693578847</v>
      </c>
      <c r="BH34">
        <v>661.92600000000004</v>
      </c>
      <c r="BI34">
        <v>7.5591972312652649</v>
      </c>
      <c r="BJ34" s="34">
        <v>669.48519723126515</v>
      </c>
      <c r="BK34" s="34">
        <v>660.06719882105494</v>
      </c>
      <c r="BM34">
        <v>58.257999999999988</v>
      </c>
      <c r="BN34">
        <v>0.66530656342106476</v>
      </c>
      <c r="BO34">
        <v>58.92330656342105</v>
      </c>
      <c r="BP34">
        <v>58.094401593104074</v>
      </c>
      <c r="BQ34">
        <v>4.4279999999999999</v>
      </c>
      <c r="BR34">
        <v>5.0567775461369695E-2</v>
      </c>
      <c r="BS34">
        <v>4.4785677754613697</v>
      </c>
      <c r="BT34">
        <v>4.4155654202730075</v>
      </c>
      <c r="BU34">
        <v>265.98099999999999</v>
      </c>
      <c r="BV34">
        <v>3.0375039487331916</v>
      </c>
      <c r="BW34">
        <v>269.01850394873321</v>
      </c>
      <c r="BX34">
        <v>265.23407995700882</v>
      </c>
      <c r="BY34">
        <v>28.684999999999995</v>
      </c>
      <c r="BZ34">
        <v>0.32758280016020536</v>
      </c>
      <c r="CA34">
        <v>29.012582800160203</v>
      </c>
      <c r="CB34">
        <v>28.604447624329545</v>
      </c>
      <c r="CC34">
        <v>228.77300000000002</v>
      </c>
      <c r="CD34">
        <v>2.6125884588129917</v>
      </c>
      <c r="CE34">
        <v>231.385588458813</v>
      </c>
      <c r="CF34">
        <v>228.13056637130012</v>
      </c>
      <c r="CG34">
        <v>98.790999999999983</v>
      </c>
      <c r="CH34">
        <v>1.1281935649512584</v>
      </c>
      <c r="CI34">
        <v>99.919193564951229</v>
      </c>
      <c r="CJ34">
        <v>98.513578011334829</v>
      </c>
      <c r="CK34">
        <v>684.91600000000005</v>
      </c>
      <c r="CL34">
        <v>7.8217431115400817</v>
      </c>
      <c r="CM34">
        <v>692.73774311154</v>
      </c>
      <c r="CN34">
        <v>682.99263897735045</v>
      </c>
    </row>
    <row r="35" spans="1:92" x14ac:dyDescent="0.25">
      <c r="A35" s="18">
        <v>45261</v>
      </c>
      <c r="B35" s="2">
        <v>23</v>
      </c>
      <c r="C35" s="2" t="s">
        <v>178</v>
      </c>
      <c r="D35" s="9">
        <v>24.157422</v>
      </c>
      <c r="E35">
        <v>1.4572615000000001E-2</v>
      </c>
      <c r="G35">
        <v>5.9109999999999996</v>
      </c>
      <c r="H35">
        <v>7.9091071748074962E-2</v>
      </c>
      <c r="I35" s="34">
        <v>5.9900910717480746</v>
      </c>
      <c r="J35" s="34">
        <v>5.9027997807445525</v>
      </c>
      <c r="K35">
        <v>0.69399999999999995</v>
      </c>
      <c r="L35">
        <v>9.2859421067778749E-3</v>
      </c>
      <c r="M35" s="34">
        <v>0.70328594210677786</v>
      </c>
      <c r="N35" s="34">
        <v>0.69303722683754354</v>
      </c>
      <c r="O35">
        <v>13.386000000000001</v>
      </c>
      <c r="P35">
        <v>0.17910896403649665</v>
      </c>
      <c r="Q35" s="34">
        <v>13.565108964036497</v>
      </c>
      <c r="R35" s="34">
        <v>13.367429853670545</v>
      </c>
      <c r="S35">
        <v>1.0129999999999999</v>
      </c>
      <c r="T35">
        <v>1.3554264199086438E-2</v>
      </c>
      <c r="U35" s="34">
        <v>1.0265542641990864</v>
      </c>
      <c r="V35" s="34">
        <v>1.0115946841303047</v>
      </c>
      <c r="W35">
        <v>9.7000000000000003E-2</v>
      </c>
      <c r="X35">
        <v>1.2978910437427293E-3</v>
      </c>
      <c r="Y35" s="34">
        <v>9.829789104374273E-2</v>
      </c>
      <c r="Z35" s="34">
        <v>9.686543372225033E-2</v>
      </c>
      <c r="AA35">
        <v>1.2050000000000001</v>
      </c>
      <c r="AB35">
        <v>1.6123285646494727E-2</v>
      </c>
      <c r="AC35" s="34">
        <v>1.2211232856464949</v>
      </c>
      <c r="AD35" s="34">
        <v>1.2033283261372336</v>
      </c>
      <c r="AE35">
        <v>22.305999999999997</v>
      </c>
      <c r="AF35">
        <v>0.29846141878067339</v>
      </c>
      <c r="AG35" s="34">
        <v>22.604461418780673</v>
      </c>
      <c r="AH35" s="34">
        <v>22.275055305242432</v>
      </c>
      <c r="AJ35">
        <v>49.560999999999993</v>
      </c>
      <c r="AK35">
        <v>0.66314204143230293</v>
      </c>
      <c r="AL35" s="34">
        <v>50.224142041432295</v>
      </c>
      <c r="AM35" s="34">
        <v>49.492244955757187</v>
      </c>
      <c r="AN35">
        <v>3.4729999999999999</v>
      </c>
      <c r="AO35">
        <v>4.6469851494005135E-2</v>
      </c>
      <c r="AP35" s="34">
        <v>3.519469851494005</v>
      </c>
      <c r="AQ35" s="34">
        <v>3.4681819723440759</v>
      </c>
      <c r="AR35">
        <v>246.62</v>
      </c>
      <c r="AS35">
        <v>3.2998545279157923</v>
      </c>
      <c r="AT35" s="34">
        <v>249.91985452791579</v>
      </c>
      <c r="AU35" s="34">
        <v>246.27786870702448</v>
      </c>
      <c r="AV35">
        <v>26.471000000000004</v>
      </c>
      <c r="AW35">
        <v>0.3541904517413792</v>
      </c>
      <c r="AX35" s="34">
        <v>26.825190451741381</v>
      </c>
      <c r="AY35" s="34">
        <v>26.434277278986478</v>
      </c>
      <c r="AZ35">
        <v>239.74299999999999</v>
      </c>
      <c r="BA35">
        <v>3.207838067010444</v>
      </c>
      <c r="BB35" s="34">
        <v>242.95083806701044</v>
      </c>
      <c r="BC35" s="34">
        <v>239.41040903993257</v>
      </c>
      <c r="BD35">
        <v>96.543000000000006</v>
      </c>
      <c r="BE35">
        <v>1.2917762374850958</v>
      </c>
      <c r="BF35" s="34">
        <v>97.834776237485102</v>
      </c>
      <c r="BG35" s="34">
        <v>96.409067709765083</v>
      </c>
      <c r="BH35">
        <v>662.41099999999994</v>
      </c>
      <c r="BI35">
        <v>8.8632711770790191</v>
      </c>
      <c r="BJ35" s="34">
        <v>671.27427117707907</v>
      </c>
      <c r="BK35" s="34">
        <v>661.49204966380978</v>
      </c>
      <c r="BM35">
        <v>55.471999999999994</v>
      </c>
      <c r="BN35">
        <v>0.74223311318037788</v>
      </c>
      <c r="BO35">
        <v>56.21423311318037</v>
      </c>
      <c r="BP35">
        <v>55.395044736501738</v>
      </c>
      <c r="BQ35">
        <v>4.1669999999999998</v>
      </c>
      <c r="BR35">
        <v>5.5755793600783012E-2</v>
      </c>
      <c r="BS35">
        <v>4.2227557936007827</v>
      </c>
      <c r="BT35">
        <v>4.1612191991816196</v>
      </c>
      <c r="BU35">
        <v>260.00600000000003</v>
      </c>
      <c r="BV35">
        <v>3.4789634919522889</v>
      </c>
      <c r="BW35">
        <v>263.48496349195227</v>
      </c>
      <c r="BX35">
        <v>259.64529856069504</v>
      </c>
      <c r="BY35">
        <v>27.484000000000002</v>
      </c>
      <c r="BZ35">
        <v>0.36774471594046565</v>
      </c>
      <c r="CA35">
        <v>27.851744715940466</v>
      </c>
      <c r="CB35">
        <v>27.445871963116783</v>
      </c>
      <c r="CC35">
        <v>239.84</v>
      </c>
      <c r="CD35">
        <v>3.2091359580541869</v>
      </c>
      <c r="CE35">
        <v>243.04913595805419</v>
      </c>
      <c r="CF35">
        <v>239.50727447365483</v>
      </c>
      <c r="CG35">
        <v>97.748000000000005</v>
      </c>
      <c r="CH35">
        <v>1.3078995231315906</v>
      </c>
      <c r="CI35">
        <v>99.0558995231316</v>
      </c>
      <c r="CJ35">
        <v>97.612396035902322</v>
      </c>
      <c r="CK35">
        <v>684.71699999999998</v>
      </c>
      <c r="CL35">
        <v>9.1617325958596929</v>
      </c>
      <c r="CM35">
        <v>693.87873259585979</v>
      </c>
      <c r="CN35">
        <v>683.76710496905218</v>
      </c>
    </row>
    <row r="36" spans="1:92" x14ac:dyDescent="0.25">
      <c r="A36" s="18">
        <v>45261</v>
      </c>
      <c r="B36" s="2">
        <v>24</v>
      </c>
      <c r="C36" s="2" t="s">
        <v>23</v>
      </c>
      <c r="D36" s="9">
        <v>20.314568999999999</v>
      </c>
      <c r="E36">
        <v>1.4527991000000001E-2</v>
      </c>
      <c r="G36">
        <v>6.0570000000000004</v>
      </c>
      <c r="H36">
        <v>7.5089638464544403E-2</v>
      </c>
      <c r="I36" s="34">
        <v>6.1320896384645449</v>
      </c>
      <c r="J36" s="34">
        <v>6.0430026953857388</v>
      </c>
      <c r="K36">
        <v>0.70399999999999996</v>
      </c>
      <c r="L36">
        <v>8.7276053292123582E-3</v>
      </c>
      <c r="M36" s="34">
        <v>0.71272760532921231</v>
      </c>
      <c r="N36" s="34">
        <v>0.7023731050935379</v>
      </c>
      <c r="O36">
        <v>12.989999999999998</v>
      </c>
      <c r="P36">
        <v>0.16103919492396096</v>
      </c>
      <c r="Q36" s="34">
        <v>13.151039194923959</v>
      </c>
      <c r="R36" s="34">
        <v>12.959981015859455</v>
      </c>
      <c r="S36">
        <v>0.95699999999999996</v>
      </c>
      <c r="T36">
        <v>1.186408849439805E-2</v>
      </c>
      <c r="U36" s="34">
        <v>0.96886408849439798</v>
      </c>
      <c r="V36" s="34">
        <v>0.95478843973652816</v>
      </c>
      <c r="W36">
        <v>9.6000000000000002E-2</v>
      </c>
      <c r="X36">
        <v>1.1901279994380491E-3</v>
      </c>
      <c r="Y36" s="34">
        <v>9.7190127999438047E-2</v>
      </c>
      <c r="Z36" s="34">
        <v>9.5778150694573363E-2</v>
      </c>
      <c r="AA36">
        <v>1.1499999999999999</v>
      </c>
      <c r="AB36">
        <v>1.4256741659934959E-2</v>
      </c>
      <c r="AC36" s="34">
        <v>1.164256741659935</v>
      </c>
      <c r="AD36" s="34">
        <v>1.14734243019541</v>
      </c>
      <c r="AE36">
        <v>21.953999999999997</v>
      </c>
      <c r="AF36">
        <v>0.27216739687148883</v>
      </c>
      <c r="AG36" s="34">
        <v>22.226167396871489</v>
      </c>
      <c r="AH36" s="34">
        <v>21.903265836965247</v>
      </c>
      <c r="AJ36">
        <v>46.920999999999992</v>
      </c>
      <c r="AK36">
        <v>0.58168745689200718</v>
      </c>
      <c r="AL36" s="34">
        <v>47.502687456891998</v>
      </c>
      <c r="AM36" s="34">
        <v>46.812568841042456</v>
      </c>
      <c r="AN36">
        <v>3.4150000000000005</v>
      </c>
      <c r="AO36">
        <v>4.2336324146676436E-2</v>
      </c>
      <c r="AP36" s="34">
        <v>3.4573363241466768</v>
      </c>
      <c r="AQ36" s="34">
        <v>3.4071081731455006</v>
      </c>
      <c r="AR36">
        <v>240.56600000000006</v>
      </c>
      <c r="AS36">
        <v>2.9823367949251436</v>
      </c>
      <c r="AT36" s="34">
        <v>243.54833679492521</v>
      </c>
      <c r="AU36" s="34">
        <v>240.01006874990355</v>
      </c>
      <c r="AV36">
        <v>25.148000000000003</v>
      </c>
      <c r="AW36">
        <v>0.31176394718612566</v>
      </c>
      <c r="AX36" s="34">
        <v>25.459763947186129</v>
      </c>
      <c r="AY36" s="34">
        <v>25.089884725699285</v>
      </c>
      <c r="AZ36">
        <v>229.04500000000002</v>
      </c>
      <c r="BA36">
        <v>2.8395090378259158</v>
      </c>
      <c r="BB36" s="34">
        <v>231.88450903782592</v>
      </c>
      <c r="BC36" s="34">
        <v>228.51569297748497</v>
      </c>
      <c r="BD36">
        <v>96.063000000000002</v>
      </c>
      <c r="BE36">
        <v>1.1909090209376803</v>
      </c>
      <c r="BF36" s="34">
        <v>97.253909020937684</v>
      </c>
      <c r="BG36" s="34">
        <v>95.841005105966687</v>
      </c>
      <c r="BH36">
        <v>641.15800000000002</v>
      </c>
      <c r="BI36">
        <v>7.9485425819135491</v>
      </c>
      <c r="BJ36" s="34">
        <v>649.10654258191357</v>
      </c>
      <c r="BK36" s="34">
        <v>639.67632857324247</v>
      </c>
      <c r="BM36">
        <v>52.977999999999994</v>
      </c>
      <c r="BN36">
        <v>0.6567770953565516</v>
      </c>
      <c r="BO36">
        <v>53.63477709535654</v>
      </c>
      <c r="BP36">
        <v>52.855571536428194</v>
      </c>
      <c r="BQ36">
        <v>4.1190000000000007</v>
      </c>
      <c r="BR36">
        <v>5.1063929475888795E-2</v>
      </c>
      <c r="BS36">
        <v>4.170063929475889</v>
      </c>
      <c r="BT36">
        <v>4.1094812782390386</v>
      </c>
      <c r="BU36">
        <v>253.55600000000007</v>
      </c>
      <c r="BV36">
        <v>3.1433759898491047</v>
      </c>
      <c r="BW36">
        <v>256.69937598984916</v>
      </c>
      <c r="BX36">
        <v>252.97004976576301</v>
      </c>
      <c r="BY36">
        <v>26.105000000000004</v>
      </c>
      <c r="BZ36">
        <v>0.32362803568052373</v>
      </c>
      <c r="CA36">
        <v>26.428628035680529</v>
      </c>
      <c r="CB36">
        <v>26.044673165435814</v>
      </c>
      <c r="CC36">
        <v>229.14100000000002</v>
      </c>
      <c r="CD36">
        <v>2.8406991658253538</v>
      </c>
      <c r="CE36">
        <v>231.98169916582535</v>
      </c>
      <c r="CF36">
        <v>228.61147112817955</v>
      </c>
      <c r="CG36">
        <v>97.213000000000008</v>
      </c>
      <c r="CH36">
        <v>1.2051657625976153</v>
      </c>
      <c r="CI36">
        <v>98.418165762597624</v>
      </c>
      <c r="CJ36">
        <v>96.988347536162095</v>
      </c>
      <c r="CK36">
        <v>663.11199999999997</v>
      </c>
      <c r="CL36">
        <v>8.2207099787850382</v>
      </c>
      <c r="CM36">
        <v>671.33270997878503</v>
      </c>
      <c r="CN36">
        <v>661.57959441020773</v>
      </c>
    </row>
    <row r="37" spans="1:92" x14ac:dyDescent="0.25">
      <c r="A37" s="18">
        <v>45262</v>
      </c>
      <c r="B37" s="2">
        <v>1</v>
      </c>
      <c r="C37" s="2" t="s">
        <v>23</v>
      </c>
      <c r="D37" s="9">
        <v>20.45326</v>
      </c>
      <c r="E37">
        <v>1.2233922E-2</v>
      </c>
      <c r="G37">
        <v>5.4450000000000003</v>
      </c>
      <c r="H37">
        <v>7.2915359881621788E-2</v>
      </c>
      <c r="I37" s="34">
        <v>5.5179153598816217</v>
      </c>
      <c r="J37" s="34">
        <v>5.4504096137662286</v>
      </c>
      <c r="K37">
        <v>0.67999999999999994</v>
      </c>
      <c r="L37">
        <v>9.1060504535358695E-3</v>
      </c>
      <c r="M37" s="34">
        <v>0.68910605045353579</v>
      </c>
      <c r="N37" s="34">
        <v>0.68067558078255919</v>
      </c>
      <c r="O37">
        <v>12.665000000000001</v>
      </c>
      <c r="P37">
        <v>0.16960018969710561</v>
      </c>
      <c r="Q37" s="34">
        <v>12.834600189697106</v>
      </c>
      <c r="R37" s="34">
        <v>12.677582692075166</v>
      </c>
      <c r="S37">
        <v>0.91600000000000004</v>
      </c>
      <c r="T37">
        <v>1.2266385610939496E-2</v>
      </c>
      <c r="U37" s="34">
        <v>0.92826638561093955</v>
      </c>
      <c r="V37" s="34">
        <v>0.91691004705415347</v>
      </c>
      <c r="W37">
        <v>9.4E-2</v>
      </c>
      <c r="X37">
        <v>1.2587775626946645E-3</v>
      </c>
      <c r="Y37" s="34">
        <v>9.5258777562694671E-2</v>
      </c>
      <c r="Z37" s="34">
        <v>9.4093389108177314E-2</v>
      </c>
      <c r="AA37">
        <v>1.1619999999999999</v>
      </c>
      <c r="AB37">
        <v>1.5560633275012767E-2</v>
      </c>
      <c r="AC37" s="34">
        <v>1.1775606332750126</v>
      </c>
      <c r="AD37" s="34">
        <v>1.1631544483372556</v>
      </c>
      <c r="AE37">
        <v>20.962</v>
      </c>
      <c r="AF37">
        <v>0.2807073964809102</v>
      </c>
      <c r="AG37" s="34">
        <v>21.24270739648091</v>
      </c>
      <c r="AH37" s="34">
        <v>20.98282577112354</v>
      </c>
      <c r="AJ37">
        <v>45.497000000000021</v>
      </c>
      <c r="AK37">
        <v>0.60926173159488484</v>
      </c>
      <c r="AL37" s="34">
        <v>46.106261731594905</v>
      </c>
      <c r="AM37" s="34">
        <v>45.54220132185899</v>
      </c>
      <c r="AN37">
        <v>3.327</v>
      </c>
      <c r="AO37">
        <v>4.4552690968990942E-2</v>
      </c>
      <c r="AP37" s="34">
        <v>3.3715526909689908</v>
      </c>
      <c r="AQ37" s="34">
        <v>3.3303053783287861</v>
      </c>
      <c r="AR37">
        <v>237.40500000000006</v>
      </c>
      <c r="AS37">
        <v>3.1791498645907112</v>
      </c>
      <c r="AT37" s="34">
        <v>240.58414986459076</v>
      </c>
      <c r="AU37" s="34">
        <v>237.64086214071105</v>
      </c>
      <c r="AV37">
        <v>24.047000000000004</v>
      </c>
      <c r="AW37">
        <v>0.32201940478849578</v>
      </c>
      <c r="AX37" s="34">
        <v>24.369019404788499</v>
      </c>
      <c r="AY37" s="34">
        <v>24.070890722173832</v>
      </c>
      <c r="AZ37">
        <v>236.40799999999999</v>
      </c>
      <c r="BA37">
        <v>3.165798787675747</v>
      </c>
      <c r="BB37" s="34">
        <v>239.57379878767574</v>
      </c>
      <c r="BC37" s="34">
        <v>236.64287162006363</v>
      </c>
      <c r="BD37">
        <v>95.207999999999998</v>
      </c>
      <c r="BE37">
        <v>1.2749541935003574</v>
      </c>
      <c r="BF37" s="34">
        <v>96.482954193500362</v>
      </c>
      <c r="BG37" s="34">
        <v>95.302589257567504</v>
      </c>
      <c r="BH37">
        <v>641.89200000000005</v>
      </c>
      <c r="BI37">
        <v>8.5957366731191875</v>
      </c>
      <c r="BJ37" s="34">
        <v>650.48773667311923</v>
      </c>
      <c r="BK37" s="34">
        <v>642.52972044070384</v>
      </c>
      <c r="BM37">
        <v>50.942000000000021</v>
      </c>
      <c r="BN37">
        <v>0.68217709147650663</v>
      </c>
      <c r="BO37">
        <v>51.624177091476525</v>
      </c>
      <c r="BP37">
        <v>50.992610935625216</v>
      </c>
      <c r="BQ37">
        <v>4.0069999999999997</v>
      </c>
      <c r="BR37">
        <v>5.3658741422526815E-2</v>
      </c>
      <c r="BS37">
        <v>4.060658741422527</v>
      </c>
      <c r="BT37">
        <v>4.010980959111345</v>
      </c>
      <c r="BU37">
        <v>250.07000000000005</v>
      </c>
      <c r="BV37">
        <v>3.3487500542878168</v>
      </c>
      <c r="BW37">
        <v>253.41875005428787</v>
      </c>
      <c r="BX37">
        <v>250.31844483278621</v>
      </c>
      <c r="BY37">
        <v>24.963000000000005</v>
      </c>
      <c r="BZ37">
        <v>0.33428579039943529</v>
      </c>
      <c r="CA37">
        <v>25.297285790399439</v>
      </c>
      <c r="CB37">
        <v>24.987800769227984</v>
      </c>
      <c r="CC37">
        <v>236.50199999999998</v>
      </c>
      <c r="CD37">
        <v>3.1670575652384416</v>
      </c>
      <c r="CE37">
        <v>239.66905756523843</v>
      </c>
      <c r="CF37">
        <v>236.7369650091718</v>
      </c>
      <c r="CG37">
        <v>96.37</v>
      </c>
      <c r="CH37">
        <v>1.2905148267753701</v>
      </c>
      <c r="CI37">
        <v>97.660514826775369</v>
      </c>
      <c r="CJ37">
        <v>96.465743705904757</v>
      </c>
      <c r="CK37">
        <v>662.85400000000004</v>
      </c>
      <c r="CL37">
        <v>8.8764440696000975</v>
      </c>
      <c r="CM37">
        <v>671.73044406960014</v>
      </c>
      <c r="CN37">
        <v>663.51254621182738</v>
      </c>
    </row>
    <row r="38" spans="1:92" x14ac:dyDescent="0.25">
      <c r="A38" s="18">
        <v>45262</v>
      </c>
      <c r="B38" s="2">
        <v>2</v>
      </c>
      <c r="C38" s="2" t="s">
        <v>23</v>
      </c>
      <c r="D38" s="9">
        <v>19.590657</v>
      </c>
      <c r="E38">
        <v>1.2307304E-2</v>
      </c>
      <c r="G38">
        <v>5.39</v>
      </c>
      <c r="H38">
        <v>7.1348489903487591E-2</v>
      </c>
      <c r="I38" s="34">
        <v>5.4613484899034876</v>
      </c>
      <c r="J38" s="34">
        <v>5.394134013788304</v>
      </c>
      <c r="K38">
        <v>0.67299999999999993</v>
      </c>
      <c r="L38">
        <v>8.9086333404540165E-3</v>
      </c>
      <c r="M38" s="34">
        <v>0.68190863334045393</v>
      </c>
      <c r="N38" s="34">
        <v>0.67351617648970841</v>
      </c>
      <c r="O38">
        <v>12.532</v>
      </c>
      <c r="P38">
        <v>0.16588854832476929</v>
      </c>
      <c r="Q38" s="34">
        <v>12.697888548324769</v>
      </c>
      <c r="R38" s="34">
        <v>12.541611773802417</v>
      </c>
      <c r="S38">
        <v>0.9</v>
      </c>
      <c r="T38">
        <v>1.1913476978318892E-2</v>
      </c>
      <c r="U38" s="34">
        <v>0.91191347697831893</v>
      </c>
      <c r="V38" s="34">
        <v>0.90069028059544975</v>
      </c>
      <c r="W38">
        <v>9.6000000000000002E-2</v>
      </c>
      <c r="X38">
        <v>1.2707708776873486E-3</v>
      </c>
      <c r="Y38" s="34">
        <v>9.7270770877687346E-2</v>
      </c>
      <c r="Z38" s="34">
        <v>9.6073629930181301E-2</v>
      </c>
      <c r="AA38">
        <v>1.19</v>
      </c>
      <c r="AB38">
        <v>1.5752264004666089E-2</v>
      </c>
      <c r="AC38" s="34">
        <v>1.2057522640046661</v>
      </c>
      <c r="AD38" s="34">
        <v>1.1909127043428724</v>
      </c>
      <c r="AE38">
        <v>20.780999999999999</v>
      </c>
      <c r="AF38">
        <v>0.27508218342938318</v>
      </c>
      <c r="AG38" s="34">
        <v>21.056082183429385</v>
      </c>
      <c r="AH38" s="34">
        <v>20.796938578948932</v>
      </c>
      <c r="AJ38">
        <v>44.643000000000001</v>
      </c>
      <c r="AK38">
        <v>0.59094816971454489</v>
      </c>
      <c r="AL38" s="34">
        <v>45.233948169714544</v>
      </c>
      <c r="AM38" s="34">
        <v>44.67724021846962</v>
      </c>
      <c r="AN38">
        <v>3.173</v>
      </c>
      <c r="AO38">
        <v>4.2001624946895383E-2</v>
      </c>
      <c r="AP38" s="34">
        <v>3.2150016249468956</v>
      </c>
      <c r="AQ38" s="34">
        <v>3.1754336225881801</v>
      </c>
      <c r="AR38">
        <v>235.19600000000003</v>
      </c>
      <c r="AS38">
        <v>3.1133357015474341</v>
      </c>
      <c r="AT38" s="34">
        <v>238.30933570154747</v>
      </c>
      <c r="AU38" s="34">
        <v>235.37639026103048</v>
      </c>
      <c r="AV38">
        <v>23.756</v>
      </c>
      <c r="AW38">
        <v>0.31446284344104847</v>
      </c>
      <c r="AX38" s="34">
        <v>24.070462843441049</v>
      </c>
      <c r="AY38" s="34">
        <v>23.774220339806117</v>
      </c>
      <c r="AZ38">
        <v>236.39800000000002</v>
      </c>
      <c r="BA38">
        <v>3.1292468119118109</v>
      </c>
      <c r="BB38" s="34">
        <v>239.52724681191182</v>
      </c>
      <c r="BC38" s="34">
        <v>236.57931216911459</v>
      </c>
      <c r="BD38">
        <v>95.024000000000001</v>
      </c>
      <c r="BE38">
        <v>1.2578513737641939</v>
      </c>
      <c r="BF38" s="34">
        <v>96.281851373764198</v>
      </c>
      <c r="BG38" s="34">
        <v>95.096881359224469</v>
      </c>
      <c r="BH38">
        <v>638.19000000000005</v>
      </c>
      <c r="BI38">
        <v>8.4478465253259269</v>
      </c>
      <c r="BJ38" s="34">
        <v>646.63784652532593</v>
      </c>
      <c r="BK38" s="34">
        <v>638.67947797023339</v>
      </c>
      <c r="BM38">
        <v>50.033000000000001</v>
      </c>
      <c r="BN38">
        <v>0.66229665961803252</v>
      </c>
      <c r="BO38">
        <v>50.69529665961803</v>
      </c>
      <c r="BP38">
        <v>50.071374232257924</v>
      </c>
      <c r="BQ38">
        <v>3.8460000000000001</v>
      </c>
      <c r="BR38">
        <v>5.0910258287349401E-2</v>
      </c>
      <c r="BS38">
        <v>3.8969102582873494</v>
      </c>
      <c r="BT38">
        <v>3.8489497990778885</v>
      </c>
      <c r="BU38">
        <v>247.72800000000004</v>
      </c>
      <c r="BV38">
        <v>3.2792242498722035</v>
      </c>
      <c r="BW38">
        <v>251.00722424987225</v>
      </c>
      <c r="BX38">
        <v>247.91800203483291</v>
      </c>
      <c r="BY38">
        <v>24.655999999999999</v>
      </c>
      <c r="BZ38">
        <v>0.32637632041936737</v>
      </c>
      <c r="CA38">
        <v>24.98237632041937</v>
      </c>
      <c r="CB38">
        <v>24.674910620401565</v>
      </c>
      <c r="CC38">
        <v>236.49400000000003</v>
      </c>
      <c r="CD38">
        <v>3.1305175827894982</v>
      </c>
      <c r="CE38">
        <v>239.62451758278951</v>
      </c>
      <c r="CF38">
        <v>236.67538579904476</v>
      </c>
      <c r="CG38">
        <v>96.213999999999999</v>
      </c>
      <c r="CH38">
        <v>1.27360363776886</v>
      </c>
      <c r="CI38">
        <v>97.487603637768871</v>
      </c>
      <c r="CJ38">
        <v>96.287794063567347</v>
      </c>
      <c r="CK38">
        <v>658.971</v>
      </c>
      <c r="CL38">
        <v>8.72292870875531</v>
      </c>
      <c r="CM38">
        <v>667.69392870875527</v>
      </c>
      <c r="CN38">
        <v>659.47641654918232</v>
      </c>
    </row>
    <row r="39" spans="1:92" x14ac:dyDescent="0.25">
      <c r="A39" s="18">
        <v>45262</v>
      </c>
      <c r="B39" s="2">
        <v>3</v>
      </c>
      <c r="C39" s="2" t="s">
        <v>23</v>
      </c>
      <c r="D39" s="9">
        <v>19.730837999999999</v>
      </c>
      <c r="E39">
        <v>1.2061506E-2</v>
      </c>
      <c r="G39">
        <v>5.3840000000000003</v>
      </c>
      <c r="H39">
        <v>7.5797155270439884E-2</v>
      </c>
      <c r="I39" s="34">
        <v>5.4597971552704401</v>
      </c>
      <c r="J39" s="34">
        <v>5.3939437791233624</v>
      </c>
      <c r="K39">
        <v>0.65599999999999992</v>
      </c>
      <c r="L39">
        <v>9.2353146094740976E-3</v>
      </c>
      <c r="M39" s="34">
        <v>0.66523531460947405</v>
      </c>
      <c r="N39" s="34">
        <v>0.65721157487089998</v>
      </c>
      <c r="O39">
        <v>12.635</v>
      </c>
      <c r="P39">
        <v>0.17787835379680678</v>
      </c>
      <c r="Q39" s="34">
        <v>12.812878353796807</v>
      </c>
      <c r="R39" s="34">
        <v>12.658335744655217</v>
      </c>
      <c r="S39">
        <v>0.871</v>
      </c>
      <c r="T39">
        <v>1.2262132659835277E-2</v>
      </c>
      <c r="U39" s="34">
        <v>0.88326213265983522</v>
      </c>
      <c r="V39" s="34">
        <v>0.87260866114718583</v>
      </c>
      <c r="W39">
        <v>0.1</v>
      </c>
      <c r="X39">
        <v>1.4078223490051984E-3</v>
      </c>
      <c r="Y39" s="34">
        <v>0.10140782234900521</v>
      </c>
      <c r="Z39" s="34">
        <v>0.10018469129129574</v>
      </c>
      <c r="AA39">
        <v>1.155</v>
      </c>
      <c r="AB39">
        <v>1.626034813101004E-2</v>
      </c>
      <c r="AC39" s="34">
        <v>1.17126034813101</v>
      </c>
      <c r="AD39" s="34">
        <v>1.1571331844144657</v>
      </c>
      <c r="AE39">
        <v>20.801000000000002</v>
      </c>
      <c r="AF39">
        <v>0.29284112681657126</v>
      </c>
      <c r="AG39" s="34">
        <v>21.093841126816571</v>
      </c>
      <c r="AH39" s="34">
        <v>20.839417635502429</v>
      </c>
      <c r="AJ39">
        <v>44.55</v>
      </c>
      <c r="AK39">
        <v>0.62718485648181577</v>
      </c>
      <c r="AL39" s="34">
        <v>45.177184856481816</v>
      </c>
      <c r="AM39" s="34">
        <v>44.632279970272251</v>
      </c>
      <c r="AN39">
        <v>3.1150000000000007</v>
      </c>
      <c r="AO39">
        <v>4.3853666171511929E-2</v>
      </c>
      <c r="AP39" s="34">
        <v>3.1588536661715128</v>
      </c>
      <c r="AQ39" s="34">
        <v>3.1207531337238632</v>
      </c>
      <c r="AR39">
        <v>234.52800000000002</v>
      </c>
      <c r="AS39">
        <v>3.3017375986749116</v>
      </c>
      <c r="AT39" s="34">
        <v>237.82973759867494</v>
      </c>
      <c r="AU39" s="34">
        <v>234.96115279165011</v>
      </c>
      <c r="AV39">
        <v>23.449999999999996</v>
      </c>
      <c r="AW39">
        <v>0.33013434084171894</v>
      </c>
      <c r="AX39" s="34">
        <v>23.780134340841716</v>
      </c>
      <c r="AY39" s="34">
        <v>23.493310107808849</v>
      </c>
      <c r="AZ39">
        <v>227.619</v>
      </c>
      <c r="BA39">
        <v>3.2044711525821419</v>
      </c>
      <c r="BB39" s="34">
        <v>230.82347115258213</v>
      </c>
      <c r="BC39" s="34">
        <v>228.03939247033443</v>
      </c>
      <c r="BD39">
        <v>94.697999999999979</v>
      </c>
      <c r="BE39">
        <v>1.3331796080609424</v>
      </c>
      <c r="BF39" s="34">
        <v>96.031179608060924</v>
      </c>
      <c r="BG39" s="34">
        <v>94.872898959031218</v>
      </c>
      <c r="BH39">
        <v>627.96</v>
      </c>
      <c r="BI39">
        <v>8.8405612228130437</v>
      </c>
      <c r="BJ39" s="34">
        <v>636.80056122281303</v>
      </c>
      <c r="BK39" s="34">
        <v>629.11978743282066</v>
      </c>
      <c r="BM39">
        <v>49.933999999999997</v>
      </c>
      <c r="BN39">
        <v>0.70298201175225561</v>
      </c>
      <c r="BO39">
        <v>50.636982011752252</v>
      </c>
      <c r="BP39">
        <v>50.026223749395612</v>
      </c>
      <c r="BQ39">
        <v>3.7710000000000008</v>
      </c>
      <c r="BR39">
        <v>5.3088980780986027E-2</v>
      </c>
      <c r="BS39">
        <v>3.8240889807809868</v>
      </c>
      <c r="BT39">
        <v>3.7779647085947632</v>
      </c>
      <c r="BU39">
        <v>247.16300000000001</v>
      </c>
      <c r="BV39">
        <v>3.4796159524717183</v>
      </c>
      <c r="BW39">
        <v>250.64261595247174</v>
      </c>
      <c r="BX39">
        <v>247.61948853630531</v>
      </c>
      <c r="BY39">
        <v>24.320999999999994</v>
      </c>
      <c r="BZ39">
        <v>0.34239647350155422</v>
      </c>
      <c r="CA39">
        <v>24.66339647350155</v>
      </c>
      <c r="CB39">
        <v>24.365918768956035</v>
      </c>
      <c r="CC39">
        <v>227.71899999999999</v>
      </c>
      <c r="CD39">
        <v>3.2058789749311472</v>
      </c>
      <c r="CE39">
        <v>230.92487897493115</v>
      </c>
      <c r="CF39">
        <v>228.13957716162574</v>
      </c>
      <c r="CG39">
        <v>95.85299999999998</v>
      </c>
      <c r="CH39">
        <v>1.3494399561919523</v>
      </c>
      <c r="CI39">
        <v>97.202439956191938</v>
      </c>
      <c r="CJ39">
        <v>96.030032143445681</v>
      </c>
      <c r="CK39">
        <v>648.76100000000008</v>
      </c>
      <c r="CL39">
        <v>9.1334023496296144</v>
      </c>
      <c r="CM39">
        <v>657.89440234962956</v>
      </c>
      <c r="CN39">
        <v>649.95920506832306</v>
      </c>
    </row>
    <row r="40" spans="1:92" x14ac:dyDescent="0.25">
      <c r="A40" s="18">
        <v>45262</v>
      </c>
      <c r="B40" s="2">
        <v>4</v>
      </c>
      <c r="C40" s="2" t="s">
        <v>23</v>
      </c>
      <c r="D40" s="9">
        <v>18.353460999999999</v>
      </c>
      <c r="E40">
        <v>1.2146397999999999E-2</v>
      </c>
      <c r="G40">
        <v>5.2839999999999998</v>
      </c>
      <c r="H40">
        <v>8.1190491786550814E-2</v>
      </c>
      <c r="I40" s="34">
        <v>5.3651904917865503</v>
      </c>
      <c r="J40" s="34">
        <v>5.3000227527274957</v>
      </c>
      <c r="K40">
        <v>0.65599999999999992</v>
      </c>
      <c r="L40">
        <v>1.0079667413318951E-2</v>
      </c>
      <c r="M40" s="34">
        <v>0.66607966741331892</v>
      </c>
      <c r="N40" s="34">
        <v>0.65798919867320915</v>
      </c>
      <c r="O40">
        <v>12.661999999999999</v>
      </c>
      <c r="P40">
        <v>0.19455601949305573</v>
      </c>
      <c r="Q40" s="34">
        <v>12.856556019493055</v>
      </c>
      <c r="R40" s="34">
        <v>12.700395173170998</v>
      </c>
      <c r="S40">
        <v>0.86899999999999999</v>
      </c>
      <c r="T40">
        <v>1.3352486253314281E-2</v>
      </c>
      <c r="U40" s="34">
        <v>0.88235248625331431</v>
      </c>
      <c r="V40" s="34">
        <v>0.87163508177899207</v>
      </c>
      <c r="W40">
        <v>9.8000000000000004E-2</v>
      </c>
      <c r="X40">
        <v>1.505803973331185E-3</v>
      </c>
      <c r="Y40" s="34">
        <v>9.9505803973331183E-2</v>
      </c>
      <c r="Z40" s="34">
        <v>9.8297166874961123E-2</v>
      </c>
      <c r="AA40">
        <v>1.115</v>
      </c>
      <c r="AB40">
        <v>1.7132361533308889E-2</v>
      </c>
      <c r="AC40" s="34">
        <v>1.132132361533309</v>
      </c>
      <c r="AD40" s="34">
        <v>1.1183810312814455</v>
      </c>
      <c r="AE40">
        <v>20.683999999999994</v>
      </c>
      <c r="AF40">
        <v>0.31781683045287978</v>
      </c>
      <c r="AG40" s="34">
        <v>21.001816830452878</v>
      </c>
      <c r="AH40" s="34">
        <v>20.746720404507101</v>
      </c>
      <c r="AJ40">
        <v>44.728000000000002</v>
      </c>
      <c r="AK40">
        <v>0.68726122570568604</v>
      </c>
      <c r="AL40" s="34">
        <v>45.415261225705684</v>
      </c>
      <c r="AM40" s="34">
        <v>44.863629387584297</v>
      </c>
      <c r="AN40">
        <v>3.069</v>
      </c>
      <c r="AO40">
        <v>4.7156248919932718E-2</v>
      </c>
      <c r="AP40" s="34">
        <v>3.1161562489199328</v>
      </c>
      <c r="AQ40" s="34">
        <v>3.0783061748903644</v>
      </c>
      <c r="AR40">
        <v>234.99600000000004</v>
      </c>
      <c r="AS40">
        <v>3.6107950052748485</v>
      </c>
      <c r="AT40" s="34">
        <v>238.60679500527488</v>
      </c>
      <c r="AU40" s="34">
        <v>235.70858190763641</v>
      </c>
      <c r="AV40">
        <v>24.034999999999997</v>
      </c>
      <c r="AW40">
        <v>0.36930610713280632</v>
      </c>
      <c r="AX40" s="34">
        <v>24.404306107132804</v>
      </c>
      <c r="AY40" s="34">
        <v>24.10788169224174</v>
      </c>
      <c r="AZ40">
        <v>237.136</v>
      </c>
      <c r="BA40">
        <v>3.6436768471414678</v>
      </c>
      <c r="BB40" s="34">
        <v>240.77967684714147</v>
      </c>
      <c r="BC40" s="34">
        <v>237.85507106184471</v>
      </c>
      <c r="BD40">
        <v>94.510999999999996</v>
      </c>
      <c r="BE40">
        <v>1.4521942788112612</v>
      </c>
      <c r="BF40" s="34">
        <v>95.963194278811258</v>
      </c>
      <c r="BG40" s="34">
        <v>94.797587127749495</v>
      </c>
      <c r="BH40">
        <v>638.47500000000002</v>
      </c>
      <c r="BI40">
        <v>9.8103897129860016</v>
      </c>
      <c r="BJ40" s="34">
        <v>648.28538971298599</v>
      </c>
      <c r="BK40" s="34">
        <v>640.41105735194697</v>
      </c>
      <c r="BM40">
        <v>50.012</v>
      </c>
      <c r="BN40">
        <v>0.76845171749223684</v>
      </c>
      <c r="BO40">
        <v>50.780451717492234</v>
      </c>
      <c r="BP40">
        <v>50.16365214031179</v>
      </c>
      <c r="BQ40">
        <v>3.7249999999999996</v>
      </c>
      <c r="BR40">
        <v>5.7235916333251667E-2</v>
      </c>
      <c r="BS40">
        <v>3.782235916333252</v>
      </c>
      <c r="BT40">
        <v>3.7362953735635736</v>
      </c>
      <c r="BU40">
        <v>247.65800000000004</v>
      </c>
      <c r="BV40">
        <v>3.8053510247679041</v>
      </c>
      <c r="BW40">
        <v>251.46335102476792</v>
      </c>
      <c r="BX40">
        <v>248.4089770808074</v>
      </c>
      <c r="BY40">
        <v>24.903999999999996</v>
      </c>
      <c r="BZ40">
        <v>0.38265859338612057</v>
      </c>
      <c r="CA40">
        <v>25.286658593386118</v>
      </c>
      <c r="CB40">
        <v>24.979516774020734</v>
      </c>
      <c r="CC40">
        <v>237.23400000000001</v>
      </c>
      <c r="CD40">
        <v>3.6451826511147991</v>
      </c>
      <c r="CE40">
        <v>240.8791826511148</v>
      </c>
      <c r="CF40">
        <v>237.95336822871968</v>
      </c>
      <c r="CG40">
        <v>95.625999999999991</v>
      </c>
      <c r="CH40">
        <v>1.4693266403445702</v>
      </c>
      <c r="CI40">
        <v>97.095326640344567</v>
      </c>
      <c r="CJ40">
        <v>95.915968159030939</v>
      </c>
      <c r="CK40">
        <v>659.15899999999999</v>
      </c>
      <c r="CL40">
        <v>10.128206543438882</v>
      </c>
      <c r="CM40">
        <v>669.28720654343886</v>
      </c>
      <c r="CN40">
        <v>661.15777775645404</v>
      </c>
    </row>
    <row r="41" spans="1:92" x14ac:dyDescent="0.25">
      <c r="A41" s="18">
        <v>45262</v>
      </c>
      <c r="B41" s="2">
        <v>5</v>
      </c>
      <c r="C41" s="2" t="s">
        <v>23</v>
      </c>
      <c r="D41" s="9">
        <v>19.178196</v>
      </c>
      <c r="E41">
        <v>1.1992769E-2</v>
      </c>
      <c r="G41">
        <v>5.28</v>
      </c>
      <c r="H41">
        <v>8.1843374446552444E-2</v>
      </c>
      <c r="I41" s="34">
        <v>5.3618433744465523</v>
      </c>
      <c r="J41" s="34">
        <v>5.2975400254426344</v>
      </c>
      <c r="K41">
        <v>0.66099999999999992</v>
      </c>
      <c r="L41">
        <v>1.0245922444918778E-2</v>
      </c>
      <c r="M41" s="34">
        <v>0.67124592244491865</v>
      </c>
      <c r="N41" s="34">
        <v>0.66319582515484476</v>
      </c>
      <c r="O41">
        <v>12.545999999999999</v>
      </c>
      <c r="P41">
        <v>0.19447101814516038</v>
      </c>
      <c r="Q41" s="34">
        <v>12.740471018145159</v>
      </c>
      <c r="R41" s="34">
        <v>12.58767749227335</v>
      </c>
      <c r="S41">
        <v>0.85499999999999998</v>
      </c>
      <c r="T41">
        <v>1.3253046430265591E-2</v>
      </c>
      <c r="U41" s="34">
        <v>0.86825304643026557</v>
      </c>
      <c r="V41" s="34">
        <v>0.8578402882108811</v>
      </c>
      <c r="W41">
        <v>0.1</v>
      </c>
      <c r="X41">
        <v>1.550063909972584E-3</v>
      </c>
      <c r="Y41" s="34">
        <v>0.10155006390997259</v>
      </c>
      <c r="Z41" s="34">
        <v>0.10033219745156505</v>
      </c>
      <c r="AA41">
        <v>1.1419999999999999</v>
      </c>
      <c r="AB41">
        <v>1.7701729851886908E-2</v>
      </c>
      <c r="AC41" s="34">
        <v>1.1597017298518868</v>
      </c>
      <c r="AD41" s="34">
        <v>1.1457936948968728</v>
      </c>
      <c r="AE41">
        <v>20.584</v>
      </c>
      <c r="AF41">
        <v>0.31906515522875667</v>
      </c>
      <c r="AG41" s="34">
        <v>20.903065155228752</v>
      </c>
      <c r="AH41" s="34">
        <v>20.652379523430149</v>
      </c>
      <c r="AJ41">
        <v>45.336000000000006</v>
      </c>
      <c r="AK41">
        <v>0.70273697422517067</v>
      </c>
      <c r="AL41" s="34">
        <v>46.038736974225174</v>
      </c>
      <c r="AM41" s="34">
        <v>45.486605036641528</v>
      </c>
      <c r="AN41">
        <v>3.0980000000000003</v>
      </c>
      <c r="AO41">
        <v>4.8020979930950648E-2</v>
      </c>
      <c r="AP41" s="34">
        <v>3.1460209799309511</v>
      </c>
      <c r="AQ41" s="34">
        <v>3.1082914770494856</v>
      </c>
      <c r="AR41">
        <v>236.49900000000002</v>
      </c>
      <c r="AS41">
        <v>3.6658856464460619</v>
      </c>
      <c r="AT41" s="34">
        <v>240.16488564644609</v>
      </c>
      <c r="AU41" s="34">
        <v>237.28464365097685</v>
      </c>
      <c r="AV41">
        <v>24.978999999999996</v>
      </c>
      <c r="AW41">
        <v>0.38719046407205165</v>
      </c>
      <c r="AX41" s="34">
        <v>25.366190464072048</v>
      </c>
      <c r="AY41" s="34">
        <v>25.06197960142643</v>
      </c>
      <c r="AZ41">
        <v>233.83</v>
      </c>
      <c r="BA41">
        <v>3.6245144406888929</v>
      </c>
      <c r="BB41" s="34">
        <v>237.45451444068891</v>
      </c>
      <c r="BC41" s="34">
        <v>234.60677730099457</v>
      </c>
      <c r="BD41">
        <v>94.905000000000001</v>
      </c>
      <c r="BE41">
        <v>1.4710881537594807</v>
      </c>
      <c r="BF41" s="34">
        <v>96.376088153759483</v>
      </c>
      <c r="BG41" s="34">
        <v>95.220271991407813</v>
      </c>
      <c r="BH41">
        <v>638.64700000000005</v>
      </c>
      <c r="BI41">
        <v>9.8994366591226104</v>
      </c>
      <c r="BJ41" s="34">
        <v>648.54643665912261</v>
      </c>
      <c r="BK41" s="34">
        <v>640.76856905849672</v>
      </c>
      <c r="BM41">
        <v>50.616000000000007</v>
      </c>
      <c r="BN41">
        <v>0.7845803486717231</v>
      </c>
      <c r="BO41">
        <v>51.400580348671724</v>
      </c>
      <c r="BP41">
        <v>50.784145062084164</v>
      </c>
      <c r="BQ41">
        <v>3.7590000000000003</v>
      </c>
      <c r="BR41">
        <v>5.8266902375869428E-2</v>
      </c>
      <c r="BS41">
        <v>3.8172669023758696</v>
      </c>
      <c r="BT41">
        <v>3.7714873022043305</v>
      </c>
      <c r="BU41">
        <v>249.04500000000002</v>
      </c>
      <c r="BV41">
        <v>3.8603566645912224</v>
      </c>
      <c r="BW41">
        <v>252.90535666459127</v>
      </c>
      <c r="BX41">
        <v>249.87232114325019</v>
      </c>
      <c r="BY41">
        <v>25.833999999999996</v>
      </c>
      <c r="BZ41">
        <v>0.40044351050231725</v>
      </c>
      <c r="CA41">
        <v>26.234443510502313</v>
      </c>
      <c r="CB41">
        <v>25.91981988963731</v>
      </c>
      <c r="CC41">
        <v>233.93</v>
      </c>
      <c r="CD41">
        <v>3.6260645045988653</v>
      </c>
      <c r="CE41">
        <v>237.55606450459888</v>
      </c>
      <c r="CF41">
        <v>234.70710949844613</v>
      </c>
      <c r="CG41">
        <v>96.046999999999997</v>
      </c>
      <c r="CH41">
        <v>1.4887898836113675</v>
      </c>
      <c r="CI41">
        <v>97.535789883611372</v>
      </c>
      <c r="CJ41">
        <v>96.36606568630468</v>
      </c>
      <c r="CK41">
        <v>659.23099999999999</v>
      </c>
      <c r="CL41">
        <v>10.218501814351367</v>
      </c>
      <c r="CM41">
        <v>669.44950181435138</v>
      </c>
      <c r="CN41">
        <v>661.42094858192684</v>
      </c>
    </row>
    <row r="42" spans="1:92" x14ac:dyDescent="0.25">
      <c r="A42" s="18">
        <v>45262</v>
      </c>
      <c r="B42" s="2">
        <v>6</v>
      </c>
      <c r="C42" s="2" t="s">
        <v>23</v>
      </c>
      <c r="D42" s="9">
        <v>20.615131999999999</v>
      </c>
      <c r="E42">
        <v>1.168487E-2</v>
      </c>
      <c r="G42">
        <v>5.2219999999999995</v>
      </c>
      <c r="H42">
        <v>7.6074356705115087E-2</v>
      </c>
      <c r="I42" s="34">
        <v>5.298074356705115</v>
      </c>
      <c r="J42" s="34">
        <v>5.2361670465966821</v>
      </c>
      <c r="K42">
        <v>0.68899999999999995</v>
      </c>
      <c r="L42">
        <v>1.003738639789818E-2</v>
      </c>
      <c r="M42" s="34">
        <v>0.69903738639789814</v>
      </c>
      <c r="N42" s="34">
        <v>0.69086922541269902</v>
      </c>
      <c r="O42">
        <v>13.04</v>
      </c>
      <c r="P42">
        <v>0.18996737101392203</v>
      </c>
      <c r="Q42" s="34">
        <v>13.22996737101392</v>
      </c>
      <c r="R42" s="34">
        <v>13.075376922179382</v>
      </c>
      <c r="S42">
        <v>0.86499999999999999</v>
      </c>
      <c r="T42">
        <v>1.2601363184589154E-2</v>
      </c>
      <c r="U42" s="34">
        <v>0.87760136318458914</v>
      </c>
      <c r="V42" s="34">
        <v>0.86734670534395442</v>
      </c>
      <c r="W42">
        <v>9.9000000000000005E-2</v>
      </c>
      <c r="X42">
        <v>1.4422369425136719E-3</v>
      </c>
      <c r="Y42" s="34">
        <v>0.10044223694251368</v>
      </c>
      <c r="Z42" s="34">
        <v>9.9268582461331217E-2</v>
      </c>
      <c r="AA42">
        <v>1.274</v>
      </c>
      <c r="AB42">
        <v>1.8559695603660786E-2</v>
      </c>
      <c r="AC42" s="34">
        <v>1.2925596956036609</v>
      </c>
      <c r="AD42" s="34">
        <v>1.2774563035932927</v>
      </c>
      <c r="AE42">
        <v>21.189</v>
      </c>
      <c r="AF42">
        <v>0.3086824098476989</v>
      </c>
      <c r="AG42" s="34">
        <v>21.497682409847695</v>
      </c>
      <c r="AH42" s="34">
        <v>21.246484785587342</v>
      </c>
      <c r="AJ42">
        <v>46.923999999999992</v>
      </c>
      <c r="AK42">
        <v>0.68359117465163166</v>
      </c>
      <c r="AL42" s="34">
        <v>47.607591174651624</v>
      </c>
      <c r="AM42" s="34">
        <v>47.051302660762673</v>
      </c>
      <c r="AN42">
        <v>3.2370000000000001</v>
      </c>
      <c r="AO42">
        <v>4.715677760521976E-2</v>
      </c>
      <c r="AP42" s="34">
        <v>3.2841567776052201</v>
      </c>
      <c r="AQ42" s="34">
        <v>3.2457818325992842</v>
      </c>
      <c r="AR42">
        <v>241.51700000000002</v>
      </c>
      <c r="AS42">
        <v>3.5184317135866117</v>
      </c>
      <c r="AT42" s="34">
        <v>245.03543171358663</v>
      </c>
      <c r="AU42" s="34">
        <v>242.17222454861951</v>
      </c>
      <c r="AV42">
        <v>26.096000000000007</v>
      </c>
      <c r="AW42">
        <v>0.38016783082663425</v>
      </c>
      <c r="AX42" s="34">
        <v>26.47616783082664</v>
      </c>
      <c r="AY42" s="34">
        <v>26.166797251625251</v>
      </c>
      <c r="AZ42">
        <v>228.471</v>
      </c>
      <c r="BA42">
        <v>3.3283769342731424</v>
      </c>
      <c r="BB42" s="34">
        <v>231.79937693427314</v>
      </c>
      <c r="BC42" s="34">
        <v>229.09083134871517</v>
      </c>
      <c r="BD42">
        <v>95.631</v>
      </c>
      <c r="BE42">
        <v>1.3931571823184337</v>
      </c>
      <c r="BF42" s="34">
        <v>97.024157182318433</v>
      </c>
      <c r="BG42" s="34">
        <v>95.890442518783473</v>
      </c>
      <c r="BH42">
        <v>641.87599999999998</v>
      </c>
      <c r="BI42">
        <v>9.3508816132616737</v>
      </c>
      <c r="BJ42" s="34">
        <v>651.22688161326164</v>
      </c>
      <c r="BK42" s="34">
        <v>643.61738016110542</v>
      </c>
      <c r="BM42">
        <v>52.145999999999994</v>
      </c>
      <c r="BN42">
        <v>0.75966553135674675</v>
      </c>
      <c r="BO42">
        <v>52.905665531356739</v>
      </c>
      <c r="BP42">
        <v>52.287469707359357</v>
      </c>
      <c r="BQ42">
        <v>3.9260000000000002</v>
      </c>
      <c r="BR42">
        <v>5.7194164003117942E-2</v>
      </c>
      <c r="BS42">
        <v>3.9831941640031183</v>
      </c>
      <c r="BT42">
        <v>3.9366510580119831</v>
      </c>
      <c r="BU42">
        <v>254.55700000000002</v>
      </c>
      <c r="BV42">
        <v>3.7083990846005337</v>
      </c>
      <c r="BW42">
        <v>258.26539908460057</v>
      </c>
      <c r="BX42">
        <v>255.24760147079888</v>
      </c>
      <c r="BY42">
        <v>26.961000000000006</v>
      </c>
      <c r="BZ42">
        <v>0.3927691940112234</v>
      </c>
      <c r="CA42">
        <v>27.353769194011228</v>
      </c>
      <c r="CB42">
        <v>27.034143956969206</v>
      </c>
      <c r="CC42">
        <v>228.57</v>
      </c>
      <c r="CD42">
        <v>3.329819171215656</v>
      </c>
      <c r="CE42">
        <v>231.89981917121565</v>
      </c>
      <c r="CF42">
        <v>229.19009993117649</v>
      </c>
      <c r="CG42">
        <v>96.905000000000001</v>
      </c>
      <c r="CH42">
        <v>1.4117168779220945</v>
      </c>
      <c r="CI42">
        <v>98.31671687792209</v>
      </c>
      <c r="CJ42">
        <v>97.16789882237677</v>
      </c>
      <c r="CK42">
        <v>663.06499999999994</v>
      </c>
      <c r="CL42">
        <v>9.6595640231093718</v>
      </c>
      <c r="CM42">
        <v>672.72456402310934</v>
      </c>
      <c r="CN42">
        <v>664.86386494669273</v>
      </c>
    </row>
    <row r="43" spans="1:92" x14ac:dyDescent="0.25">
      <c r="A43" s="18">
        <v>45262</v>
      </c>
      <c r="B43" s="2">
        <v>7</v>
      </c>
      <c r="C43" s="2" t="s">
        <v>23</v>
      </c>
      <c r="D43" s="9">
        <v>18.466228999999998</v>
      </c>
      <c r="E43">
        <v>1.1334558999999999E-2</v>
      </c>
      <c r="G43">
        <v>5.3209999999999997</v>
      </c>
      <c r="H43">
        <v>7.1058387103123871E-2</v>
      </c>
      <c r="I43" s="34">
        <v>5.3920583871031234</v>
      </c>
      <c r="J43" s="34">
        <v>5.3309417831830581</v>
      </c>
      <c r="K43">
        <v>0.76999999999999991</v>
      </c>
      <c r="L43">
        <v>1.0282833690923769E-2</v>
      </c>
      <c r="M43" s="34">
        <v>0.78028283369092366</v>
      </c>
      <c r="N43" s="34">
        <v>0.77143867187576665</v>
      </c>
      <c r="O43">
        <v>13.511000000000001</v>
      </c>
      <c r="P43">
        <v>0.18043034545204037</v>
      </c>
      <c r="Q43" s="34">
        <v>13.691430345452041</v>
      </c>
      <c r="R43" s="34">
        <v>13.536244020407123</v>
      </c>
      <c r="S43">
        <v>0.92100000000000004</v>
      </c>
      <c r="T43">
        <v>1.2299337440702331E-2</v>
      </c>
      <c r="U43" s="34">
        <v>0.93329933744070237</v>
      </c>
      <c r="V43" s="34">
        <v>0.92272080103581977</v>
      </c>
      <c r="W43">
        <v>9.7000000000000003E-2</v>
      </c>
      <c r="X43">
        <v>1.2953699584670206E-3</v>
      </c>
      <c r="Y43" s="34">
        <v>9.8295369958467022E-2</v>
      </c>
      <c r="Z43" s="34">
        <v>9.7181235288245946E-2</v>
      </c>
      <c r="AA43">
        <v>1.361</v>
      </c>
      <c r="AB43">
        <v>1.8175242406944486E-2</v>
      </c>
      <c r="AC43" s="34">
        <v>1.3791752424069446</v>
      </c>
      <c r="AD43" s="34">
        <v>1.3635428992505436</v>
      </c>
      <c r="AE43">
        <v>21.981000000000002</v>
      </c>
      <c r="AF43">
        <v>0.2935415160522018</v>
      </c>
      <c r="AG43" s="34">
        <v>22.274541516052199</v>
      </c>
      <c r="AH43" s="34">
        <v>22.022069411040555</v>
      </c>
      <c r="AJ43">
        <v>48.39800000000001</v>
      </c>
      <c r="AK43">
        <v>0.64632283762769982</v>
      </c>
      <c r="AL43" s="34">
        <v>49.04432283762771</v>
      </c>
      <c r="AM43" s="34">
        <v>48.488427066809571</v>
      </c>
      <c r="AN43">
        <v>3.3010000000000006</v>
      </c>
      <c r="AO43">
        <v>4.4082641576284907E-2</v>
      </c>
      <c r="AP43" s="34">
        <v>3.3450826415762855</v>
      </c>
      <c r="AQ43" s="34">
        <v>3.3071676050154633</v>
      </c>
      <c r="AR43">
        <v>246.923</v>
      </c>
      <c r="AS43">
        <v>3.2974910954077541</v>
      </c>
      <c r="AT43" s="34">
        <v>250.22049109540777</v>
      </c>
      <c r="AU43" s="34">
        <v>247.3843521760779</v>
      </c>
      <c r="AV43">
        <v>27.652000000000001</v>
      </c>
      <c r="AW43">
        <v>0.36927391846938201</v>
      </c>
      <c r="AX43" s="34">
        <v>28.021273918469383</v>
      </c>
      <c r="AY43" s="34">
        <v>27.703665135985329</v>
      </c>
      <c r="AZ43">
        <v>233.11499999999998</v>
      </c>
      <c r="BA43">
        <v>3.1130945141035</v>
      </c>
      <c r="BB43" s="34">
        <v>236.22809451410347</v>
      </c>
      <c r="BC43" s="34">
        <v>233.5505532393758</v>
      </c>
      <c r="BD43">
        <v>96.339000000000013</v>
      </c>
      <c r="BE43">
        <v>1.2865427466881889</v>
      </c>
      <c r="BF43" s="34">
        <v>97.625542746688197</v>
      </c>
      <c r="BG43" s="34">
        <v>96.519000272518838</v>
      </c>
      <c r="BH43">
        <v>655.72800000000007</v>
      </c>
      <c r="BI43">
        <v>8.7568077538728097</v>
      </c>
      <c r="BJ43" s="34">
        <v>664.48480775387281</v>
      </c>
      <c r="BK43" s="34">
        <v>656.95316549578286</v>
      </c>
      <c r="BM43">
        <v>53.719000000000008</v>
      </c>
      <c r="BN43">
        <v>0.71738122473082366</v>
      </c>
      <c r="BO43">
        <v>54.436381224730837</v>
      </c>
      <c r="BP43">
        <v>53.819368849992628</v>
      </c>
      <c r="BQ43">
        <v>4.0710000000000006</v>
      </c>
      <c r="BR43">
        <v>5.4365475267208675E-2</v>
      </c>
      <c r="BS43">
        <v>4.1253654752672091</v>
      </c>
      <c r="BT43">
        <v>4.0786062768912297</v>
      </c>
      <c r="BU43">
        <v>260.43400000000003</v>
      </c>
      <c r="BV43">
        <v>3.4779214408597943</v>
      </c>
      <c r="BW43">
        <v>263.91192144085983</v>
      </c>
      <c r="BX43">
        <v>260.92059619648501</v>
      </c>
      <c r="BY43">
        <v>28.573</v>
      </c>
      <c r="BZ43">
        <v>0.38157325591008434</v>
      </c>
      <c r="CA43">
        <v>28.954573255910084</v>
      </c>
      <c r="CB43">
        <v>28.626385937021148</v>
      </c>
      <c r="CC43">
        <v>233.21199999999999</v>
      </c>
      <c r="CD43">
        <v>3.1143898840619673</v>
      </c>
      <c r="CE43">
        <v>236.32638988406194</v>
      </c>
      <c r="CF43">
        <v>233.64773447466405</v>
      </c>
      <c r="CG43">
        <v>97.700000000000017</v>
      </c>
      <c r="CH43">
        <v>1.3047179890951335</v>
      </c>
      <c r="CI43">
        <v>99.004717989095141</v>
      </c>
      <c r="CJ43">
        <v>97.882543171769385</v>
      </c>
      <c r="CK43">
        <v>677.70900000000006</v>
      </c>
      <c r="CL43">
        <v>9.050349269925011</v>
      </c>
      <c r="CM43">
        <v>686.759349269925</v>
      </c>
      <c r="CN43">
        <v>678.9752349068234</v>
      </c>
    </row>
    <row r="44" spans="1:92" x14ac:dyDescent="0.25">
      <c r="A44" s="18">
        <v>45262</v>
      </c>
      <c r="B44" s="2">
        <v>8</v>
      </c>
      <c r="C44" s="2" t="s">
        <v>23</v>
      </c>
      <c r="D44" s="9">
        <v>22.277923000000001</v>
      </c>
      <c r="E44">
        <v>1.0717143E-2</v>
      </c>
      <c r="G44">
        <v>5.3780000000000001</v>
      </c>
      <c r="H44">
        <v>7.8360502141557847E-2</v>
      </c>
      <c r="I44" s="34">
        <v>5.4563605021415578</v>
      </c>
      <c r="J44" s="34">
        <v>5.3978839063805548</v>
      </c>
      <c r="K44">
        <v>0.91699999999999993</v>
      </c>
      <c r="L44">
        <v>1.3361208713984482E-2</v>
      </c>
      <c r="M44" s="34">
        <v>0.93036120871398442</v>
      </c>
      <c r="N44" s="34">
        <v>0.92039039459854377</v>
      </c>
      <c r="O44">
        <v>13.620000000000001</v>
      </c>
      <c r="P44">
        <v>0.19845110434511304</v>
      </c>
      <c r="Q44" s="34">
        <v>13.818451104345113</v>
      </c>
      <c r="R44" s="34">
        <v>13.670356787821339</v>
      </c>
      <c r="S44">
        <v>0.93799999999999994</v>
      </c>
      <c r="T44">
        <v>1.3667190592930692E-2</v>
      </c>
      <c r="U44" s="34">
        <v>0.95166719059293059</v>
      </c>
      <c r="V44" s="34">
        <v>0.94146803722293781</v>
      </c>
      <c r="W44">
        <v>9.9000000000000005E-2</v>
      </c>
      <c r="X44">
        <v>1.4424860007464164E-3</v>
      </c>
      <c r="Y44" s="34">
        <v>0.10044248600074641</v>
      </c>
      <c r="Z44" s="34">
        <v>9.9366029515000912E-2</v>
      </c>
      <c r="AA44">
        <v>1.4039999999999999</v>
      </c>
      <c r="AB44">
        <v>2.0457074192403724E-2</v>
      </c>
      <c r="AC44" s="34">
        <v>1.4244570741924036</v>
      </c>
      <c r="AD44" s="34">
        <v>1.4091909640309219</v>
      </c>
      <c r="AE44">
        <v>22.355999999999998</v>
      </c>
      <c r="AF44">
        <v>0.3257395659867362</v>
      </c>
      <c r="AG44" s="34">
        <v>22.681739565986735</v>
      </c>
      <c r="AH44" s="34">
        <v>22.438656119569298</v>
      </c>
      <c r="AJ44">
        <v>50.559999999999974</v>
      </c>
      <c r="AK44">
        <v>0.73668779997715927</v>
      </c>
      <c r="AL44" s="34">
        <v>51.296687799977136</v>
      </c>
      <c r="AM44" s="34">
        <v>50.746933861398425</v>
      </c>
      <c r="AN44">
        <v>3.5469999999999997</v>
      </c>
      <c r="AO44">
        <v>5.1681796410581196E-2</v>
      </c>
      <c r="AP44" s="34">
        <v>3.5986817964105811</v>
      </c>
      <c r="AQ44" s="34">
        <v>3.5601142089869517</v>
      </c>
      <c r="AR44">
        <v>250.87400000000002</v>
      </c>
      <c r="AS44">
        <v>3.6553760904167323</v>
      </c>
      <c r="AT44" s="34">
        <v>254.52937609041675</v>
      </c>
      <c r="AU44" s="34">
        <v>251.80154836915497</v>
      </c>
      <c r="AV44">
        <v>32.155999999999999</v>
      </c>
      <c r="AW44">
        <v>0.46853110949496735</v>
      </c>
      <c r="AX44" s="34">
        <v>32.624531109494967</v>
      </c>
      <c r="AY44" s="34">
        <v>32.274889344286557</v>
      </c>
      <c r="AZ44">
        <v>232.28400000000002</v>
      </c>
      <c r="BA44">
        <v>3.3845092747210166</v>
      </c>
      <c r="BB44" s="34">
        <v>235.66850927472103</v>
      </c>
      <c r="BC44" s="34">
        <v>233.142816160227</v>
      </c>
      <c r="BD44">
        <v>96.834000000000003</v>
      </c>
      <c r="BE44">
        <v>1.4109261555179646</v>
      </c>
      <c r="BF44" s="34">
        <v>98.244926155517973</v>
      </c>
      <c r="BG44" s="34">
        <v>97.192021232884841</v>
      </c>
      <c r="BH44">
        <v>666.25500000000011</v>
      </c>
      <c r="BI44">
        <v>9.7077122265384208</v>
      </c>
      <c r="BJ44" s="34">
        <v>675.96271222653843</v>
      </c>
      <c r="BK44" s="34">
        <v>668.71832317693872</v>
      </c>
      <c r="BM44">
        <v>55.937999999999974</v>
      </c>
      <c r="BN44">
        <v>0.81504830211871715</v>
      </c>
      <c r="BO44">
        <v>56.753048302118692</v>
      </c>
      <c r="BP44">
        <v>56.144817767778981</v>
      </c>
      <c r="BQ44">
        <v>4.4639999999999995</v>
      </c>
      <c r="BR44">
        <v>6.5043005124565678E-2</v>
      </c>
      <c r="BS44">
        <v>4.5290430051245654</v>
      </c>
      <c r="BT44">
        <v>4.4805046035854952</v>
      </c>
      <c r="BU44">
        <v>264.49400000000003</v>
      </c>
      <c r="BV44">
        <v>3.8538271947618452</v>
      </c>
      <c r="BW44">
        <v>268.34782719476186</v>
      </c>
      <c r="BX44">
        <v>265.47190515697633</v>
      </c>
      <c r="BY44">
        <v>33.094000000000001</v>
      </c>
      <c r="BZ44">
        <v>0.48219830008789805</v>
      </c>
      <c r="CA44">
        <v>33.576198300087896</v>
      </c>
      <c r="CB44">
        <v>33.216357381509496</v>
      </c>
      <c r="CC44">
        <v>232.38300000000001</v>
      </c>
      <c r="CD44">
        <v>3.3859517607217628</v>
      </c>
      <c r="CE44">
        <v>235.76895176072179</v>
      </c>
      <c r="CF44">
        <v>233.24218218974201</v>
      </c>
      <c r="CG44">
        <v>98.238</v>
      </c>
      <c r="CH44">
        <v>1.4313832297103684</v>
      </c>
      <c r="CI44">
        <v>99.669383229710377</v>
      </c>
      <c r="CJ44">
        <v>98.601212196915768</v>
      </c>
      <c r="CK44">
        <v>688.6110000000001</v>
      </c>
      <c r="CL44">
        <v>10.033451792525158</v>
      </c>
      <c r="CM44">
        <v>698.64445179252516</v>
      </c>
      <c r="CN44">
        <v>691.15697929650798</v>
      </c>
    </row>
    <row r="45" spans="1:92" x14ac:dyDescent="0.25">
      <c r="A45" s="18">
        <v>45262</v>
      </c>
      <c r="B45" s="2">
        <v>9</v>
      </c>
      <c r="C45" s="2" t="s">
        <v>23</v>
      </c>
      <c r="D45" s="9">
        <v>22.454519000000001</v>
      </c>
      <c r="E45">
        <v>1.0559872999999999E-2</v>
      </c>
      <c r="G45">
        <v>5.5510000000000002</v>
      </c>
      <c r="H45">
        <v>6.1367059655141873E-2</v>
      </c>
      <c r="I45" s="34">
        <v>5.612367059655142</v>
      </c>
      <c r="J45" s="34">
        <v>5.5531011762758</v>
      </c>
      <c r="K45">
        <v>0.89599999999999991</v>
      </c>
      <c r="L45">
        <v>9.9054018106660268E-3</v>
      </c>
      <c r="M45" s="34">
        <v>0.90590540181066592</v>
      </c>
      <c r="N45" s="34">
        <v>0.89633915581753132</v>
      </c>
      <c r="O45">
        <v>13.706</v>
      </c>
      <c r="P45">
        <v>0.15152169332253188</v>
      </c>
      <c r="Q45" s="34">
        <v>13.857521693322532</v>
      </c>
      <c r="R45" s="34">
        <v>13.711188024146301</v>
      </c>
      <c r="S45">
        <v>0.95199999999999996</v>
      </c>
      <c r="T45">
        <v>1.0524489423832654E-2</v>
      </c>
      <c r="U45" s="34">
        <v>0.96252448942383262</v>
      </c>
      <c r="V45" s="34">
        <v>0.9523603530561271</v>
      </c>
      <c r="W45">
        <v>0.10100000000000001</v>
      </c>
      <c r="X45">
        <v>1.116568730889809E-3</v>
      </c>
      <c r="Y45" s="34">
        <v>0.10211656873088981</v>
      </c>
      <c r="Z45" s="34">
        <v>0.10103823073389584</v>
      </c>
      <c r="AA45">
        <v>1.4410000000000001</v>
      </c>
      <c r="AB45">
        <v>1.5930450903091236E-2</v>
      </c>
      <c r="AC45" s="34">
        <v>1.4569304509030914</v>
      </c>
      <c r="AD45" s="34">
        <v>1.441545450371722</v>
      </c>
      <c r="AE45">
        <v>22.646999999999995</v>
      </c>
      <c r="AF45">
        <v>0.2503656638461535</v>
      </c>
      <c r="AG45" s="34">
        <v>22.897365663846152</v>
      </c>
      <c r="AH45" s="34">
        <v>22.655572390401382</v>
      </c>
      <c r="AJ45">
        <v>51.45600000000001</v>
      </c>
      <c r="AK45">
        <v>0.56885307541253494</v>
      </c>
      <c r="AL45" s="34">
        <v>52.024853075412544</v>
      </c>
      <c r="AM45" s="34">
        <v>51.475477234092523</v>
      </c>
      <c r="AN45">
        <v>3.7650000000000001</v>
      </c>
      <c r="AO45">
        <v>4.1622586849506246E-2</v>
      </c>
      <c r="AP45" s="34">
        <v>3.8066225868495063</v>
      </c>
      <c r="AQ45" s="34">
        <v>3.766425135773444</v>
      </c>
      <c r="AR45">
        <v>252.74000000000009</v>
      </c>
      <c r="AS45">
        <v>2.7940750598523802</v>
      </c>
      <c r="AT45" s="34">
        <v>255.53407505985248</v>
      </c>
      <c r="AU45" s="34">
        <v>252.83566768004795</v>
      </c>
      <c r="AV45">
        <v>31.372000000000003</v>
      </c>
      <c r="AW45">
        <v>0.34682172500470387</v>
      </c>
      <c r="AX45" s="34">
        <v>31.718821725004709</v>
      </c>
      <c r="AY45" s="34">
        <v>31.383874995879015</v>
      </c>
      <c r="AZ45">
        <v>233.59</v>
      </c>
      <c r="BA45">
        <v>2.582369206421292</v>
      </c>
      <c r="BB45" s="34">
        <v>236.17236920642131</v>
      </c>
      <c r="BC45" s="34">
        <v>233.67841898149237</v>
      </c>
      <c r="BD45">
        <v>98.07</v>
      </c>
      <c r="BE45">
        <v>1.0841771825580551</v>
      </c>
      <c r="BF45" s="34">
        <v>99.154177182558044</v>
      </c>
      <c r="BG45" s="34">
        <v>98.107121664090727</v>
      </c>
      <c r="BH45">
        <v>670.99300000000017</v>
      </c>
      <c r="BI45">
        <v>7.4179188360984734</v>
      </c>
      <c r="BJ45" s="34">
        <v>678.41091883609852</v>
      </c>
      <c r="BK45" s="34">
        <v>671.24698569137604</v>
      </c>
      <c r="BM45">
        <v>57.007000000000012</v>
      </c>
      <c r="BN45">
        <v>0.63022013506767682</v>
      </c>
      <c r="BO45">
        <v>57.637220135067686</v>
      </c>
      <c r="BP45">
        <v>57.028578410368326</v>
      </c>
      <c r="BQ45">
        <v>4.6609999999999996</v>
      </c>
      <c r="BR45">
        <v>5.1527988660172275E-2</v>
      </c>
      <c r="BS45">
        <v>4.7125279886601721</v>
      </c>
      <c r="BT45">
        <v>4.6627642915909755</v>
      </c>
      <c r="BU45">
        <v>266.44600000000008</v>
      </c>
      <c r="BV45">
        <v>2.9455967531749123</v>
      </c>
      <c r="BW45">
        <v>269.39159675317501</v>
      </c>
      <c r="BX45">
        <v>266.54685570419423</v>
      </c>
      <c r="BY45">
        <v>32.324000000000005</v>
      </c>
      <c r="BZ45">
        <v>0.35734621442853653</v>
      </c>
      <c r="CA45">
        <v>32.681346214428544</v>
      </c>
      <c r="CB45">
        <v>32.336235348935141</v>
      </c>
      <c r="CC45">
        <v>233.691</v>
      </c>
      <c r="CD45">
        <v>2.5834857751521816</v>
      </c>
      <c r="CE45">
        <v>236.27448577515219</v>
      </c>
      <c r="CF45">
        <v>233.77945721222628</v>
      </c>
      <c r="CG45">
        <v>99.510999999999996</v>
      </c>
      <c r="CH45">
        <v>1.1001076334611464</v>
      </c>
      <c r="CI45">
        <v>100.61110763346113</v>
      </c>
      <c r="CJ45">
        <v>99.548667114462447</v>
      </c>
      <c r="CK45">
        <v>693.64000000000021</v>
      </c>
      <c r="CL45">
        <v>7.6682844999446269</v>
      </c>
      <c r="CM45">
        <v>701.30828449994465</v>
      </c>
      <c r="CN45">
        <v>693.90255808177744</v>
      </c>
    </row>
    <row r="46" spans="1:92" x14ac:dyDescent="0.25">
      <c r="A46" s="18">
        <v>45262</v>
      </c>
      <c r="B46" s="2">
        <v>10</v>
      </c>
      <c r="C46" s="2" t="s">
        <v>23</v>
      </c>
      <c r="D46" s="9">
        <v>22.144154</v>
      </c>
      <c r="E46">
        <v>1.0288624999999999E-2</v>
      </c>
      <c r="G46">
        <v>5.6989999999999998</v>
      </c>
      <c r="H46">
        <v>1.202178886572927E-2</v>
      </c>
      <c r="I46" s="34">
        <v>5.7110217888657289</v>
      </c>
      <c r="J46" s="34">
        <v>5.6522632273132603</v>
      </c>
      <c r="K46">
        <v>0.81499999999999995</v>
      </c>
      <c r="L46">
        <v>1.7192065144006588E-3</v>
      </c>
      <c r="M46" s="34">
        <v>0.81671920651440055</v>
      </c>
      <c r="N46" s="34">
        <v>0.80831628886827633</v>
      </c>
      <c r="O46">
        <v>13.772</v>
      </c>
      <c r="P46">
        <v>2.9051425909602302E-2</v>
      </c>
      <c r="Q46" s="34">
        <v>13.801051425909602</v>
      </c>
      <c r="R46" s="34">
        <v>13.659057583182703</v>
      </c>
      <c r="S46">
        <v>0.95299999999999996</v>
      </c>
      <c r="T46">
        <v>2.0103114211335311E-3</v>
      </c>
      <c r="U46" s="34">
        <v>0.95501031142113346</v>
      </c>
      <c r="V46" s="34">
        <v>0.94518456845578813</v>
      </c>
      <c r="W46">
        <v>0.1</v>
      </c>
      <c r="X46">
        <v>2.1094558458903794E-4</v>
      </c>
      <c r="Y46" s="34">
        <v>0.10021094558458904</v>
      </c>
      <c r="Z46" s="34">
        <v>9.9179912744573787E-2</v>
      </c>
      <c r="AA46">
        <v>1.379</v>
      </c>
      <c r="AB46">
        <v>2.9089396114828328E-3</v>
      </c>
      <c r="AC46" s="34">
        <v>1.3819089396114828</v>
      </c>
      <c r="AD46" s="34">
        <v>1.3676909967476725</v>
      </c>
      <c r="AE46">
        <v>22.718000000000004</v>
      </c>
      <c r="AF46">
        <v>4.7922617906937637E-2</v>
      </c>
      <c r="AG46" s="34">
        <v>22.765922617906934</v>
      </c>
      <c r="AH46" s="34">
        <v>22.531692577312274</v>
      </c>
      <c r="AJ46">
        <v>52.075999999999993</v>
      </c>
      <c r="AK46">
        <v>0.10985202263058737</v>
      </c>
      <c r="AL46" s="34">
        <v>52.185852022630584</v>
      </c>
      <c r="AM46" s="34">
        <v>51.648931360864246</v>
      </c>
      <c r="AN46">
        <v>3.9620000000000002</v>
      </c>
      <c r="AO46">
        <v>8.3576640614176807E-3</v>
      </c>
      <c r="AP46" s="34">
        <v>3.9703576640614178</v>
      </c>
      <c r="AQ46" s="34">
        <v>3.9295081429400138</v>
      </c>
      <c r="AR46">
        <v>255.86400000000003</v>
      </c>
      <c r="AS46">
        <v>0.53973381055289604</v>
      </c>
      <c r="AT46" s="34">
        <v>256.40373381055292</v>
      </c>
      <c r="AU46" s="34">
        <v>253.76569194477631</v>
      </c>
      <c r="AV46">
        <v>30.765000000000001</v>
      </c>
      <c r="AW46">
        <v>6.4897409098817513E-2</v>
      </c>
      <c r="AX46" s="34">
        <v>30.82989740909882</v>
      </c>
      <c r="AY46" s="34">
        <v>30.512700155868128</v>
      </c>
      <c r="AZ46">
        <v>224.33600000000001</v>
      </c>
      <c r="BA46">
        <v>0.47322688664366408</v>
      </c>
      <c r="BB46" s="34">
        <v>224.80922688664367</v>
      </c>
      <c r="BC46" s="34">
        <v>222.49624905466706</v>
      </c>
      <c r="BD46">
        <v>98.73299999999999</v>
      </c>
      <c r="BE46">
        <v>0.20827290403229479</v>
      </c>
      <c r="BF46" s="34">
        <v>98.941272904032289</v>
      </c>
      <c r="BG46" s="34">
        <v>97.923303250100034</v>
      </c>
      <c r="BH46">
        <v>665.73599999999999</v>
      </c>
      <c r="BI46">
        <v>1.4043406970196775</v>
      </c>
      <c r="BJ46" s="34">
        <v>667.14034069701972</v>
      </c>
      <c r="BK46" s="34">
        <v>660.27638390921584</v>
      </c>
      <c r="BM46">
        <v>57.774999999999991</v>
      </c>
      <c r="BN46">
        <v>0.12187381149631664</v>
      </c>
      <c r="BO46">
        <v>57.896873811496313</v>
      </c>
      <c r="BP46">
        <v>57.301194588177509</v>
      </c>
      <c r="BQ46">
        <v>4.7770000000000001</v>
      </c>
      <c r="BR46">
        <v>1.0076870575818339E-2</v>
      </c>
      <c r="BS46">
        <v>4.7870768705758184</v>
      </c>
      <c r="BT46">
        <v>4.7378244318082903</v>
      </c>
      <c r="BU46">
        <v>269.63600000000002</v>
      </c>
      <c r="BV46">
        <v>0.56878523646249834</v>
      </c>
      <c r="BW46">
        <v>270.2047852364625</v>
      </c>
      <c r="BX46">
        <v>267.42474952795902</v>
      </c>
      <c r="BY46">
        <v>31.718</v>
      </c>
      <c r="BZ46">
        <v>6.6907720519951044E-2</v>
      </c>
      <c r="CA46">
        <v>31.784907720519954</v>
      </c>
      <c r="CB46">
        <v>31.457884724323915</v>
      </c>
      <c r="CC46">
        <v>224.43600000000001</v>
      </c>
      <c r="CD46">
        <v>0.47343783222825314</v>
      </c>
      <c r="CE46">
        <v>224.90943783222826</v>
      </c>
      <c r="CF46">
        <v>222.59542896741164</v>
      </c>
      <c r="CG46">
        <v>100.11199999999999</v>
      </c>
      <c r="CH46">
        <v>0.21118184364377762</v>
      </c>
      <c r="CI46">
        <v>100.32318184364377</v>
      </c>
      <c r="CJ46">
        <v>99.290994246847703</v>
      </c>
      <c r="CK46">
        <v>688.45399999999995</v>
      </c>
      <c r="CL46">
        <v>1.4522633149266151</v>
      </c>
      <c r="CM46">
        <v>689.9062633149266</v>
      </c>
      <c r="CN46">
        <v>682.80807648652808</v>
      </c>
    </row>
    <row r="47" spans="1:92" x14ac:dyDescent="0.25">
      <c r="A47" s="18">
        <v>45262</v>
      </c>
      <c r="B47" s="2">
        <v>11</v>
      </c>
      <c r="C47" s="2" t="s">
        <v>23</v>
      </c>
      <c r="D47" s="9">
        <v>23.514074000000001</v>
      </c>
      <c r="E47">
        <v>1.0531759999999999E-2</v>
      </c>
      <c r="G47">
        <v>5.7270000000000003</v>
      </c>
      <c r="H47">
        <v>3.5398486316702144E-2</v>
      </c>
      <c r="I47" s="34">
        <v>5.7623984863167026</v>
      </c>
      <c r="J47" s="34">
        <v>5.7017102884344517</v>
      </c>
      <c r="K47">
        <v>0.72499999999999998</v>
      </c>
      <c r="L47">
        <v>4.4812122541660641E-3</v>
      </c>
      <c r="M47" s="34">
        <v>0.72948121225416607</v>
      </c>
      <c r="N47" s="34">
        <v>0.72179849120219608</v>
      </c>
      <c r="O47">
        <v>13.988999999999999</v>
      </c>
      <c r="P47">
        <v>8.6465763066936652E-2</v>
      </c>
      <c r="Q47" s="34">
        <v>14.075465763066935</v>
      </c>
      <c r="R47" s="34">
        <v>13.927226335762098</v>
      </c>
      <c r="S47">
        <v>0.94399999999999995</v>
      </c>
      <c r="T47">
        <v>5.8348474040451929E-3</v>
      </c>
      <c r="U47" s="34">
        <v>0.94983484740404511</v>
      </c>
      <c r="V47" s="34">
        <v>0.93983141475154908</v>
      </c>
      <c r="W47">
        <v>9.8000000000000004E-2</v>
      </c>
      <c r="X47">
        <v>6.0573627711486117E-4</v>
      </c>
      <c r="Y47" s="34">
        <v>9.8605736277114858E-2</v>
      </c>
      <c r="Z47" s="34">
        <v>9.7567244328020997E-2</v>
      </c>
      <c r="AA47">
        <v>1.3759999999999999</v>
      </c>
      <c r="AB47">
        <v>8.5050318092862124E-3</v>
      </c>
      <c r="AC47" s="34">
        <v>1.3845050318092862</v>
      </c>
      <c r="AD47" s="34">
        <v>1.3699237570954783</v>
      </c>
      <c r="AE47">
        <v>22.858999999999998</v>
      </c>
      <c r="AF47">
        <v>0.14129107712825112</v>
      </c>
      <c r="AG47" s="34">
        <v>23.000291077128249</v>
      </c>
      <c r="AH47" s="34">
        <v>22.758057531573794</v>
      </c>
      <c r="AJ47">
        <v>51.981000000000002</v>
      </c>
      <c r="AK47">
        <v>0.32129364715007752</v>
      </c>
      <c r="AL47" s="34">
        <v>52.30229364715008</v>
      </c>
      <c r="AM47" s="34">
        <v>51.751458443008772</v>
      </c>
      <c r="AN47">
        <v>3.9540000000000002</v>
      </c>
      <c r="AO47">
        <v>2.4439604486858786E-2</v>
      </c>
      <c r="AP47" s="34">
        <v>3.9784396044868591</v>
      </c>
      <c r="AQ47" s="34">
        <v>3.9365396333979086</v>
      </c>
      <c r="AR47">
        <v>262.14600000000013</v>
      </c>
      <c r="AS47">
        <v>1.6203198173525761</v>
      </c>
      <c r="AT47" s="34">
        <v>263.76631981735272</v>
      </c>
      <c r="AU47" s="34">
        <v>260.98839624095314</v>
      </c>
      <c r="AV47">
        <v>29.855000000000004</v>
      </c>
      <c r="AW47">
        <v>0.18453323013534878</v>
      </c>
      <c r="AX47" s="34">
        <v>30.039533230135351</v>
      </c>
      <c r="AY47" s="34">
        <v>29.723164075643542</v>
      </c>
      <c r="AZ47">
        <v>230.148</v>
      </c>
      <c r="BA47">
        <v>1.4225407418921536</v>
      </c>
      <c r="BB47" s="34">
        <v>231.57054074189216</v>
      </c>
      <c r="BC47" s="34">
        <v>229.13169538372833</v>
      </c>
      <c r="BD47">
        <v>99.35</v>
      </c>
      <c r="BE47">
        <v>0.61408060338123938</v>
      </c>
      <c r="BF47" s="34">
        <v>99.964080603381234</v>
      </c>
      <c r="BG47" s="34">
        <v>98.911282897845766</v>
      </c>
      <c r="BH47">
        <v>677.4340000000002</v>
      </c>
      <c r="BI47">
        <v>4.1872076443982538</v>
      </c>
      <c r="BJ47" s="34">
        <v>681.62120764439851</v>
      </c>
      <c r="BK47" s="34">
        <v>674.44253667457747</v>
      </c>
      <c r="BM47">
        <v>57.707999999999998</v>
      </c>
      <c r="BN47">
        <v>0.35669213346677964</v>
      </c>
      <c r="BO47">
        <v>58.064692133466785</v>
      </c>
      <c r="BP47">
        <v>57.453168731443228</v>
      </c>
      <c r="BQ47">
        <v>4.6790000000000003</v>
      </c>
      <c r="BR47">
        <v>2.8920816741024851E-2</v>
      </c>
      <c r="BS47">
        <v>4.7079208167410247</v>
      </c>
      <c r="BT47">
        <v>4.658338124600105</v>
      </c>
      <c r="BU47">
        <v>276.1350000000001</v>
      </c>
      <c r="BV47">
        <v>1.7067855804195129</v>
      </c>
      <c r="BW47">
        <v>277.84178558041964</v>
      </c>
      <c r="BX47">
        <v>274.91562257671524</v>
      </c>
      <c r="BY47">
        <v>30.799000000000003</v>
      </c>
      <c r="BZ47">
        <v>0.19036807753939397</v>
      </c>
      <c r="CA47">
        <v>30.989368077539396</v>
      </c>
      <c r="CB47">
        <v>30.66299549039509</v>
      </c>
      <c r="CC47">
        <v>230.24600000000001</v>
      </c>
      <c r="CD47">
        <v>1.4231464781692684</v>
      </c>
      <c r="CE47">
        <v>231.66914647816927</v>
      </c>
      <c r="CF47">
        <v>229.22926262805635</v>
      </c>
      <c r="CG47">
        <v>100.726</v>
      </c>
      <c r="CH47">
        <v>0.62258563519052557</v>
      </c>
      <c r="CI47">
        <v>101.34858563519052</v>
      </c>
      <c r="CJ47">
        <v>100.28120665494124</v>
      </c>
      <c r="CK47">
        <v>700.29300000000023</v>
      </c>
      <c r="CL47">
        <v>4.3284987215265049</v>
      </c>
      <c r="CM47">
        <v>704.62149872152679</v>
      </c>
      <c r="CN47">
        <v>697.20059420615121</v>
      </c>
    </row>
    <row r="48" spans="1:92" x14ac:dyDescent="0.25">
      <c r="A48" s="18">
        <v>45262</v>
      </c>
      <c r="B48" s="2">
        <v>12</v>
      </c>
      <c r="C48" s="2" t="s">
        <v>23</v>
      </c>
      <c r="D48" s="9">
        <v>22.533532999999998</v>
      </c>
      <c r="E48">
        <v>1.0978273E-2</v>
      </c>
      <c r="G48">
        <v>5.5890000000000004</v>
      </c>
      <c r="H48">
        <v>9.283626854108832E-3</v>
      </c>
      <c r="I48" s="34">
        <v>5.5982836268541094</v>
      </c>
      <c r="J48" s="34">
        <v>5.5368241408670746</v>
      </c>
      <c r="K48">
        <v>0.68399999999999994</v>
      </c>
      <c r="L48">
        <v>1.136160452354704E-3</v>
      </c>
      <c r="M48" s="34">
        <v>0.68513616045235459</v>
      </c>
      <c r="N48" s="34">
        <v>0.67761454864073689</v>
      </c>
      <c r="O48">
        <v>14.071</v>
      </c>
      <c r="P48">
        <v>2.3372680884624325E-2</v>
      </c>
      <c r="Q48" s="34">
        <v>14.094372680884623</v>
      </c>
      <c r="R48" s="34">
        <v>13.939640809830131</v>
      </c>
      <c r="S48">
        <v>0.93500000000000005</v>
      </c>
      <c r="T48">
        <v>1.5530848288766788E-3</v>
      </c>
      <c r="U48" s="34">
        <v>0.93655308482887678</v>
      </c>
      <c r="V48" s="34">
        <v>0.92627134938463318</v>
      </c>
      <c r="W48">
        <v>0.1</v>
      </c>
      <c r="X48">
        <v>1.661053292916234E-4</v>
      </c>
      <c r="Y48" s="34">
        <v>0.10016610532929163</v>
      </c>
      <c r="Z48" s="34">
        <v>9.9066454479639909E-2</v>
      </c>
      <c r="AA48">
        <v>1.4410000000000001</v>
      </c>
      <c r="AB48">
        <v>2.3935777950922933E-3</v>
      </c>
      <c r="AC48" s="34">
        <v>1.4433935777950924</v>
      </c>
      <c r="AD48" s="34">
        <v>1.427547609051611</v>
      </c>
      <c r="AE48">
        <v>22.82</v>
      </c>
      <c r="AF48">
        <v>3.7905236144348452E-2</v>
      </c>
      <c r="AG48" s="34">
        <v>22.857905236144347</v>
      </c>
      <c r="AH48" s="34">
        <v>22.606964912253829</v>
      </c>
      <c r="AJ48">
        <v>51.493000000000009</v>
      </c>
      <c r="AK48">
        <v>8.5532617212135648E-2</v>
      </c>
      <c r="AL48" s="34">
        <v>51.578532617212147</v>
      </c>
      <c r="AM48" s="34">
        <v>51.012289405200988</v>
      </c>
      <c r="AN48">
        <v>3.7569999999999997</v>
      </c>
      <c r="AO48">
        <v>6.24057722148629E-3</v>
      </c>
      <c r="AP48" s="34">
        <v>3.7632405772214859</v>
      </c>
      <c r="AQ48" s="34">
        <v>3.7219266948000707</v>
      </c>
      <c r="AR48">
        <v>262.15899999999993</v>
      </c>
      <c r="AS48">
        <v>0.43546007021762689</v>
      </c>
      <c r="AT48" s="34">
        <v>262.59446007021756</v>
      </c>
      <c r="AU48" s="34">
        <v>259.71162639927911</v>
      </c>
      <c r="AV48">
        <v>29.144000000000002</v>
      </c>
      <c r="AW48">
        <v>4.8409737168750723E-2</v>
      </c>
      <c r="AX48" s="34">
        <v>29.192409737168752</v>
      </c>
      <c r="AY48" s="34">
        <v>28.871927493546256</v>
      </c>
      <c r="AZ48">
        <v>225.184</v>
      </c>
      <c r="BA48">
        <v>0.37404262471204919</v>
      </c>
      <c r="BB48" s="34">
        <v>225.55804262471204</v>
      </c>
      <c r="BC48" s="34">
        <v>223.08180485543232</v>
      </c>
      <c r="BD48">
        <v>100.35399999999998</v>
      </c>
      <c r="BE48">
        <v>0.16669334215731571</v>
      </c>
      <c r="BF48" s="34">
        <v>100.5206933421573</v>
      </c>
      <c r="BG48" s="34">
        <v>99.417149728497819</v>
      </c>
      <c r="BH48">
        <v>672.09099999999989</v>
      </c>
      <c r="BI48">
        <v>1.1163789686893646</v>
      </c>
      <c r="BJ48" s="34">
        <v>673.20737896868934</v>
      </c>
      <c r="BK48" s="34">
        <v>665.81672457675654</v>
      </c>
      <c r="BM48">
        <v>57.082000000000008</v>
      </c>
      <c r="BN48">
        <v>9.4816244066244476E-2</v>
      </c>
      <c r="BO48">
        <v>57.176816244066259</v>
      </c>
      <c r="BP48">
        <v>56.549113546068064</v>
      </c>
      <c r="BQ48">
        <v>4.4409999999999998</v>
      </c>
      <c r="BR48">
        <v>7.3767376738409938E-3</v>
      </c>
      <c r="BS48">
        <v>4.4483767376738408</v>
      </c>
      <c r="BT48">
        <v>4.3995412434408072</v>
      </c>
      <c r="BU48">
        <v>276.22999999999996</v>
      </c>
      <c r="BV48">
        <v>0.45883275110225119</v>
      </c>
      <c r="BW48">
        <v>276.68883275110221</v>
      </c>
      <c r="BX48">
        <v>273.65126720910922</v>
      </c>
      <c r="BY48">
        <v>30.079000000000001</v>
      </c>
      <c r="BZ48">
        <v>4.9962821997627402E-2</v>
      </c>
      <c r="CA48">
        <v>30.128962821997629</v>
      </c>
      <c r="CB48">
        <v>29.798198842930891</v>
      </c>
      <c r="CC48">
        <v>225.28399999999999</v>
      </c>
      <c r="CD48">
        <v>0.37420873004134081</v>
      </c>
      <c r="CE48">
        <v>225.65820873004134</v>
      </c>
      <c r="CF48">
        <v>223.18087130991196</v>
      </c>
      <c r="CG48">
        <v>101.79499999999999</v>
      </c>
      <c r="CH48">
        <v>0.16908691995240802</v>
      </c>
      <c r="CI48">
        <v>101.96408691995239</v>
      </c>
      <c r="CJ48">
        <v>100.84469733754943</v>
      </c>
      <c r="CK48">
        <v>694.91099999999994</v>
      </c>
      <c r="CL48">
        <v>1.154284204833713</v>
      </c>
      <c r="CM48">
        <v>696.06528420483369</v>
      </c>
      <c r="CN48">
        <v>688.42368948901037</v>
      </c>
    </row>
    <row r="49" spans="1:92" x14ac:dyDescent="0.25">
      <c r="A49" s="18">
        <v>45262</v>
      </c>
      <c r="B49" s="2">
        <v>13</v>
      </c>
      <c r="C49" s="2" t="s">
        <v>23</v>
      </c>
      <c r="D49" s="9">
        <v>22.485749999999999</v>
      </c>
      <c r="E49">
        <v>1.0727742E-2</v>
      </c>
      <c r="G49">
        <v>5.4489999999999998</v>
      </c>
      <c r="H49">
        <v>1.7043171017985009E-2</v>
      </c>
      <c r="I49" s="34">
        <v>5.4660431710179846</v>
      </c>
      <c r="J49" s="34">
        <v>5.4074048701184418</v>
      </c>
      <c r="K49">
        <v>0.67199999999999993</v>
      </c>
      <c r="L49">
        <v>2.1018555558975824E-3</v>
      </c>
      <c r="M49" s="34">
        <v>0.67410185555589752</v>
      </c>
      <c r="N49" s="34">
        <v>0.66687026476777256</v>
      </c>
      <c r="O49">
        <v>14.103999999999999</v>
      </c>
      <c r="P49">
        <v>4.4113944583898064E-2</v>
      </c>
      <c r="Q49" s="34">
        <v>14.148113944583898</v>
      </c>
      <c r="R49" s="34">
        <v>13.996336628399799</v>
      </c>
      <c r="S49">
        <v>0.98</v>
      </c>
      <c r="T49">
        <v>3.0652060190173077E-3</v>
      </c>
      <c r="U49" s="34">
        <v>0.98306520601901726</v>
      </c>
      <c r="V49" s="34">
        <v>0.97251913611966834</v>
      </c>
      <c r="W49">
        <v>9.6000000000000002E-2</v>
      </c>
      <c r="X49">
        <v>3.0026507941394035E-4</v>
      </c>
      <c r="Y49" s="34">
        <v>9.6300265079413944E-2</v>
      </c>
      <c r="Z49" s="34">
        <v>9.5267180681110383E-2</v>
      </c>
      <c r="AA49">
        <v>1.5209999999999999</v>
      </c>
      <c r="AB49">
        <v>4.7573248519646172E-3</v>
      </c>
      <c r="AC49" s="34">
        <v>1.5257573248519645</v>
      </c>
      <c r="AD49" s="34">
        <v>1.5093893939163423</v>
      </c>
      <c r="AE49">
        <v>22.821999999999999</v>
      </c>
      <c r="AF49">
        <v>7.1381767108176508E-2</v>
      </c>
      <c r="AG49" s="34">
        <v>22.893381767108174</v>
      </c>
      <c r="AH49" s="34">
        <v>22.647787474003135</v>
      </c>
      <c r="AJ49">
        <v>51.556000000000004</v>
      </c>
      <c r="AK49">
        <v>0.16125485869026157</v>
      </c>
      <c r="AL49" s="34">
        <v>51.717254858690268</v>
      </c>
      <c r="AM49" s="34">
        <v>51.162445491617987</v>
      </c>
      <c r="AN49">
        <v>3.3580000000000005</v>
      </c>
      <c r="AO49">
        <v>1.0503022257000123E-2</v>
      </c>
      <c r="AP49" s="34">
        <v>3.3685030222570007</v>
      </c>
      <c r="AQ49" s="34">
        <v>3.3323665909080074</v>
      </c>
      <c r="AR49">
        <v>262.39099999999991</v>
      </c>
      <c r="AS49">
        <v>0.82069640054690829</v>
      </c>
      <c r="AT49" s="34">
        <v>263.21169640054683</v>
      </c>
      <c r="AU49" s="34">
        <v>260.38802923017943</v>
      </c>
      <c r="AV49">
        <v>27.946000000000005</v>
      </c>
      <c r="AW49">
        <v>8.7408415721895602E-2</v>
      </c>
      <c r="AX49" s="34">
        <v>28.033408415721901</v>
      </c>
      <c r="AY49" s="34">
        <v>27.732673242857405</v>
      </c>
      <c r="AZ49">
        <v>222.31399999999999</v>
      </c>
      <c r="BA49">
        <v>0.69534511317532022</v>
      </c>
      <c r="BB49" s="34">
        <v>223.0093451131753</v>
      </c>
      <c r="BC49" s="34">
        <v>220.61695839521218</v>
      </c>
      <c r="BD49">
        <v>102.08499999999999</v>
      </c>
      <c r="BE49">
        <v>0.31929750658304273</v>
      </c>
      <c r="BF49" s="34">
        <v>102.40429750658303</v>
      </c>
      <c r="BG49" s="34">
        <v>101.30573062324116</v>
      </c>
      <c r="BH49">
        <v>669.65</v>
      </c>
      <c r="BI49">
        <v>2.0945053169744283</v>
      </c>
      <c r="BJ49" s="34">
        <v>671.74450531697437</v>
      </c>
      <c r="BK49" s="34">
        <v>664.53820357401617</v>
      </c>
      <c r="BM49">
        <v>57.005000000000003</v>
      </c>
      <c r="BN49">
        <v>0.17829802970824657</v>
      </c>
      <c r="BO49">
        <v>57.183298029708254</v>
      </c>
      <c r="BP49">
        <v>56.569850361736428</v>
      </c>
      <c r="BQ49">
        <v>4.03</v>
      </c>
      <c r="BR49">
        <v>1.2604877812897706E-2</v>
      </c>
      <c r="BS49">
        <v>4.0426048778128987</v>
      </c>
      <c r="BT49">
        <v>3.9992368556757798</v>
      </c>
      <c r="BU49">
        <v>276.49499999999989</v>
      </c>
      <c r="BV49">
        <v>0.86481034513080635</v>
      </c>
      <c r="BW49">
        <v>277.35981034513071</v>
      </c>
      <c r="BX49">
        <v>274.3843658585792</v>
      </c>
      <c r="BY49">
        <v>28.926000000000005</v>
      </c>
      <c r="BZ49">
        <v>9.0473621740912905E-2</v>
      </c>
      <c r="CA49">
        <v>29.016473621740918</v>
      </c>
      <c r="CB49">
        <v>28.705192378977074</v>
      </c>
      <c r="CC49">
        <v>222.41</v>
      </c>
      <c r="CD49">
        <v>0.69564537825473416</v>
      </c>
      <c r="CE49">
        <v>223.10564537825471</v>
      </c>
      <c r="CF49">
        <v>220.71222557589329</v>
      </c>
      <c r="CG49">
        <v>103.60599999999999</v>
      </c>
      <c r="CH49">
        <v>0.32405483143500735</v>
      </c>
      <c r="CI49">
        <v>103.930054831435</v>
      </c>
      <c r="CJ49">
        <v>102.8151200171575</v>
      </c>
      <c r="CK49">
        <v>692.47199999999998</v>
      </c>
      <c r="CL49">
        <v>2.165887084082605</v>
      </c>
      <c r="CM49">
        <v>694.63788708408254</v>
      </c>
      <c r="CN49">
        <v>687.18599104801933</v>
      </c>
    </row>
    <row r="50" spans="1:92" x14ac:dyDescent="0.25">
      <c r="A50" s="18">
        <v>45262</v>
      </c>
      <c r="B50" s="2">
        <v>14</v>
      </c>
      <c r="C50" s="2" t="s">
        <v>23</v>
      </c>
      <c r="D50" s="9">
        <v>15.381190999999999</v>
      </c>
      <c r="E50">
        <v>1.0295322000000001E-2</v>
      </c>
      <c r="G50">
        <v>5.4509999999999996</v>
      </c>
      <c r="H50">
        <v>-5.2053078763976742E-3</v>
      </c>
      <c r="I50" s="34">
        <v>5.4457946921236022</v>
      </c>
      <c r="J50" s="34">
        <v>5.3897284822222984</v>
      </c>
      <c r="K50">
        <v>0.66699999999999993</v>
      </c>
      <c r="L50">
        <v>-6.3693640681659306E-4</v>
      </c>
      <c r="M50" s="34">
        <v>0.66636306359318331</v>
      </c>
      <c r="N50" s="34">
        <v>0.65950264128458502</v>
      </c>
      <c r="O50">
        <v>14.147</v>
      </c>
      <c r="P50">
        <v>-1.3509354343679674E-2</v>
      </c>
      <c r="Q50" s="34">
        <v>14.133490645656321</v>
      </c>
      <c r="R50" s="34">
        <v>13.9879818084753</v>
      </c>
      <c r="S50">
        <v>0.89200000000000002</v>
      </c>
      <c r="T50">
        <v>-8.5179501481319508E-4</v>
      </c>
      <c r="U50" s="34">
        <v>0.89114820498518676</v>
      </c>
      <c r="V50" s="34">
        <v>0.88197354726514221</v>
      </c>
      <c r="W50">
        <v>9.7000000000000003E-2</v>
      </c>
      <c r="X50">
        <v>-9.2627933225201712E-5</v>
      </c>
      <c r="Y50" s="34">
        <v>9.69073720667748E-2</v>
      </c>
      <c r="Z50" s="34">
        <v>9.5909679467173548E-2</v>
      </c>
      <c r="AA50">
        <v>1.536</v>
      </c>
      <c r="AB50">
        <v>-1.466768097256802E-3</v>
      </c>
      <c r="AC50" s="34">
        <v>1.5345332319027432</v>
      </c>
      <c r="AD50" s="34">
        <v>1.5187347181606037</v>
      </c>
      <c r="AE50">
        <v>22.790000000000003</v>
      </c>
      <c r="AF50">
        <v>-2.1762789672189142E-2</v>
      </c>
      <c r="AG50" s="34">
        <v>22.768237210327808</v>
      </c>
      <c r="AH50" s="34">
        <v>22.533830876875104</v>
      </c>
      <c r="AJ50">
        <v>50.836000000000013</v>
      </c>
      <c r="AK50">
        <v>-4.8544676427178912E-2</v>
      </c>
      <c r="AL50" s="34">
        <v>50.787455323572836</v>
      </c>
      <c r="AM50" s="34">
        <v>50.264582117456037</v>
      </c>
      <c r="AN50">
        <v>3.2970000000000006</v>
      </c>
      <c r="AO50">
        <v>-3.1483948025102064E-3</v>
      </c>
      <c r="AP50" s="34">
        <v>3.2938516051974904</v>
      </c>
      <c r="AQ50" s="34">
        <v>3.2599403423017654</v>
      </c>
      <c r="AR50">
        <v>263.0560000000001</v>
      </c>
      <c r="AS50">
        <v>-0.25119931548957392</v>
      </c>
      <c r="AT50" s="34">
        <v>262.8048006845105</v>
      </c>
      <c r="AU50" s="34">
        <v>260.09914063831764</v>
      </c>
      <c r="AV50">
        <v>27.052000000000003</v>
      </c>
      <c r="AW50">
        <v>-2.5832689171218112E-2</v>
      </c>
      <c r="AX50" s="34">
        <v>27.026167310828786</v>
      </c>
      <c r="AY50" s="34">
        <v>26.747924215937928</v>
      </c>
      <c r="AZ50">
        <v>232.251</v>
      </c>
      <c r="BA50">
        <v>-0.22178278473697235</v>
      </c>
      <c r="BB50" s="34">
        <v>232.02921721526303</v>
      </c>
      <c r="BC50" s="34">
        <v>229.64040171062393</v>
      </c>
      <c r="BD50">
        <v>100.679</v>
      </c>
      <c r="BE50">
        <v>-9.6141110197732804E-2</v>
      </c>
      <c r="BF50" s="34">
        <v>100.58285888980227</v>
      </c>
      <c r="BG50" s="34">
        <v>99.547325969851187</v>
      </c>
      <c r="BH50">
        <v>677.17100000000005</v>
      </c>
      <c r="BI50">
        <v>-0.64664897082518635</v>
      </c>
      <c r="BJ50" s="34">
        <v>676.52435102917502</v>
      </c>
      <c r="BK50" s="34">
        <v>669.55931499448843</v>
      </c>
      <c r="BM50">
        <v>56.287000000000013</v>
      </c>
      <c r="BN50">
        <v>-5.3749984303576588E-2</v>
      </c>
      <c r="BO50">
        <v>56.233250015696441</v>
      </c>
      <c r="BP50">
        <v>55.654310599678332</v>
      </c>
      <c r="BQ50">
        <v>3.9640000000000004</v>
      </c>
      <c r="BR50">
        <v>-3.7853312093267992E-3</v>
      </c>
      <c r="BS50">
        <v>3.9602146687906736</v>
      </c>
      <c r="BT50">
        <v>3.9194429835863502</v>
      </c>
      <c r="BU50">
        <v>277.20300000000009</v>
      </c>
      <c r="BV50">
        <v>-0.26470866983325358</v>
      </c>
      <c r="BW50">
        <v>276.93829133016681</v>
      </c>
      <c r="BX50">
        <v>274.08712244679293</v>
      </c>
      <c r="BY50">
        <v>27.944000000000003</v>
      </c>
      <c r="BZ50">
        <v>-2.6684484186031306E-2</v>
      </c>
      <c r="CA50">
        <v>27.917315515813971</v>
      </c>
      <c r="CB50">
        <v>27.629897763203072</v>
      </c>
      <c r="CC50">
        <v>232.34800000000001</v>
      </c>
      <c r="CD50">
        <v>-0.22187541267019756</v>
      </c>
      <c r="CE50">
        <v>232.1261245873298</v>
      </c>
      <c r="CF50">
        <v>229.73631139009112</v>
      </c>
      <c r="CG50">
        <v>102.215</v>
      </c>
      <c r="CH50">
        <v>-9.7607878294989611E-2</v>
      </c>
      <c r="CI50">
        <v>102.11739212170501</v>
      </c>
      <c r="CJ50">
        <v>101.06606068801179</v>
      </c>
      <c r="CK50">
        <v>699.96100000000001</v>
      </c>
      <c r="CL50">
        <v>-0.6684117604973755</v>
      </c>
      <c r="CM50">
        <v>699.29258823950283</v>
      </c>
      <c r="CN50">
        <v>692.0931458713635</v>
      </c>
    </row>
    <row r="51" spans="1:92" x14ac:dyDescent="0.25">
      <c r="A51" s="18">
        <v>45262</v>
      </c>
      <c r="B51" s="2">
        <v>15</v>
      </c>
      <c r="C51" s="2" t="s">
        <v>23</v>
      </c>
      <c r="D51" s="9">
        <v>20.825772000000001</v>
      </c>
      <c r="E51">
        <v>9.6805280000000007E-3</v>
      </c>
      <c r="G51">
        <v>5.4019999999999992</v>
      </c>
      <c r="H51">
        <v>2.7826460386742229E-2</v>
      </c>
      <c r="I51" s="34">
        <v>5.4298264603867414</v>
      </c>
      <c r="J51" s="34">
        <v>5.3772628733018273</v>
      </c>
      <c r="K51">
        <v>0.69</v>
      </c>
      <c r="L51">
        <v>3.5542868690951763E-3</v>
      </c>
      <c r="M51" s="34">
        <v>0.69355428686909515</v>
      </c>
      <c r="N51" s="34">
        <v>0.6868403151755389</v>
      </c>
      <c r="O51">
        <v>13.923</v>
      </c>
      <c r="P51">
        <v>7.1719327649872655E-2</v>
      </c>
      <c r="Q51" s="34">
        <v>13.994719327649873</v>
      </c>
      <c r="R51" s="34">
        <v>13.859243055346418</v>
      </c>
      <c r="S51">
        <v>0.94</v>
      </c>
      <c r="T51">
        <v>4.8420719665934284E-3</v>
      </c>
      <c r="U51" s="34">
        <v>0.94484207196659342</v>
      </c>
      <c r="V51" s="34">
        <v>0.93569550183334282</v>
      </c>
      <c r="W51">
        <v>9.5000000000000001E-2</v>
      </c>
      <c r="X51">
        <v>4.8935833704933588E-4</v>
      </c>
      <c r="Y51" s="34">
        <v>9.5489358337049343E-2</v>
      </c>
      <c r="Z51" s="34">
        <v>9.4564970929965506E-2</v>
      </c>
      <c r="AA51">
        <v>1.5880000000000001</v>
      </c>
      <c r="AB51">
        <v>8.1800109393088995E-3</v>
      </c>
      <c r="AC51" s="34">
        <v>1.5961800109393089</v>
      </c>
      <c r="AD51" s="34">
        <v>1.5807281456503708</v>
      </c>
      <c r="AE51">
        <v>22.638000000000002</v>
      </c>
      <c r="AF51">
        <v>0.11661151614866173</v>
      </c>
      <c r="AG51" s="34">
        <v>22.754611516148664</v>
      </c>
      <c r="AH51" s="34">
        <v>22.534334862237468</v>
      </c>
      <c r="AJ51">
        <v>50.216999999999999</v>
      </c>
      <c r="AK51">
        <v>0.25867481696427891</v>
      </c>
      <c r="AL51" s="34">
        <v>50.475674816964279</v>
      </c>
      <c r="AM51" s="34">
        <v>49.987043633579766</v>
      </c>
      <c r="AN51">
        <v>3.2550000000000003</v>
      </c>
      <c r="AO51">
        <v>1.6766961969427247E-2</v>
      </c>
      <c r="AP51" s="34">
        <v>3.2717669619694276</v>
      </c>
      <c r="AQ51" s="34">
        <v>3.2400945302846078</v>
      </c>
      <c r="AR51">
        <v>260.52999999999997</v>
      </c>
      <c r="AS51">
        <v>1.3420266058048786</v>
      </c>
      <c r="AT51" s="34">
        <v>261.87202660580488</v>
      </c>
      <c r="AU51" s="34">
        <v>259.33696711983066</v>
      </c>
      <c r="AV51">
        <v>26.790000000000003</v>
      </c>
      <c r="AW51">
        <v>0.13799905104791271</v>
      </c>
      <c r="AX51" s="34">
        <v>26.927999051047916</v>
      </c>
      <c r="AY51" s="34">
        <v>26.667321802250274</v>
      </c>
      <c r="AZ51">
        <v>230.52699999999996</v>
      </c>
      <c r="BA51">
        <v>1.1874769406839183</v>
      </c>
      <c r="BB51" s="34">
        <v>231.71447694068388</v>
      </c>
      <c r="BC51" s="34">
        <v>229.47135845865424</v>
      </c>
      <c r="BD51">
        <v>100.78100000000001</v>
      </c>
      <c r="BE51">
        <v>0.51913707964388545</v>
      </c>
      <c r="BF51" s="34">
        <v>101.30013707964389</v>
      </c>
      <c r="BG51" s="34">
        <v>100.31949826624056</v>
      </c>
      <c r="BH51">
        <v>672.09999999999991</v>
      </c>
      <c r="BI51">
        <v>3.462081456114301</v>
      </c>
      <c r="BJ51" s="34">
        <v>675.56208145611436</v>
      </c>
      <c r="BK51" s="34">
        <v>669.02228381084012</v>
      </c>
      <c r="BM51">
        <v>55.619</v>
      </c>
      <c r="BN51">
        <v>0.28650127735102116</v>
      </c>
      <c r="BO51">
        <v>55.905501277351021</v>
      </c>
      <c r="BP51">
        <v>55.36430650688159</v>
      </c>
      <c r="BQ51">
        <v>3.9450000000000003</v>
      </c>
      <c r="BR51">
        <v>2.0321248838522425E-2</v>
      </c>
      <c r="BS51">
        <v>3.9653212488385225</v>
      </c>
      <c r="BT51">
        <v>3.9269348454601465</v>
      </c>
      <c r="BU51">
        <v>274.45299999999997</v>
      </c>
      <c r="BV51">
        <v>1.4137459334547513</v>
      </c>
      <c r="BW51">
        <v>275.86674593345475</v>
      </c>
      <c r="BX51">
        <v>273.1962101751771</v>
      </c>
      <c r="BY51">
        <v>27.730000000000004</v>
      </c>
      <c r="BZ51">
        <v>0.14284112301450613</v>
      </c>
      <c r="CA51">
        <v>27.87284112301451</v>
      </c>
      <c r="CB51">
        <v>27.603017304083618</v>
      </c>
      <c r="CC51">
        <v>230.62199999999996</v>
      </c>
      <c r="CD51">
        <v>1.1879662990209676</v>
      </c>
      <c r="CE51">
        <v>231.80996629902094</v>
      </c>
      <c r="CF51">
        <v>229.56592342958419</v>
      </c>
      <c r="CG51">
        <v>102.369</v>
      </c>
      <c r="CH51">
        <v>0.52731709058319431</v>
      </c>
      <c r="CI51">
        <v>102.8963170905832</v>
      </c>
      <c r="CJ51">
        <v>101.90022641189093</v>
      </c>
      <c r="CK51">
        <v>694.73799999999994</v>
      </c>
      <c r="CL51">
        <v>3.5786929722629628</v>
      </c>
      <c r="CM51">
        <v>698.31669297226301</v>
      </c>
      <c r="CN51">
        <v>691.55661867307754</v>
      </c>
    </row>
    <row r="52" spans="1:92" x14ac:dyDescent="0.25">
      <c r="A52" s="18">
        <v>45262</v>
      </c>
      <c r="B52" s="2">
        <v>16</v>
      </c>
      <c r="C52" s="2" t="s">
        <v>23</v>
      </c>
      <c r="D52" s="9">
        <v>22.493283999999999</v>
      </c>
      <c r="E52">
        <v>9.6843840000000007E-3</v>
      </c>
      <c r="G52">
        <v>5.2949999999999999</v>
      </c>
      <c r="H52">
        <v>4.0947588343066277E-2</v>
      </c>
      <c r="I52" s="34">
        <v>5.3359475883430658</v>
      </c>
      <c r="J52" s="34">
        <v>5.2842722228936774</v>
      </c>
      <c r="K52">
        <v>0.6419999999999999</v>
      </c>
      <c r="L52">
        <v>4.9647500880544938E-3</v>
      </c>
      <c r="M52" s="34">
        <v>0.64696475008805443</v>
      </c>
      <c r="N52" s="34">
        <v>0.64069929501373768</v>
      </c>
      <c r="O52">
        <v>13.851000000000001</v>
      </c>
      <c r="P52">
        <v>0.1071133231614374</v>
      </c>
      <c r="Q52" s="34">
        <v>13.958113323161438</v>
      </c>
      <c r="R52" s="34">
        <v>13.822937593824426</v>
      </c>
      <c r="S52">
        <v>0.91800000000000004</v>
      </c>
      <c r="T52">
        <v>7.0991286305825962E-3</v>
      </c>
      <c r="U52" s="34">
        <v>0.92509912863058263</v>
      </c>
      <c r="V52" s="34">
        <v>0.91614011343085866</v>
      </c>
      <c r="W52">
        <v>9.6000000000000002E-2</v>
      </c>
      <c r="X52">
        <v>7.4239253653151326E-4</v>
      </c>
      <c r="Y52" s="34">
        <v>9.674239253653151E-2</v>
      </c>
      <c r="Z52" s="34">
        <v>9.5805502058129002E-2</v>
      </c>
      <c r="AA52">
        <v>1.5629999999999999</v>
      </c>
      <c r="AB52">
        <v>1.2087078485403699E-2</v>
      </c>
      <c r="AC52" s="34">
        <v>1.5750870784854036</v>
      </c>
      <c r="AD52" s="34">
        <v>1.5598333303839127</v>
      </c>
      <c r="AE52">
        <v>22.364999999999998</v>
      </c>
      <c r="AF52">
        <v>0.17295426124507599</v>
      </c>
      <c r="AG52" s="34">
        <v>22.537954261245073</v>
      </c>
      <c r="AH52" s="34">
        <v>22.319688057604743</v>
      </c>
      <c r="AJ52">
        <v>50.195</v>
      </c>
      <c r="AK52">
        <v>0.38817076428332609</v>
      </c>
      <c r="AL52" s="34">
        <v>50.583170764283324</v>
      </c>
      <c r="AM52" s="34">
        <v>50.093303914664425</v>
      </c>
      <c r="AN52">
        <v>3.2570000000000006</v>
      </c>
      <c r="AO52">
        <v>2.5187213452949365E-2</v>
      </c>
      <c r="AP52" s="34">
        <v>3.2821872134529499</v>
      </c>
      <c r="AQ52" s="34">
        <v>3.2504012521179813</v>
      </c>
      <c r="AR52">
        <v>256.68099999999998</v>
      </c>
      <c r="AS52">
        <v>1.9849797778067222</v>
      </c>
      <c r="AT52" s="34">
        <v>258.66597977780668</v>
      </c>
      <c r="AU52" s="34">
        <v>256.16095910190217</v>
      </c>
      <c r="AV52">
        <v>26.783000000000001</v>
      </c>
      <c r="AW52">
        <v>0.20711978443670334</v>
      </c>
      <c r="AX52" s="34">
        <v>26.990119784436704</v>
      </c>
      <c r="AY52" s="34">
        <v>26.72873710023822</v>
      </c>
      <c r="AZ52">
        <v>206.953</v>
      </c>
      <c r="BA52">
        <v>1.6004204438833987</v>
      </c>
      <c r="BB52" s="34">
        <v>208.5534204438834</v>
      </c>
      <c r="BC52" s="34">
        <v>206.53370903579136</v>
      </c>
      <c r="BD52">
        <v>101.05599999999998</v>
      </c>
      <c r="BE52">
        <v>0.78149187678883947</v>
      </c>
      <c r="BF52" s="34">
        <v>101.83749187678882</v>
      </c>
      <c r="BG52" s="34">
        <v>100.85125849985711</v>
      </c>
      <c r="BH52">
        <v>644.92499999999995</v>
      </c>
      <c r="BI52">
        <v>4.9873698606519392</v>
      </c>
      <c r="BJ52" s="34">
        <v>649.91236986065189</v>
      </c>
      <c r="BK52" s="34">
        <v>643.61836890457118</v>
      </c>
      <c r="BM52">
        <v>55.49</v>
      </c>
      <c r="BN52">
        <v>0.42911835262639236</v>
      </c>
      <c r="BO52">
        <v>55.919118352626391</v>
      </c>
      <c r="BP52">
        <v>55.377576137558101</v>
      </c>
      <c r="BQ52">
        <v>3.8990000000000005</v>
      </c>
      <c r="BR52">
        <v>3.015196354100386E-2</v>
      </c>
      <c r="BS52">
        <v>3.9291519635410044</v>
      </c>
      <c r="BT52">
        <v>3.8911005471317188</v>
      </c>
      <c r="BU52">
        <v>270.53199999999998</v>
      </c>
      <c r="BV52">
        <v>2.0920931009681594</v>
      </c>
      <c r="BW52">
        <v>272.62409310096814</v>
      </c>
      <c r="BX52">
        <v>269.98389669572657</v>
      </c>
      <c r="BY52">
        <v>27.701000000000001</v>
      </c>
      <c r="BZ52">
        <v>0.21421891306728594</v>
      </c>
      <c r="CA52">
        <v>27.915218913067285</v>
      </c>
      <c r="CB52">
        <v>27.64487721366908</v>
      </c>
      <c r="CC52">
        <v>207.04900000000001</v>
      </c>
      <c r="CD52">
        <v>1.6011628364199302</v>
      </c>
      <c r="CE52">
        <v>208.65016283641992</v>
      </c>
      <c r="CF52">
        <v>206.6295145378495</v>
      </c>
      <c r="CG52">
        <v>102.61899999999999</v>
      </c>
      <c r="CH52">
        <v>0.79357895527424316</v>
      </c>
      <c r="CI52">
        <v>103.41257895527423</v>
      </c>
      <c r="CJ52">
        <v>102.41109183024102</v>
      </c>
      <c r="CK52">
        <v>667.29</v>
      </c>
      <c r="CL52">
        <v>5.1603241218970153</v>
      </c>
      <c r="CM52">
        <v>672.45032412189698</v>
      </c>
      <c r="CN52">
        <v>665.93805696217589</v>
      </c>
    </row>
    <row r="53" spans="1:92" x14ac:dyDescent="0.25">
      <c r="A53" s="18">
        <v>45262</v>
      </c>
      <c r="B53" s="2">
        <v>17</v>
      </c>
      <c r="C53" s="2" t="s">
        <v>23</v>
      </c>
      <c r="D53" s="9">
        <v>22.688600999999998</v>
      </c>
      <c r="E53">
        <v>1.0730132E-2</v>
      </c>
      <c r="G53">
        <v>5.3629999999999995</v>
      </c>
      <c r="H53">
        <v>5.4355875168826485E-2</v>
      </c>
      <c r="I53" s="34">
        <v>5.417355875168826</v>
      </c>
      <c r="J53" s="34">
        <v>5.3592269315372896</v>
      </c>
      <c r="K53">
        <v>0.6399999999999999</v>
      </c>
      <c r="L53">
        <v>6.4866231788269528E-3</v>
      </c>
      <c r="M53" s="34">
        <v>0.64648662317882688</v>
      </c>
      <c r="N53" s="34">
        <v>0.63954973637588386</v>
      </c>
      <c r="O53">
        <v>14.096</v>
      </c>
      <c r="P53">
        <v>0.14286787551366364</v>
      </c>
      <c r="Q53" s="34">
        <v>14.238867875513664</v>
      </c>
      <c r="R53" s="34">
        <v>14.086082943678845</v>
      </c>
      <c r="S53">
        <v>0.92600000000000005</v>
      </c>
      <c r="T53">
        <v>9.3853329118652479E-3</v>
      </c>
      <c r="U53" s="34">
        <v>0.93538533291186532</v>
      </c>
      <c r="V53" s="34">
        <v>0.9253485248188571</v>
      </c>
      <c r="W53">
        <v>9.8000000000000004E-2</v>
      </c>
      <c r="X53">
        <v>9.9326417425787722E-4</v>
      </c>
      <c r="Y53" s="34">
        <v>9.8993264174257883E-2</v>
      </c>
      <c r="Z53" s="34">
        <v>9.7931053382557226E-2</v>
      </c>
      <c r="AA53">
        <v>1.556</v>
      </c>
      <c r="AB53">
        <v>1.5770602603523032E-2</v>
      </c>
      <c r="AC53" s="34">
        <v>1.571770602603523</v>
      </c>
      <c r="AD53" s="34">
        <v>1.5549052965638677</v>
      </c>
      <c r="AE53">
        <v>22.678999999999998</v>
      </c>
      <c r="AF53">
        <v>0.22985957355096323</v>
      </c>
      <c r="AG53" s="34">
        <v>22.908859573550959</v>
      </c>
      <c r="AH53" s="34">
        <v>22.663044486357297</v>
      </c>
      <c r="AJ53">
        <v>49.898000000000017</v>
      </c>
      <c r="AK53">
        <v>0.50573363027673035</v>
      </c>
      <c r="AL53" s="34">
        <v>50.403733630276747</v>
      </c>
      <c r="AM53" s="34">
        <v>49.862894915131044</v>
      </c>
      <c r="AN53">
        <v>3.3970000000000002</v>
      </c>
      <c r="AO53">
        <v>3.4429779591367442E-2</v>
      </c>
      <c r="AP53" s="34">
        <v>3.4314297795913675</v>
      </c>
      <c r="AQ53" s="34">
        <v>3.3946100851076215</v>
      </c>
      <c r="AR53">
        <v>256.68099999999998</v>
      </c>
      <c r="AS53">
        <v>2.6015514440070016</v>
      </c>
      <c r="AT53" s="34">
        <v>259.28255144400697</v>
      </c>
      <c r="AU53" s="34">
        <v>256.50041544171597</v>
      </c>
      <c r="AV53">
        <v>27.082000000000001</v>
      </c>
      <c r="AW53">
        <v>0.2744855139515493</v>
      </c>
      <c r="AX53" s="34">
        <v>27.356485513951551</v>
      </c>
      <c r="AY53" s="34">
        <v>27.062946813330765</v>
      </c>
      <c r="AZ53">
        <v>215.10399999999998</v>
      </c>
      <c r="BA53">
        <v>2.1801540504037389</v>
      </c>
      <c r="BB53" s="34">
        <v>217.28415405040371</v>
      </c>
      <c r="BC53" s="34">
        <v>214.95266639593456</v>
      </c>
      <c r="BD53">
        <v>101.16500000000001</v>
      </c>
      <c r="BE53">
        <v>1.02534255294692</v>
      </c>
      <c r="BF53" s="34">
        <v>102.19034255294693</v>
      </c>
      <c r="BG53" s="34">
        <v>101.0938266882286</v>
      </c>
      <c r="BH53">
        <v>653.327</v>
      </c>
      <c r="BI53">
        <v>6.6216969711773075</v>
      </c>
      <c r="BJ53" s="34">
        <v>659.94869697117736</v>
      </c>
      <c r="BK53" s="34">
        <v>652.86736033944862</v>
      </c>
      <c r="BM53">
        <v>55.261000000000017</v>
      </c>
      <c r="BN53">
        <v>0.5600895054455568</v>
      </c>
      <c r="BO53">
        <v>55.82108950544557</v>
      </c>
      <c r="BP53">
        <v>55.22212184666833</v>
      </c>
      <c r="BQ53">
        <v>4.0369999999999999</v>
      </c>
      <c r="BR53">
        <v>4.0916402770194392E-2</v>
      </c>
      <c r="BS53">
        <v>4.0779164027701942</v>
      </c>
      <c r="BT53">
        <v>4.034159821483505</v>
      </c>
      <c r="BU53">
        <v>270.77699999999999</v>
      </c>
      <c r="BV53">
        <v>2.7444193195206652</v>
      </c>
      <c r="BW53">
        <v>273.52141931952065</v>
      </c>
      <c r="BX53">
        <v>270.5864983853948</v>
      </c>
      <c r="BY53">
        <v>28.007999999999999</v>
      </c>
      <c r="BZ53">
        <v>0.28387084686341457</v>
      </c>
      <c r="CA53">
        <v>28.291870846863418</v>
      </c>
      <c r="CB53">
        <v>27.988295338149623</v>
      </c>
      <c r="CC53">
        <v>215.202</v>
      </c>
      <c r="CD53">
        <v>2.1811473145779967</v>
      </c>
      <c r="CE53">
        <v>217.38314731457797</v>
      </c>
      <c r="CF53">
        <v>215.05059744931711</v>
      </c>
      <c r="CG53">
        <v>102.721</v>
      </c>
      <c r="CH53">
        <v>1.0411131555504429</v>
      </c>
      <c r="CI53">
        <v>103.76211315555045</v>
      </c>
      <c r="CJ53">
        <v>102.64873198479248</v>
      </c>
      <c r="CK53">
        <v>676.00599999999997</v>
      </c>
      <c r="CL53">
        <v>6.8515565447282709</v>
      </c>
      <c r="CM53">
        <v>682.85755654472837</v>
      </c>
      <c r="CN53">
        <v>675.53040482580593</v>
      </c>
    </row>
    <row r="54" spans="1:92" x14ac:dyDescent="0.25">
      <c r="A54" s="18">
        <v>45262</v>
      </c>
      <c r="B54" s="2">
        <v>18</v>
      </c>
      <c r="C54" s="2" t="s">
        <v>23</v>
      </c>
      <c r="D54" s="9">
        <v>23.076260999999999</v>
      </c>
      <c r="E54">
        <v>1.1276331000000001E-2</v>
      </c>
      <c r="G54">
        <v>5.4779999999999998</v>
      </c>
      <c r="H54">
        <v>6.4887916179106386E-2</v>
      </c>
      <c r="I54" s="34">
        <v>5.5428879161791063</v>
      </c>
      <c r="J54" s="34">
        <v>5.4803844773403698</v>
      </c>
      <c r="K54">
        <v>0.66699999999999993</v>
      </c>
      <c r="L54">
        <v>7.9007375121328879E-3</v>
      </c>
      <c r="M54" s="34">
        <v>0.67490073751213286</v>
      </c>
      <c r="N54" s="34">
        <v>0.66729033340380195</v>
      </c>
      <c r="O54">
        <v>13.873000000000001</v>
      </c>
      <c r="P54">
        <v>0.1643282331421583</v>
      </c>
      <c r="Q54" s="34">
        <v>14.03732823314216</v>
      </c>
      <c r="R54" s="34">
        <v>13.879038673629603</v>
      </c>
      <c r="S54">
        <v>0.92900000000000005</v>
      </c>
      <c r="T54">
        <v>1.1004175635339512E-2</v>
      </c>
      <c r="U54" s="34">
        <v>0.94000417563533956</v>
      </c>
      <c r="V54" s="34">
        <v>0.92940437740949333</v>
      </c>
      <c r="W54">
        <v>9.8000000000000004E-2</v>
      </c>
      <c r="X54">
        <v>1.1608280002833931E-3</v>
      </c>
      <c r="Y54" s="34">
        <v>9.9160828000283391E-2</v>
      </c>
      <c r="Z54" s="34">
        <v>9.8042657681518125E-2</v>
      </c>
      <c r="AA54">
        <v>1.5129999999999999</v>
      </c>
      <c r="AB54">
        <v>1.792176290233442E-2</v>
      </c>
      <c r="AC54" s="34">
        <v>1.5309217629023344</v>
      </c>
      <c r="AD54" s="34">
        <v>1.5136585823687441</v>
      </c>
      <c r="AE54">
        <v>22.558</v>
      </c>
      <c r="AF54">
        <v>0.26720365337135488</v>
      </c>
      <c r="AG54" s="34">
        <v>22.825203653371357</v>
      </c>
      <c r="AH54" s="34">
        <v>22.567819101833532</v>
      </c>
      <c r="AJ54">
        <v>50.033999999999992</v>
      </c>
      <c r="AK54">
        <v>0.59266192006305374</v>
      </c>
      <c r="AL54" s="34">
        <v>50.626661920063043</v>
      </c>
      <c r="AM54" s="34">
        <v>50.055778922827315</v>
      </c>
      <c r="AN54">
        <v>3.4399999999999995</v>
      </c>
      <c r="AO54">
        <v>4.0747431846682357E-2</v>
      </c>
      <c r="AP54" s="34">
        <v>3.480747431846682</v>
      </c>
      <c r="AQ54" s="34">
        <v>3.4414973716777788</v>
      </c>
      <c r="AR54">
        <v>256.62200000000007</v>
      </c>
      <c r="AS54">
        <v>3.0397347253951525</v>
      </c>
      <c r="AT54" s="34">
        <v>259.66173472539521</v>
      </c>
      <c r="AU54" s="34">
        <v>256.73370305659745</v>
      </c>
      <c r="AV54">
        <v>27.224999999999994</v>
      </c>
      <c r="AW54">
        <v>0.32248512558893228</v>
      </c>
      <c r="AX54" s="34">
        <v>27.547485125588928</v>
      </c>
      <c r="AY54" s="34">
        <v>27.23685056509521</v>
      </c>
      <c r="AZ54">
        <v>218.23</v>
      </c>
      <c r="BA54">
        <v>2.5849744336922944</v>
      </c>
      <c r="BB54" s="34">
        <v>220.81497443369227</v>
      </c>
      <c r="BC54" s="34">
        <v>218.3249916922214</v>
      </c>
      <c r="BD54">
        <v>100.95599999999999</v>
      </c>
      <c r="BE54">
        <v>1.1958423632307162</v>
      </c>
      <c r="BF54" s="34">
        <v>102.1518423632307</v>
      </c>
      <c r="BG54" s="34">
        <v>100.99994437648309</v>
      </c>
      <c r="BH54">
        <v>656.50700000000006</v>
      </c>
      <c r="BI54">
        <v>7.7764459998168318</v>
      </c>
      <c r="BJ54" s="34">
        <v>664.28344599981676</v>
      </c>
      <c r="BK54" s="34">
        <v>656.79276598490219</v>
      </c>
      <c r="BM54">
        <v>55.511999999999993</v>
      </c>
      <c r="BN54">
        <v>0.65754983624216012</v>
      </c>
      <c r="BO54">
        <v>56.169549836242147</v>
      </c>
      <c r="BP54">
        <v>55.536163400167688</v>
      </c>
      <c r="BQ54">
        <v>4.1069999999999993</v>
      </c>
      <c r="BR54">
        <v>4.8648169358815246E-2</v>
      </c>
      <c r="BS54">
        <v>4.1556481693588152</v>
      </c>
      <c r="BT54">
        <v>4.1087877050815811</v>
      </c>
      <c r="BU54">
        <v>270.49500000000006</v>
      </c>
      <c r="BV54">
        <v>3.2040629585373108</v>
      </c>
      <c r="BW54">
        <v>273.69906295853735</v>
      </c>
      <c r="BX54">
        <v>270.61274173022707</v>
      </c>
      <c r="BY54">
        <v>28.153999999999993</v>
      </c>
      <c r="BZ54">
        <v>0.33348930122427178</v>
      </c>
      <c r="CA54">
        <v>28.487489301224269</v>
      </c>
      <c r="CB54">
        <v>28.166254942504704</v>
      </c>
      <c r="CC54">
        <v>218.328</v>
      </c>
      <c r="CD54">
        <v>2.5861352616925779</v>
      </c>
      <c r="CE54">
        <v>220.91413526169256</v>
      </c>
      <c r="CF54">
        <v>218.42303434990293</v>
      </c>
      <c r="CG54">
        <v>102.46899999999999</v>
      </c>
      <c r="CH54">
        <v>1.2137641261330507</v>
      </c>
      <c r="CI54">
        <v>103.68276412613304</v>
      </c>
      <c r="CJ54">
        <v>102.51360295885183</v>
      </c>
      <c r="CK54">
        <v>679.06500000000005</v>
      </c>
      <c r="CL54">
        <v>8.0436496531881865</v>
      </c>
      <c r="CM54">
        <v>687.10864965318808</v>
      </c>
      <c r="CN54">
        <v>679.36058508673568</v>
      </c>
    </row>
    <row r="55" spans="1:92" x14ac:dyDescent="0.25">
      <c r="A55" s="18">
        <v>45262</v>
      </c>
      <c r="B55" s="2">
        <v>19</v>
      </c>
      <c r="C55" s="2" t="s">
        <v>23</v>
      </c>
      <c r="D55" s="9">
        <v>23.084219999999998</v>
      </c>
      <c r="E55">
        <v>1.1722730000000001E-2</v>
      </c>
      <c r="G55">
        <v>5.42</v>
      </c>
      <c r="H55">
        <v>6.8653138647004577E-2</v>
      </c>
      <c r="I55" s="34">
        <v>5.4886531386470043</v>
      </c>
      <c r="J55" s="34">
        <v>5.4243111398389932</v>
      </c>
      <c r="K55">
        <v>0.69099999999999995</v>
      </c>
      <c r="L55">
        <v>8.7526418459557501E-3</v>
      </c>
      <c r="M55" s="34">
        <v>0.69975264184595565</v>
      </c>
      <c r="N55" s="34">
        <v>0.6915496305588088</v>
      </c>
      <c r="O55">
        <v>13.616</v>
      </c>
      <c r="P55">
        <v>0.17246884424679235</v>
      </c>
      <c r="Q55" s="34">
        <v>13.788468844246792</v>
      </c>
      <c r="R55" s="34">
        <v>13.626830346872275</v>
      </c>
      <c r="S55">
        <v>0.92400000000000004</v>
      </c>
      <c r="T55">
        <v>1.1703966809932147E-2</v>
      </c>
      <c r="U55" s="34">
        <v>0.93570396680993217</v>
      </c>
      <c r="V55" s="34">
        <v>0.92473496184709036</v>
      </c>
      <c r="W55">
        <v>9.9000000000000005E-2</v>
      </c>
      <c r="X55">
        <v>1.2539964439213015E-3</v>
      </c>
      <c r="Y55" s="34">
        <v>0.1002539964439213</v>
      </c>
      <c r="Z55" s="34">
        <v>9.9078745912188251E-2</v>
      </c>
      <c r="AA55">
        <v>1.496</v>
      </c>
      <c r="AB55">
        <v>1.8949279597033002E-2</v>
      </c>
      <c r="AC55" s="34">
        <v>1.514949279597033</v>
      </c>
      <c r="AD55" s="34">
        <v>1.4971899382286225</v>
      </c>
      <c r="AE55">
        <v>22.245999999999999</v>
      </c>
      <c r="AF55">
        <v>0.28178186759063917</v>
      </c>
      <c r="AG55" s="34">
        <v>22.527781867590637</v>
      </c>
      <c r="AH55" s="34">
        <v>22.263694763257977</v>
      </c>
      <c r="AJ55">
        <v>49.320999999999998</v>
      </c>
      <c r="AK55">
        <v>0.62473089505699508</v>
      </c>
      <c r="AL55" s="34">
        <v>49.94573089505699</v>
      </c>
      <c r="AM55" s="34">
        <v>49.360230577121577</v>
      </c>
      <c r="AN55">
        <v>3.3780000000000001</v>
      </c>
      <c r="AO55">
        <v>4.2787878662284409E-2</v>
      </c>
      <c r="AP55" s="34">
        <v>3.4207878786622845</v>
      </c>
      <c r="AQ55" s="34">
        <v>3.3806869059734539</v>
      </c>
      <c r="AR55">
        <v>252.05299999999994</v>
      </c>
      <c r="AS55">
        <v>3.1926622795928861</v>
      </c>
      <c r="AT55" s="34">
        <v>255.24566227959284</v>
      </c>
      <c r="AU55" s="34">
        <v>252.25348629701799</v>
      </c>
      <c r="AV55">
        <v>25.490000000000002</v>
      </c>
      <c r="AW55">
        <v>0.32287241773286846</v>
      </c>
      <c r="AX55" s="34">
        <v>25.812872417732869</v>
      </c>
      <c r="AY55" s="34">
        <v>25.51027508385534</v>
      </c>
      <c r="AZ55">
        <v>218.15499999999997</v>
      </c>
      <c r="BA55">
        <v>2.7632888305419341</v>
      </c>
      <c r="BB55" s="34">
        <v>220.91828883054191</v>
      </c>
      <c r="BC55" s="34">
        <v>218.32852337851946</v>
      </c>
      <c r="BD55">
        <v>100.542</v>
      </c>
      <c r="BE55">
        <v>1.2735283885326818</v>
      </c>
      <c r="BF55" s="34">
        <v>101.81552838853268</v>
      </c>
      <c r="BG55" s="34">
        <v>100.62197243942659</v>
      </c>
      <c r="BH55">
        <v>648.93899999999996</v>
      </c>
      <c r="BI55">
        <v>8.2198706901196505</v>
      </c>
      <c r="BJ55" s="34">
        <v>657.15887069011956</v>
      </c>
      <c r="BK55" s="34">
        <v>649.4551746819144</v>
      </c>
      <c r="BM55">
        <v>54.741</v>
      </c>
      <c r="BN55">
        <v>0.6933840337039997</v>
      </c>
      <c r="BO55">
        <v>55.434384033703992</v>
      </c>
      <c r="BP55">
        <v>54.784541716960568</v>
      </c>
      <c r="BQ55">
        <v>4.069</v>
      </c>
      <c r="BR55">
        <v>5.1540520508240158E-2</v>
      </c>
      <c r="BS55">
        <v>4.1205405205082402</v>
      </c>
      <c r="BT55">
        <v>4.0722365365322624</v>
      </c>
      <c r="BU55">
        <v>265.66899999999993</v>
      </c>
      <c r="BV55">
        <v>3.3651311238396784</v>
      </c>
      <c r="BW55">
        <v>269.03413112383964</v>
      </c>
      <c r="BX55">
        <v>265.88031664389024</v>
      </c>
      <c r="BY55">
        <v>26.414000000000001</v>
      </c>
      <c r="BZ55">
        <v>0.33457638454280059</v>
      </c>
      <c r="CA55">
        <v>26.748576384542801</v>
      </c>
      <c r="CB55">
        <v>26.43501004570243</v>
      </c>
      <c r="CC55">
        <v>218.25399999999996</v>
      </c>
      <c r="CD55">
        <v>2.7645428269858554</v>
      </c>
      <c r="CE55">
        <v>221.01854282698582</v>
      </c>
      <c r="CF55">
        <v>218.42760212443164</v>
      </c>
      <c r="CG55">
        <v>102.038</v>
      </c>
      <c r="CH55">
        <v>1.2924776681297148</v>
      </c>
      <c r="CI55">
        <v>103.33047766812972</v>
      </c>
      <c r="CJ55">
        <v>102.11916237765521</v>
      </c>
      <c r="CK55">
        <v>671.18499999999995</v>
      </c>
      <c r="CL55">
        <v>8.5016525577102904</v>
      </c>
      <c r="CM55">
        <v>679.6866525577102</v>
      </c>
      <c r="CN55">
        <v>671.71886944517234</v>
      </c>
    </row>
    <row r="56" spans="1:92" x14ac:dyDescent="0.25">
      <c r="A56" s="18">
        <v>45262</v>
      </c>
      <c r="B56" s="2">
        <v>20</v>
      </c>
      <c r="C56" s="2" t="s">
        <v>23</v>
      </c>
      <c r="D56" s="9">
        <v>21.629766</v>
      </c>
      <c r="E56">
        <v>1.2295696E-2</v>
      </c>
      <c r="G56">
        <v>5.4529999999999994</v>
      </c>
      <c r="H56">
        <v>5.0809949171844629E-2</v>
      </c>
      <c r="I56" s="34">
        <v>5.5038099491718437</v>
      </c>
      <c r="J56" s="34">
        <v>5.4361367751950516</v>
      </c>
      <c r="K56">
        <v>0.69699999999999995</v>
      </c>
      <c r="L56">
        <v>6.4945047813635987E-3</v>
      </c>
      <c r="M56" s="34">
        <v>0.70349450478136355</v>
      </c>
      <c r="N56" s="34">
        <v>0.69484455021290137</v>
      </c>
      <c r="O56">
        <v>13.645999999999999</v>
      </c>
      <c r="P56">
        <v>0.12715066319438689</v>
      </c>
      <c r="Q56" s="34">
        <v>13.773150663194386</v>
      </c>
      <c r="R56" s="34">
        <v>13.60380018967755</v>
      </c>
      <c r="S56">
        <v>0.93100000000000005</v>
      </c>
      <c r="T56">
        <v>8.6748693708027427E-3</v>
      </c>
      <c r="U56" s="34">
        <v>0.9396748693708028</v>
      </c>
      <c r="V56" s="34">
        <v>0.92812091283817966</v>
      </c>
      <c r="W56">
        <v>9.9000000000000005E-2</v>
      </c>
      <c r="X56">
        <v>9.2246194168579105E-4</v>
      </c>
      <c r="Y56" s="34">
        <v>9.9922461941685789E-2</v>
      </c>
      <c r="Z56" s="34">
        <v>9.8693845726079255E-2</v>
      </c>
      <c r="AA56">
        <v>1.431</v>
      </c>
      <c r="AB56">
        <v>1.3333768066185527E-2</v>
      </c>
      <c r="AC56" s="34">
        <v>1.4443337680661856</v>
      </c>
      <c r="AD56" s="34">
        <v>1.4265746791315093</v>
      </c>
      <c r="AE56">
        <v>22.257000000000001</v>
      </c>
      <c r="AF56">
        <v>0.20738621652626918</v>
      </c>
      <c r="AG56" s="34">
        <v>22.464386216526265</v>
      </c>
      <c r="AH56" s="34">
        <v>22.188170952781267</v>
      </c>
      <c r="AJ56">
        <v>48.79099999999999</v>
      </c>
      <c r="AK56">
        <v>0.45462465249284262</v>
      </c>
      <c r="AL56" s="34">
        <v>49.245624652492829</v>
      </c>
      <c r="AM56" s="34">
        <v>48.64011542243567</v>
      </c>
      <c r="AN56">
        <v>3.3289999999999988</v>
      </c>
      <c r="AO56">
        <v>3.1018947513858558E-2</v>
      </c>
      <c r="AP56" s="34">
        <v>3.3600189475138573</v>
      </c>
      <c r="AQ56" s="34">
        <v>3.3187051759809867</v>
      </c>
      <c r="AR56">
        <v>247.58599999999996</v>
      </c>
      <c r="AS56">
        <v>2.3069561847900828</v>
      </c>
      <c r="AT56" s="34">
        <v>249.89295618479005</v>
      </c>
      <c r="AU56" s="34">
        <v>246.82034836300053</v>
      </c>
      <c r="AV56">
        <v>25.48299999999999</v>
      </c>
      <c r="AW56">
        <v>0.23744543090887882</v>
      </c>
      <c r="AX56" s="34">
        <v>25.720445430908867</v>
      </c>
      <c r="AY56" s="34">
        <v>25.404194652905822</v>
      </c>
      <c r="AZ56">
        <v>214.54199999999997</v>
      </c>
      <c r="BA56">
        <v>1.9990588878096258</v>
      </c>
      <c r="BB56" s="34">
        <v>216.54105888780961</v>
      </c>
      <c r="BC56" s="34">
        <v>213.87853585620701</v>
      </c>
      <c r="BD56">
        <v>99.994</v>
      </c>
      <c r="BE56">
        <v>0.9317238322922119</v>
      </c>
      <c r="BF56" s="34">
        <v>100.92572383229221</v>
      </c>
      <c r="BG56" s="34">
        <v>99.684771813470391</v>
      </c>
      <c r="BH56">
        <v>639.72500000000002</v>
      </c>
      <c r="BI56">
        <v>5.9608279358075009</v>
      </c>
      <c r="BJ56" s="34">
        <v>645.68582793580742</v>
      </c>
      <c r="BK56" s="34">
        <v>637.74667128400051</v>
      </c>
      <c r="BM56">
        <v>54.243999999999986</v>
      </c>
      <c r="BN56">
        <v>0.50543460166468723</v>
      </c>
      <c r="BO56">
        <v>54.749434601664674</v>
      </c>
      <c r="BP56">
        <v>54.076252197630723</v>
      </c>
      <c r="BQ56">
        <v>4.0259999999999989</v>
      </c>
      <c r="BR56">
        <v>3.7513452295222155E-2</v>
      </c>
      <c r="BS56">
        <v>4.0635134522952212</v>
      </c>
      <c r="BT56">
        <v>4.0135497261938884</v>
      </c>
      <c r="BU56">
        <v>261.23199999999997</v>
      </c>
      <c r="BV56">
        <v>2.4341068479844696</v>
      </c>
      <c r="BW56">
        <v>263.66610684798445</v>
      </c>
      <c r="BX56">
        <v>260.4241485526781</v>
      </c>
      <c r="BY56">
        <v>26.413999999999991</v>
      </c>
      <c r="BZ56">
        <v>0.24612030027968157</v>
      </c>
      <c r="CA56">
        <v>26.660120300279669</v>
      </c>
      <c r="CB56">
        <v>26.332315565744</v>
      </c>
      <c r="CC56">
        <v>214.64099999999996</v>
      </c>
      <c r="CD56">
        <v>1.9999813497513117</v>
      </c>
      <c r="CE56">
        <v>216.64098134975129</v>
      </c>
      <c r="CF56">
        <v>213.97722970193308</v>
      </c>
      <c r="CG56">
        <v>101.425</v>
      </c>
      <c r="CH56">
        <v>0.94505760035839748</v>
      </c>
      <c r="CI56">
        <v>102.37005760035839</v>
      </c>
      <c r="CJ56">
        <v>101.1113464926019</v>
      </c>
      <c r="CK56">
        <v>661.98199999999997</v>
      </c>
      <c r="CL56">
        <v>6.1682141523337704</v>
      </c>
      <c r="CM56">
        <v>668.15021415233366</v>
      </c>
      <c r="CN56">
        <v>659.93484223678183</v>
      </c>
    </row>
    <row r="57" spans="1:92" x14ac:dyDescent="0.25">
      <c r="A57" s="18">
        <v>45262</v>
      </c>
      <c r="B57" s="2">
        <v>21</v>
      </c>
      <c r="C57" s="2" t="s">
        <v>23</v>
      </c>
      <c r="D57" s="9">
        <v>21.571736000000001</v>
      </c>
      <c r="E57">
        <v>1.2281613E-2</v>
      </c>
      <c r="G57">
        <v>5.16</v>
      </c>
      <c r="H57">
        <v>5.4221598819256152E-2</v>
      </c>
      <c r="I57" s="34">
        <v>5.2142215988192566</v>
      </c>
      <c r="J57" s="34">
        <v>5.1501825470463176</v>
      </c>
      <c r="K57">
        <v>0.65499999999999992</v>
      </c>
      <c r="L57">
        <v>6.8827804702737928E-3</v>
      </c>
      <c r="M57" s="34">
        <v>0.66188278047027371</v>
      </c>
      <c r="N57" s="34">
        <v>0.65375379230917385</v>
      </c>
      <c r="O57">
        <v>13.536</v>
      </c>
      <c r="P57">
        <v>0.14223712434446728</v>
      </c>
      <c r="Q57" s="34">
        <v>13.678237124344466</v>
      </c>
      <c r="R57" s="34">
        <v>13.510246309461035</v>
      </c>
      <c r="S57">
        <v>0.95799999999999996</v>
      </c>
      <c r="T57">
        <v>1.0066723191637091E-2</v>
      </c>
      <c r="U57" s="34">
        <v>0.968066723191637</v>
      </c>
      <c r="V57" s="34">
        <v>0.95617730233921927</v>
      </c>
      <c r="W57">
        <v>0.10100000000000001</v>
      </c>
      <c r="X57">
        <v>1.0613142404544325E-3</v>
      </c>
      <c r="Y57" s="34">
        <v>0.10206131424045443</v>
      </c>
      <c r="Z57" s="34">
        <v>0.10080783667668179</v>
      </c>
      <c r="AA57">
        <v>1.4259999999999999</v>
      </c>
      <c r="AB57">
        <v>1.4984496107802182E-2</v>
      </c>
      <c r="AC57" s="34">
        <v>1.4409844961078022</v>
      </c>
      <c r="AD57" s="34">
        <v>1.4232868821876061</v>
      </c>
      <c r="AE57">
        <v>21.835999999999995</v>
      </c>
      <c r="AF57">
        <v>0.22945403717389093</v>
      </c>
      <c r="AG57" s="34">
        <v>22.06545403717389</v>
      </c>
      <c r="AH57" s="34">
        <v>21.794454670020038</v>
      </c>
      <c r="AJ57">
        <v>47.981000000000002</v>
      </c>
      <c r="AK57">
        <v>0.50418731258657545</v>
      </c>
      <c r="AL57" s="34">
        <v>48.485187312586575</v>
      </c>
      <c r="AM57" s="34">
        <v>47.889711005780882</v>
      </c>
      <c r="AN57">
        <v>3.3960000000000008</v>
      </c>
      <c r="AO57">
        <v>3.5685377827556965E-2</v>
      </c>
      <c r="AP57" s="34">
        <v>3.4316853778275576</v>
      </c>
      <c r="AQ57" s="34">
        <v>3.3895387460793209</v>
      </c>
      <c r="AR57">
        <v>244.37299999999993</v>
      </c>
      <c r="AS57">
        <v>2.5678865829957518</v>
      </c>
      <c r="AT57" s="34">
        <v>246.94088658299569</v>
      </c>
      <c r="AU57" s="34">
        <v>243.90805418010646</v>
      </c>
      <c r="AV57">
        <v>25.302</v>
      </c>
      <c r="AW57">
        <v>0.26587497932651533</v>
      </c>
      <c r="AX57" s="34">
        <v>25.567874979326515</v>
      </c>
      <c r="AY57" s="34">
        <v>25.253860233598044</v>
      </c>
      <c r="AZ57">
        <v>236.047</v>
      </c>
      <c r="BA57">
        <v>2.4803964605598754</v>
      </c>
      <c r="BB57" s="34">
        <v>238.52739646055988</v>
      </c>
      <c r="BC57" s="34">
        <v>235.59789528733373</v>
      </c>
      <c r="BD57">
        <v>98.323999999999984</v>
      </c>
      <c r="BE57">
        <v>1.033194667113283</v>
      </c>
      <c r="BF57" s="34">
        <v>99.357194667113262</v>
      </c>
      <c r="BG57" s="34">
        <v>98.136928053446113</v>
      </c>
      <c r="BH57">
        <v>655.42299999999989</v>
      </c>
      <c r="BI57">
        <v>6.887225380409558</v>
      </c>
      <c r="BJ57" s="34">
        <v>662.31022538040952</v>
      </c>
      <c r="BK57" s="34">
        <v>654.17598750634454</v>
      </c>
      <c r="BM57">
        <v>53.141000000000005</v>
      </c>
      <c r="BN57">
        <v>0.5584089114058316</v>
      </c>
      <c r="BO57">
        <v>53.699408911405833</v>
      </c>
      <c r="BP57">
        <v>53.039893552827202</v>
      </c>
      <c r="BQ57">
        <v>4.051000000000001</v>
      </c>
      <c r="BR57">
        <v>4.2568158297830755E-2</v>
      </c>
      <c r="BS57">
        <v>4.0935681582978312</v>
      </c>
      <c r="BT57">
        <v>4.0432925383884948</v>
      </c>
      <c r="BU57">
        <v>257.90899999999993</v>
      </c>
      <c r="BV57">
        <v>2.7101237073402191</v>
      </c>
      <c r="BW57">
        <v>260.61912370734018</v>
      </c>
      <c r="BX57">
        <v>257.41830048956751</v>
      </c>
      <c r="BY57">
        <v>26.259999999999998</v>
      </c>
      <c r="BZ57">
        <v>0.27594170251815242</v>
      </c>
      <c r="CA57">
        <v>26.535941702518151</v>
      </c>
      <c r="CB57">
        <v>26.210037535937264</v>
      </c>
      <c r="CC57">
        <v>236.148</v>
      </c>
      <c r="CD57">
        <v>2.4814577748003299</v>
      </c>
      <c r="CE57">
        <v>238.62945777480033</v>
      </c>
      <c r="CF57">
        <v>235.69870312401042</v>
      </c>
      <c r="CG57">
        <v>99.749999999999986</v>
      </c>
      <c r="CH57">
        <v>1.0481791632210853</v>
      </c>
      <c r="CI57">
        <v>100.79817916322106</v>
      </c>
      <c r="CJ57">
        <v>99.560214935633724</v>
      </c>
      <c r="CK57">
        <v>677.2589999999999</v>
      </c>
      <c r="CL57">
        <v>7.1166794175834491</v>
      </c>
      <c r="CM57">
        <v>684.37567941758346</v>
      </c>
      <c r="CN57">
        <v>675.9704421763646</v>
      </c>
    </row>
    <row r="58" spans="1:92" x14ac:dyDescent="0.25">
      <c r="A58" s="18">
        <v>45262</v>
      </c>
      <c r="B58" s="2">
        <v>22</v>
      </c>
      <c r="C58" s="2" t="s">
        <v>23</v>
      </c>
      <c r="D58" s="9">
        <v>21.428726000000001</v>
      </c>
      <c r="E58">
        <v>1.2467953E-2</v>
      </c>
      <c r="G58">
        <v>5.032</v>
      </c>
      <c r="H58">
        <v>5.2139735901581476E-2</v>
      </c>
      <c r="I58" s="34">
        <v>5.0841397359015819</v>
      </c>
      <c r="J58" s="34">
        <v>5.0207509206289282</v>
      </c>
      <c r="K58">
        <v>0.64999999999999991</v>
      </c>
      <c r="L58">
        <v>6.7350612750453013E-3</v>
      </c>
      <c r="M58" s="34">
        <v>0.65673506127504522</v>
      </c>
      <c r="N58" s="34">
        <v>0.64854691939761577</v>
      </c>
      <c r="O58">
        <v>13.241000000000001</v>
      </c>
      <c r="P58">
        <v>0.13719837898903825</v>
      </c>
      <c r="Q58" s="34">
        <v>13.37819837898904</v>
      </c>
      <c r="R58" s="34">
        <v>13.211399630375128</v>
      </c>
      <c r="S58">
        <v>0.97599999999999998</v>
      </c>
      <c r="T58">
        <v>1.0112953545298791E-2</v>
      </c>
      <c r="U58" s="34">
        <v>0.98611295354529882</v>
      </c>
      <c r="V58" s="34">
        <v>0.97381814358780483</v>
      </c>
      <c r="W58">
        <v>0.1</v>
      </c>
      <c r="X58">
        <v>1.0361632730838926E-3</v>
      </c>
      <c r="Y58" s="34">
        <v>0.1010361632730839</v>
      </c>
      <c r="Z58" s="34">
        <v>9.9776449138094761E-2</v>
      </c>
      <c r="AA58">
        <v>1.3939999999999999</v>
      </c>
      <c r="AB58">
        <v>1.4444116026789461E-2</v>
      </c>
      <c r="AC58" s="34">
        <v>1.4084441160267893</v>
      </c>
      <c r="AD58" s="34">
        <v>1.3908837009850408</v>
      </c>
      <c r="AE58">
        <v>21.393000000000001</v>
      </c>
      <c r="AF58">
        <v>0.22166640901083717</v>
      </c>
      <c r="AG58" s="34">
        <v>21.614666409010837</v>
      </c>
      <c r="AH58" s="34">
        <v>21.345175764112611</v>
      </c>
      <c r="AJ58">
        <v>46.990999999999985</v>
      </c>
      <c r="AK58">
        <v>0.48690348365485181</v>
      </c>
      <c r="AL58" s="34">
        <v>47.477903483654835</v>
      </c>
      <c r="AM58" s="34">
        <v>46.885951214482091</v>
      </c>
      <c r="AN58">
        <v>3.3370000000000002</v>
      </c>
      <c r="AO58">
        <v>3.4576768422809497E-2</v>
      </c>
      <c r="AP58" s="34">
        <v>3.3715767684228095</v>
      </c>
      <c r="AQ58" s="34">
        <v>3.3295401077382221</v>
      </c>
      <c r="AR58">
        <v>240.27299999999997</v>
      </c>
      <c r="AS58">
        <v>2.4896205811368608</v>
      </c>
      <c r="AT58" s="34">
        <v>242.76262058113682</v>
      </c>
      <c r="AU58" s="34">
        <v>239.73586763757436</v>
      </c>
      <c r="AV58">
        <v>24.594000000000001</v>
      </c>
      <c r="AW58">
        <v>0.2548339953822526</v>
      </c>
      <c r="AX58" s="34">
        <v>24.848833995382254</v>
      </c>
      <c r="AY58" s="34">
        <v>24.539019901023025</v>
      </c>
      <c r="AZ58">
        <v>231.89099999999999</v>
      </c>
      <c r="BA58">
        <v>2.4027693755869697</v>
      </c>
      <c r="BB58" s="34">
        <v>234.29376937558695</v>
      </c>
      <c r="BC58" s="34">
        <v>231.37260567081927</v>
      </c>
      <c r="BD58">
        <v>97.009</v>
      </c>
      <c r="BE58">
        <v>1.0051716295859534</v>
      </c>
      <c r="BF58" s="34">
        <v>98.01417162958596</v>
      </c>
      <c r="BG58" s="34">
        <v>96.792135544374347</v>
      </c>
      <c r="BH58">
        <v>644.09499999999991</v>
      </c>
      <c r="BI58">
        <v>6.6738758337696975</v>
      </c>
      <c r="BJ58" s="34">
        <v>650.76887583376958</v>
      </c>
      <c r="BK58" s="34">
        <v>642.65512007601137</v>
      </c>
      <c r="BM58">
        <v>52.022999999999982</v>
      </c>
      <c r="BN58">
        <v>0.53904321955643331</v>
      </c>
      <c r="BO58">
        <v>52.562043219556415</v>
      </c>
      <c r="BP58">
        <v>51.906702135111018</v>
      </c>
      <c r="BQ58">
        <v>3.9870000000000001</v>
      </c>
      <c r="BR58">
        <v>4.1311829697854796E-2</v>
      </c>
      <c r="BS58">
        <v>4.0283118296978548</v>
      </c>
      <c r="BT58">
        <v>3.9780870271358379</v>
      </c>
      <c r="BU58">
        <v>253.51399999999998</v>
      </c>
      <c r="BV58">
        <v>2.6268189601258989</v>
      </c>
      <c r="BW58">
        <v>256.14081896012584</v>
      </c>
      <c r="BX58">
        <v>252.94726726794948</v>
      </c>
      <c r="BY58">
        <v>25.57</v>
      </c>
      <c r="BZ58">
        <v>0.26494694892755138</v>
      </c>
      <c r="CA58">
        <v>25.834946948927552</v>
      </c>
      <c r="CB58">
        <v>25.512838044610831</v>
      </c>
      <c r="CC58">
        <v>231.99099999999999</v>
      </c>
      <c r="CD58">
        <v>2.4038055388600537</v>
      </c>
      <c r="CE58">
        <v>234.39480553886003</v>
      </c>
      <c r="CF58">
        <v>231.47238211995736</v>
      </c>
      <c r="CG58">
        <v>98.403000000000006</v>
      </c>
      <c r="CH58">
        <v>1.0196157456127428</v>
      </c>
      <c r="CI58">
        <v>99.422615745612745</v>
      </c>
      <c r="CJ58">
        <v>98.18301924535939</v>
      </c>
      <c r="CK58">
        <v>665.48799999999994</v>
      </c>
      <c r="CL58">
        <v>6.8955422427805351</v>
      </c>
      <c r="CM58">
        <v>672.38354224278044</v>
      </c>
      <c r="CN58">
        <v>664.00029584012395</v>
      </c>
    </row>
    <row r="59" spans="1:92" x14ac:dyDescent="0.25">
      <c r="A59" s="18">
        <v>45262</v>
      </c>
      <c r="B59" s="2">
        <v>23</v>
      </c>
      <c r="C59" s="2" t="s">
        <v>23</v>
      </c>
      <c r="D59" s="9">
        <v>20.941213999999999</v>
      </c>
      <c r="E59">
        <v>1.3097385E-2</v>
      </c>
      <c r="G59">
        <v>5.0009999999999994</v>
      </c>
      <c r="H59">
        <v>6.6853743773488267E-2</v>
      </c>
      <c r="I59" s="34">
        <v>5.0678537437734876</v>
      </c>
      <c r="J59" s="34">
        <v>5.0014781121675949</v>
      </c>
      <c r="K59">
        <v>0.627</v>
      </c>
      <c r="L59">
        <v>8.3817831125729148E-3</v>
      </c>
      <c r="M59" s="34">
        <v>0.63538178311257287</v>
      </c>
      <c r="N59" s="34">
        <v>0.62705994327716097</v>
      </c>
      <c r="O59">
        <v>13.212</v>
      </c>
      <c r="P59">
        <v>0.17661900874531636</v>
      </c>
      <c r="Q59" s="34">
        <v>13.388619008745316</v>
      </c>
      <c r="R59" s="34">
        <v>13.213263110969461</v>
      </c>
      <c r="S59">
        <v>0.95199999999999996</v>
      </c>
      <c r="T59">
        <v>1.2726407532965573E-2</v>
      </c>
      <c r="U59" s="34">
        <v>0.96472640753296557</v>
      </c>
      <c r="V59" s="34">
        <v>0.95209101435383936</v>
      </c>
      <c r="W59">
        <v>9.9000000000000005E-2</v>
      </c>
      <c r="X59">
        <v>1.3234394388273024E-3</v>
      </c>
      <c r="Y59" s="34">
        <v>0.10032343943882731</v>
      </c>
      <c r="Z59" s="34">
        <v>9.9009464727972799E-2</v>
      </c>
      <c r="AA59">
        <v>1.202</v>
      </c>
      <c r="AB59">
        <v>1.6068426317883005E-2</v>
      </c>
      <c r="AC59" s="34">
        <v>1.2180684263178829</v>
      </c>
      <c r="AD59" s="34">
        <v>1.2021149151820534</v>
      </c>
      <c r="AE59">
        <v>21.093000000000004</v>
      </c>
      <c r="AF59">
        <v>0.28197280892105342</v>
      </c>
      <c r="AG59" s="34">
        <v>21.374972808921051</v>
      </c>
      <c r="AH59" s="34">
        <v>21.095016560678086</v>
      </c>
      <c r="AJ59">
        <v>45.518999999999998</v>
      </c>
      <c r="AK59">
        <v>0.608501412282626</v>
      </c>
      <c r="AL59" s="34">
        <v>46.127501412282626</v>
      </c>
      <c r="AM59" s="34">
        <v>45.523351767197916</v>
      </c>
      <c r="AN59">
        <v>3.2149999999999999</v>
      </c>
      <c r="AO59">
        <v>4.297836157403815E-2</v>
      </c>
      <c r="AP59" s="34">
        <v>3.2579783615740379</v>
      </c>
      <c r="AQ59" s="34">
        <v>3.2153073646508332</v>
      </c>
      <c r="AR59">
        <v>234.34800000000001</v>
      </c>
      <c r="AS59">
        <v>3.13278167283132</v>
      </c>
      <c r="AT59" s="34">
        <v>237.48078167283134</v>
      </c>
      <c r="AU59" s="34">
        <v>234.37040444516131</v>
      </c>
      <c r="AV59">
        <v>24.646000000000004</v>
      </c>
      <c r="AW59">
        <v>0.32946957989230002</v>
      </c>
      <c r="AX59" s="34">
        <v>24.975469579892305</v>
      </c>
      <c r="AY59" s="34">
        <v>24.648356239248667</v>
      </c>
      <c r="AZ59">
        <v>230.92</v>
      </c>
      <c r="BA59">
        <v>3.0869559112525318</v>
      </c>
      <c r="BB59" s="34">
        <v>234.00695591125253</v>
      </c>
      <c r="BC59" s="34">
        <v>230.94207671700482</v>
      </c>
      <c r="BD59">
        <v>95.554999999999993</v>
      </c>
      <c r="BE59">
        <v>1.2773864199711402</v>
      </c>
      <c r="BF59" s="34">
        <v>96.832386419971129</v>
      </c>
      <c r="BG59" s="34">
        <v>95.564135374559996</v>
      </c>
      <c r="BH59">
        <v>634.20299999999997</v>
      </c>
      <c r="BI59">
        <v>8.4780733578039555</v>
      </c>
      <c r="BJ59" s="34">
        <v>642.68107335780394</v>
      </c>
      <c r="BK59" s="34">
        <v>634.26363190782354</v>
      </c>
      <c r="BM59">
        <v>50.519999999999996</v>
      </c>
      <c r="BN59">
        <v>0.67535515605611429</v>
      </c>
      <c r="BO59">
        <v>51.195355156056117</v>
      </c>
      <c r="BP59">
        <v>50.524829879365512</v>
      </c>
      <c r="BQ59">
        <v>3.8419999999999996</v>
      </c>
      <c r="BR59">
        <v>5.1360144686611063E-2</v>
      </c>
      <c r="BS59">
        <v>3.8933601446866106</v>
      </c>
      <c r="BT59">
        <v>3.8423673079279941</v>
      </c>
      <c r="BU59">
        <v>247.56</v>
      </c>
      <c r="BV59">
        <v>3.3094006815766366</v>
      </c>
      <c r="BW59">
        <v>250.86940068157665</v>
      </c>
      <c r="BX59">
        <v>247.58366755613076</v>
      </c>
      <c r="BY59">
        <v>25.598000000000006</v>
      </c>
      <c r="BZ59">
        <v>0.34219598742526558</v>
      </c>
      <c r="CA59">
        <v>25.94019598742527</v>
      </c>
      <c r="CB59">
        <v>25.600447253602507</v>
      </c>
      <c r="CC59">
        <v>231.01899999999998</v>
      </c>
      <c r="CD59">
        <v>3.0882793506913591</v>
      </c>
      <c r="CE59">
        <v>234.10727935069136</v>
      </c>
      <c r="CF59">
        <v>231.04108618173279</v>
      </c>
      <c r="CG59">
        <v>96.756999999999991</v>
      </c>
      <c r="CH59">
        <v>1.2934548462890232</v>
      </c>
      <c r="CI59">
        <v>98.050454846289014</v>
      </c>
      <c r="CJ59">
        <v>96.766250289742047</v>
      </c>
      <c r="CK59">
        <v>655.29599999999994</v>
      </c>
      <c r="CL59">
        <v>8.7600461667250098</v>
      </c>
      <c r="CM59">
        <v>664.05604616672497</v>
      </c>
      <c r="CN59">
        <v>655.35864846850166</v>
      </c>
    </row>
    <row r="60" spans="1:92" x14ac:dyDescent="0.25">
      <c r="A60" s="18">
        <v>45262</v>
      </c>
      <c r="B60" s="2">
        <v>24</v>
      </c>
      <c r="C60" s="2" t="s">
        <v>23</v>
      </c>
      <c r="D60" s="9">
        <v>19.238842000000002</v>
      </c>
      <c r="E60">
        <v>1.4185789000000001E-2</v>
      </c>
      <c r="G60">
        <v>4.8689999999999998</v>
      </c>
      <c r="H60">
        <v>6.0486539910954359E-2</v>
      </c>
      <c r="I60" s="34">
        <v>4.929486539910954</v>
      </c>
      <c r="J60" s="34">
        <v>4.8595578839774367</v>
      </c>
      <c r="K60">
        <v>0.64899999999999991</v>
      </c>
      <c r="L60">
        <v>8.0623874311376836E-3</v>
      </c>
      <c r="M60" s="34">
        <v>0.65706238743113754</v>
      </c>
      <c r="N60" s="34">
        <v>0.64774143904320314</v>
      </c>
      <c r="O60">
        <v>13.032</v>
      </c>
      <c r="P60">
        <v>0.16189373344004049</v>
      </c>
      <c r="Q60" s="34">
        <v>13.19389373344004</v>
      </c>
      <c r="R60" s="34">
        <v>13.006727940849037</v>
      </c>
      <c r="S60">
        <v>0.96399999999999997</v>
      </c>
      <c r="T60">
        <v>1.1975564689702199E-2</v>
      </c>
      <c r="U60" s="34">
        <v>0.97597556468970215</v>
      </c>
      <c r="V60" s="34">
        <v>0.96213058125985818</v>
      </c>
      <c r="W60">
        <v>9.7000000000000003E-2</v>
      </c>
      <c r="X60">
        <v>1.2050101399389143E-3</v>
      </c>
      <c r="Y60" s="34">
        <v>9.8205010139938917E-2</v>
      </c>
      <c r="Z60" s="34">
        <v>9.6811894587350886E-2</v>
      </c>
      <c r="AA60">
        <v>1.1299999999999999</v>
      </c>
      <c r="AB60">
        <v>1.4037746991040958E-2</v>
      </c>
      <c r="AC60" s="34">
        <v>1.1440377469910408</v>
      </c>
      <c r="AD60" s="34">
        <v>1.1278086689041904</v>
      </c>
      <c r="AE60">
        <v>20.741</v>
      </c>
      <c r="AF60">
        <v>0.25766098260281461</v>
      </c>
      <c r="AG60" s="34">
        <v>20.998660982602814</v>
      </c>
      <c r="AH60" s="34">
        <v>20.700778408621076</v>
      </c>
      <c r="AJ60">
        <v>44.370000000000012</v>
      </c>
      <c r="AK60">
        <v>0.55119896813494473</v>
      </c>
      <c r="AL60" s="34">
        <v>44.921198968134959</v>
      </c>
      <c r="AM60" s="34">
        <v>44.283956317945979</v>
      </c>
      <c r="AN60">
        <v>3.1789999999999998</v>
      </c>
      <c r="AO60">
        <v>3.9492033349132045E-2</v>
      </c>
      <c r="AP60" s="34">
        <v>3.2184920333491318</v>
      </c>
      <c r="AQ60" s="34">
        <v>3.17283518446586</v>
      </c>
      <c r="AR60">
        <v>229.55500000000006</v>
      </c>
      <c r="AS60">
        <v>2.8517123986977064</v>
      </c>
      <c r="AT60" s="34">
        <v>232.40671239869778</v>
      </c>
      <c r="AU60" s="34">
        <v>229.10983981442615</v>
      </c>
      <c r="AV60">
        <v>23.324999999999996</v>
      </c>
      <c r="AW60">
        <v>0.28976145890799143</v>
      </c>
      <c r="AX60" s="34">
        <v>23.614761458907989</v>
      </c>
      <c r="AY60" s="34">
        <v>23.279767435566587</v>
      </c>
      <c r="AZ60">
        <v>228.71299999999999</v>
      </c>
      <c r="BA60">
        <v>2.8412524137716377</v>
      </c>
      <c r="BB60" s="34">
        <v>231.55425241377162</v>
      </c>
      <c r="BC60" s="34">
        <v>228.26947264697711</v>
      </c>
      <c r="BD60">
        <v>94.917000000000016</v>
      </c>
      <c r="BE60">
        <v>1.1791334788925973</v>
      </c>
      <c r="BF60" s="34">
        <v>96.096133478892611</v>
      </c>
      <c r="BG60" s="34">
        <v>94.732934005645205</v>
      </c>
      <c r="BH60">
        <v>624.05900000000008</v>
      </c>
      <c r="BI60">
        <v>7.7525507517540095</v>
      </c>
      <c r="BJ60" s="34">
        <v>631.81155075175411</v>
      </c>
      <c r="BK60" s="34">
        <v>622.84880540502695</v>
      </c>
      <c r="BM60">
        <v>49.239000000000011</v>
      </c>
      <c r="BN60">
        <v>0.61168550804589905</v>
      </c>
      <c r="BO60">
        <v>49.850685508045913</v>
      </c>
      <c r="BP60">
        <v>49.143514201923416</v>
      </c>
      <c r="BQ60">
        <v>3.8279999999999998</v>
      </c>
      <c r="BR60">
        <v>4.7554420780269731E-2</v>
      </c>
      <c r="BS60">
        <v>3.8755544207802695</v>
      </c>
      <c r="BT60">
        <v>3.820576623509063</v>
      </c>
      <c r="BU60">
        <v>242.58700000000007</v>
      </c>
      <c r="BV60">
        <v>3.0136061321377468</v>
      </c>
      <c r="BW60">
        <v>245.60060613213781</v>
      </c>
      <c r="BX60">
        <v>242.11656775527518</v>
      </c>
      <c r="BY60">
        <v>24.288999999999994</v>
      </c>
      <c r="BZ60">
        <v>0.30173702359769361</v>
      </c>
      <c r="CA60">
        <v>24.59073702359769</v>
      </c>
      <c r="CB60">
        <v>24.241898016826447</v>
      </c>
      <c r="CC60">
        <v>228.81</v>
      </c>
      <c r="CD60">
        <v>2.8424574239115765</v>
      </c>
      <c r="CE60">
        <v>231.65245742391156</v>
      </c>
      <c r="CF60">
        <v>228.36628454156445</v>
      </c>
      <c r="CG60">
        <v>96.047000000000011</v>
      </c>
      <c r="CH60">
        <v>1.1931712258836382</v>
      </c>
      <c r="CI60">
        <v>97.240171225883657</v>
      </c>
      <c r="CJ60">
        <v>95.8607426745494</v>
      </c>
      <c r="CK60">
        <v>644.80000000000007</v>
      </c>
      <c r="CL60">
        <v>8.0102117343568242</v>
      </c>
      <c r="CM60">
        <v>652.81021173435693</v>
      </c>
      <c r="CN60">
        <v>643.54958381364804</v>
      </c>
    </row>
    <row r="61" spans="1:92" x14ac:dyDescent="0.25">
      <c r="A61" s="18">
        <v>45263</v>
      </c>
      <c r="B61" s="2">
        <v>1</v>
      </c>
      <c r="C61" s="2" t="s">
        <v>23</v>
      </c>
      <c r="D61" s="9">
        <v>27.679182999999998</v>
      </c>
      <c r="E61">
        <v>1.3312321E-2</v>
      </c>
      <c r="G61">
        <v>4.9570000000000007</v>
      </c>
      <c r="H61">
        <v>7.2098593681197934E-2</v>
      </c>
      <c r="I61" s="34">
        <v>5.0290985936811987</v>
      </c>
      <c r="J61" s="34">
        <v>4.9621496188614662</v>
      </c>
      <c r="K61">
        <v>0.6359999999999999</v>
      </c>
      <c r="L61">
        <v>9.250495376486154E-3</v>
      </c>
      <c r="M61" s="34">
        <v>0.64525049537648604</v>
      </c>
      <c r="N61" s="34">
        <v>0.63666071365662524</v>
      </c>
      <c r="O61">
        <v>12.389999999999999</v>
      </c>
      <c r="P61">
        <v>0.18021012219286708</v>
      </c>
      <c r="Q61" s="34">
        <v>12.570210122192865</v>
      </c>
      <c r="R61" s="34">
        <v>12.402871450008783</v>
      </c>
      <c r="S61">
        <v>0.92800000000000005</v>
      </c>
      <c r="T61">
        <v>1.3497578159401185E-2</v>
      </c>
      <c r="U61" s="34">
        <v>0.94149757815940127</v>
      </c>
      <c r="V61" s="34">
        <v>0.92896406017822075</v>
      </c>
      <c r="W61">
        <v>9.9000000000000005E-2</v>
      </c>
      <c r="X61">
        <v>1.4399356010568075E-3</v>
      </c>
      <c r="Y61" s="34">
        <v>0.10043993560105681</v>
      </c>
      <c r="Z61" s="34">
        <v>9.9102846937116212E-2</v>
      </c>
      <c r="AA61">
        <v>1.1499999999999999</v>
      </c>
      <c r="AB61">
        <v>1.672652465874069E-2</v>
      </c>
      <c r="AC61" s="34">
        <v>1.1667265246587406</v>
      </c>
      <c r="AD61" s="34">
        <v>1.151194686643269</v>
      </c>
      <c r="AE61">
        <v>20.16</v>
      </c>
      <c r="AF61">
        <v>0.29322324966974983</v>
      </c>
      <c r="AG61" s="34">
        <v>20.453223249669751</v>
      </c>
      <c r="AH61" s="34">
        <v>20.180943376285477</v>
      </c>
      <c r="AJ61">
        <v>43.658999999999999</v>
      </c>
      <c r="AK61">
        <v>0.63501160006605206</v>
      </c>
      <c r="AL61" s="34">
        <v>44.29401160006605</v>
      </c>
      <c r="AM61" s="34">
        <v>43.704355499268246</v>
      </c>
      <c r="AN61">
        <v>3.2120000000000002</v>
      </c>
      <c r="AO61">
        <v>4.671791061206531E-2</v>
      </c>
      <c r="AP61" s="34">
        <v>3.2587179106120656</v>
      </c>
      <c r="AQ61" s="34">
        <v>3.2153368117375485</v>
      </c>
      <c r="AR61">
        <v>224.946</v>
      </c>
      <c r="AS61">
        <v>3.2717954920739856</v>
      </c>
      <c r="AT61" s="34">
        <v>228.21779549207398</v>
      </c>
      <c r="AU61" s="34">
        <v>225.17968694057112</v>
      </c>
      <c r="AV61">
        <v>22.681000000000001</v>
      </c>
      <c r="AW61">
        <v>0.32989070068251963</v>
      </c>
      <c r="AX61" s="34">
        <v>23.01089070068252</v>
      </c>
      <c r="AY61" s="34">
        <v>22.704562337179119</v>
      </c>
      <c r="AZ61">
        <v>227.85999999999999</v>
      </c>
      <c r="BA61">
        <v>3.3141790510788294</v>
      </c>
      <c r="BB61" s="34">
        <v>231.17417905107882</v>
      </c>
      <c r="BC61" s="34">
        <v>228.09671417263939</v>
      </c>
      <c r="BD61">
        <v>94.255999999999986</v>
      </c>
      <c r="BE61">
        <v>1.370935050638489</v>
      </c>
      <c r="BF61" s="34">
        <v>95.62693505063848</v>
      </c>
      <c r="BG61" s="34">
        <v>94.353918594998234</v>
      </c>
      <c r="BH61">
        <v>616.61399999999992</v>
      </c>
      <c r="BI61">
        <v>8.96852980515194</v>
      </c>
      <c r="BJ61" s="34">
        <v>625.58252980515192</v>
      </c>
      <c r="BK61" s="34">
        <v>617.25457435639373</v>
      </c>
      <c r="BM61">
        <v>48.616</v>
      </c>
      <c r="BN61">
        <v>0.70711019374725004</v>
      </c>
      <c r="BO61">
        <v>49.323110193747247</v>
      </c>
      <c r="BP61">
        <v>48.666505118129713</v>
      </c>
      <c r="BQ61">
        <v>3.8479999999999999</v>
      </c>
      <c r="BR61">
        <v>5.5968405988551462E-2</v>
      </c>
      <c r="BS61">
        <v>3.9039684059885515</v>
      </c>
      <c r="BT61">
        <v>3.8519975253941738</v>
      </c>
      <c r="BU61">
        <v>237.33599999999998</v>
      </c>
      <c r="BV61">
        <v>3.4520056142668527</v>
      </c>
      <c r="BW61">
        <v>240.78800561426684</v>
      </c>
      <c r="BX61">
        <v>237.58255839057989</v>
      </c>
      <c r="BY61">
        <v>23.609000000000002</v>
      </c>
      <c r="BZ61">
        <v>0.3433882788419208</v>
      </c>
      <c r="CA61">
        <v>23.952388278841923</v>
      </c>
      <c r="CB61">
        <v>23.63352639735734</v>
      </c>
      <c r="CC61">
        <v>227.95899999999997</v>
      </c>
      <c r="CD61">
        <v>3.315618986679886</v>
      </c>
      <c r="CE61">
        <v>231.27461898667988</v>
      </c>
      <c r="CF61">
        <v>228.19581701957651</v>
      </c>
      <c r="CG61">
        <v>95.405999999999992</v>
      </c>
      <c r="CH61">
        <v>1.3876615752972297</v>
      </c>
      <c r="CI61">
        <v>96.793661575297222</v>
      </c>
      <c r="CJ61">
        <v>95.505113281641499</v>
      </c>
      <c r="CK61">
        <v>636.77399999999989</v>
      </c>
      <c r="CL61">
        <v>9.2617530548216891</v>
      </c>
      <c r="CM61">
        <v>646.03575305482173</v>
      </c>
      <c r="CN61">
        <v>637.43551773267916</v>
      </c>
    </row>
    <row r="62" spans="1:92" x14ac:dyDescent="0.25">
      <c r="A62" s="18">
        <v>45263</v>
      </c>
      <c r="B62" s="2">
        <v>2</v>
      </c>
      <c r="C62" s="2" t="s">
        <v>23</v>
      </c>
      <c r="D62" s="9">
        <v>18.381024</v>
      </c>
      <c r="E62">
        <v>1.3114626000000001E-2</v>
      </c>
      <c r="G62">
        <v>4.9649999999999999</v>
      </c>
      <c r="H62">
        <v>8.180455570407566E-2</v>
      </c>
      <c r="I62" s="34">
        <v>5.0468045557040755</v>
      </c>
      <c r="J62" s="34">
        <v>4.9806176014609207</v>
      </c>
      <c r="K62">
        <v>0.67299999999999993</v>
      </c>
      <c r="L62">
        <v>1.1088512787279538E-2</v>
      </c>
      <c r="M62" s="34">
        <v>0.68408851278727945</v>
      </c>
      <c r="N62" s="34">
        <v>0.67511694779117803</v>
      </c>
      <c r="O62">
        <v>12.597999999999999</v>
      </c>
      <c r="P62">
        <v>0.20756773268075429</v>
      </c>
      <c r="Q62" s="34">
        <v>12.805567732680753</v>
      </c>
      <c r="R62" s="34">
        <v>12.637627501148977</v>
      </c>
      <c r="S62">
        <v>0.93300000000000005</v>
      </c>
      <c r="T62">
        <v>1.5372336449527209E-2</v>
      </c>
      <c r="U62" s="34">
        <v>0.94837233644952723</v>
      </c>
      <c r="V62" s="34">
        <v>0.93593478794824547</v>
      </c>
      <c r="W62">
        <v>0.10100000000000001</v>
      </c>
      <c r="X62">
        <v>1.6641007303346709E-3</v>
      </c>
      <c r="Y62" s="34">
        <v>0.10266410073033468</v>
      </c>
      <c r="Z62" s="34">
        <v>0.10131769944563</v>
      </c>
      <c r="AA62">
        <v>1.1299999999999999</v>
      </c>
      <c r="AB62">
        <v>1.8618156685922555E-2</v>
      </c>
      <c r="AC62" s="34">
        <v>1.1486181566859224</v>
      </c>
      <c r="AD62" s="34">
        <v>1.1335544591441771</v>
      </c>
      <c r="AE62">
        <v>20.399999999999995</v>
      </c>
      <c r="AF62">
        <v>0.33611539503789395</v>
      </c>
      <c r="AG62" s="34">
        <v>20.736115395037892</v>
      </c>
      <c r="AH62" s="34">
        <v>20.464168996939129</v>
      </c>
      <c r="AJ62">
        <v>43.145000000000003</v>
      </c>
      <c r="AK62">
        <v>0.71086758426029095</v>
      </c>
      <c r="AL62" s="34">
        <v>43.855867584260295</v>
      </c>
      <c r="AM62" s="34">
        <v>43.280714282987198</v>
      </c>
      <c r="AN62">
        <v>3.0350000000000001</v>
      </c>
      <c r="AO62">
        <v>5.0005403134314119E-2</v>
      </c>
      <c r="AP62" s="34">
        <v>3.0850054031343142</v>
      </c>
      <c r="AQ62" s="34">
        <v>3.0445467110642284</v>
      </c>
      <c r="AR62">
        <v>223.06700000000004</v>
      </c>
      <c r="AS62">
        <v>3.6753065110253873</v>
      </c>
      <c r="AT62" s="34">
        <v>226.74230651102542</v>
      </c>
      <c r="AU62" s="34">
        <v>223.76866596275596</v>
      </c>
      <c r="AV62">
        <v>22.999000000000002</v>
      </c>
      <c r="AW62">
        <v>0.37893715541551587</v>
      </c>
      <c r="AX62" s="34">
        <v>23.37793715541552</v>
      </c>
      <c r="AY62" s="34">
        <v>23.071344252970739</v>
      </c>
      <c r="AZ62">
        <v>234.828</v>
      </c>
      <c r="BA62">
        <v>3.869083626762674</v>
      </c>
      <c r="BB62" s="34">
        <v>238.69708362676269</v>
      </c>
      <c r="BC62" s="34">
        <v>235.56666064770698</v>
      </c>
      <c r="BD62">
        <v>93.65600000000002</v>
      </c>
      <c r="BE62">
        <v>1.5430991881210294</v>
      </c>
      <c r="BF62" s="34">
        <v>95.199099188121053</v>
      </c>
      <c r="BG62" s="34">
        <v>93.950598606731944</v>
      </c>
      <c r="BH62">
        <v>620.73000000000013</v>
      </c>
      <c r="BI62">
        <v>10.227299468719211</v>
      </c>
      <c r="BJ62" s="34">
        <v>630.95729946871927</v>
      </c>
      <c r="BK62" s="34">
        <v>622.68253046421705</v>
      </c>
      <c r="BM62">
        <v>48.11</v>
      </c>
      <c r="BN62">
        <v>0.79267213996436658</v>
      </c>
      <c r="BO62">
        <v>48.902672139964373</v>
      </c>
      <c r="BP62">
        <v>48.261331884448119</v>
      </c>
      <c r="BQ62">
        <v>3.7080000000000002</v>
      </c>
      <c r="BR62">
        <v>6.1093915921593661E-2</v>
      </c>
      <c r="BS62">
        <v>3.7690939159215935</v>
      </c>
      <c r="BT62">
        <v>3.7196636588554064</v>
      </c>
      <c r="BU62">
        <v>235.66500000000002</v>
      </c>
      <c r="BV62">
        <v>3.8828742437061416</v>
      </c>
      <c r="BW62">
        <v>239.54787424370616</v>
      </c>
      <c r="BX62">
        <v>236.40629346390494</v>
      </c>
      <c r="BY62">
        <v>23.932000000000002</v>
      </c>
      <c r="BZ62">
        <v>0.3943094918650431</v>
      </c>
      <c r="CA62">
        <v>24.326309491865047</v>
      </c>
      <c r="CB62">
        <v>24.007279040918984</v>
      </c>
      <c r="CC62">
        <v>234.929</v>
      </c>
      <c r="CD62">
        <v>3.8707477274930087</v>
      </c>
      <c r="CE62">
        <v>238.79974772749301</v>
      </c>
      <c r="CF62">
        <v>235.6679783471526</v>
      </c>
      <c r="CG62">
        <v>94.786000000000016</v>
      </c>
      <c r="CH62">
        <v>1.5617173448069519</v>
      </c>
      <c r="CI62">
        <v>96.347717344806981</v>
      </c>
      <c r="CJ62">
        <v>95.084153065876123</v>
      </c>
      <c r="CK62">
        <v>641.13000000000011</v>
      </c>
      <c r="CL62">
        <v>10.563414863757105</v>
      </c>
      <c r="CM62">
        <v>651.6934148637572</v>
      </c>
      <c r="CN62">
        <v>643.14669946115623</v>
      </c>
    </row>
    <row r="63" spans="1:92" x14ac:dyDescent="0.25">
      <c r="A63" s="18">
        <v>45263</v>
      </c>
      <c r="B63" s="2">
        <v>3</v>
      </c>
      <c r="C63" s="2" t="s">
        <v>23</v>
      </c>
      <c r="D63" s="9">
        <v>18.502215</v>
      </c>
      <c r="E63">
        <v>1.2947841999999999E-2</v>
      </c>
      <c r="G63">
        <v>4.9909999999999997</v>
      </c>
      <c r="H63">
        <v>7.6097934705698075E-2</v>
      </c>
      <c r="I63" s="34">
        <v>5.0670979347056981</v>
      </c>
      <c r="J63" s="34">
        <v>5.0014899512486028</v>
      </c>
      <c r="K63">
        <v>0.64699999999999991</v>
      </c>
      <c r="L63">
        <v>9.8648294439163814E-3</v>
      </c>
      <c r="M63" s="34">
        <v>0.65686482944391633</v>
      </c>
      <c r="N63" s="34">
        <v>0.64835984741691954</v>
      </c>
      <c r="O63">
        <v>12.433</v>
      </c>
      <c r="P63">
        <v>0.18956634385813353</v>
      </c>
      <c r="Q63" s="34">
        <v>12.622566343858134</v>
      </c>
      <c r="R63" s="34">
        <v>12.459131349203341</v>
      </c>
      <c r="S63">
        <v>0.93300000000000005</v>
      </c>
      <c r="T63">
        <v>1.4225480480948974E-2</v>
      </c>
      <c r="U63" s="34">
        <v>0.94722548048094901</v>
      </c>
      <c r="V63" s="34">
        <v>0.93496095462130757</v>
      </c>
      <c r="W63">
        <v>0.10199999999999999</v>
      </c>
      <c r="X63">
        <v>1.5551972229976368E-3</v>
      </c>
      <c r="Y63" s="34">
        <v>0.10355519722299764</v>
      </c>
      <c r="Z63" s="34">
        <v>0.10221438089107543</v>
      </c>
      <c r="AA63">
        <v>1.147</v>
      </c>
      <c r="AB63">
        <v>1.7488345242924409E-2</v>
      </c>
      <c r="AC63" s="34">
        <v>1.1644883452429244</v>
      </c>
      <c r="AD63" s="34">
        <v>1.1494107341378776</v>
      </c>
      <c r="AE63">
        <v>20.252999999999997</v>
      </c>
      <c r="AF63">
        <v>0.308798130954619</v>
      </c>
      <c r="AG63" s="34">
        <v>20.561798130954621</v>
      </c>
      <c r="AH63" s="34">
        <v>20.295567217519125</v>
      </c>
      <c r="AJ63">
        <v>42.974999999999994</v>
      </c>
      <c r="AK63">
        <v>0.65524118292473954</v>
      </c>
      <c r="AL63" s="34">
        <v>43.630241182924735</v>
      </c>
      <c r="AM63" s="34">
        <v>43.065323713666331</v>
      </c>
      <c r="AN63">
        <v>2.9769999999999999</v>
      </c>
      <c r="AO63">
        <v>4.5390413067293772E-2</v>
      </c>
      <c r="AP63" s="34">
        <v>3.0223904130672938</v>
      </c>
      <c r="AQ63" s="34">
        <v>2.9832569795365838</v>
      </c>
      <c r="AR63">
        <v>221.61300000000003</v>
      </c>
      <c r="AS63">
        <v>3.3789404135311307</v>
      </c>
      <c r="AT63" s="34">
        <v>224.99194041353115</v>
      </c>
      <c r="AU63" s="34">
        <v>222.07878031778333</v>
      </c>
      <c r="AV63">
        <v>23.027999999999999</v>
      </c>
      <c r="AW63">
        <v>0.35110864363911354</v>
      </c>
      <c r="AX63" s="34">
        <v>23.379108643639114</v>
      </c>
      <c r="AY63" s="34">
        <v>23.07639963882044</v>
      </c>
      <c r="AZ63">
        <v>236.52899999999997</v>
      </c>
      <c r="BA63">
        <v>3.606365136847137</v>
      </c>
      <c r="BB63" s="34">
        <v>240.1353651368471</v>
      </c>
      <c r="BC63" s="34">
        <v>237.0261303704429</v>
      </c>
      <c r="BD63">
        <v>93.034000000000006</v>
      </c>
      <c r="BE63">
        <v>1.4184923376898251</v>
      </c>
      <c r="BF63" s="34">
        <v>94.452492337689833</v>
      </c>
      <c r="BG63" s="34">
        <v>93.229536390395211</v>
      </c>
      <c r="BH63">
        <v>620.15599999999995</v>
      </c>
      <c r="BI63">
        <v>9.4555381276992403</v>
      </c>
      <c r="BJ63" s="34">
        <v>629.61153812769919</v>
      </c>
      <c r="BK63" s="34">
        <v>621.45942741064482</v>
      </c>
      <c r="BM63">
        <v>47.965999999999994</v>
      </c>
      <c r="BN63">
        <v>0.73133911763043757</v>
      </c>
      <c r="BO63">
        <v>48.697339117630435</v>
      </c>
      <c r="BP63">
        <v>48.066813664914932</v>
      </c>
      <c r="BQ63">
        <v>3.6239999999999997</v>
      </c>
      <c r="BR63">
        <v>5.5255242511210154E-2</v>
      </c>
      <c r="BS63">
        <v>3.6792552425112102</v>
      </c>
      <c r="BT63">
        <v>3.6316168269535032</v>
      </c>
      <c r="BU63">
        <v>234.04600000000002</v>
      </c>
      <c r="BV63">
        <v>3.5685067573892644</v>
      </c>
      <c r="BW63">
        <v>237.61450675738928</v>
      </c>
      <c r="BX63">
        <v>234.53791166698667</v>
      </c>
      <c r="BY63">
        <v>23.960999999999999</v>
      </c>
      <c r="BZ63">
        <v>0.3653341241200625</v>
      </c>
      <c r="CA63">
        <v>24.326334124120063</v>
      </c>
      <c r="CB63">
        <v>24.011360593441747</v>
      </c>
      <c r="CC63">
        <v>236.63099999999997</v>
      </c>
      <c r="CD63">
        <v>3.6079203340701347</v>
      </c>
      <c r="CE63">
        <v>240.23892033407009</v>
      </c>
      <c r="CF63">
        <v>237.12834475133397</v>
      </c>
      <c r="CG63">
        <v>94.181000000000012</v>
      </c>
      <c r="CH63">
        <v>1.4359806829327495</v>
      </c>
      <c r="CI63">
        <v>95.616980682932763</v>
      </c>
      <c r="CJ63">
        <v>94.378947124533084</v>
      </c>
      <c r="CK63">
        <v>640.40899999999999</v>
      </c>
      <c r="CL63">
        <v>9.7643362586538593</v>
      </c>
      <c r="CM63">
        <v>650.17333625865376</v>
      </c>
      <c r="CN63">
        <v>641.7549946281639</v>
      </c>
    </row>
    <row r="64" spans="1:92" x14ac:dyDescent="0.25">
      <c r="A64" s="18">
        <v>45263</v>
      </c>
      <c r="B64" s="2">
        <v>4</v>
      </c>
      <c r="C64" s="2" t="s">
        <v>23</v>
      </c>
      <c r="D64" s="9">
        <v>17.684467000000001</v>
      </c>
      <c r="E64">
        <v>1.1902551000000001E-2</v>
      </c>
      <c r="G64">
        <v>5.0039999999999996</v>
      </c>
      <c r="H64">
        <v>7.5931851475738443E-2</v>
      </c>
      <c r="I64" s="34">
        <v>5.0799318514757381</v>
      </c>
      <c r="J64" s="34">
        <v>5.0194677035370239</v>
      </c>
      <c r="K64">
        <v>0.66799999999999993</v>
      </c>
      <c r="L64">
        <v>1.0136386248160129E-2</v>
      </c>
      <c r="M64" s="34">
        <v>0.67813638624816008</v>
      </c>
      <c r="N64" s="34">
        <v>0.67006483332588562</v>
      </c>
      <c r="O64">
        <v>12.609</v>
      </c>
      <c r="P64">
        <v>0.19133187754947764</v>
      </c>
      <c r="Q64" s="34">
        <v>12.800331877549478</v>
      </c>
      <c r="R64" s="34">
        <v>12.64797527456002</v>
      </c>
      <c r="S64">
        <v>0.96</v>
      </c>
      <c r="T64">
        <v>1.4567261674002581E-2</v>
      </c>
      <c r="U64" s="34">
        <v>0.97456726167400254</v>
      </c>
      <c r="V64" s="34">
        <v>0.96296742513899736</v>
      </c>
      <c r="W64">
        <v>0.10100000000000001</v>
      </c>
      <c r="X64">
        <v>1.5325973219523551E-3</v>
      </c>
      <c r="Y64" s="34">
        <v>0.10253259732195236</v>
      </c>
      <c r="Z64" s="34">
        <v>0.10131219785316535</v>
      </c>
      <c r="AA64">
        <v>1.105</v>
      </c>
      <c r="AB64">
        <v>1.6767525156013388E-2</v>
      </c>
      <c r="AC64" s="34">
        <v>1.1217675251560133</v>
      </c>
      <c r="AD64" s="34">
        <v>1.1084156299776999</v>
      </c>
      <c r="AE64">
        <v>20.446999999999999</v>
      </c>
      <c r="AF64">
        <v>0.31026749942534454</v>
      </c>
      <c r="AG64" s="34">
        <v>20.757267499425346</v>
      </c>
      <c r="AH64" s="34">
        <v>20.510203064392794</v>
      </c>
      <c r="AJ64">
        <v>43.13</v>
      </c>
      <c r="AK64">
        <v>0.6544645791663869</v>
      </c>
      <c r="AL64" s="34">
        <v>43.784464579166389</v>
      </c>
      <c r="AM64" s="34">
        <v>43.263317756505167</v>
      </c>
      <c r="AN64">
        <v>2.9250000000000007</v>
      </c>
      <c r="AO64">
        <v>4.4384625412976622E-2</v>
      </c>
      <c r="AP64" s="34">
        <v>2.9693846254129772</v>
      </c>
      <c r="AQ64" s="34">
        <v>2.9340413734703832</v>
      </c>
      <c r="AR64">
        <v>221.76900000000006</v>
      </c>
      <c r="AS64">
        <v>3.3651740147727911</v>
      </c>
      <c r="AT64" s="34">
        <v>225.13417401477287</v>
      </c>
      <c r="AU64" s="34">
        <v>222.45450302671915</v>
      </c>
      <c r="AV64">
        <v>22.779000000000003</v>
      </c>
      <c r="AW64">
        <v>0.34565380590844258</v>
      </c>
      <c r="AX64" s="34">
        <v>23.124653805908444</v>
      </c>
      <c r="AY64" s="34">
        <v>22.849411434626273</v>
      </c>
      <c r="AZ64">
        <v>226.95</v>
      </c>
      <c r="BA64">
        <v>3.4437917051196725</v>
      </c>
      <c r="BB64" s="34">
        <v>230.39379170511967</v>
      </c>
      <c r="BC64" s="34">
        <v>227.6515178492661</v>
      </c>
      <c r="BD64">
        <v>92.561999999999998</v>
      </c>
      <c r="BE64">
        <v>1.4045571615302364</v>
      </c>
      <c r="BF64" s="34">
        <v>93.966557161530233</v>
      </c>
      <c r="BG64" s="34">
        <v>92.848115422620694</v>
      </c>
      <c r="BH64">
        <v>610.11500000000012</v>
      </c>
      <c r="BI64">
        <v>9.2580258919105063</v>
      </c>
      <c r="BJ64" s="34">
        <v>619.37302589191052</v>
      </c>
      <c r="BK64" s="34">
        <v>612.00090686320789</v>
      </c>
      <c r="BM64">
        <v>48.134</v>
      </c>
      <c r="BN64">
        <v>0.73039643064212534</v>
      </c>
      <c r="BO64">
        <v>48.864396430642131</v>
      </c>
      <c r="BP64">
        <v>48.282785460042192</v>
      </c>
      <c r="BQ64">
        <v>3.5930000000000009</v>
      </c>
      <c r="BR64">
        <v>5.4521011661136751E-2</v>
      </c>
      <c r="BS64">
        <v>3.6475210116611372</v>
      </c>
      <c r="BT64">
        <v>3.6041062067962688</v>
      </c>
      <c r="BU64">
        <v>234.37800000000007</v>
      </c>
      <c r="BV64">
        <v>3.5565058923222685</v>
      </c>
      <c r="BW64">
        <v>237.93450589232233</v>
      </c>
      <c r="BX64">
        <v>235.10247830127918</v>
      </c>
      <c r="BY64">
        <v>23.739000000000004</v>
      </c>
      <c r="BZ64">
        <v>0.36022106758244515</v>
      </c>
      <c r="CA64">
        <v>24.099221067582448</v>
      </c>
      <c r="CB64">
        <v>23.812378859765271</v>
      </c>
      <c r="CC64">
        <v>227.05099999999999</v>
      </c>
      <c r="CD64">
        <v>3.4453243024416249</v>
      </c>
      <c r="CE64">
        <v>230.49632430244162</v>
      </c>
      <c r="CF64">
        <v>227.75283004711926</v>
      </c>
      <c r="CG64">
        <v>93.667000000000002</v>
      </c>
      <c r="CH64">
        <v>1.4213246866862497</v>
      </c>
      <c r="CI64">
        <v>95.088324686686249</v>
      </c>
      <c r="CJ64">
        <v>93.956531052598393</v>
      </c>
      <c r="CK64">
        <v>630.56200000000013</v>
      </c>
      <c r="CL64">
        <v>9.5682933913358514</v>
      </c>
      <c r="CM64">
        <v>640.13029339133584</v>
      </c>
      <c r="CN64">
        <v>632.51110992760073</v>
      </c>
    </row>
    <row r="65" spans="1:92" x14ac:dyDescent="0.25">
      <c r="A65" s="18">
        <v>45263</v>
      </c>
      <c r="B65" s="2">
        <v>5</v>
      </c>
      <c r="C65" s="2" t="s">
        <v>23</v>
      </c>
      <c r="D65" s="9">
        <v>17.406549999999999</v>
      </c>
      <c r="E65">
        <v>1.1621238000000001E-2</v>
      </c>
      <c r="G65">
        <v>4.9710000000000001</v>
      </c>
      <c r="H65">
        <v>8.5465730875490531E-2</v>
      </c>
      <c r="I65" s="34">
        <v>5.056465730875491</v>
      </c>
      <c r="J65" s="34">
        <v>4.9977033391781429</v>
      </c>
      <c r="K65">
        <v>0.67699999999999994</v>
      </c>
      <c r="L65">
        <v>1.1639569463429308E-2</v>
      </c>
      <c r="M65" s="34">
        <v>0.68863956946342919</v>
      </c>
      <c r="N65" s="34">
        <v>0.68063672513047713</v>
      </c>
      <c r="O65">
        <v>12.645000000000001</v>
      </c>
      <c r="P65">
        <v>0.21740377528074389</v>
      </c>
      <c r="Q65" s="34">
        <v>12.862403775280745</v>
      </c>
      <c r="R65" s="34">
        <v>12.712926719756108</v>
      </c>
      <c r="S65">
        <v>0.95299999999999996</v>
      </c>
      <c r="T65">
        <v>1.6384800145713634E-2</v>
      </c>
      <c r="U65" s="34">
        <v>0.9693848001457136</v>
      </c>
      <c r="V65" s="34">
        <v>0.95811934866963777</v>
      </c>
      <c r="W65">
        <v>0.104</v>
      </c>
      <c r="X65">
        <v>1.788057938252065E-3</v>
      </c>
      <c r="Y65" s="34">
        <v>0.10578805793825206</v>
      </c>
      <c r="Z65" s="34">
        <v>0.10455866973939384</v>
      </c>
      <c r="AA65">
        <v>1.137</v>
      </c>
      <c r="AB65">
        <v>1.9548287267236519E-2</v>
      </c>
      <c r="AC65" s="34">
        <v>1.1565482872672366</v>
      </c>
      <c r="AD65" s="34">
        <v>1.1431077643624117</v>
      </c>
      <c r="AE65">
        <v>20.486999999999998</v>
      </c>
      <c r="AF65">
        <v>0.35223022097086593</v>
      </c>
      <c r="AG65" s="34">
        <v>20.839230220970869</v>
      </c>
      <c r="AH65" s="34">
        <v>20.597052566836172</v>
      </c>
      <c r="AJ65">
        <v>43.503</v>
      </c>
      <c r="AK65">
        <v>0.74794119699788064</v>
      </c>
      <c r="AL65" s="34">
        <v>44.250941196997879</v>
      </c>
      <c r="AM65" s="34">
        <v>43.736690477623561</v>
      </c>
      <c r="AN65">
        <v>2.9780000000000002</v>
      </c>
      <c r="AO65">
        <v>5.120035134725625E-2</v>
      </c>
      <c r="AP65" s="34">
        <v>3.0292003513472565</v>
      </c>
      <c r="AQ65" s="34">
        <v>2.9939972931145662</v>
      </c>
      <c r="AR65">
        <v>224.32299999999998</v>
      </c>
      <c r="AS65">
        <v>3.8567550084857496</v>
      </c>
      <c r="AT65" s="34">
        <v>228.17975500848573</v>
      </c>
      <c r="AU65" s="34">
        <v>225.52802376875042</v>
      </c>
      <c r="AV65">
        <v>23.798000000000002</v>
      </c>
      <c r="AW65">
        <v>0.40915579629348697</v>
      </c>
      <c r="AX65" s="34">
        <v>24.207155796293488</v>
      </c>
      <c r="AY65" s="34">
        <v>23.925838677481682</v>
      </c>
      <c r="AZ65">
        <v>231.11600000000001</v>
      </c>
      <c r="BA65">
        <v>3.9735461390102338</v>
      </c>
      <c r="BB65" s="34">
        <v>235.08954613901025</v>
      </c>
      <c r="BC65" s="34">
        <v>232.35751457201684</v>
      </c>
      <c r="BD65">
        <v>93.834000000000003</v>
      </c>
      <c r="BE65">
        <v>1.6132752747879258</v>
      </c>
      <c r="BF65" s="34">
        <v>95.447275274787927</v>
      </c>
      <c r="BG65" s="34">
        <v>94.338059772368098</v>
      </c>
      <c r="BH65">
        <v>619.55199999999991</v>
      </c>
      <c r="BI65">
        <v>10.651873766922533</v>
      </c>
      <c r="BJ65" s="34">
        <v>630.20387376692247</v>
      </c>
      <c r="BK65" s="34">
        <v>622.88012456135516</v>
      </c>
      <c r="BM65">
        <v>48.474000000000004</v>
      </c>
      <c r="BN65">
        <v>0.83340692787337112</v>
      </c>
      <c r="BO65">
        <v>49.307406927873373</v>
      </c>
      <c r="BP65">
        <v>48.734393816801706</v>
      </c>
      <c r="BQ65">
        <v>3.6550000000000002</v>
      </c>
      <c r="BR65">
        <v>6.2839920810685554E-2</v>
      </c>
      <c r="BS65">
        <v>3.7178399208106856</v>
      </c>
      <c r="BT65">
        <v>3.6746340182450434</v>
      </c>
      <c r="BU65">
        <v>236.96799999999999</v>
      </c>
      <c r="BV65">
        <v>4.0741587837664932</v>
      </c>
      <c r="BW65">
        <v>241.04215878376647</v>
      </c>
      <c r="BX65">
        <v>238.24095048850651</v>
      </c>
      <c r="BY65">
        <v>24.751000000000001</v>
      </c>
      <c r="BZ65">
        <v>0.42554059643920061</v>
      </c>
      <c r="CA65">
        <v>25.176540596439203</v>
      </c>
      <c r="CB65">
        <v>24.883958026151319</v>
      </c>
      <c r="CC65">
        <v>231.22000000000003</v>
      </c>
      <c r="CD65">
        <v>3.9753341969484857</v>
      </c>
      <c r="CE65">
        <v>235.19533419694849</v>
      </c>
      <c r="CF65">
        <v>232.46207324175623</v>
      </c>
      <c r="CG65">
        <v>94.971000000000004</v>
      </c>
      <c r="CH65">
        <v>1.6328235620551623</v>
      </c>
      <c r="CI65">
        <v>96.603823562055169</v>
      </c>
      <c r="CJ65">
        <v>95.48116753673051</v>
      </c>
      <c r="CK65">
        <v>640.03899999999987</v>
      </c>
      <c r="CL65">
        <v>11.004103987893398</v>
      </c>
      <c r="CM65">
        <v>651.04310398789335</v>
      </c>
      <c r="CN65">
        <v>643.47717712819133</v>
      </c>
    </row>
    <row r="66" spans="1:92" x14ac:dyDescent="0.25">
      <c r="A66" s="18">
        <v>45263</v>
      </c>
      <c r="B66" s="2">
        <v>6</v>
      </c>
      <c r="C66" s="2" t="s">
        <v>23</v>
      </c>
      <c r="D66" s="9">
        <v>18.124435999999999</v>
      </c>
      <c r="E66">
        <v>1.2124012E-2</v>
      </c>
      <c r="G66">
        <v>5.0289999999999999</v>
      </c>
      <c r="H66">
        <v>8.3358268838730099E-2</v>
      </c>
      <c r="I66" s="34">
        <v>5.1123582688387303</v>
      </c>
      <c r="J66" s="34">
        <v>5.0503759758390299</v>
      </c>
      <c r="K66">
        <v>0.70599999999999996</v>
      </c>
      <c r="L66">
        <v>1.1702314138028124E-2</v>
      </c>
      <c r="M66" s="34">
        <v>0.7177023141380281</v>
      </c>
      <c r="N66" s="34">
        <v>0.70900088266899086</v>
      </c>
      <c r="O66">
        <v>13.119</v>
      </c>
      <c r="P66">
        <v>0.21745419146854245</v>
      </c>
      <c r="Q66" s="34">
        <v>13.336454191468542</v>
      </c>
      <c r="R66" s="34">
        <v>13.174762860813727</v>
      </c>
      <c r="S66">
        <v>0.98799999999999999</v>
      </c>
      <c r="T66">
        <v>1.6376609586928877E-2</v>
      </c>
      <c r="U66" s="34">
        <v>1.0043766095869289</v>
      </c>
      <c r="V66" s="34">
        <v>0.99219953551977758</v>
      </c>
      <c r="W66">
        <v>0.105</v>
      </c>
      <c r="X66">
        <v>1.7404291565055994E-3</v>
      </c>
      <c r="Y66" s="34">
        <v>0.1067404291565056</v>
      </c>
      <c r="Z66" s="34">
        <v>0.10544630691252697</v>
      </c>
      <c r="AA66">
        <v>1.2050000000000001</v>
      </c>
      <c r="AB66">
        <v>1.9973496510373785E-2</v>
      </c>
      <c r="AC66" s="34">
        <v>1.2249734965103738</v>
      </c>
      <c r="AD66" s="34">
        <v>1.210121903139</v>
      </c>
      <c r="AE66">
        <v>21.152000000000001</v>
      </c>
      <c r="AF66">
        <v>0.35060530969910891</v>
      </c>
      <c r="AG66" s="34">
        <v>21.502605309699106</v>
      </c>
      <c r="AH66" s="34">
        <v>21.241907464893053</v>
      </c>
      <c r="AJ66">
        <v>43.939999999999991</v>
      </c>
      <c r="AK66">
        <v>0.72832816320815263</v>
      </c>
      <c r="AL66" s="34">
        <v>44.668328163208145</v>
      </c>
      <c r="AM66" s="34">
        <v>44.126768816537471</v>
      </c>
      <c r="AN66">
        <v>3.0150000000000001</v>
      </c>
      <c r="AO66">
        <v>4.9975180065375074E-2</v>
      </c>
      <c r="AP66" s="34">
        <v>3.0649751800653751</v>
      </c>
      <c r="AQ66" s="34">
        <v>3.0278153842025604</v>
      </c>
      <c r="AR66">
        <v>229.01199999999994</v>
      </c>
      <c r="AS66">
        <v>3.7959920189491454</v>
      </c>
      <c r="AT66" s="34">
        <v>232.80799201894908</v>
      </c>
      <c r="AU66" s="34">
        <v>229.98542513001544</v>
      </c>
      <c r="AV66">
        <v>25.035000000000004</v>
      </c>
      <c r="AW66">
        <v>0.41496803745826372</v>
      </c>
      <c r="AX66" s="34">
        <v>25.449968037458266</v>
      </c>
      <c r="AY66" s="34">
        <v>25.141412319572506</v>
      </c>
      <c r="AZ66">
        <v>237.57999999999998</v>
      </c>
      <c r="BA66">
        <v>3.9380110381200026</v>
      </c>
      <c r="BB66" s="34">
        <v>241.51801103811999</v>
      </c>
      <c r="BC66" s="34">
        <v>238.58984377407768</v>
      </c>
      <c r="BD66">
        <v>93.887999999999991</v>
      </c>
      <c r="BE66">
        <v>1.5562420251999782</v>
      </c>
      <c r="BF66" s="34">
        <v>95.444242025199969</v>
      </c>
      <c r="BG66" s="34">
        <v>94.287074889555541</v>
      </c>
      <c r="BH66">
        <v>632.46999999999991</v>
      </c>
      <c r="BI66">
        <v>10.483516463000917</v>
      </c>
      <c r="BJ66" s="34">
        <v>642.95351646300094</v>
      </c>
      <c r="BK66" s="34">
        <v>635.15834031396128</v>
      </c>
      <c r="BM66">
        <v>48.968999999999994</v>
      </c>
      <c r="BN66">
        <v>0.81168643204688273</v>
      </c>
      <c r="BO66">
        <v>49.780686432046878</v>
      </c>
      <c r="BP66">
        <v>49.177144792376502</v>
      </c>
      <c r="BQ66">
        <v>3.7210000000000001</v>
      </c>
      <c r="BR66">
        <v>6.1677494203403196E-2</v>
      </c>
      <c r="BS66">
        <v>3.7826774942034032</v>
      </c>
      <c r="BT66">
        <v>3.7368162668715512</v>
      </c>
      <c r="BU66">
        <v>242.13099999999994</v>
      </c>
      <c r="BV66">
        <v>4.0134462104176878</v>
      </c>
      <c r="BW66">
        <v>246.14444621041761</v>
      </c>
      <c r="BX66">
        <v>243.16018799082917</v>
      </c>
      <c r="BY66">
        <v>26.023000000000003</v>
      </c>
      <c r="BZ66">
        <v>0.4313446470451926</v>
      </c>
      <c r="CA66">
        <v>26.454344647045193</v>
      </c>
      <c r="CB66">
        <v>26.133611855092283</v>
      </c>
      <c r="CC66">
        <v>237.68499999999997</v>
      </c>
      <c r="CD66">
        <v>3.9397514672765084</v>
      </c>
      <c r="CE66">
        <v>241.6247514672765</v>
      </c>
      <c r="CF66">
        <v>238.69529008099022</v>
      </c>
      <c r="CG66">
        <v>95.092999999999989</v>
      </c>
      <c r="CH66">
        <v>1.576215521710352</v>
      </c>
      <c r="CI66">
        <v>96.669215521710342</v>
      </c>
      <c r="CJ66">
        <v>95.497196792694538</v>
      </c>
      <c r="CK66">
        <v>653.62199999999996</v>
      </c>
      <c r="CL66">
        <v>10.834121772700026</v>
      </c>
      <c r="CM66">
        <v>664.45612177270004</v>
      </c>
      <c r="CN66">
        <v>656.40024777885435</v>
      </c>
    </row>
    <row r="67" spans="1:92" x14ac:dyDescent="0.25">
      <c r="A67" s="18">
        <v>45263</v>
      </c>
      <c r="B67" s="2">
        <v>7</v>
      </c>
      <c r="C67" s="2" t="s">
        <v>23</v>
      </c>
      <c r="D67" s="9">
        <v>18.886209000000001</v>
      </c>
      <c r="E67">
        <v>1.2563950000000001E-2</v>
      </c>
      <c r="G67">
        <v>5.1020000000000003</v>
      </c>
      <c r="H67">
        <v>8.7162986688213748E-2</v>
      </c>
      <c r="I67" s="34">
        <v>5.1891629866882143</v>
      </c>
      <c r="J67" s="34">
        <v>5.1239666023816133</v>
      </c>
      <c r="K67">
        <v>0.73799999999999999</v>
      </c>
      <c r="L67">
        <v>1.2608052562897246E-2</v>
      </c>
      <c r="M67" s="34">
        <v>0.7506080525628972</v>
      </c>
      <c r="N67" s="34">
        <v>0.74117745052089956</v>
      </c>
      <c r="O67">
        <v>13.251999999999999</v>
      </c>
      <c r="P67">
        <v>0.22639825550611692</v>
      </c>
      <c r="Q67" s="34">
        <v>13.478398255506116</v>
      </c>
      <c r="R67" s="34">
        <v>13.30905633374385</v>
      </c>
      <c r="S67">
        <v>0.94699999999999995</v>
      </c>
      <c r="T67">
        <v>1.6178625714178444E-2</v>
      </c>
      <c r="U67" s="34">
        <v>0.96317862571417845</v>
      </c>
      <c r="V67" s="34">
        <v>0.95107729761963677</v>
      </c>
      <c r="W67">
        <v>0.106</v>
      </c>
      <c r="X67">
        <v>1.8109126987359188E-3</v>
      </c>
      <c r="Y67" s="34">
        <v>0.10781091269873591</v>
      </c>
      <c r="Z67" s="34">
        <v>0.10645638178213462</v>
      </c>
      <c r="AA67">
        <v>1.2869999999999999</v>
      </c>
      <c r="AB67">
        <v>2.1987213615784217E-2</v>
      </c>
      <c r="AC67" s="34">
        <v>1.3089872136157841</v>
      </c>
      <c r="AD67" s="34">
        <v>1.292541163713276</v>
      </c>
      <c r="AE67">
        <v>21.431999999999999</v>
      </c>
      <c r="AF67">
        <v>0.36614604678592644</v>
      </c>
      <c r="AG67" s="34">
        <v>21.798146046785924</v>
      </c>
      <c r="AH67" s="34">
        <v>21.524275229761411</v>
      </c>
      <c r="AJ67">
        <v>45.615000000000009</v>
      </c>
      <c r="AK67">
        <v>0.77929040332866928</v>
      </c>
      <c r="AL67" s="34">
        <v>46.394290403328675</v>
      </c>
      <c r="AM67" s="34">
        <v>45.811394858415774</v>
      </c>
      <c r="AN67">
        <v>3.2209999999999996</v>
      </c>
      <c r="AO67">
        <v>5.5027828326682959E-2</v>
      </c>
      <c r="AP67" s="34">
        <v>3.2760278283266828</v>
      </c>
      <c r="AQ67" s="34">
        <v>3.2348679784929777</v>
      </c>
      <c r="AR67">
        <v>234.40199999999999</v>
      </c>
      <c r="AS67">
        <v>4.0045430038594043</v>
      </c>
      <c r="AT67" s="34">
        <v>238.40654300385938</v>
      </c>
      <c r="AU67" s="34">
        <v>235.41121511788606</v>
      </c>
      <c r="AV67">
        <v>26.131000000000004</v>
      </c>
      <c r="AW67">
        <v>0.44642414840253114</v>
      </c>
      <c r="AX67" s="34">
        <v>26.577424148402535</v>
      </c>
      <c r="AY67" s="34">
        <v>26.243506720273214</v>
      </c>
      <c r="AZ67">
        <v>234.27800000000002</v>
      </c>
      <c r="BA67">
        <v>4.0024245776835246</v>
      </c>
      <c r="BB67" s="34">
        <v>238.28042457768353</v>
      </c>
      <c r="BC67" s="34">
        <v>235.28668123731075</v>
      </c>
      <c r="BD67">
        <v>94.21</v>
      </c>
      <c r="BE67">
        <v>1.6094913712067065</v>
      </c>
      <c r="BF67" s="34">
        <v>95.819491371206695</v>
      </c>
      <c r="BG67" s="34">
        <v>94.61562007259343</v>
      </c>
      <c r="BH67">
        <v>637.85700000000008</v>
      </c>
      <c r="BI67">
        <v>10.897201332807519</v>
      </c>
      <c r="BJ67" s="34">
        <v>648.7542013328075</v>
      </c>
      <c r="BK67" s="34">
        <v>640.60328598497222</v>
      </c>
      <c r="BM67">
        <v>50.717000000000013</v>
      </c>
      <c r="BN67">
        <v>0.86645339001688304</v>
      </c>
      <c r="BO67">
        <v>51.583453390016892</v>
      </c>
      <c r="BP67">
        <v>50.935361460797388</v>
      </c>
      <c r="BQ67">
        <v>3.9589999999999996</v>
      </c>
      <c r="BR67">
        <v>6.763588088958021E-2</v>
      </c>
      <c r="BS67">
        <v>4.0266358808895797</v>
      </c>
      <c r="BT67">
        <v>3.9760454290138774</v>
      </c>
      <c r="BU67">
        <v>247.654</v>
      </c>
      <c r="BV67">
        <v>4.2309412593655216</v>
      </c>
      <c r="BW67">
        <v>251.88494125936549</v>
      </c>
      <c r="BX67">
        <v>248.72027145162991</v>
      </c>
      <c r="BY67">
        <v>27.078000000000003</v>
      </c>
      <c r="BZ67">
        <v>0.46260277411670958</v>
      </c>
      <c r="CA67">
        <v>27.540602774116714</v>
      </c>
      <c r="CB67">
        <v>27.194584017892851</v>
      </c>
      <c r="CC67">
        <v>234.38400000000001</v>
      </c>
      <c r="CD67">
        <v>4.0042354903822606</v>
      </c>
      <c r="CE67">
        <v>238.38823549038227</v>
      </c>
      <c r="CF67">
        <v>235.39313761909287</v>
      </c>
      <c r="CG67">
        <v>95.497</v>
      </c>
      <c r="CH67">
        <v>1.6314785848224906</v>
      </c>
      <c r="CI67">
        <v>97.128478584822474</v>
      </c>
      <c r="CJ67">
        <v>95.908161236306711</v>
      </c>
      <c r="CK67">
        <v>659.2890000000001</v>
      </c>
      <c r="CL67">
        <v>11.263347379593446</v>
      </c>
      <c r="CM67">
        <v>670.55234737959347</v>
      </c>
      <c r="CN67">
        <v>662.12756121473365</v>
      </c>
    </row>
    <row r="68" spans="1:92" x14ac:dyDescent="0.25">
      <c r="A68" s="18">
        <v>45263</v>
      </c>
      <c r="B68" s="2">
        <v>8</v>
      </c>
      <c r="C68" s="2" t="s">
        <v>23</v>
      </c>
      <c r="D68" s="9">
        <v>18.827465</v>
      </c>
      <c r="E68">
        <v>1.2450744999999999E-2</v>
      </c>
      <c r="G68">
        <v>5.1310000000000002</v>
      </c>
      <c r="H68">
        <v>0.10151354135614116</v>
      </c>
      <c r="I68" s="34">
        <v>5.2325135413561412</v>
      </c>
      <c r="J68" s="34">
        <v>5.1673648495436693</v>
      </c>
      <c r="K68">
        <v>0.83699999999999997</v>
      </c>
      <c r="L68">
        <v>1.6559507720734775E-2</v>
      </c>
      <c r="M68" s="34">
        <v>0.85355950772073474</v>
      </c>
      <c r="N68" s="34">
        <v>0.84293205594777831</v>
      </c>
      <c r="O68">
        <v>13.484</v>
      </c>
      <c r="P68">
        <v>0.26677228447597096</v>
      </c>
      <c r="Q68" s="34">
        <v>13.750772284475971</v>
      </c>
      <c r="R68" s="34">
        <v>13.579564925208894</v>
      </c>
      <c r="S68">
        <v>0.80900000000000005</v>
      </c>
      <c r="T68">
        <v>1.600554569423469E-2</v>
      </c>
      <c r="U68" s="34">
        <v>0.82500554569423479</v>
      </c>
      <c r="V68" s="34">
        <v>0.81473361202121009</v>
      </c>
      <c r="W68">
        <v>0.104</v>
      </c>
      <c r="X68">
        <v>2.0575732412860411E-3</v>
      </c>
      <c r="Y68" s="34">
        <v>0.10605757324128604</v>
      </c>
      <c r="Z68" s="34">
        <v>0.10473707744153996</v>
      </c>
      <c r="AA68">
        <v>1.2490000000000001</v>
      </c>
      <c r="AB68">
        <v>2.4710663253521791E-2</v>
      </c>
      <c r="AC68" s="34">
        <v>1.273710663253522</v>
      </c>
      <c r="AD68" s="34">
        <v>1.2578520165815716</v>
      </c>
      <c r="AE68">
        <v>21.613999999999997</v>
      </c>
      <c r="AF68">
        <v>0.42761911574188938</v>
      </c>
      <c r="AG68" s="34">
        <v>22.041619115741891</v>
      </c>
      <c r="AH68" s="34">
        <v>21.767184536744669</v>
      </c>
      <c r="AJ68">
        <v>46.17499999999999</v>
      </c>
      <c r="AK68">
        <v>0.91354273477291292</v>
      </c>
      <c r="AL68" s="34">
        <v>47.088542734772901</v>
      </c>
      <c r="AM68" s="34">
        <v>46.502255296760644</v>
      </c>
      <c r="AN68">
        <v>3.4490000000000003</v>
      </c>
      <c r="AO68">
        <v>6.8236251049957272E-2</v>
      </c>
      <c r="AP68" s="34">
        <v>3.5172362510499577</v>
      </c>
      <c r="AQ68" s="34">
        <v>3.473444039383379</v>
      </c>
      <c r="AR68">
        <v>240.64</v>
      </c>
      <c r="AS68">
        <v>4.7609079306064706</v>
      </c>
      <c r="AT68" s="34">
        <v>245.40090793060645</v>
      </c>
      <c r="AU68" s="34">
        <v>242.34548380319399</v>
      </c>
      <c r="AV68">
        <v>26.208000000000009</v>
      </c>
      <c r="AW68">
        <v>0.51850845680408264</v>
      </c>
      <c r="AX68" s="34">
        <v>26.72650845680409</v>
      </c>
      <c r="AY68" s="34">
        <v>26.393743515268081</v>
      </c>
      <c r="AZ68">
        <v>226.83099999999999</v>
      </c>
      <c r="BA68">
        <v>4.4877057297514815</v>
      </c>
      <c r="BB68" s="34">
        <v>231.31870572975146</v>
      </c>
      <c r="BC68" s="34">
        <v>228.4386155109803</v>
      </c>
      <c r="BD68">
        <v>94.763999999999996</v>
      </c>
      <c r="BE68">
        <v>1.8748449099733695</v>
      </c>
      <c r="BF68" s="34">
        <v>96.638844909973372</v>
      </c>
      <c r="BG68" s="34">
        <v>95.435619294904754</v>
      </c>
      <c r="BH68">
        <v>638.06700000000001</v>
      </c>
      <c r="BI68">
        <v>12.623746012958273</v>
      </c>
      <c r="BJ68" s="34">
        <v>650.69074601295824</v>
      </c>
      <c r="BK68" s="34">
        <v>642.58916146049114</v>
      </c>
      <c r="BM68">
        <v>51.30599999999999</v>
      </c>
      <c r="BN68">
        <v>1.015056276129054</v>
      </c>
      <c r="BO68">
        <v>52.321056276129042</v>
      </c>
      <c r="BP68">
        <v>51.669620146304311</v>
      </c>
      <c r="BQ68">
        <v>4.2860000000000005</v>
      </c>
      <c r="BR68">
        <v>8.4795758770692051E-2</v>
      </c>
      <c r="BS68">
        <v>4.3707957587706927</v>
      </c>
      <c r="BT68">
        <v>4.3163760953311572</v>
      </c>
      <c r="BU68">
        <v>254.124</v>
      </c>
      <c r="BV68">
        <v>5.0276802150824418</v>
      </c>
      <c r="BW68">
        <v>259.15168021508242</v>
      </c>
      <c r="BX68">
        <v>255.92504872840288</v>
      </c>
      <c r="BY68">
        <v>27.01700000000001</v>
      </c>
      <c r="BZ68">
        <v>0.53451400249831738</v>
      </c>
      <c r="CA68">
        <v>27.551514002498326</v>
      </c>
      <c r="CB68">
        <v>27.208477127289292</v>
      </c>
      <c r="CC68">
        <v>226.935</v>
      </c>
      <c r="CD68">
        <v>4.4897633029927677</v>
      </c>
      <c r="CE68">
        <v>231.42476330299274</v>
      </c>
      <c r="CF68">
        <v>228.54335258842184</v>
      </c>
      <c r="CG68">
        <v>96.012999999999991</v>
      </c>
      <c r="CH68">
        <v>1.8995555732268914</v>
      </c>
      <c r="CI68">
        <v>97.912555573226896</v>
      </c>
      <c r="CJ68">
        <v>96.69347131148632</v>
      </c>
      <c r="CK68">
        <v>659.68100000000004</v>
      </c>
      <c r="CL68">
        <v>13.051365128700162</v>
      </c>
      <c r="CM68">
        <v>672.73236512870017</v>
      </c>
      <c r="CN68">
        <v>664.35634599723585</v>
      </c>
    </row>
    <row r="69" spans="1:92" x14ac:dyDescent="0.25">
      <c r="A69" s="18">
        <v>45263</v>
      </c>
      <c r="B69" s="2">
        <v>9</v>
      </c>
      <c r="C69" s="2" t="s">
        <v>23</v>
      </c>
      <c r="D69" s="9">
        <v>21.832211999999998</v>
      </c>
      <c r="E69">
        <v>1.2561284000000001E-2</v>
      </c>
      <c r="G69">
        <v>5.2539999999999996</v>
      </c>
      <c r="H69">
        <v>8.7848863499089894E-2</v>
      </c>
      <c r="I69" s="34">
        <v>5.3418488634990897</v>
      </c>
      <c r="J69" s="34">
        <v>5.2747483828396007</v>
      </c>
      <c r="K69">
        <v>0.77199999999999991</v>
      </c>
      <c r="L69">
        <v>1.2908131446763874E-2</v>
      </c>
      <c r="M69" s="34">
        <v>0.78490813144676375</v>
      </c>
      <c r="N69" s="34">
        <v>0.77504867749375161</v>
      </c>
      <c r="O69">
        <v>13.826000000000001</v>
      </c>
      <c r="P69">
        <v>0.2311759396152297</v>
      </c>
      <c r="Q69" s="34">
        <v>14.057175939615231</v>
      </c>
      <c r="R69" s="34">
        <v>13.880599760399758</v>
      </c>
      <c r="S69">
        <v>0.754</v>
      </c>
      <c r="T69">
        <v>1.2607164651373008E-2</v>
      </c>
      <c r="U69" s="34">
        <v>0.76660716465137302</v>
      </c>
      <c r="V69" s="34">
        <v>0.75697759433975231</v>
      </c>
      <c r="W69">
        <v>0.10199999999999999</v>
      </c>
      <c r="X69">
        <v>1.705478507214916E-3</v>
      </c>
      <c r="Y69" s="34">
        <v>0.10370547850721491</v>
      </c>
      <c r="Z69" s="34">
        <v>0.10240280453932989</v>
      </c>
      <c r="AA69">
        <v>1.284</v>
      </c>
      <c r="AB69">
        <v>2.1468964737881884E-2</v>
      </c>
      <c r="AC69" s="34">
        <v>1.3054689647378819</v>
      </c>
      <c r="AD69" s="34">
        <v>1.2890705983186233</v>
      </c>
      <c r="AE69">
        <v>21.992000000000001</v>
      </c>
      <c r="AF69">
        <v>0.36771454245755331</v>
      </c>
      <c r="AG69" s="34">
        <v>22.359714542457553</v>
      </c>
      <c r="AH69" s="34">
        <v>22.078847817930814</v>
      </c>
      <c r="AJ69">
        <v>46.909000000000006</v>
      </c>
      <c r="AK69">
        <v>0.78433618916612269</v>
      </c>
      <c r="AL69" s="34">
        <v>47.693336189166132</v>
      </c>
      <c r="AM69" s="34">
        <v>47.094246648386537</v>
      </c>
      <c r="AN69">
        <v>3.5550000000000002</v>
      </c>
      <c r="AO69">
        <v>5.9440942089696344E-2</v>
      </c>
      <c r="AP69" s="34">
        <v>3.6144409420896966</v>
      </c>
      <c r="AQ69" s="34">
        <v>3.5690389229148805</v>
      </c>
      <c r="AR69">
        <v>244.24799999999996</v>
      </c>
      <c r="AS69">
        <v>4.0839187689238114</v>
      </c>
      <c r="AT69" s="34">
        <v>248.33191876892377</v>
      </c>
      <c r="AU69" s="34">
        <v>245.21255101100238</v>
      </c>
      <c r="AV69">
        <v>25.952999999999999</v>
      </c>
      <c r="AW69">
        <v>0.43394395782106582</v>
      </c>
      <c r="AX69" s="34">
        <v>26.386943957821064</v>
      </c>
      <c r="AY69" s="34">
        <v>26.055490060874789</v>
      </c>
      <c r="AZ69">
        <v>215.77799999999999</v>
      </c>
      <c r="BA69">
        <v>3.6078896208805902</v>
      </c>
      <c r="BB69" s="34">
        <v>219.38588962088059</v>
      </c>
      <c r="BC69" s="34">
        <v>216.63012115576007</v>
      </c>
      <c r="BD69">
        <v>96.050000000000011</v>
      </c>
      <c r="BE69">
        <v>1.6059922609607127</v>
      </c>
      <c r="BF69" s="34">
        <v>97.65599226096073</v>
      </c>
      <c r="BG69" s="34">
        <v>96.429307607869006</v>
      </c>
      <c r="BH69">
        <v>632.49299999999994</v>
      </c>
      <c r="BI69">
        <v>10.575521739841999</v>
      </c>
      <c r="BJ69" s="34">
        <v>643.06852173984203</v>
      </c>
      <c r="BK69" s="34">
        <v>634.99075540680758</v>
      </c>
      <c r="BM69">
        <v>52.163000000000004</v>
      </c>
      <c r="BN69">
        <v>0.87218505266521262</v>
      </c>
      <c r="BO69">
        <v>53.03518505266522</v>
      </c>
      <c r="BP69">
        <v>52.368995031226135</v>
      </c>
      <c r="BQ69">
        <v>4.327</v>
      </c>
      <c r="BR69">
        <v>7.2349073536460223E-2</v>
      </c>
      <c r="BS69">
        <v>4.3993490735364604</v>
      </c>
      <c r="BT69">
        <v>4.3440876004086322</v>
      </c>
      <c r="BU69">
        <v>258.07399999999996</v>
      </c>
      <c r="BV69">
        <v>4.315094708539041</v>
      </c>
      <c r="BW69">
        <v>262.38909470853901</v>
      </c>
      <c r="BX69">
        <v>259.09315077140212</v>
      </c>
      <c r="BY69">
        <v>26.707000000000001</v>
      </c>
      <c r="BZ69">
        <v>0.44655112247243883</v>
      </c>
      <c r="CA69">
        <v>27.153551122472436</v>
      </c>
      <c r="CB69">
        <v>26.81246765521454</v>
      </c>
      <c r="CC69">
        <v>215.88</v>
      </c>
      <c r="CD69">
        <v>3.6095950993878052</v>
      </c>
      <c r="CE69">
        <v>219.4895950993878</v>
      </c>
      <c r="CF69">
        <v>216.7325239602994</v>
      </c>
      <c r="CG69">
        <v>97.334000000000017</v>
      </c>
      <c r="CH69">
        <v>1.6274612256985945</v>
      </c>
      <c r="CI69">
        <v>98.961461225698613</v>
      </c>
      <c r="CJ69">
        <v>97.718378206187623</v>
      </c>
      <c r="CK69">
        <v>654.4849999999999</v>
      </c>
      <c r="CL69">
        <v>10.943236282299553</v>
      </c>
      <c r="CM69">
        <v>665.42823628229962</v>
      </c>
      <c r="CN69">
        <v>657.06960322473844</v>
      </c>
    </row>
    <row r="70" spans="1:92" x14ac:dyDescent="0.25">
      <c r="A70" s="18">
        <v>45263</v>
      </c>
      <c r="B70" s="2">
        <v>10</v>
      </c>
      <c r="C70" s="2" t="s">
        <v>23</v>
      </c>
      <c r="D70" s="9">
        <v>21.034617999999998</v>
      </c>
      <c r="E70">
        <v>1.3163902999999999E-2</v>
      </c>
      <c r="G70">
        <v>5.2949999999999999</v>
      </c>
      <c r="H70">
        <v>5.2037422930428921E-2</v>
      </c>
      <c r="I70" s="34">
        <v>5.3470374229304287</v>
      </c>
      <c r="J70" s="34">
        <v>5.2766495409576022</v>
      </c>
      <c r="K70">
        <v>0.77599999999999991</v>
      </c>
      <c r="L70">
        <v>7.6262587712960976E-3</v>
      </c>
      <c r="M70" s="34">
        <v>0.78362625877129599</v>
      </c>
      <c r="N70" s="34">
        <v>0.77331067871257775</v>
      </c>
      <c r="O70">
        <v>13.294</v>
      </c>
      <c r="P70">
        <v>0.13064881972372466</v>
      </c>
      <c r="Q70" s="34">
        <v>13.424648819723725</v>
      </c>
      <c r="R70" s="34">
        <v>13.247928044851816</v>
      </c>
      <c r="S70">
        <v>0.78300000000000003</v>
      </c>
      <c r="T70">
        <v>7.6950523426866559E-3</v>
      </c>
      <c r="U70" s="34">
        <v>0.79069505234268667</v>
      </c>
      <c r="V70" s="34">
        <v>0.78028641937106757</v>
      </c>
      <c r="W70">
        <v>9.9000000000000005E-2</v>
      </c>
      <c r="X70">
        <v>9.7293765252360026E-4</v>
      </c>
      <c r="Y70" s="34">
        <v>9.9972937652523602E-2</v>
      </c>
      <c r="Z70" s="34">
        <v>9.8656903598640724E-2</v>
      </c>
      <c r="AA70">
        <v>1.3140000000000001</v>
      </c>
      <c r="AB70">
        <v>1.2913536115313238E-2</v>
      </c>
      <c r="AC70" s="34">
        <v>1.3269135361153133</v>
      </c>
      <c r="AD70" s="34">
        <v>1.3094461750365043</v>
      </c>
      <c r="AE70">
        <v>21.561000000000003</v>
      </c>
      <c r="AF70">
        <v>0.2118940275359732</v>
      </c>
      <c r="AG70" s="34">
        <v>21.772894027535973</v>
      </c>
      <c r="AH70" s="34">
        <v>21.486277762528211</v>
      </c>
      <c r="AJ70">
        <v>47.348000000000013</v>
      </c>
      <c r="AK70">
        <v>0.4653197168857317</v>
      </c>
      <c r="AL70" s="34">
        <v>47.813319716885744</v>
      </c>
      <c r="AM70" s="34">
        <v>47.183909814024673</v>
      </c>
      <c r="AN70">
        <v>3.5949999999999998</v>
      </c>
      <c r="AO70">
        <v>3.5330412735579221E-2</v>
      </c>
      <c r="AP70" s="34">
        <v>3.6303304127355789</v>
      </c>
      <c r="AQ70" s="34">
        <v>3.5825410953243777</v>
      </c>
      <c r="AR70">
        <v>247.49600000000004</v>
      </c>
      <c r="AS70">
        <v>2.4323048206967774</v>
      </c>
      <c r="AT70" s="34">
        <v>249.92830482069681</v>
      </c>
      <c r="AU70" s="34">
        <v>246.63827285908272</v>
      </c>
      <c r="AV70">
        <v>26.163</v>
      </c>
      <c r="AW70">
        <v>0.25712088689873686</v>
      </c>
      <c r="AX70" s="34">
        <v>26.420120886898737</v>
      </c>
      <c r="AY70" s="34">
        <v>26.072328978295328</v>
      </c>
      <c r="AZ70">
        <v>212.03100000000001</v>
      </c>
      <c r="BA70">
        <v>2.0837671050730453</v>
      </c>
      <c r="BB70" s="34">
        <v>214.11476710507304</v>
      </c>
      <c r="BC70" s="34">
        <v>211.29618108003427</v>
      </c>
      <c r="BD70">
        <v>96.99</v>
      </c>
      <c r="BE70">
        <v>0.95318406988145443</v>
      </c>
      <c r="BF70" s="34">
        <v>97.943184069881454</v>
      </c>
      <c r="BG70" s="34">
        <v>96.653869495274392</v>
      </c>
      <c r="BH70">
        <v>633.62300000000005</v>
      </c>
      <c r="BI70">
        <v>6.2270270121713249</v>
      </c>
      <c r="BJ70" s="34">
        <v>639.85002701217138</v>
      </c>
      <c r="BK70" s="34">
        <v>631.4271033220358</v>
      </c>
      <c r="BM70">
        <v>52.643000000000015</v>
      </c>
      <c r="BN70">
        <v>0.5173571398161606</v>
      </c>
      <c r="BO70">
        <v>53.160357139816171</v>
      </c>
      <c r="BP70">
        <v>52.460559354982273</v>
      </c>
      <c r="BQ70">
        <v>4.3709999999999996</v>
      </c>
      <c r="BR70">
        <v>4.2956671506875321E-2</v>
      </c>
      <c r="BS70">
        <v>4.4139566715068748</v>
      </c>
      <c r="BT70">
        <v>4.3558517740369558</v>
      </c>
      <c r="BU70">
        <v>260.79000000000002</v>
      </c>
      <c r="BV70">
        <v>2.5629536404205022</v>
      </c>
      <c r="BW70">
        <v>263.35295364042054</v>
      </c>
      <c r="BX70">
        <v>259.88620090393454</v>
      </c>
      <c r="BY70">
        <v>26.946000000000002</v>
      </c>
      <c r="BZ70">
        <v>0.26481593924142349</v>
      </c>
      <c r="CA70">
        <v>27.210815939241424</v>
      </c>
      <c r="CB70">
        <v>26.852615397666394</v>
      </c>
      <c r="CC70">
        <v>212.13</v>
      </c>
      <c r="CD70">
        <v>2.0847400427255689</v>
      </c>
      <c r="CE70">
        <v>214.21474004272557</v>
      </c>
      <c r="CF70">
        <v>211.39483798363293</v>
      </c>
      <c r="CG70">
        <v>98.304000000000002</v>
      </c>
      <c r="CH70">
        <v>0.96609760599676764</v>
      </c>
      <c r="CI70">
        <v>99.270097605996767</v>
      </c>
      <c r="CJ70">
        <v>97.963315670310891</v>
      </c>
      <c r="CK70">
        <v>655.18400000000008</v>
      </c>
      <c r="CL70">
        <v>6.4389210397072985</v>
      </c>
      <c r="CM70">
        <v>661.62292103970731</v>
      </c>
      <c r="CN70">
        <v>652.91338108456398</v>
      </c>
    </row>
    <row r="71" spans="1:92" x14ac:dyDescent="0.25">
      <c r="A71" s="18">
        <v>45263</v>
      </c>
      <c r="B71" s="2">
        <v>11</v>
      </c>
      <c r="C71" s="2" t="s">
        <v>23</v>
      </c>
      <c r="D71" s="9">
        <v>22.147273999999999</v>
      </c>
      <c r="E71">
        <v>1.3443188999999999E-2</v>
      </c>
      <c r="G71">
        <v>5.2269999999999994</v>
      </c>
      <c r="H71">
        <v>3.814748186001049E-2</v>
      </c>
      <c r="I71" s="34">
        <v>5.2651474818600104</v>
      </c>
      <c r="J71" s="34">
        <v>5.1943671091484926</v>
      </c>
      <c r="K71">
        <v>0.74</v>
      </c>
      <c r="L71">
        <v>5.4006383348780872E-3</v>
      </c>
      <c r="M71" s="34">
        <v>0.74540063833487813</v>
      </c>
      <c r="N71" s="34">
        <v>0.73538007667302174</v>
      </c>
      <c r="O71">
        <v>13.576000000000001</v>
      </c>
      <c r="P71">
        <v>9.9079818965276914E-2</v>
      </c>
      <c r="Q71" s="34">
        <v>13.675079818965278</v>
      </c>
      <c r="R71" s="34">
        <v>13.491243136368842</v>
      </c>
      <c r="S71">
        <v>0.80800000000000005</v>
      </c>
      <c r="T71">
        <v>5.8969132088939119E-3</v>
      </c>
      <c r="U71" s="34">
        <v>0.81389691320889401</v>
      </c>
      <c r="V71" s="34">
        <v>0.80295554317811024</v>
      </c>
      <c r="W71">
        <v>9.8000000000000004E-2</v>
      </c>
      <c r="X71">
        <v>7.1521967137574667E-4</v>
      </c>
      <c r="Y71" s="34">
        <v>9.8715219671375753E-2</v>
      </c>
      <c r="Z71" s="34">
        <v>9.7388172316156929E-2</v>
      </c>
      <c r="AA71">
        <v>1.369</v>
      </c>
      <c r="AB71">
        <v>9.9911809195244623E-3</v>
      </c>
      <c r="AC71" s="34">
        <v>1.3789911809195246</v>
      </c>
      <c r="AD71" s="34">
        <v>1.3604531418450903</v>
      </c>
      <c r="AE71">
        <v>21.817999999999998</v>
      </c>
      <c r="AF71">
        <v>0.15923125295995963</v>
      </c>
      <c r="AG71" s="34">
        <v>21.97723125295996</v>
      </c>
      <c r="AH71" s="34">
        <v>21.681787179529717</v>
      </c>
      <c r="AJ71">
        <v>47.34899999999999</v>
      </c>
      <c r="AK71">
        <v>0.34556057367316556</v>
      </c>
      <c r="AL71" s="34">
        <v>47.694560573673158</v>
      </c>
      <c r="AM71" s="34">
        <v>47.053393581609321</v>
      </c>
      <c r="AN71">
        <v>3.4659999999999997</v>
      </c>
      <c r="AO71">
        <v>2.5295422254983043E-2</v>
      </c>
      <c r="AP71" s="34">
        <v>3.4912954222549826</v>
      </c>
      <c r="AQ71" s="34">
        <v>3.444361278038774</v>
      </c>
      <c r="AR71">
        <v>250.14999999999995</v>
      </c>
      <c r="AS71">
        <v>1.8256347019861532</v>
      </c>
      <c r="AT71" s="34">
        <v>251.97563470198611</v>
      </c>
      <c r="AU71" s="34">
        <v>248.58827862129235</v>
      </c>
      <c r="AV71">
        <v>25.898999999999997</v>
      </c>
      <c r="AW71">
        <v>0.18901504356082105</v>
      </c>
      <c r="AX71" s="34">
        <v>26.088015043560819</v>
      </c>
      <c r="AY71" s="34">
        <v>25.737308926695388</v>
      </c>
      <c r="AZ71">
        <v>206.76599999999999</v>
      </c>
      <c r="BA71">
        <v>1.5090113323640575</v>
      </c>
      <c r="BB71" s="34">
        <v>208.27501133236404</v>
      </c>
      <c r="BC71" s="34">
        <v>205.47513099104594</v>
      </c>
      <c r="BD71">
        <v>98.29500000000003</v>
      </c>
      <c r="BE71">
        <v>0.71737262854978623</v>
      </c>
      <c r="BF71" s="34">
        <v>99.012372628549812</v>
      </c>
      <c r="BG71" s="34">
        <v>97.681330589965796</v>
      </c>
      <c r="BH71">
        <v>631.92499999999995</v>
      </c>
      <c r="BI71">
        <v>4.6118897023889671</v>
      </c>
      <c r="BJ71" s="34">
        <v>636.53688970238886</v>
      </c>
      <c r="BK71" s="34">
        <v>627.97980398864763</v>
      </c>
      <c r="BM71">
        <v>52.575999999999986</v>
      </c>
      <c r="BN71">
        <v>0.38370805553317605</v>
      </c>
      <c r="BO71">
        <v>52.95970805553317</v>
      </c>
      <c r="BP71">
        <v>52.247760690757815</v>
      </c>
      <c r="BQ71">
        <v>4.2059999999999995</v>
      </c>
      <c r="BR71">
        <v>3.0696060589861129E-2</v>
      </c>
      <c r="BS71">
        <v>4.2366960605898605</v>
      </c>
      <c r="BT71">
        <v>4.1797413547117959</v>
      </c>
      <c r="BU71">
        <v>263.72599999999994</v>
      </c>
      <c r="BV71">
        <v>1.92471452095143</v>
      </c>
      <c r="BW71">
        <v>265.6507145209514</v>
      </c>
      <c r="BX71">
        <v>262.07952175766121</v>
      </c>
      <c r="BY71">
        <v>26.706999999999997</v>
      </c>
      <c r="BZ71">
        <v>0.19491195676971496</v>
      </c>
      <c r="CA71">
        <v>26.901911956769712</v>
      </c>
      <c r="CB71">
        <v>26.540264469873499</v>
      </c>
      <c r="CC71">
        <v>206.864</v>
      </c>
      <c r="CD71">
        <v>1.5097265520354333</v>
      </c>
      <c r="CE71">
        <v>208.37372655203541</v>
      </c>
      <c r="CF71">
        <v>205.5725191633621</v>
      </c>
      <c r="CG71">
        <v>99.66400000000003</v>
      </c>
      <c r="CH71">
        <v>0.72736380946931067</v>
      </c>
      <c r="CI71">
        <v>100.39136380946934</v>
      </c>
      <c r="CJ71">
        <v>99.041783731810881</v>
      </c>
      <c r="CK71">
        <v>653.74299999999994</v>
      </c>
      <c r="CL71">
        <v>4.7711209553489269</v>
      </c>
      <c r="CM71">
        <v>658.51412095534886</v>
      </c>
      <c r="CN71">
        <v>649.66159116817732</v>
      </c>
    </row>
    <row r="72" spans="1:92" x14ac:dyDescent="0.25">
      <c r="A72" s="18">
        <v>45263</v>
      </c>
      <c r="B72" s="2">
        <v>12</v>
      </c>
      <c r="C72" s="2" t="s">
        <v>23</v>
      </c>
      <c r="D72" s="9">
        <v>20.485354000000001</v>
      </c>
      <c r="E72">
        <v>1.4067909E-2</v>
      </c>
      <c r="G72">
        <v>5.2189999999999994</v>
      </c>
      <c r="H72">
        <v>2.9680823427974706E-2</v>
      </c>
      <c r="I72" s="34">
        <v>5.248680823427974</v>
      </c>
      <c r="J72" s="34">
        <v>5.1748428592339444</v>
      </c>
      <c r="K72">
        <v>0.69199999999999995</v>
      </c>
      <c r="L72">
        <v>3.9354531159529601E-3</v>
      </c>
      <c r="M72" s="34">
        <v>0.69593545311595295</v>
      </c>
      <c r="N72" s="34">
        <v>0.68614509649164401</v>
      </c>
      <c r="O72">
        <v>13.540000000000001</v>
      </c>
      <c r="P72">
        <v>7.7002941026016014E-2</v>
      </c>
      <c r="Q72" s="34">
        <v>13.617002941026017</v>
      </c>
      <c r="R72" s="34">
        <v>13.425440182798932</v>
      </c>
      <c r="S72">
        <v>0.83399999999999996</v>
      </c>
      <c r="T72">
        <v>4.7430171946600697E-3</v>
      </c>
      <c r="U72" s="34">
        <v>0.83874301719466005</v>
      </c>
      <c r="V72" s="34">
        <v>0.8269436567543802</v>
      </c>
      <c r="W72">
        <v>9.6000000000000002E-2</v>
      </c>
      <c r="X72">
        <v>5.4595881377382104E-4</v>
      </c>
      <c r="Y72" s="34">
        <v>9.6545958813773827E-2</v>
      </c>
      <c r="Z72" s="34">
        <v>9.5187759050863907E-2</v>
      </c>
      <c r="AA72">
        <v>1.381</v>
      </c>
      <c r="AB72">
        <v>7.8538450189754895E-3</v>
      </c>
      <c r="AC72" s="34">
        <v>1.3888538450189756</v>
      </c>
      <c r="AD72" s="34">
        <v>1.3693155755129485</v>
      </c>
      <c r="AE72">
        <v>21.762</v>
      </c>
      <c r="AF72">
        <v>0.12376203859735306</v>
      </c>
      <c r="AG72" s="34">
        <v>21.885762038597353</v>
      </c>
      <c r="AH72" s="34">
        <v>21.577875129842713</v>
      </c>
      <c r="AJ72">
        <v>47.683</v>
      </c>
      <c r="AK72">
        <v>0.27117660538726157</v>
      </c>
      <c r="AL72" s="34">
        <v>47.954176605387261</v>
      </c>
      <c r="AM72" s="34">
        <v>47.279561612732742</v>
      </c>
      <c r="AN72">
        <v>3.4179999999999997</v>
      </c>
      <c r="AO72">
        <v>1.9438408598738754E-2</v>
      </c>
      <c r="AP72" s="34">
        <v>3.4374384085987386</v>
      </c>
      <c r="AQ72" s="34">
        <v>3.3890808378734669</v>
      </c>
      <c r="AR72">
        <v>253.51599999999999</v>
      </c>
      <c r="AS72">
        <v>1.4417634857571251</v>
      </c>
      <c r="AT72" s="34">
        <v>254.95776348575711</v>
      </c>
      <c r="AU72" s="34">
        <v>251.37104087019597</v>
      </c>
      <c r="AV72">
        <v>25.519000000000002</v>
      </c>
      <c r="AW72">
        <v>0.14512836425723064</v>
      </c>
      <c r="AX72" s="34">
        <v>25.664128364257234</v>
      </c>
      <c r="AY72" s="34">
        <v>25.303087741864545</v>
      </c>
      <c r="AZ72">
        <v>212.44899999999998</v>
      </c>
      <c r="BA72">
        <v>1.2082125419524428</v>
      </c>
      <c r="BB72" s="34">
        <v>213.65721254195242</v>
      </c>
      <c r="BC72" s="34">
        <v>210.65150231871857</v>
      </c>
      <c r="BD72">
        <v>99.073999999999998</v>
      </c>
      <c r="BE72">
        <v>0.56344086995653697</v>
      </c>
      <c r="BF72" s="34">
        <v>99.637440869956535</v>
      </c>
      <c r="BG72" s="34">
        <v>98.235750418805111</v>
      </c>
      <c r="BH72">
        <v>641.65899999999988</v>
      </c>
      <c r="BI72">
        <v>3.6491602759093356</v>
      </c>
      <c r="BJ72" s="34">
        <v>645.30816027590936</v>
      </c>
      <c r="BK72" s="34">
        <v>636.23002380019034</v>
      </c>
      <c r="BM72">
        <v>52.902000000000001</v>
      </c>
      <c r="BN72">
        <v>0.30085742881523625</v>
      </c>
      <c r="BO72">
        <v>53.202857428815236</v>
      </c>
      <c r="BP72">
        <v>52.454404471966683</v>
      </c>
      <c r="BQ72">
        <v>4.1099999999999994</v>
      </c>
      <c r="BR72">
        <v>2.3373861714691715E-2</v>
      </c>
      <c r="BS72">
        <v>4.1333738617146913</v>
      </c>
      <c r="BT72">
        <v>4.0752259343651112</v>
      </c>
      <c r="BU72">
        <v>267.05599999999998</v>
      </c>
      <c r="BV72">
        <v>1.5187664267831411</v>
      </c>
      <c r="BW72">
        <v>268.57476642678313</v>
      </c>
      <c r="BX72">
        <v>264.79648105299492</v>
      </c>
      <c r="BY72">
        <v>26.353000000000002</v>
      </c>
      <c r="BZ72">
        <v>0.14987138145189072</v>
      </c>
      <c r="CA72">
        <v>26.502871381451893</v>
      </c>
      <c r="CB72">
        <v>26.130031398618925</v>
      </c>
      <c r="CC72">
        <v>212.54499999999999</v>
      </c>
      <c r="CD72">
        <v>1.2087585007662165</v>
      </c>
      <c r="CE72">
        <v>213.7537585007662</v>
      </c>
      <c r="CF72">
        <v>210.74669007776944</v>
      </c>
      <c r="CG72">
        <v>100.455</v>
      </c>
      <c r="CH72">
        <v>0.57129471497551243</v>
      </c>
      <c r="CI72">
        <v>101.02629471497551</v>
      </c>
      <c r="CJ72">
        <v>99.605065994318053</v>
      </c>
      <c r="CK72">
        <v>663.42099999999982</v>
      </c>
      <c r="CL72">
        <v>3.7729223145066886</v>
      </c>
      <c r="CM72">
        <v>667.19392231450672</v>
      </c>
      <c r="CN72">
        <v>657.80789893003305</v>
      </c>
    </row>
    <row r="73" spans="1:92" x14ac:dyDescent="0.25">
      <c r="A73" s="18">
        <v>45263</v>
      </c>
      <c r="B73" s="2">
        <v>13</v>
      </c>
      <c r="C73" s="2" t="s">
        <v>23</v>
      </c>
      <c r="D73" s="9">
        <v>20.751113</v>
      </c>
      <c r="E73">
        <v>1.405553E-2</v>
      </c>
      <c r="G73">
        <v>5.0369999999999999</v>
      </c>
      <c r="H73">
        <v>1.2845931080142002E-2</v>
      </c>
      <c r="I73" s="34">
        <v>5.0498459310801422</v>
      </c>
      <c r="J73" s="34">
        <v>4.9788676701004668</v>
      </c>
      <c r="K73">
        <v>0.64799999999999991</v>
      </c>
      <c r="L73">
        <v>1.6526034028056416E-3</v>
      </c>
      <c r="M73" s="34">
        <v>0.64965260340280551</v>
      </c>
      <c r="N73" s="34">
        <v>0.64052139174609923</v>
      </c>
      <c r="O73">
        <v>13.448</v>
      </c>
      <c r="P73">
        <v>3.4296621236003508E-2</v>
      </c>
      <c r="Q73" s="34">
        <v>13.482296621236005</v>
      </c>
      <c r="R73" s="34">
        <v>13.292795796607322</v>
      </c>
      <c r="S73">
        <v>0.78600000000000003</v>
      </c>
      <c r="T73">
        <v>2.0045467200698066E-3</v>
      </c>
      <c r="U73" s="34">
        <v>0.78800454672006981</v>
      </c>
      <c r="V73" s="34">
        <v>0.77692872517350942</v>
      </c>
      <c r="W73">
        <v>9.6000000000000002E-2</v>
      </c>
      <c r="X73">
        <v>2.4483013374898397E-4</v>
      </c>
      <c r="Y73" s="34">
        <v>9.6244830133748988E-2</v>
      </c>
      <c r="Z73" s="34">
        <v>9.489205803645917E-2</v>
      </c>
      <c r="AA73">
        <v>1.4339999999999999</v>
      </c>
      <c r="AB73">
        <v>3.6571501228754482E-3</v>
      </c>
      <c r="AC73" s="34">
        <v>1.4376571501228754</v>
      </c>
      <c r="AD73" s="34">
        <v>1.4174501169196088</v>
      </c>
      <c r="AE73">
        <v>21.449000000000002</v>
      </c>
      <c r="AF73">
        <v>5.4701682695645397E-2</v>
      </c>
      <c r="AG73" s="34">
        <v>21.503701682695645</v>
      </c>
      <c r="AH73" s="34">
        <v>21.201455758583464</v>
      </c>
      <c r="AJ73">
        <v>48.044000000000004</v>
      </c>
      <c r="AK73">
        <v>0.1225272806857936</v>
      </c>
      <c r="AL73" s="34">
        <v>48.166527280685798</v>
      </c>
      <c r="AM73" s="34">
        <v>47.489521211496296</v>
      </c>
      <c r="AN73">
        <v>3.403</v>
      </c>
      <c r="AO73">
        <v>8.6787181786228389E-3</v>
      </c>
      <c r="AP73" s="34">
        <v>3.411678718178623</v>
      </c>
      <c r="AQ73" s="34">
        <v>3.3637257656049018</v>
      </c>
      <c r="AR73">
        <v>256.45999999999998</v>
      </c>
      <c r="AS73">
        <v>0.65405350105483773</v>
      </c>
      <c r="AT73" s="34">
        <v>257.1140535010548</v>
      </c>
      <c r="AU73" s="34">
        <v>253.50017920864912</v>
      </c>
      <c r="AV73">
        <v>25.355999999999995</v>
      </c>
      <c r="AW73">
        <v>6.4665759076450377E-2</v>
      </c>
      <c r="AX73" s="34">
        <v>25.420665759076446</v>
      </c>
      <c r="AY73" s="34">
        <v>25.063364828879774</v>
      </c>
      <c r="AZ73">
        <v>226.87400000000002</v>
      </c>
      <c r="BA73">
        <v>0.57859991421007284</v>
      </c>
      <c r="BB73" s="34">
        <v>227.45259991421008</v>
      </c>
      <c r="BC73" s="34">
        <v>224.2556330725379</v>
      </c>
      <c r="BD73">
        <v>100.08000000000003</v>
      </c>
      <c r="BE73">
        <v>0.25523541443331588</v>
      </c>
      <c r="BF73" s="34">
        <v>100.33523541443334</v>
      </c>
      <c r="BG73" s="34">
        <v>98.924970503008709</v>
      </c>
      <c r="BH73">
        <v>660.21699999999998</v>
      </c>
      <c r="BI73">
        <v>1.6837605876390933</v>
      </c>
      <c r="BJ73" s="34">
        <v>661.90076058763907</v>
      </c>
      <c r="BK73" s="34">
        <v>652.59739459017669</v>
      </c>
      <c r="BM73">
        <v>53.081000000000003</v>
      </c>
      <c r="BN73">
        <v>0.13537321176593561</v>
      </c>
      <c r="BO73">
        <v>53.216373211765941</v>
      </c>
      <c r="BP73">
        <v>52.468388881596766</v>
      </c>
      <c r="BQ73">
        <v>4.0510000000000002</v>
      </c>
      <c r="BR73">
        <v>1.0331321581428481E-2</v>
      </c>
      <c r="BS73">
        <v>4.0613313215814282</v>
      </c>
      <c r="BT73">
        <v>4.004247157351001</v>
      </c>
      <c r="BU73">
        <v>269.90799999999996</v>
      </c>
      <c r="BV73">
        <v>0.68835012229084125</v>
      </c>
      <c r="BW73">
        <v>270.5963501222908</v>
      </c>
      <c r="BX73">
        <v>266.79297500525644</v>
      </c>
      <c r="BY73">
        <v>26.141999999999996</v>
      </c>
      <c r="BZ73">
        <v>6.6670305796520182E-2</v>
      </c>
      <c r="CA73">
        <v>26.208670305796517</v>
      </c>
      <c r="CB73">
        <v>25.840293554053282</v>
      </c>
      <c r="CC73">
        <v>226.97000000000003</v>
      </c>
      <c r="CD73">
        <v>0.57884474434382183</v>
      </c>
      <c r="CE73">
        <v>227.54884474434382</v>
      </c>
      <c r="CF73">
        <v>224.35052513057437</v>
      </c>
      <c r="CG73">
        <v>101.51400000000002</v>
      </c>
      <c r="CH73">
        <v>0.25889256455619131</v>
      </c>
      <c r="CI73">
        <v>101.77289256455622</v>
      </c>
      <c r="CJ73">
        <v>100.34242061992832</v>
      </c>
      <c r="CK73">
        <v>681.66599999999994</v>
      </c>
      <c r="CL73">
        <v>1.7384622703347388</v>
      </c>
      <c r="CM73">
        <v>683.40446227033476</v>
      </c>
      <c r="CN73">
        <v>673.7988503487602</v>
      </c>
    </row>
    <row r="74" spans="1:92" x14ac:dyDescent="0.25">
      <c r="A74" s="18">
        <v>45263</v>
      </c>
      <c r="B74" s="2">
        <v>14</v>
      </c>
      <c r="C74" s="2" t="s">
        <v>23</v>
      </c>
      <c r="D74" s="9">
        <v>19.980917000000002</v>
      </c>
      <c r="E74">
        <v>1.3957677999999999E-2</v>
      </c>
      <c r="G74">
        <v>5.1850000000000005</v>
      </c>
      <c r="H74">
        <v>4.8009991954982734E-2</v>
      </c>
      <c r="I74" s="34">
        <v>5.2330099919549831</v>
      </c>
      <c r="J74" s="34">
        <v>5.159969323516493</v>
      </c>
      <c r="K74">
        <v>0.7</v>
      </c>
      <c r="L74">
        <v>6.4815803989369154E-3</v>
      </c>
      <c r="M74" s="34">
        <v>0.70648158039893683</v>
      </c>
      <c r="N74" s="34">
        <v>0.69662073798679736</v>
      </c>
      <c r="O74">
        <v>13.630999999999998</v>
      </c>
      <c r="P74">
        <v>0.12621488916844156</v>
      </c>
      <c r="Q74" s="34">
        <v>13.75721488916844</v>
      </c>
      <c r="R74" s="34">
        <v>13.56519611356862</v>
      </c>
      <c r="S74">
        <v>0.76200000000000001</v>
      </c>
      <c r="T74">
        <v>7.0556632342713291E-3</v>
      </c>
      <c r="U74" s="34">
        <v>0.76905566323427133</v>
      </c>
      <c r="V74" s="34">
        <v>0.75832143192277091</v>
      </c>
      <c r="W74">
        <v>9.2999999999999999E-2</v>
      </c>
      <c r="X74">
        <v>8.6112425300161901E-4</v>
      </c>
      <c r="Y74" s="34">
        <v>9.3861124253001624E-2</v>
      </c>
      <c r="Z74" s="34">
        <v>9.2551040903960227E-2</v>
      </c>
      <c r="AA74">
        <v>1.488</v>
      </c>
      <c r="AB74">
        <v>1.3777988048025904E-2</v>
      </c>
      <c r="AC74" s="34">
        <v>1.501777988048026</v>
      </c>
      <c r="AD74" s="34">
        <v>1.4808166544633636</v>
      </c>
      <c r="AE74">
        <v>21.858999999999998</v>
      </c>
      <c r="AF74">
        <v>0.20240123705766006</v>
      </c>
      <c r="AG74" s="34">
        <v>22.061401237057662</v>
      </c>
      <c r="AH74" s="34">
        <v>21.753475302362002</v>
      </c>
      <c r="AJ74">
        <v>48.407999999999994</v>
      </c>
      <c r="AK74">
        <v>0.44822906278819741</v>
      </c>
      <c r="AL74" s="34">
        <v>48.856229062788195</v>
      </c>
      <c r="AM74" s="34">
        <v>48.174309549235552</v>
      </c>
      <c r="AN74">
        <v>3.3729999999999998</v>
      </c>
      <c r="AO74">
        <v>3.1231958122306024E-2</v>
      </c>
      <c r="AP74" s="34">
        <v>3.4042319581223057</v>
      </c>
      <c r="AQ74" s="34">
        <v>3.3567167846135249</v>
      </c>
      <c r="AR74">
        <v>258.62099999999992</v>
      </c>
      <c r="AS74">
        <v>2.3946754347906625</v>
      </c>
      <c r="AT74" s="34">
        <v>261.01567543479058</v>
      </c>
      <c r="AU74" s="34">
        <v>257.37250268411924</v>
      </c>
      <c r="AV74">
        <v>25.388999999999996</v>
      </c>
      <c r="AW74">
        <v>0.2350869210694419</v>
      </c>
      <c r="AX74" s="34">
        <v>25.624086921069438</v>
      </c>
      <c r="AY74" s="34">
        <v>25.266434166781139</v>
      </c>
      <c r="AZ74">
        <v>224.66700000000003</v>
      </c>
      <c r="BA74">
        <v>2.0802817478399436</v>
      </c>
      <c r="BB74" s="34">
        <v>226.74728174783996</v>
      </c>
      <c r="BC74" s="34">
        <v>223.58241620182832</v>
      </c>
      <c r="BD74">
        <v>101.218</v>
      </c>
      <c r="BE74">
        <v>0.93721800688513823</v>
      </c>
      <c r="BF74" s="34">
        <v>102.15521800688514</v>
      </c>
      <c r="BG74" s="34">
        <v>100.72936836792523</v>
      </c>
      <c r="BH74">
        <v>661.67599999999993</v>
      </c>
      <c r="BI74">
        <v>6.12672313149569</v>
      </c>
      <c r="BJ74" s="34">
        <v>667.80272313149555</v>
      </c>
      <c r="BK74" s="34">
        <v>658.48174775450298</v>
      </c>
      <c r="BM74">
        <v>53.592999999999996</v>
      </c>
      <c r="BN74">
        <v>0.49623905474318014</v>
      </c>
      <c r="BO74">
        <v>54.089239054743175</v>
      </c>
      <c r="BP74">
        <v>53.334278872752044</v>
      </c>
      <c r="BQ74">
        <v>4.0729999999999995</v>
      </c>
      <c r="BR74">
        <v>3.7713538521242942E-2</v>
      </c>
      <c r="BS74">
        <v>4.1107135385212423</v>
      </c>
      <c r="BT74">
        <v>4.0533375226003221</v>
      </c>
      <c r="BU74">
        <v>272.2519999999999</v>
      </c>
      <c r="BV74">
        <v>2.5208903239591041</v>
      </c>
      <c r="BW74">
        <v>274.77289032395902</v>
      </c>
      <c r="BX74">
        <v>270.93769879768786</v>
      </c>
      <c r="BY74">
        <v>26.150999999999996</v>
      </c>
      <c r="BZ74">
        <v>0.24214258430371324</v>
      </c>
      <c r="CA74">
        <v>26.39314258430371</v>
      </c>
      <c r="CB74">
        <v>26.024755598703909</v>
      </c>
      <c r="CC74">
        <v>224.76000000000002</v>
      </c>
      <c r="CD74">
        <v>2.0811428720929452</v>
      </c>
      <c r="CE74">
        <v>226.84114287209297</v>
      </c>
      <c r="CF74">
        <v>223.67496724273229</v>
      </c>
      <c r="CG74">
        <v>102.706</v>
      </c>
      <c r="CH74">
        <v>0.95099599493316411</v>
      </c>
      <c r="CI74">
        <v>103.65699599493315</v>
      </c>
      <c r="CJ74">
        <v>102.2101850223886</v>
      </c>
      <c r="CK74">
        <v>683.53499999999997</v>
      </c>
      <c r="CL74">
        <v>6.3291243685533498</v>
      </c>
      <c r="CM74">
        <v>689.86412436855323</v>
      </c>
      <c r="CN74">
        <v>680.23522305686492</v>
      </c>
    </row>
    <row r="75" spans="1:92" x14ac:dyDescent="0.25">
      <c r="A75" s="18">
        <v>45263</v>
      </c>
      <c r="B75" s="2">
        <v>15</v>
      </c>
      <c r="C75" s="2" t="s">
        <v>23</v>
      </c>
      <c r="D75" s="9">
        <v>19.939731999999999</v>
      </c>
      <c r="E75">
        <v>1.3579801000000001E-2</v>
      </c>
      <c r="G75">
        <v>5.1859999999999999</v>
      </c>
      <c r="H75">
        <v>3.1173296737002323E-2</v>
      </c>
      <c r="I75" s="34">
        <v>5.2171732967370019</v>
      </c>
      <c r="J75" s="34">
        <v>5.1463251215847992</v>
      </c>
      <c r="K75">
        <v>0.72900000000000009</v>
      </c>
      <c r="L75">
        <v>4.3820542462928453E-3</v>
      </c>
      <c r="M75" s="34">
        <v>0.73338205424629299</v>
      </c>
      <c r="N75" s="34">
        <v>0.72342287189265708</v>
      </c>
      <c r="O75">
        <v>13.383999999999999</v>
      </c>
      <c r="P75">
        <v>8.0451871100663139E-2</v>
      </c>
      <c r="Q75" s="34">
        <v>13.464451871100662</v>
      </c>
      <c r="R75" s="34">
        <v>13.281607294117038</v>
      </c>
      <c r="S75">
        <v>0.79800000000000004</v>
      </c>
      <c r="T75">
        <v>4.796816582361715E-3</v>
      </c>
      <c r="U75" s="34">
        <v>0.80279681658236179</v>
      </c>
      <c r="V75" s="34">
        <v>0.79189499556973986</v>
      </c>
      <c r="W75">
        <v>9.0999999999999998E-2</v>
      </c>
      <c r="X75">
        <v>5.4700539974300263E-4</v>
      </c>
      <c r="Y75" s="34">
        <v>9.1547005399743003E-2</v>
      </c>
      <c r="Z75" s="34">
        <v>9.0303815284268563E-2</v>
      </c>
      <c r="AA75">
        <v>1.5329999999999999</v>
      </c>
      <c r="AB75">
        <v>9.2149371187475043E-3</v>
      </c>
      <c r="AC75" s="34">
        <v>1.5422149371187475</v>
      </c>
      <c r="AD75" s="34">
        <v>1.5212719651734474</v>
      </c>
      <c r="AE75">
        <v>21.721000000000004</v>
      </c>
      <c r="AF75">
        <v>0.13056598118481053</v>
      </c>
      <c r="AG75" s="34">
        <v>21.851565981184809</v>
      </c>
      <c r="AH75" s="34">
        <v>21.554826063621952</v>
      </c>
      <c r="AJ75">
        <v>47.754000000000012</v>
      </c>
      <c r="AK75">
        <v>0.28705160284975112</v>
      </c>
      <c r="AL75" s="34">
        <v>48.041051602849763</v>
      </c>
      <c r="AM75" s="34">
        <v>47.388663682252329</v>
      </c>
      <c r="AN75">
        <v>3.4170000000000003</v>
      </c>
      <c r="AO75">
        <v>2.0539752207932308E-2</v>
      </c>
      <c r="AP75" s="34">
        <v>3.4375397522079325</v>
      </c>
      <c r="AQ75" s="34">
        <v>3.3908586464433594</v>
      </c>
      <c r="AR75">
        <v>255.52100000000004</v>
      </c>
      <c r="AS75">
        <v>1.5359490851399098</v>
      </c>
      <c r="AT75" s="34">
        <v>257.05694908513993</v>
      </c>
      <c r="AU75" s="34">
        <v>253.56616687089661</v>
      </c>
      <c r="AV75">
        <v>25.952000000000002</v>
      </c>
      <c r="AW75">
        <v>0.15599872674868576</v>
      </c>
      <c r="AX75" s="34">
        <v>26.107998726748686</v>
      </c>
      <c r="AY75" s="34">
        <v>25.753457299531185</v>
      </c>
      <c r="AZ75">
        <v>217.47400000000002</v>
      </c>
      <c r="BA75">
        <v>1.3072467286121952</v>
      </c>
      <c r="BB75" s="34">
        <v>218.78124672861222</v>
      </c>
      <c r="BC75" s="34">
        <v>215.81024093550576</v>
      </c>
      <c r="BD75">
        <v>101.818</v>
      </c>
      <c r="BE75">
        <v>0.6120329207805828</v>
      </c>
      <c r="BF75" s="34">
        <v>102.43003292078058</v>
      </c>
      <c r="BG75" s="34">
        <v>101.03905345729292</v>
      </c>
      <c r="BH75">
        <v>651.93600000000004</v>
      </c>
      <c r="BI75">
        <v>3.9188188163390567</v>
      </c>
      <c r="BJ75" s="34">
        <v>655.85481881633916</v>
      </c>
      <c r="BK75" s="34">
        <v>646.94844089192213</v>
      </c>
      <c r="BM75">
        <v>52.940000000000012</v>
      </c>
      <c r="BN75">
        <v>0.31822489958675343</v>
      </c>
      <c r="BO75">
        <v>53.258224899586764</v>
      </c>
      <c r="BP75">
        <v>52.53498880383713</v>
      </c>
      <c r="BQ75">
        <v>4.1460000000000008</v>
      </c>
      <c r="BR75">
        <v>2.4921806454225155E-2</v>
      </c>
      <c r="BS75">
        <v>4.1709218064542259</v>
      </c>
      <c r="BT75">
        <v>4.1142815183360169</v>
      </c>
      <c r="BU75">
        <v>268.90500000000003</v>
      </c>
      <c r="BV75">
        <v>1.616400956240573</v>
      </c>
      <c r="BW75">
        <v>270.5214009562406</v>
      </c>
      <c r="BX75">
        <v>266.84777416501367</v>
      </c>
      <c r="BY75">
        <v>26.75</v>
      </c>
      <c r="BZ75">
        <v>0.16079554333104748</v>
      </c>
      <c r="CA75">
        <v>26.910795543331048</v>
      </c>
      <c r="CB75">
        <v>26.545352295100926</v>
      </c>
      <c r="CC75">
        <v>217.56500000000003</v>
      </c>
      <c r="CD75">
        <v>1.3077937340119381</v>
      </c>
      <c r="CE75">
        <v>218.87279373401196</v>
      </c>
      <c r="CF75">
        <v>215.90054475079003</v>
      </c>
      <c r="CG75">
        <v>103.351</v>
      </c>
      <c r="CH75">
        <v>0.62124785789933035</v>
      </c>
      <c r="CI75">
        <v>103.97224785789932</v>
      </c>
      <c r="CJ75">
        <v>102.56032542246638</v>
      </c>
      <c r="CK75">
        <v>673.65700000000004</v>
      </c>
      <c r="CL75">
        <v>4.0493847975238673</v>
      </c>
      <c r="CM75">
        <v>677.70638479752392</v>
      </c>
      <c r="CN75">
        <v>668.50326695554406</v>
      </c>
    </row>
    <row r="76" spans="1:92" x14ac:dyDescent="0.25">
      <c r="A76" s="18">
        <v>45263</v>
      </c>
      <c r="B76" s="2">
        <v>16</v>
      </c>
      <c r="C76" s="2" t="s">
        <v>23</v>
      </c>
      <c r="D76" s="9">
        <v>20.804898000000001</v>
      </c>
      <c r="E76">
        <v>1.2817596000000001E-2</v>
      </c>
      <c r="G76">
        <v>4.995000000000001</v>
      </c>
      <c r="H76">
        <v>5.0300866086073127E-2</v>
      </c>
      <c r="I76" s="34">
        <v>5.0453008660860741</v>
      </c>
      <c r="J76" s="34">
        <v>4.980632237886133</v>
      </c>
      <c r="K76">
        <v>0.68700000000000006</v>
      </c>
      <c r="L76">
        <v>6.9182572574839306E-3</v>
      </c>
      <c r="M76" s="34">
        <v>0.69391825725748402</v>
      </c>
      <c r="N76" s="34">
        <v>0.68502389337893355</v>
      </c>
      <c r="O76">
        <v>13.408999999999999</v>
      </c>
      <c r="P76">
        <v>0.13503189456419507</v>
      </c>
      <c r="Q76" s="34">
        <v>13.544031894564194</v>
      </c>
      <c r="R76" s="34">
        <v>13.370429965528556</v>
      </c>
      <c r="S76">
        <v>0.97799999999999998</v>
      </c>
      <c r="T76">
        <v>9.8486981045404418E-3</v>
      </c>
      <c r="U76" s="34">
        <v>0.98784869810454046</v>
      </c>
      <c r="V76" s="34">
        <v>0.97518685258311055</v>
      </c>
      <c r="W76">
        <v>9.5000000000000001E-2</v>
      </c>
      <c r="X76">
        <v>9.5667312876415343E-4</v>
      </c>
      <c r="Y76" s="34">
        <v>9.5956673128764158E-2</v>
      </c>
      <c r="Z76" s="34">
        <v>9.472673925909561E-2</v>
      </c>
      <c r="AA76">
        <v>1.498</v>
      </c>
      <c r="AB76">
        <v>1.5085224704091597E-2</v>
      </c>
      <c r="AC76" s="34">
        <v>1.5130852247040916</v>
      </c>
      <c r="AD76" s="34">
        <v>1.4936911095802654</v>
      </c>
      <c r="AE76">
        <v>21.662000000000003</v>
      </c>
      <c r="AF76">
        <v>0.21814161384514832</v>
      </c>
      <c r="AG76" s="34">
        <v>21.880141613845147</v>
      </c>
      <c r="AH76" s="34">
        <v>21.599690798216095</v>
      </c>
      <c r="AJ76">
        <v>47.467000000000006</v>
      </c>
      <c r="AK76">
        <v>0.47800424634787453</v>
      </c>
      <c r="AL76" s="34">
        <v>47.945004246347878</v>
      </c>
      <c r="AM76" s="34">
        <v>47.330464551699905</v>
      </c>
      <c r="AN76">
        <v>3.4520000000000004</v>
      </c>
      <c r="AO76">
        <v>3.4762480426251137E-2</v>
      </c>
      <c r="AP76" s="34">
        <v>3.4867624804262514</v>
      </c>
      <c r="AQ76" s="34">
        <v>3.4420705676041896</v>
      </c>
      <c r="AR76">
        <v>250.67400000000001</v>
      </c>
      <c r="AS76">
        <v>2.5243482092613201</v>
      </c>
      <c r="AT76" s="34">
        <v>253.19834820926133</v>
      </c>
      <c r="AU76" s="34">
        <v>249.95295407404768</v>
      </c>
      <c r="AV76">
        <v>26.831999999999994</v>
      </c>
      <c r="AW76">
        <v>0.27020477253683955</v>
      </c>
      <c r="AX76" s="34">
        <v>27.102204772536833</v>
      </c>
      <c r="AY76" s="34">
        <v>26.754819661053183</v>
      </c>
      <c r="AZ76">
        <v>198.14299999999997</v>
      </c>
      <c r="BA76">
        <v>1.9953482500285855</v>
      </c>
      <c r="BB76" s="34">
        <v>200.13834825002857</v>
      </c>
      <c r="BC76" s="34">
        <v>197.57305575805239</v>
      </c>
      <c r="BD76">
        <v>100.05800000000001</v>
      </c>
      <c r="BE76">
        <v>1.0076084201882491</v>
      </c>
      <c r="BF76" s="34">
        <v>101.06560842018825</v>
      </c>
      <c r="BG76" s="34">
        <v>99.770190281964091</v>
      </c>
      <c r="BH76">
        <v>626.62599999999998</v>
      </c>
      <c r="BI76">
        <v>6.3102763787891201</v>
      </c>
      <c r="BJ76" s="34">
        <v>632.9362763787891</v>
      </c>
      <c r="BK76" s="34">
        <v>624.82355489442148</v>
      </c>
      <c r="BM76">
        <v>52.462000000000003</v>
      </c>
      <c r="BN76">
        <v>0.52830511243394762</v>
      </c>
      <c r="BO76">
        <v>52.990305112433951</v>
      </c>
      <c r="BP76">
        <v>52.311096789586038</v>
      </c>
      <c r="BQ76">
        <v>4.1390000000000002</v>
      </c>
      <c r="BR76">
        <v>4.1680737683735064E-2</v>
      </c>
      <c r="BS76">
        <v>4.1806807376837352</v>
      </c>
      <c r="BT76">
        <v>4.1270944609831233</v>
      </c>
      <c r="BU76">
        <v>264.08300000000003</v>
      </c>
      <c r="BV76">
        <v>2.6593801038255149</v>
      </c>
      <c r="BW76">
        <v>266.7423801038255</v>
      </c>
      <c r="BX76">
        <v>263.32338403957624</v>
      </c>
      <c r="BY76">
        <v>27.809999999999995</v>
      </c>
      <c r="BZ76">
        <v>0.28005347064137998</v>
      </c>
      <c r="CA76">
        <v>28.090053470641372</v>
      </c>
      <c r="CB76">
        <v>27.730006513636294</v>
      </c>
      <c r="CC76">
        <v>198.23799999999997</v>
      </c>
      <c r="CD76">
        <v>1.9963049231573498</v>
      </c>
      <c r="CE76">
        <v>200.23430492315734</v>
      </c>
      <c r="CF76">
        <v>197.66778249731149</v>
      </c>
      <c r="CG76">
        <v>101.55600000000001</v>
      </c>
      <c r="CH76">
        <v>1.0226936448923407</v>
      </c>
      <c r="CI76">
        <v>102.57869364489234</v>
      </c>
      <c r="CJ76">
        <v>101.26388139154436</v>
      </c>
      <c r="CK76">
        <v>648.28800000000001</v>
      </c>
      <c r="CL76">
        <v>6.5284179926342683</v>
      </c>
      <c r="CM76">
        <v>654.81641799263423</v>
      </c>
      <c r="CN76">
        <v>646.42324569263758</v>
      </c>
    </row>
    <row r="77" spans="1:92" x14ac:dyDescent="0.25">
      <c r="A77" s="18">
        <v>45263</v>
      </c>
      <c r="B77" s="2">
        <v>17</v>
      </c>
      <c r="C77" s="2" t="s">
        <v>23</v>
      </c>
      <c r="D77" s="9">
        <v>24.595824</v>
      </c>
      <c r="E77">
        <v>1.2073327E-2</v>
      </c>
      <c r="G77">
        <v>5.056</v>
      </c>
      <c r="H77">
        <v>5.1789571705172503E-2</v>
      </c>
      <c r="I77" s="34">
        <v>5.1077895717051724</v>
      </c>
      <c r="J77" s="34">
        <v>5.0461215579587861</v>
      </c>
      <c r="K77">
        <v>0.72299999999999998</v>
      </c>
      <c r="L77">
        <v>7.4058268083148178E-3</v>
      </c>
      <c r="M77" s="34">
        <v>0.73040582680831478</v>
      </c>
      <c r="N77" s="34">
        <v>0.72158739841855268</v>
      </c>
      <c r="O77">
        <v>13.296000000000001</v>
      </c>
      <c r="P77">
        <v>0.13619346230062768</v>
      </c>
      <c r="Q77" s="34">
        <v>13.43219346230063</v>
      </c>
      <c r="R77" s="34">
        <v>13.270022198303012</v>
      </c>
      <c r="S77">
        <v>1.08</v>
      </c>
      <c r="T77">
        <v>1.1062645854744126E-2</v>
      </c>
      <c r="U77" s="34">
        <v>1.0910626458547441</v>
      </c>
      <c r="V77" s="34">
        <v>1.0778898897538547</v>
      </c>
      <c r="W77">
        <v>9.9000000000000005E-2</v>
      </c>
      <c r="X77">
        <v>1.0140758700182117E-3</v>
      </c>
      <c r="Y77" s="34">
        <v>0.10001407587001822</v>
      </c>
      <c r="Z77" s="34">
        <v>9.8806573227436675E-2</v>
      </c>
      <c r="AA77">
        <v>1.2589999999999999</v>
      </c>
      <c r="AB77">
        <v>1.2896176973261902E-2</v>
      </c>
      <c r="AC77" s="34">
        <v>1.2718961769732617</v>
      </c>
      <c r="AD77" s="34">
        <v>1.2565401585186138</v>
      </c>
      <c r="AE77">
        <v>21.513000000000002</v>
      </c>
      <c r="AF77">
        <v>0.22036175951213921</v>
      </c>
      <c r="AG77" s="34">
        <v>21.733361759512139</v>
      </c>
      <c r="AH77" s="34">
        <v>21.470967776180256</v>
      </c>
      <c r="AJ77">
        <v>47.354000000000013</v>
      </c>
      <c r="AK77">
        <v>0.48505604796810514</v>
      </c>
      <c r="AL77" s="34">
        <v>47.839056047968121</v>
      </c>
      <c r="AM77" s="34">
        <v>47.261479480929673</v>
      </c>
      <c r="AN77">
        <v>3.6759999999999993</v>
      </c>
      <c r="AO77">
        <v>3.7653968668554999E-2</v>
      </c>
      <c r="AP77" s="34">
        <v>3.7136539686685541</v>
      </c>
      <c r="AQ77" s="34">
        <v>3.6688178099399709</v>
      </c>
      <c r="AR77">
        <v>247.75800000000007</v>
      </c>
      <c r="AS77">
        <v>2.5378324182219405</v>
      </c>
      <c r="AT77" s="34">
        <v>250.29583241822201</v>
      </c>
      <c r="AU77" s="34">
        <v>247.27392898669962</v>
      </c>
      <c r="AV77">
        <v>28.891000000000005</v>
      </c>
      <c r="AW77">
        <v>0.29593601980501166</v>
      </c>
      <c r="AX77" s="34">
        <v>29.186936019805017</v>
      </c>
      <c r="AY77" s="34">
        <v>28.834552597109834</v>
      </c>
      <c r="AZ77">
        <v>205.35300000000001</v>
      </c>
      <c r="BA77">
        <v>2.1034699205641396</v>
      </c>
      <c r="BB77" s="34">
        <v>207.45646992056416</v>
      </c>
      <c r="BC77" s="34">
        <v>204.95178012094752</v>
      </c>
      <c r="BD77">
        <v>98.403000000000006</v>
      </c>
      <c r="BE77">
        <v>1.0079606852262837</v>
      </c>
      <c r="BF77" s="34">
        <v>99.410960685226286</v>
      </c>
      <c r="BG77" s="34">
        <v>98.210739649489412</v>
      </c>
      <c r="BH77">
        <v>631.43500000000017</v>
      </c>
      <c r="BI77">
        <v>6.4679090604540352</v>
      </c>
      <c r="BJ77" s="34">
        <v>637.90290906045414</v>
      </c>
      <c r="BK77" s="34">
        <v>630.20129864511603</v>
      </c>
      <c r="BM77">
        <v>52.410000000000011</v>
      </c>
      <c r="BN77">
        <v>0.5368456196732776</v>
      </c>
      <c r="BO77">
        <v>52.946845619673297</v>
      </c>
      <c r="BP77">
        <v>52.307601038888457</v>
      </c>
      <c r="BQ77">
        <v>4.3989999999999991</v>
      </c>
      <c r="BR77">
        <v>4.5059795476869814E-2</v>
      </c>
      <c r="BS77">
        <v>4.4440597954768686</v>
      </c>
      <c r="BT77">
        <v>4.3904052083585237</v>
      </c>
      <c r="BU77">
        <v>261.05400000000009</v>
      </c>
      <c r="BV77">
        <v>2.6740258805225681</v>
      </c>
      <c r="BW77">
        <v>263.72802588052264</v>
      </c>
      <c r="BX77">
        <v>260.54395118500264</v>
      </c>
      <c r="BY77">
        <v>29.971000000000004</v>
      </c>
      <c r="BZ77">
        <v>0.30699866565975581</v>
      </c>
      <c r="CA77">
        <v>30.277998665659762</v>
      </c>
      <c r="CB77">
        <v>29.912442486863689</v>
      </c>
      <c r="CC77">
        <v>205.452</v>
      </c>
      <c r="CD77">
        <v>2.104483996434158</v>
      </c>
      <c r="CE77">
        <v>207.55648399643417</v>
      </c>
      <c r="CF77">
        <v>205.05058669417497</v>
      </c>
      <c r="CG77">
        <v>99.662000000000006</v>
      </c>
      <c r="CH77">
        <v>1.0208568621995455</v>
      </c>
      <c r="CI77">
        <v>100.68285686219954</v>
      </c>
      <c r="CJ77">
        <v>99.46727980800803</v>
      </c>
      <c r="CK77">
        <v>652.94800000000021</v>
      </c>
      <c r="CL77">
        <v>6.6882708199661742</v>
      </c>
      <c r="CM77">
        <v>659.63627081996628</v>
      </c>
      <c r="CN77">
        <v>651.67226642129629</v>
      </c>
    </row>
    <row r="78" spans="1:92" x14ac:dyDescent="0.25">
      <c r="A78" s="18">
        <v>45263</v>
      </c>
      <c r="B78" s="2">
        <v>18</v>
      </c>
      <c r="C78" s="2" t="s">
        <v>23</v>
      </c>
      <c r="D78" s="9">
        <v>40.193314999999998</v>
      </c>
      <c r="E78">
        <v>1.2031183000000001E-2</v>
      </c>
      <c r="G78">
        <v>5.2670000000000003</v>
      </c>
      <c r="H78">
        <v>6.2130382453040318E-2</v>
      </c>
      <c r="I78" s="34">
        <v>5.3291303824530409</v>
      </c>
      <c r="J78" s="34">
        <v>5.2650146395908886</v>
      </c>
      <c r="K78">
        <v>0.77899999999999991</v>
      </c>
      <c r="L78">
        <v>9.1892097837323709E-3</v>
      </c>
      <c r="M78" s="34">
        <v>0.7881892097837323</v>
      </c>
      <c r="N78" s="34">
        <v>0.77870636116219882</v>
      </c>
      <c r="O78">
        <v>13.604999999999999</v>
      </c>
      <c r="P78">
        <v>0.16048677677494083</v>
      </c>
      <c r="Q78" s="34">
        <v>13.765486776774939</v>
      </c>
      <c r="R78" s="34">
        <v>13.59987168627948</v>
      </c>
      <c r="S78">
        <v>1.0840000000000001</v>
      </c>
      <c r="T78">
        <v>1.2787039031535163E-2</v>
      </c>
      <c r="U78" s="34">
        <v>1.0967870390315353</v>
      </c>
      <c r="V78" s="34">
        <v>1.0835913934529189</v>
      </c>
      <c r="W78">
        <v>0.10100000000000001</v>
      </c>
      <c r="X78">
        <v>1.1914123082887929E-3</v>
      </c>
      <c r="Y78" s="34">
        <v>0.10219141230828879</v>
      </c>
      <c r="Z78" s="34">
        <v>0.10096192872577932</v>
      </c>
      <c r="AA78">
        <v>1.18</v>
      </c>
      <c r="AB78">
        <v>1.3919470532482926E-2</v>
      </c>
      <c r="AC78" s="34">
        <v>1.1939194705324829</v>
      </c>
      <c r="AD78" s="34">
        <v>1.1795552068952435</v>
      </c>
      <c r="AE78">
        <v>22.015999999999998</v>
      </c>
      <c r="AF78">
        <v>0.25970429088402042</v>
      </c>
      <c r="AG78" s="34">
        <v>22.275704290884018</v>
      </c>
      <c r="AH78" s="34">
        <v>22.007701216106511</v>
      </c>
      <c r="AJ78">
        <v>48.182000000000002</v>
      </c>
      <c r="AK78">
        <v>0.56836265186109514</v>
      </c>
      <c r="AL78" s="34">
        <v>48.750362651861096</v>
      </c>
      <c r="AM78" s="34">
        <v>48.163838117480189</v>
      </c>
      <c r="AN78">
        <v>3.7270000000000003</v>
      </c>
      <c r="AO78">
        <v>4.3964293792003277E-2</v>
      </c>
      <c r="AP78" s="34">
        <v>3.7709642937920034</v>
      </c>
      <c r="AQ78" s="34">
        <v>3.7255951322869261</v>
      </c>
      <c r="AR78">
        <v>249.81400000000011</v>
      </c>
      <c r="AS78">
        <v>2.9468462810183822</v>
      </c>
      <c r="AT78" s="34">
        <v>252.7608462810185</v>
      </c>
      <c r="AU78" s="34">
        <v>249.7198342841767</v>
      </c>
      <c r="AV78">
        <v>29.242999999999999</v>
      </c>
      <c r="AW78">
        <v>0.34495514981474423</v>
      </c>
      <c r="AX78" s="34">
        <v>29.587955149814743</v>
      </c>
      <c r="AY78" s="34">
        <v>29.231977046811529</v>
      </c>
      <c r="AZ78">
        <v>204.86799999999997</v>
      </c>
      <c r="BA78">
        <v>2.4166560076683998</v>
      </c>
      <c r="BB78" s="34">
        <v>207.28465600766836</v>
      </c>
      <c r="BC78" s="34">
        <v>204.79077637814805</v>
      </c>
      <c r="BD78">
        <v>99.105000000000004</v>
      </c>
      <c r="BE78">
        <v>1.1690585823065427</v>
      </c>
      <c r="BF78" s="34">
        <v>100.27405858230655</v>
      </c>
      <c r="BG78" s="34">
        <v>99.067643033350109</v>
      </c>
      <c r="BH78">
        <v>634.93900000000008</v>
      </c>
      <c r="BI78">
        <v>7.4898429664611665</v>
      </c>
      <c r="BJ78" s="34">
        <v>642.42884296646127</v>
      </c>
      <c r="BK78" s="34">
        <v>634.69966399225359</v>
      </c>
      <c r="BM78">
        <v>53.449000000000005</v>
      </c>
      <c r="BN78">
        <v>0.6304930343141355</v>
      </c>
      <c r="BO78">
        <v>54.07949303431414</v>
      </c>
      <c r="BP78">
        <v>53.428852757071077</v>
      </c>
      <c r="BQ78">
        <v>4.5060000000000002</v>
      </c>
      <c r="BR78">
        <v>5.3153503575735644E-2</v>
      </c>
      <c r="BS78">
        <v>4.559153503575736</v>
      </c>
      <c r="BT78">
        <v>4.504301493449125</v>
      </c>
      <c r="BU78">
        <v>263.4190000000001</v>
      </c>
      <c r="BV78">
        <v>3.1073330577933231</v>
      </c>
      <c r="BW78">
        <v>266.52633305779347</v>
      </c>
      <c r="BX78">
        <v>263.3197059704562</v>
      </c>
      <c r="BY78">
        <v>30.326999999999998</v>
      </c>
      <c r="BZ78">
        <v>0.3577421888462794</v>
      </c>
      <c r="CA78">
        <v>30.684742188846279</v>
      </c>
      <c r="CB78">
        <v>30.31556844026445</v>
      </c>
      <c r="CC78">
        <v>204.96899999999997</v>
      </c>
      <c r="CD78">
        <v>2.4178474199766886</v>
      </c>
      <c r="CE78">
        <v>207.38684741997665</v>
      </c>
      <c r="CF78">
        <v>204.89173830687383</v>
      </c>
      <c r="CG78">
        <v>100.28500000000001</v>
      </c>
      <c r="CH78">
        <v>1.1829780528390257</v>
      </c>
      <c r="CI78">
        <v>101.46797805283903</v>
      </c>
      <c r="CJ78">
        <v>100.24719824024535</v>
      </c>
      <c r="CK78">
        <v>656.95500000000004</v>
      </c>
      <c r="CL78">
        <v>7.7495472573451867</v>
      </c>
      <c r="CM78">
        <v>664.70454725734533</v>
      </c>
      <c r="CN78">
        <v>656.7073652083601</v>
      </c>
    </row>
    <row r="79" spans="1:92" x14ac:dyDescent="0.25">
      <c r="A79" s="18">
        <v>45263</v>
      </c>
      <c r="B79" s="2">
        <v>19</v>
      </c>
      <c r="C79" s="2" t="s">
        <v>23</v>
      </c>
      <c r="D79" s="9">
        <v>27.075388</v>
      </c>
      <c r="E79">
        <v>1.2124358999999999E-2</v>
      </c>
      <c r="G79">
        <v>4.7569999999999997</v>
      </c>
      <c r="H79">
        <v>5.0243022652095286E-2</v>
      </c>
      <c r="I79" s="34">
        <v>4.807243022652095</v>
      </c>
      <c r="J79" s="34">
        <v>4.7489582824452157</v>
      </c>
      <c r="K79">
        <v>0.7679999999999999</v>
      </c>
      <c r="L79">
        <v>8.1115495894070171E-3</v>
      </c>
      <c r="M79" s="34">
        <v>0.77611154958940687</v>
      </c>
      <c r="N79" s="34">
        <v>0.76670169453813863</v>
      </c>
      <c r="O79">
        <v>13.27</v>
      </c>
      <c r="P79">
        <v>0.14015659251488427</v>
      </c>
      <c r="Q79" s="34">
        <v>13.410156592514884</v>
      </c>
      <c r="R79" s="34">
        <v>13.247567039741018</v>
      </c>
      <c r="S79">
        <v>1.0880000000000001</v>
      </c>
      <c r="T79">
        <v>1.1491361918326609E-2</v>
      </c>
      <c r="U79" s="34">
        <v>1.0994913619183266</v>
      </c>
      <c r="V79" s="34">
        <v>1.08616073392903</v>
      </c>
      <c r="W79">
        <v>0.1</v>
      </c>
      <c r="X79">
        <v>1.0561913527873722E-3</v>
      </c>
      <c r="Y79" s="34">
        <v>0.10105619135278737</v>
      </c>
      <c r="Z79" s="34">
        <v>9.9830949809653485E-2</v>
      </c>
      <c r="AA79">
        <v>1.1719999999999999</v>
      </c>
      <c r="AB79">
        <v>1.2378562654668E-2</v>
      </c>
      <c r="AC79" s="34">
        <v>1.1843785626546679</v>
      </c>
      <c r="AD79" s="34">
        <v>1.1700187317691388</v>
      </c>
      <c r="AE79">
        <v>21.155000000000001</v>
      </c>
      <c r="AF79">
        <v>0.22343728068216856</v>
      </c>
      <c r="AG79" s="34">
        <v>21.378437280682164</v>
      </c>
      <c r="AH79" s="34">
        <v>21.119237432232197</v>
      </c>
      <c r="AJ79">
        <v>48.283999999999999</v>
      </c>
      <c r="AK79">
        <v>0.50997143277985468</v>
      </c>
      <c r="AL79" s="34">
        <v>48.793971432779855</v>
      </c>
      <c r="AM79" s="34">
        <v>48.202375806093087</v>
      </c>
      <c r="AN79">
        <v>3.7789999999999999</v>
      </c>
      <c r="AO79">
        <v>3.9913471221834786E-2</v>
      </c>
      <c r="AP79" s="34">
        <v>3.8189134712218347</v>
      </c>
      <c r="AQ79" s="34">
        <v>3.772611593306805</v>
      </c>
      <c r="AR79">
        <v>246.50800000000004</v>
      </c>
      <c r="AS79">
        <v>2.6035961799290956</v>
      </c>
      <c r="AT79" s="34">
        <v>249.11159617992914</v>
      </c>
      <c r="AU79" s="34">
        <v>246.09127775678064</v>
      </c>
      <c r="AV79">
        <v>27.523999999999997</v>
      </c>
      <c r="AW79">
        <v>0.29070610794119622</v>
      </c>
      <c r="AX79" s="34">
        <v>27.814706107941195</v>
      </c>
      <c r="AY79" s="34">
        <v>27.477470625609023</v>
      </c>
      <c r="AZ79">
        <v>207.50599999999997</v>
      </c>
      <c r="BA79">
        <v>2.1916604285149637</v>
      </c>
      <c r="BB79" s="34">
        <v>209.69766042851492</v>
      </c>
      <c r="BC79" s="34">
        <v>207.15521071201951</v>
      </c>
      <c r="BD79">
        <v>98.632000000000005</v>
      </c>
      <c r="BE79">
        <v>1.0417426550812408</v>
      </c>
      <c r="BF79" s="34">
        <v>99.673742655081242</v>
      </c>
      <c r="BG79" s="34">
        <v>98.465262416257431</v>
      </c>
      <c r="BH79">
        <v>632.23299999999995</v>
      </c>
      <c r="BI79">
        <v>6.6775902754681864</v>
      </c>
      <c r="BJ79" s="34">
        <v>638.91059027546817</v>
      </c>
      <c r="BK79" s="34">
        <v>631.16420891006658</v>
      </c>
      <c r="BM79">
        <v>53.040999999999997</v>
      </c>
      <c r="BN79">
        <v>0.56021445543194992</v>
      </c>
      <c r="BO79">
        <v>53.601214455431951</v>
      </c>
      <c r="BP79">
        <v>52.951334088538303</v>
      </c>
      <c r="BQ79">
        <v>4.5469999999999997</v>
      </c>
      <c r="BR79">
        <v>4.8025020811241804E-2</v>
      </c>
      <c r="BS79">
        <v>4.5950250208112413</v>
      </c>
      <c r="BT79">
        <v>4.5393132878449434</v>
      </c>
      <c r="BU79">
        <v>259.77800000000002</v>
      </c>
      <c r="BV79">
        <v>2.7437527724439801</v>
      </c>
      <c r="BW79">
        <v>262.52175277244402</v>
      </c>
      <c r="BX79">
        <v>259.33884479652164</v>
      </c>
      <c r="BY79">
        <v>28.611999999999998</v>
      </c>
      <c r="BZ79">
        <v>0.30219746985952284</v>
      </c>
      <c r="CA79">
        <v>28.91419746985952</v>
      </c>
      <c r="CB79">
        <v>28.563631359538054</v>
      </c>
      <c r="CC79">
        <v>207.60599999999997</v>
      </c>
      <c r="CD79">
        <v>2.1927166198677512</v>
      </c>
      <c r="CE79">
        <v>209.79871661986772</v>
      </c>
      <c r="CF79">
        <v>207.25504166182915</v>
      </c>
      <c r="CG79">
        <v>99.804000000000002</v>
      </c>
      <c r="CH79">
        <v>1.0541212177359087</v>
      </c>
      <c r="CI79">
        <v>100.85812121773591</v>
      </c>
      <c r="CJ79">
        <v>99.635281148026564</v>
      </c>
      <c r="CK79">
        <v>653.38799999999992</v>
      </c>
      <c r="CL79">
        <v>6.9010275561503551</v>
      </c>
      <c r="CM79">
        <v>660.28902755615036</v>
      </c>
      <c r="CN79">
        <v>652.28344634229882</v>
      </c>
    </row>
    <row r="80" spans="1:92" x14ac:dyDescent="0.25">
      <c r="A80" s="18">
        <v>45263</v>
      </c>
      <c r="B80" s="2">
        <v>20</v>
      </c>
      <c r="C80" s="2" t="s">
        <v>23</v>
      </c>
      <c r="D80" s="9">
        <v>22.560658</v>
      </c>
      <c r="E80">
        <v>1.1769912E-2</v>
      </c>
      <c r="G80">
        <v>4.4409999999999998</v>
      </c>
      <c r="H80">
        <v>3.883471784893152E-2</v>
      </c>
      <c r="I80" s="34">
        <v>4.4798347178489317</v>
      </c>
      <c r="J80" s="34">
        <v>4.4271074574453051</v>
      </c>
      <c r="K80">
        <v>0.80599999999999994</v>
      </c>
      <c r="L80">
        <v>7.0481383891553267E-3</v>
      </c>
      <c r="M80" s="34">
        <v>0.81304813838915524</v>
      </c>
      <c r="N80" s="34">
        <v>0.80347863334855107</v>
      </c>
      <c r="O80">
        <v>13.031000000000001</v>
      </c>
      <c r="P80">
        <v>0.11395073368372589</v>
      </c>
      <c r="Q80" s="34">
        <v>13.144950733683727</v>
      </c>
      <c r="R80" s="34">
        <v>12.990235820303933</v>
      </c>
      <c r="S80">
        <v>1.109</v>
      </c>
      <c r="T80">
        <v>9.6977487265176888E-3</v>
      </c>
      <c r="U80" s="34">
        <v>1.1186977487265177</v>
      </c>
      <c r="V80" s="34">
        <v>1.1055307746694085</v>
      </c>
      <c r="W80">
        <v>0.1</v>
      </c>
      <c r="X80">
        <v>8.7445885721530107E-4</v>
      </c>
      <c r="Y80" s="34">
        <v>0.10087445885721531</v>
      </c>
      <c r="Z80" s="34">
        <v>9.968717535341827E-2</v>
      </c>
      <c r="AA80">
        <v>1.155</v>
      </c>
      <c r="AB80">
        <v>1.0099999800836729E-2</v>
      </c>
      <c r="AC80" s="34">
        <v>1.1650999998008367</v>
      </c>
      <c r="AD80" s="34">
        <v>1.1513868753319809</v>
      </c>
      <c r="AE80">
        <v>20.642000000000003</v>
      </c>
      <c r="AF80">
        <v>0.18050579730638244</v>
      </c>
      <c r="AG80" s="34">
        <v>20.822505797306388</v>
      </c>
      <c r="AH80" s="34">
        <v>20.577426736452594</v>
      </c>
      <c r="AJ80">
        <v>48.471999999999994</v>
      </c>
      <c r="AK80">
        <v>0.42386769726940071</v>
      </c>
      <c r="AL80" s="34">
        <v>48.895867697269395</v>
      </c>
      <c r="AM80" s="34">
        <v>48.320367637308891</v>
      </c>
      <c r="AN80">
        <v>3.8299999999999996</v>
      </c>
      <c r="AO80">
        <v>3.3491774231346035E-2</v>
      </c>
      <c r="AP80" s="34">
        <v>3.8634917742313455</v>
      </c>
      <c r="AQ80" s="34">
        <v>3.8180188160359187</v>
      </c>
      <c r="AR80">
        <v>242.935</v>
      </c>
      <c r="AS80">
        <v>2.124366624775992</v>
      </c>
      <c r="AT80" s="34">
        <v>245.059366624776</v>
      </c>
      <c r="AU80" s="34">
        <v>242.17503944482667</v>
      </c>
      <c r="AV80">
        <v>28.446000000000002</v>
      </c>
      <c r="AW80">
        <v>0.24874856652346458</v>
      </c>
      <c r="AX80" s="34">
        <v>28.694748566523465</v>
      </c>
      <c r="AY80" s="34">
        <v>28.357013901033358</v>
      </c>
      <c r="AZ80">
        <v>215.274</v>
      </c>
      <c r="BA80">
        <v>1.8824825602816675</v>
      </c>
      <c r="BB80" s="34">
        <v>217.15648256028166</v>
      </c>
      <c r="BC80" s="34">
        <v>214.6005698703176</v>
      </c>
      <c r="BD80">
        <v>97.209000000000017</v>
      </c>
      <c r="BE80">
        <v>0.8500527105104223</v>
      </c>
      <c r="BF80" s="34">
        <v>98.059052710510443</v>
      </c>
      <c r="BG80" s="34">
        <v>96.904906289304378</v>
      </c>
      <c r="BH80">
        <v>636.16600000000005</v>
      </c>
      <c r="BI80">
        <v>5.5630099335922925</v>
      </c>
      <c r="BJ80" s="34">
        <v>641.72900993359224</v>
      </c>
      <c r="BK80" s="34">
        <v>634.17591595882686</v>
      </c>
      <c r="BM80">
        <v>52.912999999999997</v>
      </c>
      <c r="BN80">
        <v>0.46270241511833221</v>
      </c>
      <c r="BO80">
        <v>53.375702415118326</v>
      </c>
      <c r="BP80">
        <v>52.747475094754193</v>
      </c>
      <c r="BQ80">
        <v>4.6359999999999992</v>
      </c>
      <c r="BR80">
        <v>4.0539912620501363E-2</v>
      </c>
      <c r="BS80">
        <v>4.6765399126205009</v>
      </c>
      <c r="BT80">
        <v>4.6214974493844698</v>
      </c>
      <c r="BU80">
        <v>255.96600000000001</v>
      </c>
      <c r="BV80">
        <v>2.2383173584597178</v>
      </c>
      <c r="BW80">
        <v>258.20431735845972</v>
      </c>
      <c r="BX80">
        <v>255.16527526513059</v>
      </c>
      <c r="BY80">
        <v>29.555</v>
      </c>
      <c r="BZ80">
        <v>0.25844631524998229</v>
      </c>
      <c r="CA80">
        <v>29.813446315249983</v>
      </c>
      <c r="CB80">
        <v>29.462544675702766</v>
      </c>
      <c r="CC80">
        <v>215.374</v>
      </c>
      <c r="CD80">
        <v>1.8833570191388829</v>
      </c>
      <c r="CE80">
        <v>217.25735701913888</v>
      </c>
      <c r="CF80">
        <v>214.70025704567101</v>
      </c>
      <c r="CG80">
        <v>98.364000000000019</v>
      </c>
      <c r="CH80">
        <v>0.86015271031125906</v>
      </c>
      <c r="CI80">
        <v>99.224152710311273</v>
      </c>
      <c r="CJ80">
        <v>98.056293164636358</v>
      </c>
      <c r="CK80">
        <v>656.80800000000011</v>
      </c>
      <c r="CL80">
        <v>5.7435157308986753</v>
      </c>
      <c r="CM80">
        <v>662.55151573089859</v>
      </c>
      <c r="CN80">
        <v>654.75334269527946</v>
      </c>
    </row>
    <row r="81" spans="1:92" x14ac:dyDescent="0.25">
      <c r="A81" s="18">
        <v>45263</v>
      </c>
      <c r="B81" s="2">
        <v>21</v>
      </c>
      <c r="C81" s="2" t="s">
        <v>23</v>
      </c>
      <c r="D81" s="9">
        <v>29.593695</v>
      </c>
      <c r="E81">
        <v>1.1975487E-2</v>
      </c>
      <c r="G81">
        <v>4.41</v>
      </c>
      <c r="H81">
        <v>3.7084048270679425E-2</v>
      </c>
      <c r="I81" s="34">
        <v>4.4470840482706793</v>
      </c>
      <c r="J81" s="34">
        <v>4.393828051062707</v>
      </c>
      <c r="K81">
        <v>0.80599999999999994</v>
      </c>
      <c r="L81">
        <v>6.7777194798566021E-3</v>
      </c>
      <c r="M81" s="34">
        <v>0.81277771947985655</v>
      </c>
      <c r="N81" s="34">
        <v>0.80304431046633595</v>
      </c>
      <c r="O81">
        <v>12.917</v>
      </c>
      <c r="P81">
        <v>0.10862010238375649</v>
      </c>
      <c r="Q81" s="34">
        <v>13.025620102383757</v>
      </c>
      <c r="R81" s="34">
        <v>12.869631958180722</v>
      </c>
      <c r="S81">
        <v>1.1220000000000001</v>
      </c>
      <c r="T81">
        <v>9.4349891518599373E-3</v>
      </c>
      <c r="U81" s="34">
        <v>1.13143498915186</v>
      </c>
      <c r="V81" s="34">
        <v>1.1178855041479268</v>
      </c>
      <c r="W81">
        <v>0.10199999999999999</v>
      </c>
      <c r="X81">
        <v>8.5772628653272144E-4</v>
      </c>
      <c r="Y81" s="34">
        <v>0.10285772628653271</v>
      </c>
      <c r="Z81" s="34">
        <v>0.10162595492253879</v>
      </c>
      <c r="AA81">
        <v>1.137</v>
      </c>
      <c r="AB81">
        <v>9.5611253704676897E-3</v>
      </c>
      <c r="AC81" s="34">
        <v>1.1465611253704677</v>
      </c>
      <c r="AD81" s="34">
        <v>1.1328304975188883</v>
      </c>
      <c r="AE81">
        <v>20.494</v>
      </c>
      <c r="AF81">
        <v>0.17233571094315286</v>
      </c>
      <c r="AG81" s="34">
        <v>20.666335710943152</v>
      </c>
      <c r="AH81" s="34">
        <v>20.418846276299121</v>
      </c>
      <c r="AJ81">
        <v>48.165999999999997</v>
      </c>
      <c r="AK81">
        <v>0.40503180703073594</v>
      </c>
      <c r="AL81" s="34">
        <v>48.571031807030735</v>
      </c>
      <c r="AM81" s="34">
        <v>47.989370047049057</v>
      </c>
      <c r="AN81">
        <v>3.8760000000000003</v>
      </c>
      <c r="AO81">
        <v>3.2593598888243418E-2</v>
      </c>
      <c r="AP81" s="34">
        <v>3.9085935988882436</v>
      </c>
      <c r="AQ81" s="34">
        <v>3.8617862870564745</v>
      </c>
      <c r="AR81">
        <v>239.62799999999996</v>
      </c>
      <c r="AS81">
        <v>2.0150513195025779</v>
      </c>
      <c r="AT81" s="34">
        <v>241.64305131950255</v>
      </c>
      <c r="AU81" s="34">
        <v>238.74925809978552</v>
      </c>
      <c r="AV81">
        <v>27.65</v>
      </c>
      <c r="AW81">
        <v>0.23251109630029165</v>
      </c>
      <c r="AX81" s="34">
        <v>27.882511096300291</v>
      </c>
      <c r="AY81" s="34">
        <v>27.548604447139194</v>
      </c>
      <c r="AZ81">
        <v>215.68</v>
      </c>
      <c r="BA81">
        <v>1.81367064195468</v>
      </c>
      <c r="BB81" s="34">
        <v>217.49367064195468</v>
      </c>
      <c r="BC81" s="34">
        <v>214.88907801659968</v>
      </c>
      <c r="BD81">
        <v>96.400999999999996</v>
      </c>
      <c r="BE81">
        <v>0.81064384066706752</v>
      </c>
      <c r="BF81" s="34">
        <v>97.211643840667065</v>
      </c>
      <c r="BG81" s="34">
        <v>96.047487063604535</v>
      </c>
      <c r="BH81">
        <v>631.40099999999995</v>
      </c>
      <c r="BI81">
        <v>5.3095023043435958</v>
      </c>
      <c r="BJ81" s="34">
        <v>636.71050230434355</v>
      </c>
      <c r="BK81" s="34">
        <v>629.08558396123442</v>
      </c>
      <c r="BM81">
        <v>52.575999999999993</v>
      </c>
      <c r="BN81">
        <v>0.44211585530141534</v>
      </c>
      <c r="BO81">
        <v>53.018115855301417</v>
      </c>
      <c r="BP81">
        <v>52.383198098111762</v>
      </c>
      <c r="BQ81">
        <v>4.6820000000000004</v>
      </c>
      <c r="BR81">
        <v>3.9371318368100018E-2</v>
      </c>
      <c r="BS81">
        <v>4.7213713183681003</v>
      </c>
      <c r="BT81">
        <v>4.6648305975228102</v>
      </c>
      <c r="BU81">
        <v>252.54499999999996</v>
      </c>
      <c r="BV81">
        <v>2.1236714218863342</v>
      </c>
      <c r="BW81">
        <v>254.6686714218863</v>
      </c>
      <c r="BX81">
        <v>251.61889005796624</v>
      </c>
      <c r="BY81">
        <v>28.771999999999998</v>
      </c>
      <c r="BZ81">
        <v>0.2419460854521516</v>
      </c>
      <c r="CA81">
        <v>29.013946085452151</v>
      </c>
      <c r="CB81">
        <v>28.666489951287122</v>
      </c>
      <c r="CC81">
        <v>215.78200000000001</v>
      </c>
      <c r="CD81">
        <v>1.8145283682412128</v>
      </c>
      <c r="CE81">
        <v>217.59652836824122</v>
      </c>
      <c r="CF81">
        <v>214.99070397152221</v>
      </c>
      <c r="CG81">
        <v>97.537999999999997</v>
      </c>
      <c r="CH81">
        <v>0.82020496603753523</v>
      </c>
      <c r="CI81">
        <v>98.358204966037533</v>
      </c>
      <c r="CJ81">
        <v>97.180317561123417</v>
      </c>
      <c r="CK81">
        <v>651.89499999999998</v>
      </c>
      <c r="CL81">
        <v>5.4818380152867485</v>
      </c>
      <c r="CM81">
        <v>657.37683801528669</v>
      </c>
      <c r="CN81">
        <v>649.5044302375336</v>
      </c>
    </row>
    <row r="82" spans="1:92" x14ac:dyDescent="0.25">
      <c r="A82" s="18">
        <v>45263</v>
      </c>
      <c r="B82" s="2">
        <v>22</v>
      </c>
      <c r="C82" s="2" t="s">
        <v>23</v>
      </c>
      <c r="D82" s="9">
        <v>21.629092</v>
      </c>
      <c r="E82">
        <v>1.2068699E-2</v>
      </c>
      <c r="G82">
        <v>4.3810000000000002</v>
      </c>
      <c r="H82">
        <v>4.1354523644781031E-2</v>
      </c>
      <c r="I82" s="34">
        <v>4.4223545236447812</v>
      </c>
      <c r="J82" s="34">
        <v>4.3689824580276237</v>
      </c>
      <c r="K82">
        <v>0.754</v>
      </c>
      <c r="L82">
        <v>7.1173957608228478E-3</v>
      </c>
      <c r="M82" s="34">
        <v>0.76111739576082282</v>
      </c>
      <c r="N82" s="34">
        <v>0.75193169900772161</v>
      </c>
      <c r="O82">
        <v>12.824999999999999</v>
      </c>
      <c r="P82">
        <v>0.12106180455245757</v>
      </c>
      <c r="Q82" s="34">
        <v>12.946061804552457</v>
      </c>
      <c r="R82" s="34">
        <v>12.789819681397917</v>
      </c>
      <c r="S82">
        <v>1.093</v>
      </c>
      <c r="T82">
        <v>1.0317391998115879E-2</v>
      </c>
      <c r="U82" s="34">
        <v>1.1033173919981158</v>
      </c>
      <c r="V82" s="34">
        <v>1.0900017864926257</v>
      </c>
      <c r="W82">
        <v>0.10299999999999999</v>
      </c>
      <c r="X82">
        <v>9.7227024318932796E-4</v>
      </c>
      <c r="Y82" s="34">
        <v>0.10397227024318932</v>
      </c>
      <c r="Z82" s="34">
        <v>0.10271746020927762</v>
      </c>
      <c r="AA82">
        <v>1.0900000000000001</v>
      </c>
      <c r="AB82">
        <v>1.0289073447343375E-2</v>
      </c>
      <c r="AC82" s="34">
        <v>1.1002890734473434</v>
      </c>
      <c r="AD82" s="34">
        <v>1.0870100158069185</v>
      </c>
      <c r="AE82">
        <v>20.246000000000002</v>
      </c>
      <c r="AF82">
        <v>0.19111245964671003</v>
      </c>
      <c r="AG82" s="34">
        <v>20.437112459646709</v>
      </c>
      <c r="AH82" s="34">
        <v>20.190463100942083</v>
      </c>
      <c r="AJ82">
        <v>47.308999999999997</v>
      </c>
      <c r="AK82">
        <v>0.44657410616547494</v>
      </c>
      <c r="AL82" s="34">
        <v>47.755574106165476</v>
      </c>
      <c r="AM82" s="34">
        <v>47.179226456705969</v>
      </c>
      <c r="AN82">
        <v>3.7590000000000003</v>
      </c>
      <c r="AO82">
        <v>3.5483144117948395E-2</v>
      </c>
      <c r="AP82" s="34">
        <v>3.7944831441179487</v>
      </c>
      <c r="AQ82" s="34">
        <v>3.748688669191016</v>
      </c>
      <c r="AR82">
        <v>236.26599999999991</v>
      </c>
      <c r="AS82">
        <v>2.2302369056055311</v>
      </c>
      <c r="AT82" s="34">
        <v>238.49623690560543</v>
      </c>
      <c r="AU82" s="34">
        <v>235.61789760975898</v>
      </c>
      <c r="AV82">
        <v>27.986000000000001</v>
      </c>
      <c r="AW82">
        <v>0.2641743206397722</v>
      </c>
      <c r="AX82" s="34">
        <v>28.250174320639772</v>
      </c>
      <c r="AY82" s="34">
        <v>27.909231470066441</v>
      </c>
      <c r="AZ82">
        <v>218.10599999999997</v>
      </c>
      <c r="BA82">
        <v>2.0588152782626366</v>
      </c>
      <c r="BB82" s="34">
        <v>220.16481527826261</v>
      </c>
      <c r="BC82" s="34">
        <v>217.50771239227868</v>
      </c>
      <c r="BD82">
        <v>95.816000000000003</v>
      </c>
      <c r="BE82">
        <v>0.90445675360610356</v>
      </c>
      <c r="BF82" s="34">
        <v>96.720456753606101</v>
      </c>
      <c r="BG82" s="34">
        <v>95.553166673904315</v>
      </c>
      <c r="BH82">
        <v>629.24199999999985</v>
      </c>
      <c r="BI82">
        <v>5.9397405083974668</v>
      </c>
      <c r="BJ82" s="34">
        <v>635.1817405083973</v>
      </c>
      <c r="BK82" s="34">
        <v>627.51592327190542</v>
      </c>
      <c r="BM82">
        <v>51.69</v>
      </c>
      <c r="BN82">
        <v>0.48792862981025598</v>
      </c>
      <c r="BO82">
        <v>52.177928629810253</v>
      </c>
      <c r="BP82">
        <v>51.548208914733593</v>
      </c>
      <c r="BQ82">
        <v>4.5129999999999999</v>
      </c>
      <c r="BR82">
        <v>4.2600539878771243E-2</v>
      </c>
      <c r="BS82">
        <v>4.5556005398787711</v>
      </c>
      <c r="BT82">
        <v>4.5006203681987378</v>
      </c>
      <c r="BU82">
        <v>249.09099999999989</v>
      </c>
      <c r="BV82">
        <v>2.3512987101579887</v>
      </c>
      <c r="BW82">
        <v>251.4422987101579</v>
      </c>
      <c r="BX82">
        <v>248.4077172911569</v>
      </c>
      <c r="BY82">
        <v>29.079000000000001</v>
      </c>
      <c r="BZ82">
        <v>0.27449171263788807</v>
      </c>
      <c r="CA82">
        <v>29.353491712637886</v>
      </c>
      <c r="CB82">
        <v>28.999233256559066</v>
      </c>
      <c r="CC82">
        <v>218.20899999999997</v>
      </c>
      <c r="CD82">
        <v>2.0597875485058257</v>
      </c>
      <c r="CE82">
        <v>220.2687875485058</v>
      </c>
      <c r="CF82">
        <v>217.61042985248795</v>
      </c>
      <c r="CG82">
        <v>96.906000000000006</v>
      </c>
      <c r="CH82">
        <v>0.91474582705344698</v>
      </c>
      <c r="CI82">
        <v>97.820745827053443</v>
      </c>
      <c r="CJ82">
        <v>96.64017668971124</v>
      </c>
      <c r="CK82">
        <v>649.48799999999983</v>
      </c>
      <c r="CL82">
        <v>6.1308529680441772</v>
      </c>
      <c r="CM82">
        <v>655.61885296804405</v>
      </c>
      <c r="CN82">
        <v>647.70638637284753</v>
      </c>
    </row>
    <row r="83" spans="1:92" x14ac:dyDescent="0.25">
      <c r="A83" s="18">
        <v>45263</v>
      </c>
      <c r="B83" s="2">
        <v>23</v>
      </c>
      <c r="C83" s="2" t="s">
        <v>23</v>
      </c>
      <c r="D83" s="9">
        <v>21.773924999999998</v>
      </c>
      <c r="E83">
        <v>1.1041649000000001E-2</v>
      </c>
      <c r="G83">
        <v>4.4119999999999999</v>
      </c>
      <c r="H83">
        <v>3.9443977479046738E-2</v>
      </c>
      <c r="I83" s="34">
        <v>4.4514439774790464</v>
      </c>
      <c r="J83" s="34">
        <v>4.4022926955365591</v>
      </c>
      <c r="K83">
        <v>0.72499999999999998</v>
      </c>
      <c r="L83">
        <v>6.4816146129439917E-3</v>
      </c>
      <c r="M83" s="34">
        <v>0.73148161461294392</v>
      </c>
      <c r="N83" s="34">
        <v>0.72340485137443444</v>
      </c>
      <c r="O83">
        <v>12.780000000000001</v>
      </c>
      <c r="P83">
        <v>0.11425522034955064</v>
      </c>
      <c r="Q83" s="34">
        <v>12.894255220349551</v>
      </c>
      <c r="R83" s="34">
        <v>12.751881380090033</v>
      </c>
      <c r="S83">
        <v>1.0740000000000001</v>
      </c>
      <c r="T83">
        <v>9.6017297852439253E-3</v>
      </c>
      <c r="U83" s="34">
        <v>1.083601729785244</v>
      </c>
      <c r="V83" s="34">
        <v>1.0716369798291625</v>
      </c>
      <c r="W83">
        <v>0.106</v>
      </c>
      <c r="X83">
        <v>9.4765675720284552E-4</v>
      </c>
      <c r="Y83" s="34">
        <v>0.10694765675720284</v>
      </c>
      <c r="Z83" s="34">
        <v>0.10576677826991733</v>
      </c>
      <c r="AA83">
        <v>1.0449999999999999</v>
      </c>
      <c r="AB83">
        <v>9.342465200726166E-3</v>
      </c>
      <c r="AC83" s="34">
        <v>1.0543424652007261</v>
      </c>
      <c r="AD83" s="34">
        <v>1.0427007857741848</v>
      </c>
      <c r="AE83">
        <v>20.142000000000003</v>
      </c>
      <c r="AF83">
        <v>0.18007266418471429</v>
      </c>
      <c r="AG83" s="34">
        <v>20.322072664184713</v>
      </c>
      <c r="AH83" s="34">
        <v>20.097683470874287</v>
      </c>
      <c r="AJ83">
        <v>46.431000000000012</v>
      </c>
      <c r="AK83">
        <v>0.41510048012910694</v>
      </c>
      <c r="AL83" s="34">
        <v>46.846100480129117</v>
      </c>
      <c r="AM83" s="34">
        <v>46.3288422816088</v>
      </c>
      <c r="AN83">
        <v>3.6879999999999997</v>
      </c>
      <c r="AO83">
        <v>3.2971303024189567E-2</v>
      </c>
      <c r="AP83" s="34">
        <v>3.7209713030241893</v>
      </c>
      <c r="AQ83" s="34">
        <v>3.6798856439571233</v>
      </c>
      <c r="AR83">
        <v>236.11000000000004</v>
      </c>
      <c r="AS83">
        <v>2.1108607258789047</v>
      </c>
      <c r="AT83" s="34">
        <v>238.22086072587894</v>
      </c>
      <c r="AU83" s="34">
        <v>235.59050959726588</v>
      </c>
      <c r="AV83">
        <v>27.936999999999998</v>
      </c>
      <c r="AW83">
        <v>0.24976119647147071</v>
      </c>
      <c r="AX83" s="34">
        <v>28.186761196471469</v>
      </c>
      <c r="AY83" s="34">
        <v>27.87553287289321</v>
      </c>
      <c r="AZ83">
        <v>206.38499999999999</v>
      </c>
      <c r="BA83">
        <v>1.8451145267482008</v>
      </c>
      <c r="BB83" s="34">
        <v>208.2301145267482</v>
      </c>
      <c r="BC83" s="34">
        <v>205.93091069091403</v>
      </c>
      <c r="BD83">
        <v>96.043000000000006</v>
      </c>
      <c r="BE83">
        <v>0.85863960313238585</v>
      </c>
      <c r="BF83" s="34">
        <v>96.901639603132395</v>
      </c>
      <c r="BG83" s="34">
        <v>95.831685711110097</v>
      </c>
      <c r="BH83">
        <v>616.59400000000005</v>
      </c>
      <c r="BI83">
        <v>5.5124478353842585</v>
      </c>
      <c r="BJ83" s="34">
        <v>622.1064478353843</v>
      </c>
      <c r="BK83" s="34">
        <v>615.23736679774913</v>
      </c>
      <c r="BM83">
        <v>50.843000000000011</v>
      </c>
      <c r="BN83">
        <v>0.45454445760815365</v>
      </c>
      <c r="BO83">
        <v>51.297544457608161</v>
      </c>
      <c r="BP83">
        <v>50.731134977145359</v>
      </c>
      <c r="BQ83">
        <v>4.4129999999999994</v>
      </c>
      <c r="BR83">
        <v>3.9452917637133558E-2</v>
      </c>
      <c r="BS83">
        <v>4.4524529176371335</v>
      </c>
      <c r="BT83">
        <v>4.4032904953315573</v>
      </c>
      <c r="BU83">
        <v>248.89000000000004</v>
      </c>
      <c r="BV83">
        <v>2.2251159462284553</v>
      </c>
      <c r="BW83">
        <v>251.11511594622849</v>
      </c>
      <c r="BX83">
        <v>248.3423909773559</v>
      </c>
      <c r="BY83">
        <v>29.010999999999999</v>
      </c>
      <c r="BZ83">
        <v>0.25936292625671464</v>
      </c>
      <c r="CA83">
        <v>29.270362926256713</v>
      </c>
      <c r="CB83">
        <v>28.947169852722372</v>
      </c>
      <c r="CC83">
        <v>206.49099999999999</v>
      </c>
      <c r="CD83">
        <v>1.8460621835054036</v>
      </c>
      <c r="CE83">
        <v>208.3370621835054</v>
      </c>
      <c r="CF83">
        <v>206.03667746918396</v>
      </c>
      <c r="CG83">
        <v>97.088000000000008</v>
      </c>
      <c r="CH83">
        <v>0.86798206833311198</v>
      </c>
      <c r="CI83">
        <v>97.955982068333128</v>
      </c>
      <c r="CJ83">
        <v>96.874386496884284</v>
      </c>
      <c r="CK83">
        <v>636.7360000000001</v>
      </c>
      <c r="CL83">
        <v>5.6925204995689729</v>
      </c>
      <c r="CM83">
        <v>642.428520499569</v>
      </c>
      <c r="CN83">
        <v>635.33505026862338</v>
      </c>
    </row>
    <row r="84" spans="1:92" x14ac:dyDescent="0.25">
      <c r="A84" s="18">
        <v>45263</v>
      </c>
      <c r="B84" s="2">
        <v>24</v>
      </c>
      <c r="C84" s="2" t="s">
        <v>23</v>
      </c>
      <c r="D84" s="9">
        <v>20.412817</v>
      </c>
      <c r="E84">
        <v>1.1302952E-2</v>
      </c>
      <c r="G84">
        <v>4.4079999999999995</v>
      </c>
      <c r="H84">
        <v>5.0036158831592306E-2</v>
      </c>
      <c r="I84" s="34">
        <v>4.4580361588315922</v>
      </c>
      <c r="J84" s="34">
        <v>4.4076471901140541</v>
      </c>
      <c r="K84">
        <v>0.753</v>
      </c>
      <c r="L84">
        <v>8.5474654265401562E-3</v>
      </c>
      <c r="M84" s="34">
        <v>0.76154746542654017</v>
      </c>
      <c r="N84" s="34">
        <v>0.75293973097910238</v>
      </c>
      <c r="O84">
        <v>12.664</v>
      </c>
      <c r="P84">
        <v>0.14375179569947485</v>
      </c>
      <c r="Q84" s="34">
        <v>12.807751795699474</v>
      </c>
      <c r="R84" s="34">
        <v>12.66298639192477</v>
      </c>
      <c r="S84">
        <v>1.054</v>
      </c>
      <c r="T84">
        <v>1.196418135401504E-2</v>
      </c>
      <c r="U84" s="34">
        <v>1.0659641813540151</v>
      </c>
      <c r="V84" s="34">
        <v>1.0539156393784515</v>
      </c>
      <c r="W84">
        <v>0.106</v>
      </c>
      <c r="X84">
        <v>1.2032288648250421E-3</v>
      </c>
      <c r="Y84" s="34">
        <v>0.10720322886482504</v>
      </c>
      <c r="Z84" s="34">
        <v>0.10599151591472092</v>
      </c>
      <c r="AA84">
        <v>1.05</v>
      </c>
      <c r="AB84">
        <v>1.1918776491191455E-2</v>
      </c>
      <c r="AC84" s="34">
        <v>1.0619187764911915</v>
      </c>
      <c r="AD84" s="34">
        <v>1.0499159595326129</v>
      </c>
      <c r="AE84">
        <v>20.035</v>
      </c>
      <c r="AF84">
        <v>0.22742160666763883</v>
      </c>
      <c r="AG84" s="34">
        <v>20.262421606667637</v>
      </c>
      <c r="AH84" s="34">
        <v>20.033396427843712</v>
      </c>
      <c r="AJ84">
        <v>46.289999999999992</v>
      </c>
      <c r="AK84">
        <v>0.52544777502595463</v>
      </c>
      <c r="AL84" s="34">
        <v>46.815447775025945</v>
      </c>
      <c r="AM84" s="34">
        <v>46.286295015966317</v>
      </c>
      <c r="AN84">
        <v>3.6819999999999999</v>
      </c>
      <c r="AO84">
        <v>4.1795176229111365E-2</v>
      </c>
      <c r="AP84" s="34">
        <v>3.7237951762291113</v>
      </c>
      <c r="AQ84" s="34">
        <v>3.6817052980943621</v>
      </c>
      <c r="AR84">
        <v>234.71299999999999</v>
      </c>
      <c r="AS84">
        <v>2.6642778919781138</v>
      </c>
      <c r="AT84" s="34">
        <v>237.37727789197811</v>
      </c>
      <c r="AU84" s="34">
        <v>234.69421391407442</v>
      </c>
      <c r="AV84">
        <v>27.555000000000007</v>
      </c>
      <c r="AW84">
        <v>0.31278274877598156</v>
      </c>
      <c r="AX84" s="34">
        <v>27.867782748775987</v>
      </c>
      <c r="AY84" s="34">
        <v>27.552794538020144</v>
      </c>
      <c r="AZ84">
        <v>216.32900000000001</v>
      </c>
      <c r="BA84">
        <v>2.4555971424409107</v>
      </c>
      <c r="BB84" s="34">
        <v>218.78459714244093</v>
      </c>
      <c r="BC84" s="34">
        <v>216.31168534260058</v>
      </c>
      <c r="BD84">
        <v>98.417999999999978</v>
      </c>
      <c r="BE84">
        <v>1.1171639473429336</v>
      </c>
      <c r="BF84" s="34">
        <v>99.535163947342909</v>
      </c>
      <c r="BG84" s="34">
        <v>98.410122766933966</v>
      </c>
      <c r="BH84">
        <v>626.98699999999997</v>
      </c>
      <c r="BI84">
        <v>7.1170646817930061</v>
      </c>
      <c r="BJ84" s="34">
        <v>634.10406468179303</v>
      </c>
      <c r="BK84" s="34">
        <v>626.93681687568983</v>
      </c>
      <c r="BM84">
        <v>50.697999999999993</v>
      </c>
      <c r="BN84">
        <v>0.57548393385754693</v>
      </c>
      <c r="BO84">
        <v>51.273483933857534</v>
      </c>
      <c r="BP84">
        <v>50.693942206080372</v>
      </c>
      <c r="BQ84">
        <v>4.4349999999999996</v>
      </c>
      <c r="BR84">
        <v>5.034264165565152E-2</v>
      </c>
      <c r="BS84">
        <v>4.4853426416556514</v>
      </c>
      <c r="BT84">
        <v>4.4346450290734643</v>
      </c>
      <c r="BU84">
        <v>247.37699999999998</v>
      </c>
      <c r="BV84">
        <v>2.8080296876775885</v>
      </c>
      <c r="BW84">
        <v>250.18502968767757</v>
      </c>
      <c r="BX84">
        <v>247.35720030599919</v>
      </c>
      <c r="BY84">
        <v>28.609000000000005</v>
      </c>
      <c r="BZ84">
        <v>0.32474693012999661</v>
      </c>
      <c r="CA84">
        <v>28.933746930130003</v>
      </c>
      <c r="CB84">
        <v>28.606710177398597</v>
      </c>
      <c r="CC84">
        <v>216.435</v>
      </c>
      <c r="CD84">
        <v>2.4568003713057358</v>
      </c>
      <c r="CE84">
        <v>218.89180037130575</v>
      </c>
      <c r="CF84">
        <v>216.41767685851531</v>
      </c>
      <c r="CG84">
        <v>99.467999999999975</v>
      </c>
      <c r="CH84">
        <v>1.129082723834125</v>
      </c>
      <c r="CI84">
        <v>100.59708272383411</v>
      </c>
      <c r="CJ84">
        <v>99.460038726466578</v>
      </c>
      <c r="CK84">
        <v>647.02199999999993</v>
      </c>
      <c r="CL84">
        <v>7.3444862884606446</v>
      </c>
      <c r="CM84">
        <v>654.36648628846069</v>
      </c>
      <c r="CN84">
        <v>646.97021330353357</v>
      </c>
    </row>
    <row r="85" spans="1:92" x14ac:dyDescent="0.25">
      <c r="A85" s="18">
        <v>45264</v>
      </c>
      <c r="B85" s="2">
        <v>1</v>
      </c>
      <c r="C85" s="2" t="s">
        <v>23</v>
      </c>
      <c r="D85" s="9">
        <v>22.419364999999999</v>
      </c>
      <c r="E85">
        <v>1.1456875E-2</v>
      </c>
      <c r="G85">
        <v>4.4530000000000003</v>
      </c>
      <c r="H85">
        <v>5.8666332448450147E-2</v>
      </c>
      <c r="I85" s="34">
        <v>4.5116663324484501</v>
      </c>
      <c r="J85" s="34">
        <v>4.4599767352358795</v>
      </c>
      <c r="K85">
        <v>0.73499999999999999</v>
      </c>
      <c r="L85">
        <v>9.6833043677545163E-3</v>
      </c>
      <c r="M85" s="34">
        <v>0.74468330436775454</v>
      </c>
      <c r="N85" s="34">
        <v>0.7361515608350262</v>
      </c>
      <c r="O85">
        <v>12.632</v>
      </c>
      <c r="P85">
        <v>0.16642108948772114</v>
      </c>
      <c r="Q85" s="34">
        <v>12.798421089487722</v>
      </c>
      <c r="R85" s="34">
        <v>12.651791178868097</v>
      </c>
      <c r="S85">
        <v>1.135</v>
      </c>
      <c r="T85">
        <v>1.4953129874015475E-2</v>
      </c>
      <c r="U85" s="34">
        <v>1.1499531298740155</v>
      </c>
      <c r="V85" s="34">
        <v>1.1367782606091901</v>
      </c>
      <c r="W85">
        <v>0.106</v>
      </c>
      <c r="X85">
        <v>1.3965037591591545E-3</v>
      </c>
      <c r="Y85" s="34">
        <v>0.10739650375915916</v>
      </c>
      <c r="Z85" s="34">
        <v>0.10616607544015344</v>
      </c>
      <c r="AA85">
        <v>1.0780000000000001</v>
      </c>
      <c r="AB85">
        <v>1.4202179739373291E-2</v>
      </c>
      <c r="AC85" s="34">
        <v>1.0922021797393733</v>
      </c>
      <c r="AD85" s="34">
        <v>1.0796889558913718</v>
      </c>
      <c r="AE85">
        <v>20.139000000000003</v>
      </c>
      <c r="AF85">
        <v>0.26532253967647373</v>
      </c>
      <c r="AG85" s="34">
        <v>20.404322539676475</v>
      </c>
      <c r="AH85" s="34">
        <v>20.170552766879716</v>
      </c>
      <c r="AJ85">
        <v>45.507999999999996</v>
      </c>
      <c r="AK85">
        <v>0.59954804784730942</v>
      </c>
      <c r="AL85" s="34">
        <v>46.107548047847303</v>
      </c>
      <c r="AM85" s="34">
        <v>45.579299633306618</v>
      </c>
      <c r="AN85">
        <v>3.4980000000000002</v>
      </c>
      <c r="AO85">
        <v>4.6084624052252103E-2</v>
      </c>
      <c r="AP85" s="34">
        <v>3.5440846240522523</v>
      </c>
      <c r="AQ85" s="34">
        <v>3.5034804895250637</v>
      </c>
      <c r="AR85">
        <v>232.03600000000003</v>
      </c>
      <c r="AS85">
        <v>3.0569730779269211</v>
      </c>
      <c r="AT85" s="34">
        <v>235.09297307792696</v>
      </c>
      <c r="AU85" s="34">
        <v>232.39954227199476</v>
      </c>
      <c r="AV85">
        <v>28.807000000000002</v>
      </c>
      <c r="AW85">
        <v>0.37951965839714874</v>
      </c>
      <c r="AX85" s="34">
        <v>29.186519658397152</v>
      </c>
      <c r="AY85" s="34">
        <v>28.852133350985852</v>
      </c>
      <c r="AZ85">
        <v>207.95000000000002</v>
      </c>
      <c r="BA85">
        <v>2.7396505350674172</v>
      </c>
      <c r="BB85" s="34">
        <v>210.68965053506744</v>
      </c>
      <c r="BC85" s="34">
        <v>208.27580554509348</v>
      </c>
      <c r="BD85">
        <v>98.114999999999995</v>
      </c>
      <c r="BE85">
        <v>1.2926223238669854</v>
      </c>
      <c r="BF85" s="34">
        <v>99.407622323866974</v>
      </c>
      <c r="BG85" s="34">
        <v>98.268721620855217</v>
      </c>
      <c r="BH85">
        <v>615.9140000000001</v>
      </c>
      <c r="BI85">
        <v>8.1143982671580339</v>
      </c>
      <c r="BJ85" s="34">
        <v>624.02839826715808</v>
      </c>
      <c r="BK85" s="34">
        <v>616.878982911761</v>
      </c>
      <c r="BM85">
        <v>49.960999999999999</v>
      </c>
      <c r="BN85">
        <v>0.65821438029575952</v>
      </c>
      <c r="BO85">
        <v>50.619214380295752</v>
      </c>
      <c r="BP85">
        <v>50.039276368542495</v>
      </c>
      <c r="BQ85">
        <v>4.2330000000000005</v>
      </c>
      <c r="BR85">
        <v>5.5767928420006621E-2</v>
      </c>
      <c r="BS85">
        <v>4.2887679284200066</v>
      </c>
      <c r="BT85">
        <v>4.2396320503600897</v>
      </c>
      <c r="BU85">
        <v>244.66800000000003</v>
      </c>
      <c r="BV85">
        <v>3.223394167414642</v>
      </c>
      <c r="BW85">
        <v>247.89139416741469</v>
      </c>
      <c r="BX85">
        <v>245.05133345086287</v>
      </c>
      <c r="BY85">
        <v>29.942000000000004</v>
      </c>
      <c r="BZ85">
        <v>0.39447278827116422</v>
      </c>
      <c r="CA85">
        <v>30.336472788271166</v>
      </c>
      <c r="CB85">
        <v>29.988911611595043</v>
      </c>
      <c r="CC85">
        <v>208.05600000000001</v>
      </c>
      <c r="CD85">
        <v>2.7410470388265762</v>
      </c>
      <c r="CE85">
        <v>210.79704703882661</v>
      </c>
      <c r="CF85">
        <v>208.38197162053362</v>
      </c>
      <c r="CG85">
        <v>99.192999999999998</v>
      </c>
      <c r="CH85">
        <v>1.3068245036063586</v>
      </c>
      <c r="CI85">
        <v>100.49982450360635</v>
      </c>
      <c r="CJ85">
        <v>99.348410576746588</v>
      </c>
      <c r="CK85">
        <v>636.05300000000011</v>
      </c>
      <c r="CL85">
        <v>8.3797208068345075</v>
      </c>
      <c r="CM85">
        <v>644.4327208068346</v>
      </c>
      <c r="CN85">
        <v>637.04953567864072</v>
      </c>
    </row>
    <row r="86" spans="1:92" x14ac:dyDescent="0.25">
      <c r="A86" s="18">
        <v>45264</v>
      </c>
      <c r="B86" s="2">
        <v>2</v>
      </c>
      <c r="C86" s="2" t="s">
        <v>23</v>
      </c>
      <c r="D86" s="9">
        <v>21.470511999999999</v>
      </c>
      <c r="E86">
        <v>1.1852326E-2</v>
      </c>
      <c r="G86">
        <v>4.4590000000000005</v>
      </c>
      <c r="H86">
        <v>5.4448150362690441E-2</v>
      </c>
      <c r="I86" s="34">
        <v>4.5134481503626906</v>
      </c>
      <c r="J86" s="34">
        <v>4.4599532915004954</v>
      </c>
      <c r="K86">
        <v>0.77799999999999991</v>
      </c>
      <c r="L86">
        <v>9.5000361027524453E-3</v>
      </c>
      <c r="M86" s="34">
        <v>0.78750003610275232</v>
      </c>
      <c r="N86" s="34">
        <v>0.77816632894985072</v>
      </c>
      <c r="O86">
        <v>12.55</v>
      </c>
      <c r="P86">
        <v>0.15324608366265191</v>
      </c>
      <c r="Q86" s="34">
        <v>12.703246083662652</v>
      </c>
      <c r="R86" s="34">
        <v>12.552683069820858</v>
      </c>
      <c r="S86">
        <v>1.1399999999999999</v>
      </c>
      <c r="T86">
        <v>1.392036138449587E-2</v>
      </c>
      <c r="U86" s="34">
        <v>1.1539203613844957</v>
      </c>
      <c r="V86" s="34">
        <v>1.1402437210833289</v>
      </c>
      <c r="W86">
        <v>0.106</v>
      </c>
      <c r="X86">
        <v>1.2943493918917213E-3</v>
      </c>
      <c r="Y86" s="34">
        <v>0.10729434939189172</v>
      </c>
      <c r="Z86" s="34">
        <v>0.10602266178494113</v>
      </c>
      <c r="AA86">
        <v>1.03</v>
      </c>
      <c r="AB86">
        <v>1.2577168619325218E-2</v>
      </c>
      <c r="AC86" s="34">
        <v>1.0425771686193253</v>
      </c>
      <c r="AD86" s="34">
        <v>1.0302202041366921</v>
      </c>
      <c r="AE86">
        <v>20.063000000000002</v>
      </c>
      <c r="AF86">
        <v>0.24498614952380759</v>
      </c>
      <c r="AG86" s="34">
        <v>20.30798614952381</v>
      </c>
      <c r="AH86" s="34">
        <v>20.067289277276171</v>
      </c>
      <c r="AJ86">
        <v>44.77600000000001</v>
      </c>
      <c r="AK86">
        <v>0.54675272048437484</v>
      </c>
      <c r="AL86" s="34">
        <v>45.322752720484388</v>
      </c>
      <c r="AM86" s="34">
        <v>44.785572680023819</v>
      </c>
      <c r="AN86">
        <v>3.4700000000000006</v>
      </c>
      <c r="AO86">
        <v>4.2371626319474283E-2</v>
      </c>
      <c r="AP86" s="34">
        <v>3.5123716263194749</v>
      </c>
      <c r="AQ86" s="34">
        <v>3.4707418527711864</v>
      </c>
      <c r="AR86">
        <v>232.61900000000003</v>
      </c>
      <c r="AS86">
        <v>2.8404741621930225</v>
      </c>
      <c r="AT86" s="34">
        <v>235.45947416219306</v>
      </c>
      <c r="AU86" s="34">
        <v>232.66873171463419</v>
      </c>
      <c r="AV86">
        <v>28.46</v>
      </c>
      <c r="AW86">
        <v>0.34752060087960751</v>
      </c>
      <c r="AX86" s="34">
        <v>28.807520600879609</v>
      </c>
      <c r="AY86" s="34">
        <v>28.466084475466268</v>
      </c>
      <c r="AZ86">
        <v>213.41399999999999</v>
      </c>
      <c r="BA86">
        <v>2.6059649162375456</v>
      </c>
      <c r="BB86" s="34">
        <v>216.01996491623754</v>
      </c>
      <c r="BC86" s="34">
        <v>213.45962586954172</v>
      </c>
      <c r="BD86">
        <v>97.917000000000016</v>
      </c>
      <c r="BE86">
        <v>1.1956491453383178</v>
      </c>
      <c r="BF86" s="34">
        <v>99.112649145338338</v>
      </c>
      <c r="BG86" s="34">
        <v>97.937933716944173</v>
      </c>
      <c r="BH86">
        <v>620.65600000000006</v>
      </c>
      <c r="BI86">
        <v>7.5787331714523427</v>
      </c>
      <c r="BJ86" s="34">
        <v>628.23473317145249</v>
      </c>
      <c r="BK86" s="34">
        <v>620.78869030938131</v>
      </c>
      <c r="BM86">
        <v>49.235000000000014</v>
      </c>
      <c r="BN86">
        <v>0.60120087084706531</v>
      </c>
      <c r="BO86">
        <v>49.83620087084708</v>
      </c>
      <c r="BP86">
        <v>49.245525971524316</v>
      </c>
      <c r="BQ86">
        <v>4.2480000000000002</v>
      </c>
      <c r="BR86">
        <v>5.1871662422226725E-2</v>
      </c>
      <c r="BS86">
        <v>4.2998716624222268</v>
      </c>
      <c r="BT86">
        <v>4.2489081817210375</v>
      </c>
      <c r="BU86">
        <v>245.16900000000004</v>
      </c>
      <c r="BV86">
        <v>2.9937202458556742</v>
      </c>
      <c r="BW86">
        <v>248.16272024585572</v>
      </c>
      <c r="BX86">
        <v>245.22141478445505</v>
      </c>
      <c r="BY86">
        <v>29.6</v>
      </c>
      <c r="BZ86">
        <v>0.36144096226410338</v>
      </c>
      <c r="CA86">
        <v>29.961440962264106</v>
      </c>
      <c r="CB86">
        <v>29.606328196549597</v>
      </c>
      <c r="CC86">
        <v>213.51999999999998</v>
      </c>
      <c r="CD86">
        <v>2.6072592656294371</v>
      </c>
      <c r="CE86">
        <v>216.12725926562942</v>
      </c>
      <c r="CF86">
        <v>213.56564853132667</v>
      </c>
      <c r="CG86">
        <v>98.947000000000017</v>
      </c>
      <c r="CH86">
        <v>1.208226313957643</v>
      </c>
      <c r="CI86">
        <v>100.15522631395767</v>
      </c>
      <c r="CJ86">
        <v>98.968153921080869</v>
      </c>
      <c r="CK86">
        <v>640.71900000000005</v>
      </c>
      <c r="CL86">
        <v>7.8237193209761502</v>
      </c>
      <c r="CM86">
        <v>648.54271932097629</v>
      </c>
      <c r="CN86">
        <v>640.85597958665744</v>
      </c>
    </row>
    <row r="87" spans="1:92" x14ac:dyDescent="0.25">
      <c r="A87" s="18">
        <v>45264</v>
      </c>
      <c r="B87" s="2">
        <v>3</v>
      </c>
      <c r="C87" s="2" t="s">
        <v>23</v>
      </c>
      <c r="D87" s="9">
        <v>20.863755999999999</v>
      </c>
      <c r="E87">
        <v>1.1768907E-2</v>
      </c>
      <c r="G87">
        <v>4.5209999999999999</v>
      </c>
      <c r="H87">
        <v>5.4376326455147846E-2</v>
      </c>
      <c r="I87" s="34">
        <v>4.5753763264551477</v>
      </c>
      <c r="J87" s="34">
        <v>4.5215291479790958</v>
      </c>
      <c r="K87">
        <v>0.80999999999999994</v>
      </c>
      <c r="L87">
        <v>9.7422748128002112E-3</v>
      </c>
      <c r="M87" s="34">
        <v>0.81974227481280015</v>
      </c>
      <c r="N87" s="34">
        <v>0.81009480421655988</v>
      </c>
      <c r="O87">
        <v>13.483000000000001</v>
      </c>
      <c r="P87">
        <v>0.1621667793839324</v>
      </c>
      <c r="Q87" s="34">
        <v>13.645166779383933</v>
      </c>
      <c r="R87" s="34">
        <v>13.484578080557874</v>
      </c>
      <c r="S87">
        <v>1.2090000000000001</v>
      </c>
      <c r="T87">
        <v>1.4541247220586983E-2</v>
      </c>
      <c r="U87" s="34">
        <v>1.2235412472205871</v>
      </c>
      <c r="V87" s="34">
        <v>1.209141504071384</v>
      </c>
      <c r="W87">
        <v>0.107</v>
      </c>
      <c r="X87">
        <v>1.286942475271139E-3</v>
      </c>
      <c r="Y87" s="34">
        <v>0.10828694247527114</v>
      </c>
      <c r="Z87" s="34">
        <v>0.10701252351996532</v>
      </c>
      <c r="AA87">
        <v>1.0649999999999999</v>
      </c>
      <c r="AB87">
        <v>1.2809287253866944E-2</v>
      </c>
      <c r="AC87" s="34">
        <v>1.0778092872538669</v>
      </c>
      <c r="AD87" s="34">
        <v>1.0651246499884399</v>
      </c>
      <c r="AE87">
        <v>21.195</v>
      </c>
      <c r="AF87">
        <v>0.25492285760160549</v>
      </c>
      <c r="AG87" s="34">
        <v>21.449922857601607</v>
      </c>
      <c r="AH87" s="34">
        <v>21.19748071033332</v>
      </c>
      <c r="AJ87">
        <v>45.161999999999999</v>
      </c>
      <c r="AK87">
        <v>0.54318594456257174</v>
      </c>
      <c r="AL87" s="34">
        <v>45.705185944562572</v>
      </c>
      <c r="AM87" s="34">
        <v>45.167285861763311</v>
      </c>
      <c r="AN87">
        <v>3.4300000000000006</v>
      </c>
      <c r="AO87">
        <v>4.1254324207289784E-2</v>
      </c>
      <c r="AP87" s="34">
        <v>3.4712543242072904</v>
      </c>
      <c r="AQ87" s="34">
        <v>3.4304014548923472</v>
      </c>
      <c r="AR87">
        <v>234.12</v>
      </c>
      <c r="AS87">
        <v>2.8158782458923279</v>
      </c>
      <c r="AT87" s="34">
        <v>236.93587824589233</v>
      </c>
      <c r="AU87" s="34">
        <v>234.14740192985309</v>
      </c>
      <c r="AV87">
        <v>29.366</v>
      </c>
      <c r="AW87">
        <v>0.35319955821319876</v>
      </c>
      <c r="AX87" s="34">
        <v>29.719199558213198</v>
      </c>
      <c r="AY87" s="34">
        <v>29.369437062498147</v>
      </c>
      <c r="AZ87">
        <v>223.286</v>
      </c>
      <c r="BA87">
        <v>2.6855723133961829</v>
      </c>
      <c r="BB87" s="34">
        <v>225.97157231339619</v>
      </c>
      <c r="BC87" s="34">
        <v>223.31213389419605</v>
      </c>
      <c r="BD87">
        <v>96.882999999999981</v>
      </c>
      <c r="BE87">
        <v>1.1652602601092872</v>
      </c>
      <c r="BF87" s="34">
        <v>98.048260260109274</v>
      </c>
      <c r="BG87" s="34">
        <v>96.894339403596248</v>
      </c>
      <c r="BH87">
        <v>632.24700000000007</v>
      </c>
      <c r="BI87">
        <v>7.6043506463808583</v>
      </c>
      <c r="BJ87" s="34">
        <v>639.85135064638087</v>
      </c>
      <c r="BK87" s="34">
        <v>632.32099960679932</v>
      </c>
      <c r="BM87">
        <v>49.683</v>
      </c>
      <c r="BN87">
        <v>0.59756227101771964</v>
      </c>
      <c r="BO87">
        <v>50.280562271017722</v>
      </c>
      <c r="BP87">
        <v>49.688815009742406</v>
      </c>
      <c r="BQ87">
        <v>4.24</v>
      </c>
      <c r="BR87">
        <v>5.0996599020089996E-2</v>
      </c>
      <c r="BS87">
        <v>4.2909965990200902</v>
      </c>
      <c r="BT87">
        <v>4.240496259108907</v>
      </c>
      <c r="BU87">
        <v>247.60300000000001</v>
      </c>
      <c r="BV87">
        <v>2.9780450252762605</v>
      </c>
      <c r="BW87">
        <v>250.58104502527627</v>
      </c>
      <c r="BX87">
        <v>247.63198001041096</v>
      </c>
      <c r="BY87">
        <v>30.574999999999999</v>
      </c>
      <c r="BZ87">
        <v>0.36774080543378573</v>
      </c>
      <c r="CA87">
        <v>30.942740805433786</v>
      </c>
      <c r="CB87">
        <v>30.578578566569529</v>
      </c>
      <c r="CC87">
        <v>223.393</v>
      </c>
      <c r="CD87">
        <v>2.6868592558714539</v>
      </c>
      <c r="CE87">
        <v>226.07985925587147</v>
      </c>
      <c r="CF87">
        <v>223.41914641771601</v>
      </c>
      <c r="CG87">
        <v>97.947999999999979</v>
      </c>
      <c r="CH87">
        <v>1.1780695473631542</v>
      </c>
      <c r="CI87">
        <v>99.126069547363144</v>
      </c>
      <c r="CJ87">
        <v>97.959464053584682</v>
      </c>
      <c r="CK87">
        <v>653.44200000000012</v>
      </c>
      <c r="CL87">
        <v>7.8592735039824637</v>
      </c>
      <c r="CM87">
        <v>661.30127350398243</v>
      </c>
      <c r="CN87">
        <v>653.51848031713268</v>
      </c>
    </row>
    <row r="88" spans="1:92" x14ac:dyDescent="0.25">
      <c r="A88" s="18">
        <v>45264</v>
      </c>
      <c r="B88" s="2">
        <v>4</v>
      </c>
      <c r="C88" s="2" t="s">
        <v>23</v>
      </c>
      <c r="D88" s="9">
        <v>20.178553999999998</v>
      </c>
      <c r="E88">
        <v>1.1192999E-2</v>
      </c>
      <c r="G88">
        <v>4.6680000000000001</v>
      </c>
      <c r="H88">
        <v>6.8014483314524449E-2</v>
      </c>
      <c r="I88" s="34">
        <v>4.7360144833145243</v>
      </c>
      <c r="J88" s="34">
        <v>4.6830042779387995</v>
      </c>
      <c r="K88">
        <v>0.78799999999999992</v>
      </c>
      <c r="L88">
        <v>1.1481450910849456E-2</v>
      </c>
      <c r="M88" s="34">
        <v>0.79948145091084943</v>
      </c>
      <c r="N88" s="34">
        <v>0.79053285583028576</v>
      </c>
      <c r="O88">
        <v>13.795999999999999</v>
      </c>
      <c r="P88">
        <v>0.20101281315492273</v>
      </c>
      <c r="Q88" s="34">
        <v>13.997012813154923</v>
      </c>
      <c r="R88" s="34">
        <v>13.840344262734291</v>
      </c>
      <c r="S88">
        <v>1.2290000000000001</v>
      </c>
      <c r="T88">
        <v>1.7906983717555818E-2</v>
      </c>
      <c r="U88" s="34">
        <v>1.2469069837175559</v>
      </c>
      <c r="V88" s="34">
        <v>1.2329503550957122</v>
      </c>
      <c r="W88">
        <v>0.107</v>
      </c>
      <c r="X88">
        <v>1.5590295018539236E-3</v>
      </c>
      <c r="Y88" s="34">
        <v>0.10855902950185392</v>
      </c>
      <c r="Z88" s="34">
        <v>0.1073439283931987</v>
      </c>
      <c r="AA88">
        <v>1.0429999999999999</v>
      </c>
      <c r="AB88">
        <v>1.5196895050781705E-2</v>
      </c>
      <c r="AC88" s="34">
        <v>1.0581968950507816</v>
      </c>
      <c r="AD88" s="34">
        <v>1.0463524982626751</v>
      </c>
      <c r="AE88">
        <v>21.630999999999997</v>
      </c>
      <c r="AF88">
        <v>0.3151716556504881</v>
      </c>
      <c r="AG88" s="34">
        <v>21.946171655650488</v>
      </c>
      <c r="AH88" s="34">
        <v>21.700528178254963</v>
      </c>
      <c r="AJ88">
        <v>46.326000000000008</v>
      </c>
      <c r="AK88">
        <v>0.67498692245686809</v>
      </c>
      <c r="AL88" s="34">
        <v>47.000986922456875</v>
      </c>
      <c r="AM88" s="34">
        <v>46.474904922834803</v>
      </c>
      <c r="AN88">
        <v>3.4860000000000007</v>
      </c>
      <c r="AO88">
        <v>5.0792306948250272E-2</v>
      </c>
      <c r="AP88" s="34">
        <v>3.536792306948251</v>
      </c>
      <c r="AQ88" s="34">
        <v>3.4972049941933712</v>
      </c>
      <c r="AR88">
        <v>236.85400000000004</v>
      </c>
      <c r="AS88">
        <v>3.4510502208608349</v>
      </c>
      <c r="AT88" s="34">
        <v>240.30505022086086</v>
      </c>
      <c r="AU88" s="34">
        <v>237.61531603404381</v>
      </c>
      <c r="AV88">
        <v>30.390999999999998</v>
      </c>
      <c r="AW88">
        <v>0.44280808963404289</v>
      </c>
      <c r="AX88" s="34">
        <v>30.83380808963404</v>
      </c>
      <c r="AY88" s="34">
        <v>30.488685306520573</v>
      </c>
      <c r="AZ88">
        <v>228.05099999999999</v>
      </c>
      <c r="BA88">
        <v>3.3227872610027021</v>
      </c>
      <c r="BB88" s="34">
        <v>231.37378726100269</v>
      </c>
      <c r="BC88" s="34">
        <v>228.78402069156405</v>
      </c>
      <c r="BD88">
        <v>96.12700000000001</v>
      </c>
      <c r="BE88">
        <v>1.4006058778010482</v>
      </c>
      <c r="BF88" s="34">
        <v>97.527605877801051</v>
      </c>
      <c r="BG88" s="34">
        <v>96.435979482738432</v>
      </c>
      <c r="BH88">
        <v>641.23500000000013</v>
      </c>
      <c r="BI88">
        <v>9.3430306787037463</v>
      </c>
      <c r="BJ88" s="34">
        <v>650.57803067870373</v>
      </c>
      <c r="BK88" s="34">
        <v>643.29611143189493</v>
      </c>
      <c r="BM88">
        <v>50.994000000000007</v>
      </c>
      <c r="BN88">
        <v>0.74300140577139251</v>
      </c>
      <c r="BO88">
        <v>51.737001405771402</v>
      </c>
      <c r="BP88">
        <v>51.157909200773602</v>
      </c>
      <c r="BQ88">
        <v>4.2740000000000009</v>
      </c>
      <c r="BR88">
        <v>6.2273757859099728E-2</v>
      </c>
      <c r="BS88">
        <v>4.3362737578591002</v>
      </c>
      <c r="BT88">
        <v>4.2877378500236567</v>
      </c>
      <c r="BU88">
        <v>250.65000000000003</v>
      </c>
      <c r="BV88">
        <v>3.6520630340157578</v>
      </c>
      <c r="BW88">
        <v>254.30206303401579</v>
      </c>
      <c r="BX88">
        <v>251.45566029677809</v>
      </c>
      <c r="BY88">
        <v>31.619999999999997</v>
      </c>
      <c r="BZ88">
        <v>0.46071507335159873</v>
      </c>
      <c r="CA88">
        <v>32.080715073351598</v>
      </c>
      <c r="CB88">
        <v>31.721635661616286</v>
      </c>
      <c r="CC88">
        <v>228.15799999999999</v>
      </c>
      <c r="CD88">
        <v>3.3243462905045558</v>
      </c>
      <c r="CE88">
        <v>231.48234629050455</v>
      </c>
      <c r="CF88">
        <v>228.89136461995724</v>
      </c>
      <c r="CG88">
        <v>97.170000000000016</v>
      </c>
      <c r="CH88">
        <v>1.4158027728518299</v>
      </c>
      <c r="CI88">
        <v>98.585802772851835</v>
      </c>
      <c r="CJ88">
        <v>97.48233198100111</v>
      </c>
      <c r="CK88">
        <v>662.8660000000001</v>
      </c>
      <c r="CL88">
        <v>9.6582023343542343</v>
      </c>
      <c r="CM88">
        <v>672.52420233435419</v>
      </c>
      <c r="CN88">
        <v>664.99663961014994</v>
      </c>
    </row>
    <row r="89" spans="1:92" x14ac:dyDescent="0.25">
      <c r="A89" s="18">
        <v>45264</v>
      </c>
      <c r="B89" s="2">
        <v>5</v>
      </c>
      <c r="C89" s="2" t="s">
        <v>23</v>
      </c>
      <c r="D89" s="9">
        <v>22.695036000000002</v>
      </c>
      <c r="E89">
        <v>1.1160135E-2</v>
      </c>
      <c r="G89">
        <v>5.3279999999999994</v>
      </c>
      <c r="H89">
        <v>7.7850526951988838E-2</v>
      </c>
      <c r="I89" s="34">
        <v>5.4058505269519879</v>
      </c>
      <c r="J89" s="34">
        <v>5.3455205052813826</v>
      </c>
      <c r="K89">
        <v>0.82299999999999995</v>
      </c>
      <c r="L89">
        <v>1.2025334775053834E-2</v>
      </c>
      <c r="M89" s="34">
        <v>0.83502533477505381</v>
      </c>
      <c r="N89" s="34">
        <v>0.82570633931054405</v>
      </c>
      <c r="O89">
        <v>14.336</v>
      </c>
      <c r="P89">
        <v>0.2094716881350811</v>
      </c>
      <c r="Q89" s="34">
        <v>14.545471688135081</v>
      </c>
      <c r="R89" s="34">
        <v>14.383142260456815</v>
      </c>
      <c r="S89">
        <v>1.3080000000000001</v>
      </c>
      <c r="T89">
        <v>1.9111953688663929E-2</v>
      </c>
      <c r="U89" s="34">
        <v>1.327111953688664</v>
      </c>
      <c r="V89" s="34">
        <v>1.3123012051253846</v>
      </c>
      <c r="W89">
        <v>0.106</v>
      </c>
      <c r="X89">
        <v>1.5488280512220005E-3</v>
      </c>
      <c r="Y89" s="34">
        <v>0.107548828051222</v>
      </c>
      <c r="Z89" s="34">
        <v>0.10634856861107857</v>
      </c>
      <c r="AA89">
        <v>1.03</v>
      </c>
      <c r="AB89">
        <v>1.50499329505534E-2</v>
      </c>
      <c r="AC89" s="34">
        <v>1.0450499329505534</v>
      </c>
      <c r="AD89" s="34">
        <v>1.0333870346170841</v>
      </c>
      <c r="AE89">
        <v>22.931000000000004</v>
      </c>
      <c r="AF89">
        <v>0.33505826455256305</v>
      </c>
      <c r="AG89" s="34">
        <v>23.266058264552562</v>
      </c>
      <c r="AH89" s="34">
        <v>23.00640591340229</v>
      </c>
      <c r="AJ89">
        <v>49.018999999999998</v>
      </c>
      <c r="AK89">
        <v>0.71624530417784193</v>
      </c>
      <c r="AL89" s="34">
        <v>49.735245304177838</v>
      </c>
      <c r="AM89" s="34">
        <v>49.180193252325097</v>
      </c>
      <c r="AN89">
        <v>3.61</v>
      </c>
      <c r="AO89">
        <v>5.2747823253881332E-2</v>
      </c>
      <c r="AP89" s="34">
        <v>3.662747823253881</v>
      </c>
      <c r="AQ89" s="34">
        <v>3.6218710630754116</v>
      </c>
      <c r="AR89">
        <v>242.49599999999998</v>
      </c>
      <c r="AS89">
        <v>3.5432510104634924</v>
      </c>
      <c r="AT89" s="34">
        <v>246.03925101046346</v>
      </c>
      <c r="AU89" s="34">
        <v>243.2934197538878</v>
      </c>
      <c r="AV89">
        <v>32.188999999999993</v>
      </c>
      <c r="AW89">
        <v>0.47033232208287701</v>
      </c>
      <c r="AX89" s="34">
        <v>32.659332322082868</v>
      </c>
      <c r="AY89" s="34">
        <v>32.29484976435856</v>
      </c>
      <c r="AZ89">
        <v>234.298</v>
      </c>
      <c r="BA89">
        <v>3.4234652334453988</v>
      </c>
      <c r="BB89" s="34">
        <v>237.7214652334454</v>
      </c>
      <c r="BC89" s="34">
        <v>235.06846158904233</v>
      </c>
      <c r="BD89">
        <v>96.999000000000024</v>
      </c>
      <c r="BE89">
        <v>1.4173091711366308</v>
      </c>
      <c r="BF89" s="34">
        <v>98.41630917113666</v>
      </c>
      <c r="BG89" s="34">
        <v>97.317969874585032</v>
      </c>
      <c r="BH89">
        <v>658.61099999999999</v>
      </c>
      <c r="BI89">
        <v>9.6233508645601233</v>
      </c>
      <c r="BJ89" s="34">
        <v>668.23435086456004</v>
      </c>
      <c r="BK89" s="34">
        <v>660.77676529727432</v>
      </c>
      <c r="BM89">
        <v>54.346999999999994</v>
      </c>
      <c r="BN89">
        <v>0.79409583112983073</v>
      </c>
      <c r="BO89">
        <v>55.141095831129824</v>
      </c>
      <c r="BP89">
        <v>54.525713757606482</v>
      </c>
      <c r="BQ89">
        <v>4.4329999999999998</v>
      </c>
      <c r="BR89">
        <v>6.4773158028935171E-2</v>
      </c>
      <c r="BS89">
        <v>4.4977731580289344</v>
      </c>
      <c r="BT89">
        <v>4.4475774023859556</v>
      </c>
      <c r="BU89">
        <v>256.83199999999999</v>
      </c>
      <c r="BV89">
        <v>3.7527226985985735</v>
      </c>
      <c r="BW89">
        <v>260.58472269859851</v>
      </c>
      <c r="BX89">
        <v>257.6765620143446</v>
      </c>
      <c r="BY89">
        <v>33.496999999999993</v>
      </c>
      <c r="BZ89">
        <v>0.48944427577154093</v>
      </c>
      <c r="CA89">
        <v>33.986444275771532</v>
      </c>
      <c r="CB89">
        <v>33.607150969483946</v>
      </c>
      <c r="CC89">
        <v>234.404</v>
      </c>
      <c r="CD89">
        <v>3.4250140614966207</v>
      </c>
      <c r="CE89">
        <v>237.82901406149662</v>
      </c>
      <c r="CF89">
        <v>235.17481015765341</v>
      </c>
      <c r="CG89">
        <v>98.029000000000025</v>
      </c>
      <c r="CH89">
        <v>1.4323591040871841</v>
      </c>
      <c r="CI89">
        <v>99.461359104087208</v>
      </c>
      <c r="CJ89">
        <v>98.35135690920211</v>
      </c>
      <c r="CK89">
        <v>681.54200000000003</v>
      </c>
      <c r="CL89">
        <v>9.9584091291126864</v>
      </c>
      <c r="CM89">
        <v>691.50040912911265</v>
      </c>
      <c r="CN89">
        <v>683.78317121067664</v>
      </c>
    </row>
    <row r="90" spans="1:92" x14ac:dyDescent="0.25">
      <c r="A90" s="18">
        <v>45264</v>
      </c>
      <c r="B90" s="2">
        <v>6</v>
      </c>
      <c r="C90" s="2" t="s">
        <v>23</v>
      </c>
      <c r="D90" s="9">
        <v>24.921088999999998</v>
      </c>
      <c r="E90">
        <v>1.1405253000000001E-2</v>
      </c>
      <c r="G90">
        <v>5.7670000000000003</v>
      </c>
      <c r="H90">
        <v>6.7120237062453791E-2</v>
      </c>
      <c r="I90" s="34">
        <v>5.8341202370624545</v>
      </c>
      <c r="J90" s="34">
        <v>5.7675806197263375</v>
      </c>
      <c r="K90">
        <v>0.88900000000000001</v>
      </c>
      <c r="L90">
        <v>1.0346781818713615E-2</v>
      </c>
      <c r="M90" s="34">
        <v>0.89934678181871364</v>
      </c>
      <c r="N90" s="34">
        <v>0.88908950423733546</v>
      </c>
      <c r="O90">
        <v>15.156000000000001</v>
      </c>
      <c r="P90">
        <v>0.17639575393073517</v>
      </c>
      <c r="Q90" s="34">
        <v>15.332395753930737</v>
      </c>
      <c r="R90" s="34">
        <v>15.157525901261032</v>
      </c>
      <c r="S90">
        <v>1.31</v>
      </c>
      <c r="T90">
        <v>1.524666387234515E-2</v>
      </c>
      <c r="U90" s="34">
        <v>1.3252466638723452</v>
      </c>
      <c r="V90" s="34">
        <v>1.3101318903834753</v>
      </c>
      <c r="W90">
        <v>0.105</v>
      </c>
      <c r="X90">
        <v>1.2220608447299547E-3</v>
      </c>
      <c r="Y90" s="34">
        <v>0.10622206084472995</v>
      </c>
      <c r="Z90" s="34">
        <v>0.10501057136661442</v>
      </c>
      <c r="AA90">
        <v>1.073</v>
      </c>
      <c r="AB90">
        <v>1.2488297965668964E-2</v>
      </c>
      <c r="AC90" s="34">
        <v>1.0854882979656688</v>
      </c>
      <c r="AD90" s="34">
        <v>1.0731080292988311</v>
      </c>
      <c r="AE90">
        <v>24.3</v>
      </c>
      <c r="AF90">
        <v>0.28281979549464664</v>
      </c>
      <c r="AG90" s="34">
        <v>24.582819795494647</v>
      </c>
      <c r="AH90" s="34">
        <v>24.302446516273619</v>
      </c>
      <c r="AJ90">
        <v>53.843000000000004</v>
      </c>
      <c r="AK90">
        <v>0.62666116250280901</v>
      </c>
      <c r="AL90" s="34">
        <v>54.46966116250281</v>
      </c>
      <c r="AM90" s="34">
        <v>53.848420896120196</v>
      </c>
      <c r="AN90">
        <v>3.9070000000000005</v>
      </c>
      <c r="AO90">
        <v>4.5472302098666033E-2</v>
      </c>
      <c r="AP90" s="34">
        <v>3.9524723020986663</v>
      </c>
      <c r="AQ90" s="34">
        <v>3.9073933555177387</v>
      </c>
      <c r="AR90">
        <v>257.14999999999998</v>
      </c>
      <c r="AS90">
        <v>2.9928852021172174</v>
      </c>
      <c r="AT90" s="34">
        <v>260.14288520211721</v>
      </c>
      <c r="AU90" s="34">
        <v>257.17588978023713</v>
      </c>
      <c r="AV90">
        <v>36.635999999999996</v>
      </c>
      <c r="AW90">
        <v>0.42639448673834868</v>
      </c>
      <c r="AX90" s="34">
        <v>37.062394486738341</v>
      </c>
      <c r="AY90" s="34">
        <v>36.639688500831291</v>
      </c>
      <c r="AZ90">
        <v>231.036</v>
      </c>
      <c r="BA90">
        <v>2.6889528506955216</v>
      </c>
      <c r="BB90" s="34">
        <v>233.72495285069553</v>
      </c>
      <c r="BC90" s="34">
        <v>231.05926063102029</v>
      </c>
      <c r="BD90">
        <v>98.907000000000011</v>
      </c>
      <c r="BE90">
        <v>1.1511463997114824</v>
      </c>
      <c r="BF90" s="34">
        <v>100.05814639971149</v>
      </c>
      <c r="BG90" s="34">
        <v>98.916957925311749</v>
      </c>
      <c r="BH90">
        <v>681.47899999999993</v>
      </c>
      <c r="BI90">
        <v>7.931512403864045</v>
      </c>
      <c r="BJ90" s="34">
        <v>689.41051240386412</v>
      </c>
      <c r="BK90" s="34">
        <v>681.54761108903847</v>
      </c>
      <c r="BM90">
        <v>59.610000000000007</v>
      </c>
      <c r="BN90">
        <v>0.69378139956526286</v>
      </c>
      <c r="BO90">
        <v>60.303781399565267</v>
      </c>
      <c r="BP90">
        <v>59.616001515846534</v>
      </c>
      <c r="BQ90">
        <v>4.7960000000000003</v>
      </c>
      <c r="BR90">
        <v>5.581908391737965E-2</v>
      </c>
      <c r="BS90">
        <v>4.8518190839173796</v>
      </c>
      <c r="BT90">
        <v>4.7964828597550744</v>
      </c>
      <c r="BU90">
        <v>272.30599999999998</v>
      </c>
      <c r="BV90">
        <v>3.1692809560479525</v>
      </c>
      <c r="BW90">
        <v>275.47528095604792</v>
      </c>
      <c r="BX90">
        <v>272.33341568149814</v>
      </c>
      <c r="BY90">
        <v>37.945999999999998</v>
      </c>
      <c r="BZ90">
        <v>0.44164115061069381</v>
      </c>
      <c r="CA90">
        <v>38.387641150610683</v>
      </c>
      <c r="CB90">
        <v>37.949820391214764</v>
      </c>
      <c r="CC90">
        <v>231.14099999999999</v>
      </c>
      <c r="CD90">
        <v>2.6901749115402516</v>
      </c>
      <c r="CE90">
        <v>233.83117491154027</v>
      </c>
      <c r="CF90">
        <v>231.16427120238691</v>
      </c>
      <c r="CG90">
        <v>99.98</v>
      </c>
      <c r="CH90">
        <v>1.1636346976771512</v>
      </c>
      <c r="CI90">
        <v>101.14363469767716</v>
      </c>
      <c r="CJ90">
        <v>99.990065954610586</v>
      </c>
      <c r="CK90">
        <v>705.77899999999988</v>
      </c>
      <c r="CL90">
        <v>8.214332199358692</v>
      </c>
      <c r="CM90">
        <v>713.99333219935875</v>
      </c>
      <c r="CN90">
        <v>705.85005760531203</v>
      </c>
    </row>
    <row r="91" spans="1:92" x14ac:dyDescent="0.25">
      <c r="A91" s="18">
        <v>45264</v>
      </c>
      <c r="B91" s="2">
        <v>7</v>
      </c>
      <c r="C91" s="2" t="s">
        <v>23</v>
      </c>
      <c r="D91" s="9">
        <v>32.524738999999997</v>
      </c>
      <c r="E91">
        <v>1.162146E-2</v>
      </c>
      <c r="G91">
        <v>6.37</v>
      </c>
      <c r="H91">
        <v>7.0105213428804672E-2</v>
      </c>
      <c r="I91" s="34">
        <v>6.4401052134288044</v>
      </c>
      <c r="J91" s="34">
        <v>6.3652617882951503</v>
      </c>
      <c r="K91">
        <v>1.0150000000000001</v>
      </c>
      <c r="L91">
        <v>1.1170610930963382E-2</v>
      </c>
      <c r="M91" s="34">
        <v>1.0261706109309634</v>
      </c>
      <c r="N91" s="34">
        <v>1.0142450102228537</v>
      </c>
      <c r="O91">
        <v>16.166</v>
      </c>
      <c r="P91">
        <v>0.1779153658226148</v>
      </c>
      <c r="Q91" s="34">
        <v>16.343915365822614</v>
      </c>
      <c r="R91" s="34">
        <v>16.153975207155323</v>
      </c>
      <c r="S91">
        <v>1.38</v>
      </c>
      <c r="T91">
        <v>1.5187628654905878E-2</v>
      </c>
      <c r="U91" s="34">
        <v>1.3951876286549059</v>
      </c>
      <c r="V91" s="34">
        <v>1.378973511435998</v>
      </c>
      <c r="W91">
        <v>0.104</v>
      </c>
      <c r="X91">
        <v>1.1445749131233415E-3</v>
      </c>
      <c r="Y91" s="34">
        <v>0.10514457491312333</v>
      </c>
      <c r="Z91" s="34">
        <v>0.10392264144155347</v>
      </c>
      <c r="AA91">
        <v>1.1200000000000001</v>
      </c>
      <c r="AB91">
        <v>1.2326191372097527E-2</v>
      </c>
      <c r="AC91" s="34">
        <v>1.1323261913720977</v>
      </c>
      <c r="AD91" s="34">
        <v>1.1191669078321145</v>
      </c>
      <c r="AE91">
        <v>26.155000000000001</v>
      </c>
      <c r="AF91">
        <v>0.28784958512250958</v>
      </c>
      <c r="AG91" s="34">
        <v>26.442849585122506</v>
      </c>
      <c r="AH91" s="34">
        <v>26.135545066382992</v>
      </c>
      <c r="AJ91">
        <v>60.317999999999998</v>
      </c>
      <c r="AK91">
        <v>0.66383143855551652</v>
      </c>
      <c r="AL91" s="34">
        <v>60.981831438555517</v>
      </c>
      <c r="AM91" s="34">
        <v>60.273133523765601</v>
      </c>
      <c r="AN91">
        <v>4.5920000000000005</v>
      </c>
      <c r="AO91">
        <v>5.0537384625599854E-2</v>
      </c>
      <c r="AP91" s="34">
        <v>4.6425373846256006</v>
      </c>
      <c r="AQ91" s="34">
        <v>4.5885843221116698</v>
      </c>
      <c r="AR91">
        <v>278.90000000000009</v>
      </c>
      <c r="AS91">
        <v>3.0694417622125005</v>
      </c>
      <c r="AT91" s="34">
        <v>281.96944176221257</v>
      </c>
      <c r="AU91" s="34">
        <v>278.69254517355068</v>
      </c>
      <c r="AV91">
        <v>39.869999999999997</v>
      </c>
      <c r="AW91">
        <v>0.43879040179065026</v>
      </c>
      <c r="AX91" s="34">
        <v>40.308790401790645</v>
      </c>
      <c r="AY91" s="34">
        <v>39.840343406487854</v>
      </c>
      <c r="AZ91">
        <v>244.76999999999998</v>
      </c>
      <c r="BA91">
        <v>2.693823091203849</v>
      </c>
      <c r="BB91" s="34">
        <v>247.46382309120384</v>
      </c>
      <c r="BC91" s="34">
        <v>244.58793216970233</v>
      </c>
      <c r="BD91">
        <v>97.965000000000003</v>
      </c>
      <c r="BE91">
        <v>1.0781565515781553</v>
      </c>
      <c r="BF91" s="34">
        <v>99.043156551578164</v>
      </c>
      <c r="BG91" s="34">
        <v>97.892130469440261</v>
      </c>
      <c r="BH91">
        <v>726.41500000000008</v>
      </c>
      <c r="BI91">
        <v>7.9945806299662721</v>
      </c>
      <c r="BJ91" s="34">
        <v>734.40958062996629</v>
      </c>
      <c r="BK91" s="34">
        <v>725.87466906505847</v>
      </c>
      <c r="BM91">
        <v>66.688000000000002</v>
      </c>
      <c r="BN91">
        <v>0.73393665198432123</v>
      </c>
      <c r="BO91">
        <v>67.421936651984325</v>
      </c>
      <c r="BP91">
        <v>66.638395312060752</v>
      </c>
      <c r="BQ91">
        <v>5.6070000000000011</v>
      </c>
      <c r="BR91">
        <v>6.1707995556563235E-2</v>
      </c>
      <c r="BS91">
        <v>5.6687079955565638</v>
      </c>
      <c r="BT91">
        <v>5.6028293323345233</v>
      </c>
      <c r="BU91">
        <v>295.06600000000009</v>
      </c>
      <c r="BV91">
        <v>3.2473571280351154</v>
      </c>
      <c r="BW91">
        <v>298.31335712803519</v>
      </c>
      <c r="BX91">
        <v>294.84652038070601</v>
      </c>
      <c r="BY91">
        <v>41.25</v>
      </c>
      <c r="BZ91">
        <v>0.45397803044555612</v>
      </c>
      <c r="CA91">
        <v>41.703978030445555</v>
      </c>
      <c r="CB91">
        <v>41.219316917923855</v>
      </c>
      <c r="CC91">
        <v>244.874</v>
      </c>
      <c r="CD91">
        <v>2.6949676661169724</v>
      </c>
      <c r="CE91">
        <v>247.56896766611695</v>
      </c>
      <c r="CF91">
        <v>244.69185481114388</v>
      </c>
      <c r="CG91">
        <v>99.085000000000008</v>
      </c>
      <c r="CH91">
        <v>1.0904827429502528</v>
      </c>
      <c r="CI91">
        <v>100.17548274295027</v>
      </c>
      <c r="CJ91">
        <v>99.011297377272371</v>
      </c>
      <c r="CK91">
        <v>752.57</v>
      </c>
      <c r="CL91">
        <v>8.2824302150887821</v>
      </c>
      <c r="CM91">
        <v>760.85243021508882</v>
      </c>
      <c r="CN91">
        <v>752.01021413144144</v>
      </c>
    </row>
    <row r="92" spans="1:92" x14ac:dyDescent="0.25">
      <c r="A92" s="18">
        <v>45264</v>
      </c>
      <c r="B92" s="2">
        <v>8</v>
      </c>
      <c r="C92" s="2" t="s">
        <v>178</v>
      </c>
      <c r="D92" s="9">
        <v>30.259118000000001</v>
      </c>
      <c r="E92">
        <v>1.0853981E-2</v>
      </c>
      <c r="G92">
        <v>6.99</v>
      </c>
      <c r="H92">
        <v>8.9778684280220386E-2</v>
      </c>
      <c r="I92" s="34">
        <v>7.0797786842802202</v>
      </c>
      <c r="J92" s="34">
        <v>7.0029349009568378</v>
      </c>
      <c r="K92">
        <v>1.0629999999999999</v>
      </c>
      <c r="L92">
        <v>1.365303882544696E-2</v>
      </c>
      <c r="M92" s="34">
        <v>1.0766530388254469</v>
      </c>
      <c r="N92" s="34">
        <v>1.0649670671984433</v>
      </c>
      <c r="O92">
        <v>17.054000000000002</v>
      </c>
      <c r="P92">
        <v>0.21903943944418861</v>
      </c>
      <c r="Q92" s="34">
        <v>17.27303943944419</v>
      </c>
      <c r="R92" s="34">
        <v>17.08555819755621</v>
      </c>
      <c r="S92">
        <v>1.39</v>
      </c>
      <c r="T92">
        <v>1.7852985858298472E-2</v>
      </c>
      <c r="U92" s="34">
        <v>1.4078529858582984</v>
      </c>
      <c r="V92" s="34">
        <v>1.3925721762989991</v>
      </c>
      <c r="W92">
        <v>0.108</v>
      </c>
      <c r="X92">
        <v>1.3871384695656368E-3</v>
      </c>
      <c r="Y92" s="34">
        <v>0.10938713846956563</v>
      </c>
      <c r="Z92" s="34">
        <v>0.10819985254697259</v>
      </c>
      <c r="AA92">
        <v>1.304</v>
      </c>
      <c r="AB92">
        <v>1.6748412632533245E-2</v>
      </c>
      <c r="AC92" s="34">
        <v>1.3207484126325333</v>
      </c>
      <c r="AD92" s="34">
        <v>1.3064130344560396</v>
      </c>
      <c r="AE92">
        <v>27.909000000000002</v>
      </c>
      <c r="AF92">
        <v>0.3584596995102533</v>
      </c>
      <c r="AG92" s="34">
        <v>28.267459699510255</v>
      </c>
      <c r="AH92" s="34">
        <v>27.960645229013505</v>
      </c>
      <c r="AJ92">
        <v>66.702000000000012</v>
      </c>
      <c r="AK92">
        <v>0.85671213145339931</v>
      </c>
      <c r="AL92" s="34">
        <v>67.558712131453419</v>
      </c>
      <c r="AM92" s="34">
        <v>66.825431153594153</v>
      </c>
      <c r="AN92">
        <v>5.0089999999999995</v>
      </c>
      <c r="AO92">
        <v>6.4334968463465494E-2</v>
      </c>
      <c r="AP92" s="34">
        <v>5.073334968463465</v>
      </c>
      <c r="AQ92" s="34">
        <v>5.0182690871091271</v>
      </c>
      <c r="AR92">
        <v>300.88899999999995</v>
      </c>
      <c r="AS92">
        <v>3.8645806200845816</v>
      </c>
      <c r="AT92" s="34">
        <v>304.75358062008456</v>
      </c>
      <c r="AU92" s="34">
        <v>301.44579104635221</v>
      </c>
      <c r="AV92">
        <v>42.847999999999999</v>
      </c>
      <c r="AW92">
        <v>0.55033434392544822</v>
      </c>
      <c r="AX92" s="34">
        <v>43.398334343925448</v>
      </c>
      <c r="AY92" s="34">
        <v>42.92728964752483</v>
      </c>
      <c r="AZ92">
        <v>238.52500000000001</v>
      </c>
      <c r="BA92">
        <v>3.0635852171587361</v>
      </c>
      <c r="BB92" s="34">
        <v>241.58858521715874</v>
      </c>
      <c r="BC92" s="34">
        <v>238.96638730339481</v>
      </c>
      <c r="BD92">
        <v>98.826999999999998</v>
      </c>
      <c r="BE92">
        <v>1.2693216067755853</v>
      </c>
      <c r="BF92" s="34">
        <v>100.09632160677559</v>
      </c>
      <c r="BG92" s="34">
        <v>99.009878033885755</v>
      </c>
      <c r="BH92">
        <v>752.8</v>
      </c>
      <c r="BI92">
        <v>9.6688688878612172</v>
      </c>
      <c r="BJ92" s="34">
        <v>762.46886888786128</v>
      </c>
      <c r="BK92" s="34">
        <v>754.19304627186102</v>
      </c>
      <c r="BM92">
        <v>73.692000000000007</v>
      </c>
      <c r="BN92">
        <v>0.94649081573361971</v>
      </c>
      <c r="BO92">
        <v>74.638490815733633</v>
      </c>
      <c r="BP92">
        <v>73.828366054550997</v>
      </c>
      <c r="BQ92">
        <v>6.0719999999999992</v>
      </c>
      <c r="BR92">
        <v>7.7988007288912448E-2</v>
      </c>
      <c r="BS92">
        <v>6.1499880072889122</v>
      </c>
      <c r="BT92">
        <v>6.0832361543075706</v>
      </c>
      <c r="BU92">
        <v>317.94299999999998</v>
      </c>
      <c r="BV92">
        <v>4.0836200595287702</v>
      </c>
      <c r="BW92">
        <v>322.02662005952874</v>
      </c>
      <c r="BX92">
        <v>318.53134924390844</v>
      </c>
      <c r="BY92">
        <v>44.238</v>
      </c>
      <c r="BZ92">
        <v>0.56818732978374664</v>
      </c>
      <c r="CA92">
        <v>44.806187329783747</v>
      </c>
      <c r="CB92">
        <v>44.319861823823828</v>
      </c>
      <c r="CC92">
        <v>238.63300000000001</v>
      </c>
      <c r="CD92">
        <v>3.0649723556283019</v>
      </c>
      <c r="CE92">
        <v>241.69797235562831</v>
      </c>
      <c r="CF92">
        <v>239.07458715594177</v>
      </c>
      <c r="CG92">
        <v>100.131</v>
      </c>
      <c r="CH92">
        <v>1.2860700194081185</v>
      </c>
      <c r="CI92">
        <v>101.41707001940813</v>
      </c>
      <c r="CJ92">
        <v>100.3162910683418</v>
      </c>
      <c r="CK92">
        <v>780.70899999999995</v>
      </c>
      <c r="CL92">
        <v>10.027328587371471</v>
      </c>
      <c r="CM92">
        <v>790.73632858737153</v>
      </c>
      <c r="CN92">
        <v>782.15369150087452</v>
      </c>
    </row>
    <row r="93" spans="1:92" x14ac:dyDescent="0.25">
      <c r="A93" s="18">
        <v>45264</v>
      </c>
      <c r="B93" s="2">
        <v>9</v>
      </c>
      <c r="C93" s="2" t="s">
        <v>178</v>
      </c>
      <c r="D93" s="9">
        <v>38.971111999999998</v>
      </c>
      <c r="E93">
        <v>1.0519672000000001E-2</v>
      </c>
      <c r="G93">
        <v>7.2839999999999989</v>
      </c>
      <c r="H93">
        <v>7.1091594471436093E-2</v>
      </c>
      <c r="I93" s="34">
        <v>7.3550915944714355</v>
      </c>
      <c r="J93" s="34">
        <v>7.2777184433676387</v>
      </c>
      <c r="K93">
        <v>1.0920000000000001</v>
      </c>
      <c r="L93">
        <v>1.0657883190940173E-2</v>
      </c>
      <c r="M93" s="34">
        <v>1.1026578831909402</v>
      </c>
      <c r="N93" s="34">
        <v>1.091058283931557</v>
      </c>
      <c r="O93">
        <v>17.744999999999997</v>
      </c>
      <c r="P93">
        <v>0.17319060185277779</v>
      </c>
      <c r="Q93" s="34">
        <v>17.918190601852775</v>
      </c>
      <c r="R93" s="34">
        <v>17.729697113887802</v>
      </c>
      <c r="S93">
        <v>1.42</v>
      </c>
      <c r="T93">
        <v>1.3859152134739051E-2</v>
      </c>
      <c r="U93" s="34">
        <v>1.433859152134739</v>
      </c>
      <c r="V93" s="34">
        <v>1.4187754241600834</v>
      </c>
      <c r="W93">
        <v>0.107</v>
      </c>
      <c r="X93">
        <v>1.0443163932514639E-3</v>
      </c>
      <c r="Y93" s="34">
        <v>0.10804431639325146</v>
      </c>
      <c r="Z93" s="34">
        <v>0.10690772562333023</v>
      </c>
      <c r="AA93">
        <v>1.19</v>
      </c>
      <c r="AB93">
        <v>1.1614359887563009E-2</v>
      </c>
      <c r="AC93" s="34">
        <v>1.201614359887563</v>
      </c>
      <c r="AD93" s="34">
        <v>1.1889737709510559</v>
      </c>
      <c r="AE93">
        <v>28.837999999999997</v>
      </c>
      <c r="AF93">
        <v>0.28145790793070757</v>
      </c>
      <c r="AG93" s="34">
        <v>29.119457907930705</v>
      </c>
      <c r="AH93" s="34">
        <v>28.813130761921467</v>
      </c>
      <c r="AJ93">
        <v>69.796000000000021</v>
      </c>
      <c r="AK93">
        <v>0.68120660732130078</v>
      </c>
      <c r="AL93" s="34">
        <v>70.477206607321321</v>
      </c>
      <c r="AM93" s="34">
        <v>69.735809510336068</v>
      </c>
      <c r="AN93">
        <v>5.17</v>
      </c>
      <c r="AO93">
        <v>5.0459025730000634E-2</v>
      </c>
      <c r="AP93" s="34">
        <v>5.2204590257300003</v>
      </c>
      <c r="AQ93" s="34">
        <v>5.1655415090898806</v>
      </c>
      <c r="AR93">
        <v>310.94699999999989</v>
      </c>
      <c r="AS93">
        <v>3.0348322386202131</v>
      </c>
      <c r="AT93" s="34">
        <v>313.98183223862009</v>
      </c>
      <c r="AU93" s="34">
        <v>310.67884634951076</v>
      </c>
      <c r="AV93">
        <v>43.30299999999999</v>
      </c>
      <c r="AW93">
        <v>0.42263582034549652</v>
      </c>
      <c r="AX93" s="34">
        <v>43.725635820345488</v>
      </c>
      <c r="AY93" s="34">
        <v>43.265656473524004</v>
      </c>
      <c r="AZ93">
        <v>235.78200000000001</v>
      </c>
      <c r="BA93">
        <v>2.3012243722767916</v>
      </c>
      <c r="BB93" s="34">
        <v>238.08322437227679</v>
      </c>
      <c r="BC93" s="34">
        <v>235.57866694317804</v>
      </c>
      <c r="BD93">
        <v>101.61800000000001</v>
      </c>
      <c r="BE93">
        <v>0.9917882546675445</v>
      </c>
      <c r="BF93" s="34">
        <v>102.60978825466755</v>
      </c>
      <c r="BG93" s="34">
        <v>101.53036693823898</v>
      </c>
      <c r="BH93">
        <v>766.61599999999999</v>
      </c>
      <c r="BI93">
        <v>7.4821463189613473</v>
      </c>
      <c r="BJ93" s="34">
        <v>774.0981463189612</v>
      </c>
      <c r="BK93" s="34">
        <v>765.95488772387773</v>
      </c>
      <c r="BM93">
        <v>77.080000000000013</v>
      </c>
      <c r="BN93">
        <v>0.75229820179273688</v>
      </c>
      <c r="BO93">
        <v>77.832298201792753</v>
      </c>
      <c r="BP93">
        <v>77.013527953703701</v>
      </c>
      <c r="BQ93">
        <v>6.2620000000000005</v>
      </c>
      <c r="BR93">
        <v>6.1116908920940807E-2</v>
      </c>
      <c r="BS93">
        <v>6.3231169089209409</v>
      </c>
      <c r="BT93">
        <v>6.2565997930214374</v>
      </c>
      <c r="BU93">
        <v>328.69199999999989</v>
      </c>
      <c r="BV93">
        <v>3.2080228404729909</v>
      </c>
      <c r="BW93">
        <v>331.90002284047284</v>
      </c>
      <c r="BX93">
        <v>328.40854346339859</v>
      </c>
      <c r="BY93">
        <v>44.722999999999992</v>
      </c>
      <c r="BZ93">
        <v>0.43649497248023555</v>
      </c>
      <c r="CA93">
        <v>45.159494972480225</v>
      </c>
      <c r="CB93">
        <v>44.684431897684085</v>
      </c>
      <c r="CC93">
        <v>235.88900000000001</v>
      </c>
      <c r="CD93">
        <v>2.302268688670043</v>
      </c>
      <c r="CE93">
        <v>238.19126868867005</v>
      </c>
      <c r="CF93">
        <v>235.68557466880137</v>
      </c>
      <c r="CG93">
        <v>102.80800000000001</v>
      </c>
      <c r="CH93">
        <v>1.0034026145551076</v>
      </c>
      <c r="CI93">
        <v>103.81140261455511</v>
      </c>
      <c r="CJ93">
        <v>102.71934070919004</v>
      </c>
      <c r="CK93">
        <v>795.45399999999995</v>
      </c>
      <c r="CL93">
        <v>7.7636042268920544</v>
      </c>
      <c r="CM93">
        <v>803.21760422689192</v>
      </c>
      <c r="CN93">
        <v>794.76801848579919</v>
      </c>
    </row>
    <row r="94" spans="1:92" x14ac:dyDescent="0.25">
      <c r="A94" s="18">
        <v>45264</v>
      </c>
      <c r="B94" s="2">
        <v>10</v>
      </c>
      <c r="C94" s="2" t="s">
        <v>178</v>
      </c>
      <c r="D94" s="9">
        <v>28.473993</v>
      </c>
      <c r="E94">
        <v>1.0118960999999999E-2</v>
      </c>
      <c r="G94">
        <v>7.4020000000000001</v>
      </c>
      <c r="H94">
        <v>2.6248076904756567E-2</v>
      </c>
      <c r="I94" s="34">
        <v>7.4282480769047563</v>
      </c>
      <c r="J94" s="34">
        <v>7.353081924316232</v>
      </c>
      <c r="K94">
        <v>1.07</v>
      </c>
      <c r="L94">
        <v>3.7943045512144726E-3</v>
      </c>
      <c r="M94" s="34">
        <v>1.0737943045512146</v>
      </c>
      <c r="N94" s="34">
        <v>1.0629286218614387</v>
      </c>
      <c r="O94">
        <v>17.774000000000001</v>
      </c>
      <c r="P94">
        <v>6.3028008498398166E-2</v>
      </c>
      <c r="Q94" s="34">
        <v>17.8370280084984</v>
      </c>
      <c r="R94" s="34">
        <v>17.656535817724496</v>
      </c>
      <c r="S94">
        <v>1.413</v>
      </c>
      <c r="T94">
        <v>5.0106096550149998E-3</v>
      </c>
      <c r="U94" s="34">
        <v>1.4180106096550151</v>
      </c>
      <c r="V94" s="34">
        <v>1.4036618155983298</v>
      </c>
      <c r="W94">
        <v>0.106</v>
      </c>
      <c r="X94">
        <v>3.7588437610162065E-4</v>
      </c>
      <c r="Y94" s="34">
        <v>0.10637588437610161</v>
      </c>
      <c r="Z94" s="34">
        <v>0.10529947095075934</v>
      </c>
      <c r="AA94">
        <v>1.18</v>
      </c>
      <c r="AB94">
        <v>4.1843732433953992E-3</v>
      </c>
      <c r="AC94" s="34">
        <v>1.1841843732433954</v>
      </c>
      <c r="AD94" s="34">
        <v>1.1722016577537362</v>
      </c>
      <c r="AE94">
        <v>28.945000000000004</v>
      </c>
      <c r="AF94">
        <v>0.10264125722888121</v>
      </c>
      <c r="AG94" s="34">
        <v>29.047641257228882</v>
      </c>
      <c r="AH94" s="34">
        <v>28.753709308204989</v>
      </c>
      <c r="AJ94">
        <v>71.236999999999981</v>
      </c>
      <c r="AK94">
        <v>0.25261203113538816</v>
      </c>
      <c r="AL94" s="34">
        <v>71.489612031135366</v>
      </c>
      <c r="AM94" s="34">
        <v>70.766211435087172</v>
      </c>
      <c r="AN94">
        <v>5.2940000000000005</v>
      </c>
      <c r="AO94">
        <v>1.8772942330962075E-2</v>
      </c>
      <c r="AP94" s="34">
        <v>5.3127729423309624</v>
      </c>
      <c r="AQ94" s="34">
        <v>5.2590132001256604</v>
      </c>
      <c r="AR94">
        <v>315.62799999999999</v>
      </c>
      <c r="AS94">
        <v>1.1192418288698331</v>
      </c>
      <c r="AT94" s="34">
        <v>316.74724182886985</v>
      </c>
      <c r="AU94" s="34">
        <v>313.54208884194594</v>
      </c>
      <c r="AV94">
        <v>43.970000000000013</v>
      </c>
      <c r="AW94">
        <v>0.15592109450177608</v>
      </c>
      <c r="AX94" s="34">
        <v>44.125921094501791</v>
      </c>
      <c r="AY94" s="34">
        <v>43.679412619857452</v>
      </c>
      <c r="AZ94">
        <v>230.56900000000002</v>
      </c>
      <c r="BA94">
        <v>0.8176158935224016</v>
      </c>
      <c r="BB94" s="34">
        <v>231.38661589352242</v>
      </c>
      <c r="BC94" s="34">
        <v>229.0452237513739</v>
      </c>
      <c r="BD94">
        <v>104.297</v>
      </c>
      <c r="BE94">
        <v>0.36984540353085593</v>
      </c>
      <c r="BF94" s="34">
        <v>104.66684540353086</v>
      </c>
      <c r="BG94" s="34">
        <v>103.60772567689951</v>
      </c>
      <c r="BH94">
        <v>770.99500000000012</v>
      </c>
      <c r="BI94">
        <v>2.7340091938912172</v>
      </c>
      <c r="BJ94" s="34">
        <v>773.72900919389122</v>
      </c>
      <c r="BK94" s="34">
        <v>765.89967552528958</v>
      </c>
      <c r="BM94">
        <v>78.638999999999982</v>
      </c>
      <c r="BN94">
        <v>0.27886010804014472</v>
      </c>
      <c r="BO94">
        <v>78.917860108040117</v>
      </c>
      <c r="BP94">
        <v>78.1192933594034</v>
      </c>
      <c r="BQ94">
        <v>6.3640000000000008</v>
      </c>
      <c r="BR94">
        <v>2.2567246882176546E-2</v>
      </c>
      <c r="BS94">
        <v>6.3865672468821773</v>
      </c>
      <c r="BT94">
        <v>6.3219418219870995</v>
      </c>
      <c r="BU94">
        <v>333.40199999999999</v>
      </c>
      <c r="BV94">
        <v>1.1822698373682312</v>
      </c>
      <c r="BW94">
        <v>334.58426983736825</v>
      </c>
      <c r="BX94">
        <v>331.19862465967043</v>
      </c>
      <c r="BY94">
        <v>45.38300000000001</v>
      </c>
      <c r="BZ94">
        <v>0.16093170415679109</v>
      </c>
      <c r="CA94">
        <v>45.543931704156805</v>
      </c>
      <c r="CB94">
        <v>45.083074435455785</v>
      </c>
      <c r="CC94">
        <v>230.67500000000001</v>
      </c>
      <c r="CD94">
        <v>0.81799177789850319</v>
      </c>
      <c r="CE94">
        <v>231.49299177789851</v>
      </c>
      <c r="CF94">
        <v>229.15052322232467</v>
      </c>
      <c r="CG94">
        <v>105.477</v>
      </c>
      <c r="CH94">
        <v>0.37402977677425131</v>
      </c>
      <c r="CI94">
        <v>105.85102977677425</v>
      </c>
      <c r="CJ94">
        <v>104.77992733465324</v>
      </c>
      <c r="CK94">
        <v>799.94000000000017</v>
      </c>
      <c r="CL94">
        <v>2.8366504511200983</v>
      </c>
      <c r="CM94">
        <v>802.77665045112008</v>
      </c>
      <c r="CN94">
        <v>794.65338483349456</v>
      </c>
    </row>
    <row r="95" spans="1:92" x14ac:dyDescent="0.25">
      <c r="A95" s="18">
        <v>45264</v>
      </c>
      <c r="B95" s="2">
        <v>11</v>
      </c>
      <c r="C95" s="2" t="s">
        <v>178</v>
      </c>
      <c r="D95" s="9">
        <v>41.769865000000003</v>
      </c>
      <c r="E95">
        <v>1.0210103999999999E-2</v>
      </c>
      <c r="G95">
        <v>7.58</v>
      </c>
      <c r="H95">
        <v>3.4361367421442322E-2</v>
      </c>
      <c r="I95" s="34">
        <v>7.6143613674214423</v>
      </c>
      <c r="J95" s="34">
        <v>7.536617945966487</v>
      </c>
      <c r="K95">
        <v>1.0649999999999999</v>
      </c>
      <c r="L95">
        <v>4.8278174543319348E-3</v>
      </c>
      <c r="M95" s="34">
        <v>1.0698278174543319</v>
      </c>
      <c r="N95" s="34">
        <v>1.0589047641760301</v>
      </c>
      <c r="O95">
        <v>18.064</v>
      </c>
      <c r="P95">
        <v>8.1887037084555941E-2</v>
      </c>
      <c r="Q95" s="34">
        <v>18.145887037084556</v>
      </c>
      <c r="R95" s="34">
        <v>17.960615643263672</v>
      </c>
      <c r="S95">
        <v>1.4279999999999999</v>
      </c>
      <c r="T95">
        <v>6.4733552345408486E-3</v>
      </c>
      <c r="U95" s="34">
        <v>1.4344733552345408</v>
      </c>
      <c r="V95" s="34">
        <v>1.4198272330923671</v>
      </c>
      <c r="W95">
        <v>0.104</v>
      </c>
      <c r="X95">
        <v>4.7144884061081806E-4</v>
      </c>
      <c r="Y95" s="34">
        <v>0.10447144884061081</v>
      </c>
      <c r="Z95" s="34">
        <v>0.1034047844829175</v>
      </c>
      <c r="AA95">
        <v>1.1850000000000001</v>
      </c>
      <c r="AB95">
        <v>5.3717968858059562E-3</v>
      </c>
      <c r="AC95" s="34">
        <v>1.1903717968858061</v>
      </c>
      <c r="AD95" s="34">
        <v>1.1782179770409351</v>
      </c>
      <c r="AE95">
        <v>29.425999999999998</v>
      </c>
      <c r="AF95">
        <v>0.13339282292128785</v>
      </c>
      <c r="AG95" s="34">
        <v>29.559392822921286</v>
      </c>
      <c r="AH95" s="34">
        <v>29.257588348022409</v>
      </c>
      <c r="AJ95">
        <v>72.443000000000026</v>
      </c>
      <c r="AK95">
        <v>0.32839584961893759</v>
      </c>
      <c r="AL95" s="34">
        <v>72.771395849618969</v>
      </c>
      <c r="AM95" s="34">
        <v>72.02839232976919</v>
      </c>
      <c r="AN95">
        <v>5.2220000000000013</v>
      </c>
      <c r="AO95">
        <v>2.3672171592977815E-2</v>
      </c>
      <c r="AP95" s="34">
        <v>5.2456721715929788</v>
      </c>
      <c r="AQ95" s="34">
        <v>5.1921133131711086</v>
      </c>
      <c r="AR95">
        <v>317.7600000000001</v>
      </c>
      <c r="AS95">
        <v>1.4404575345432078</v>
      </c>
      <c r="AT95" s="34">
        <v>319.20045753454332</v>
      </c>
      <c r="AU95" s="34">
        <v>315.94138766626804</v>
      </c>
      <c r="AV95">
        <v>44.064999999999998</v>
      </c>
      <c r="AW95">
        <v>0.19975378039918942</v>
      </c>
      <c r="AX95" s="34">
        <v>44.26475378039919</v>
      </c>
      <c r="AY95" s="34">
        <v>43.812806040766922</v>
      </c>
      <c r="AZ95">
        <v>232.39400000000001</v>
      </c>
      <c r="BA95">
        <v>1.0534796333164469</v>
      </c>
      <c r="BB95" s="34">
        <v>233.44747963331645</v>
      </c>
      <c r="BC95" s="34">
        <v>231.0639565877224</v>
      </c>
      <c r="BD95">
        <v>107.95299999999999</v>
      </c>
      <c r="BE95">
        <v>0.48936842971595806</v>
      </c>
      <c r="BF95" s="34">
        <v>108.44236842971594</v>
      </c>
      <c r="BG95" s="34">
        <v>107.33516057004222</v>
      </c>
      <c r="BH95">
        <v>779.8370000000001</v>
      </c>
      <c r="BI95">
        <v>3.5351273991867176</v>
      </c>
      <c r="BJ95" s="34">
        <v>783.37212739918687</v>
      </c>
      <c r="BK95" s="34">
        <v>775.37381650773989</v>
      </c>
      <c r="BM95">
        <v>80.023000000000025</v>
      </c>
      <c r="BN95">
        <v>0.36275721704037989</v>
      </c>
      <c r="BO95">
        <v>80.385757217040407</v>
      </c>
      <c r="BP95">
        <v>79.565010275735673</v>
      </c>
      <c r="BQ95">
        <v>6.2870000000000008</v>
      </c>
      <c r="BR95">
        <v>2.849998904730975E-2</v>
      </c>
      <c r="BS95">
        <v>6.3154999890473107</v>
      </c>
      <c r="BT95">
        <v>6.2510180773471387</v>
      </c>
      <c r="BU95">
        <v>335.82400000000013</v>
      </c>
      <c r="BV95">
        <v>1.5223445716277637</v>
      </c>
      <c r="BW95">
        <v>337.34634457162787</v>
      </c>
      <c r="BX95">
        <v>333.90200330953172</v>
      </c>
      <c r="BY95">
        <v>45.492999999999995</v>
      </c>
      <c r="BZ95">
        <v>0.20622713563373027</v>
      </c>
      <c r="CA95">
        <v>45.699227135633727</v>
      </c>
      <c r="CB95">
        <v>45.232633273859292</v>
      </c>
      <c r="CC95">
        <v>232.49800000000002</v>
      </c>
      <c r="CD95">
        <v>1.0539510821570577</v>
      </c>
      <c r="CE95">
        <v>233.55195108215705</v>
      </c>
      <c r="CF95">
        <v>231.16736137220531</v>
      </c>
      <c r="CG95">
        <v>109.13799999999999</v>
      </c>
      <c r="CH95">
        <v>0.49474022660176403</v>
      </c>
      <c r="CI95">
        <v>109.63274022660175</v>
      </c>
      <c r="CJ95">
        <v>108.51337854708315</v>
      </c>
      <c r="CK95">
        <v>809.26300000000015</v>
      </c>
      <c r="CL95">
        <v>3.6685202221080053</v>
      </c>
      <c r="CM95">
        <v>812.93152022210813</v>
      </c>
      <c r="CN95">
        <v>804.6314048557623</v>
      </c>
    </row>
    <row r="96" spans="1:92" x14ac:dyDescent="0.25">
      <c r="A96" s="18">
        <v>45264</v>
      </c>
      <c r="B96" s="2">
        <v>12</v>
      </c>
      <c r="C96" s="2" t="s">
        <v>178</v>
      </c>
      <c r="D96" s="9">
        <v>30.317871</v>
      </c>
      <c r="E96">
        <v>9.9755009999999995E-3</v>
      </c>
      <c r="G96">
        <v>7.7519999999999989</v>
      </c>
      <c r="H96">
        <v>3.7705069537908469E-2</v>
      </c>
      <c r="I96" s="34">
        <v>7.7897050695379075</v>
      </c>
      <c r="J96" s="34">
        <v>7.7119988588270267</v>
      </c>
      <c r="K96">
        <v>1.071</v>
      </c>
      <c r="L96">
        <v>5.2092530282636705E-3</v>
      </c>
      <c r="M96" s="34">
        <v>1.0762092530282636</v>
      </c>
      <c r="N96" s="34">
        <v>1.0654735265484709</v>
      </c>
      <c r="O96">
        <v>18.2</v>
      </c>
      <c r="P96">
        <v>8.8523254075068891E-2</v>
      </c>
      <c r="Q96" s="34">
        <v>18.288523254075066</v>
      </c>
      <c r="R96" s="34">
        <v>18.106086072065516</v>
      </c>
      <c r="S96">
        <v>1.444</v>
      </c>
      <c r="T96">
        <v>7.0234933452966754E-3</v>
      </c>
      <c r="U96" s="34">
        <v>1.4510234933452966</v>
      </c>
      <c r="V96" s="34">
        <v>1.436548807036407</v>
      </c>
      <c r="W96">
        <v>0.10199999999999999</v>
      </c>
      <c r="X96">
        <v>4.9611933602511143E-4</v>
      </c>
      <c r="Y96" s="34">
        <v>0.10249611933602511</v>
      </c>
      <c r="Z96" s="34">
        <v>0.10147366919509247</v>
      </c>
      <c r="AA96">
        <v>1.2150000000000001</v>
      </c>
      <c r="AB96">
        <v>5.9096567967697102E-3</v>
      </c>
      <c r="AC96" s="34">
        <v>1.2209096567967699</v>
      </c>
      <c r="AD96" s="34">
        <v>1.208730471294484</v>
      </c>
      <c r="AE96">
        <v>29.783999999999995</v>
      </c>
      <c r="AF96">
        <v>0.14486684611933254</v>
      </c>
      <c r="AG96" s="34">
        <v>29.928866846119327</v>
      </c>
      <c r="AH96" s="34">
        <v>29.630311404966992</v>
      </c>
      <c r="AJ96">
        <v>71.497000000000028</v>
      </c>
      <c r="AK96">
        <v>0.34775533497830791</v>
      </c>
      <c r="AL96" s="34">
        <v>71.844755334978331</v>
      </c>
      <c r="AM96" s="34">
        <v>71.128067906289502</v>
      </c>
      <c r="AN96">
        <v>5.1210000000000004</v>
      </c>
      <c r="AO96">
        <v>2.4908109017496037E-2</v>
      </c>
      <c r="AP96" s="34">
        <v>5.1459081090174967</v>
      </c>
      <c r="AQ96" s="34">
        <v>5.0945750975300843</v>
      </c>
      <c r="AR96">
        <v>317.76200000000006</v>
      </c>
      <c r="AS96">
        <v>1.5455673770001126</v>
      </c>
      <c r="AT96" s="34">
        <v>319.30756737700017</v>
      </c>
      <c r="AU96" s="34">
        <v>316.12231441932335</v>
      </c>
      <c r="AV96">
        <v>43.218000000000011</v>
      </c>
      <c r="AW96">
        <v>0.21020868102287521</v>
      </c>
      <c r="AX96" s="34">
        <v>43.428208681022888</v>
      </c>
      <c r="AY96" s="34">
        <v>42.994990541897138</v>
      </c>
      <c r="AZ96">
        <v>231.14699999999999</v>
      </c>
      <c r="BA96">
        <v>1.1242793741587886</v>
      </c>
      <c r="BB96" s="34">
        <v>232.27127937415878</v>
      </c>
      <c r="BC96" s="34">
        <v>229.95425699449058</v>
      </c>
      <c r="BD96">
        <v>110.083</v>
      </c>
      <c r="BE96">
        <v>0.53543436144757206</v>
      </c>
      <c r="BF96" s="34">
        <v>110.61843436144757</v>
      </c>
      <c r="BG96" s="34">
        <v>109.51496005885652</v>
      </c>
      <c r="BH96">
        <v>778.82800000000009</v>
      </c>
      <c r="BI96">
        <v>3.7881532376251519</v>
      </c>
      <c r="BJ96" s="34">
        <v>782.61615323762533</v>
      </c>
      <c r="BK96" s="34">
        <v>774.80916501838726</v>
      </c>
      <c r="BM96">
        <v>79.249000000000024</v>
      </c>
      <c r="BN96">
        <v>0.38546040451621638</v>
      </c>
      <c r="BO96">
        <v>79.634460404516233</v>
      </c>
      <c r="BP96">
        <v>78.840066765116532</v>
      </c>
      <c r="BQ96">
        <v>6.1920000000000002</v>
      </c>
      <c r="BR96">
        <v>3.0117362045759707E-2</v>
      </c>
      <c r="BS96">
        <v>6.2221173620457604</v>
      </c>
      <c r="BT96">
        <v>6.1600486240785557</v>
      </c>
      <c r="BU96">
        <v>335.96200000000005</v>
      </c>
      <c r="BV96">
        <v>1.6340906310751815</v>
      </c>
      <c r="BW96">
        <v>337.59609063107524</v>
      </c>
      <c r="BX96">
        <v>334.22840049138887</v>
      </c>
      <c r="BY96">
        <v>44.662000000000013</v>
      </c>
      <c r="BZ96">
        <v>0.21723217436817188</v>
      </c>
      <c r="CA96">
        <v>44.879232174368184</v>
      </c>
      <c r="CB96">
        <v>44.431539348933548</v>
      </c>
      <c r="CC96">
        <v>231.249</v>
      </c>
      <c r="CD96">
        <v>1.1247754934948138</v>
      </c>
      <c r="CE96">
        <v>232.3737754934948</v>
      </c>
      <c r="CF96">
        <v>230.05573066368567</v>
      </c>
      <c r="CG96">
        <v>111.298</v>
      </c>
      <c r="CH96">
        <v>0.54134401824434175</v>
      </c>
      <c r="CI96">
        <v>111.83934401824433</v>
      </c>
      <c r="CJ96">
        <v>110.723690530151</v>
      </c>
      <c r="CK96">
        <v>808.61200000000008</v>
      </c>
      <c r="CL96">
        <v>3.9330200837444842</v>
      </c>
      <c r="CM96">
        <v>812.5450200837447</v>
      </c>
      <c r="CN96">
        <v>804.43947642335422</v>
      </c>
    </row>
    <row r="97" spans="1:92" x14ac:dyDescent="0.25">
      <c r="A97" s="18">
        <v>45264</v>
      </c>
      <c r="B97" s="2">
        <v>13</v>
      </c>
      <c r="C97" s="2" t="s">
        <v>178</v>
      </c>
      <c r="D97" s="9">
        <v>20.268856</v>
      </c>
      <c r="E97">
        <v>8.8236679999999998E-3</v>
      </c>
      <c r="G97">
        <v>7.6430000000000007</v>
      </c>
      <c r="H97">
        <v>1.8089777322322358E-2</v>
      </c>
      <c r="I97" s="34">
        <v>7.6610897773223234</v>
      </c>
      <c r="J97" s="34">
        <v>7.5934908646090369</v>
      </c>
      <c r="K97">
        <v>1.0389999999999999</v>
      </c>
      <c r="L97">
        <v>2.4591493703902826E-3</v>
      </c>
      <c r="M97" s="34">
        <v>1.0414591493703902</v>
      </c>
      <c r="N97" s="34">
        <v>1.0322696596007834</v>
      </c>
      <c r="O97">
        <v>18.117000000000001</v>
      </c>
      <c r="P97">
        <v>4.2880085797267334E-2</v>
      </c>
      <c r="Q97" s="34">
        <v>18.159880085797269</v>
      </c>
      <c r="R97" s="34">
        <v>17.999643333000382</v>
      </c>
      <c r="S97">
        <v>1.417</v>
      </c>
      <c r="T97">
        <v>3.3538158400799141E-3</v>
      </c>
      <c r="U97" s="34">
        <v>1.4203538158400799</v>
      </c>
      <c r="V97" s="34">
        <v>1.4078210853265738</v>
      </c>
      <c r="W97">
        <v>9.9000000000000005E-2</v>
      </c>
      <c r="X97">
        <v>2.3431740872823675E-4</v>
      </c>
      <c r="Y97" s="34">
        <v>9.9234317408728248E-2</v>
      </c>
      <c r="Z97" s="34">
        <v>9.8358706737707011E-2</v>
      </c>
      <c r="AA97">
        <v>1.2</v>
      </c>
      <c r="AB97">
        <v>2.8402110148877183E-3</v>
      </c>
      <c r="AC97" s="34">
        <v>1.2028402110148877</v>
      </c>
      <c r="AD97" s="34">
        <v>1.1922267483358424</v>
      </c>
      <c r="AE97">
        <v>29.515000000000001</v>
      </c>
      <c r="AF97">
        <v>6.9857356753675853E-2</v>
      </c>
      <c r="AG97" s="34">
        <v>29.58485735675368</v>
      </c>
      <c r="AH97" s="34">
        <v>29.323810397610323</v>
      </c>
      <c r="AJ97">
        <v>70.146000000000001</v>
      </c>
      <c r="AK97">
        <v>0.16602453487526159</v>
      </c>
      <c r="AL97" s="34">
        <v>70.312024534875263</v>
      </c>
      <c r="AM97" s="34">
        <v>69.691614573971663</v>
      </c>
      <c r="AN97">
        <v>5.0120000000000005</v>
      </c>
      <c r="AO97">
        <v>1.1862614672181039E-2</v>
      </c>
      <c r="AP97" s="34">
        <v>5.0238626146721819</v>
      </c>
      <c r="AQ97" s="34">
        <v>4.9795337188827027</v>
      </c>
      <c r="AR97">
        <v>316.87400000000002</v>
      </c>
      <c r="AS97">
        <v>0.74999085427627576</v>
      </c>
      <c r="AT97" s="34">
        <v>317.62399085427631</v>
      </c>
      <c r="AU97" s="34">
        <v>314.82138221014316</v>
      </c>
      <c r="AV97">
        <v>43.259</v>
      </c>
      <c r="AW97">
        <v>0.10238724024418983</v>
      </c>
      <c r="AX97" s="34">
        <v>43.361387240244191</v>
      </c>
      <c r="AY97" s="34">
        <v>42.978780755216839</v>
      </c>
      <c r="AZ97">
        <v>230.648</v>
      </c>
      <c r="BA97">
        <v>0.54590749180151865</v>
      </c>
      <c r="BB97" s="34">
        <v>231.19390749180153</v>
      </c>
      <c r="BC97" s="34">
        <v>229.15392920847114</v>
      </c>
      <c r="BD97">
        <v>110.53000000000002</v>
      </c>
      <c r="BE97">
        <v>0.26160710289628297</v>
      </c>
      <c r="BF97" s="34">
        <v>110.79160710289629</v>
      </c>
      <c r="BG97" s="34">
        <v>109.8140187446339</v>
      </c>
      <c r="BH97">
        <v>776.46900000000005</v>
      </c>
      <c r="BI97">
        <v>1.8377798387657098</v>
      </c>
      <c r="BJ97" s="34">
        <v>778.30677983876569</v>
      </c>
      <c r="BK97" s="34">
        <v>771.43925921131938</v>
      </c>
      <c r="BM97">
        <v>77.789000000000001</v>
      </c>
      <c r="BN97">
        <v>0.18411431219758395</v>
      </c>
      <c r="BO97">
        <v>77.97311431219758</v>
      </c>
      <c r="BP97">
        <v>77.2851054385807</v>
      </c>
      <c r="BQ97">
        <v>6.0510000000000002</v>
      </c>
      <c r="BR97">
        <v>1.4321764042571322E-2</v>
      </c>
      <c r="BS97">
        <v>6.0653217640425723</v>
      </c>
      <c r="BT97">
        <v>6.0118033784834859</v>
      </c>
      <c r="BU97">
        <v>334.99100000000004</v>
      </c>
      <c r="BV97">
        <v>0.79287094007354308</v>
      </c>
      <c r="BW97">
        <v>335.7838709400736</v>
      </c>
      <c r="BX97">
        <v>332.82102554314355</v>
      </c>
      <c r="BY97">
        <v>44.676000000000002</v>
      </c>
      <c r="BZ97">
        <v>0.10574105608426974</v>
      </c>
      <c r="CA97">
        <v>44.781741056084272</v>
      </c>
      <c r="CB97">
        <v>44.386601840543413</v>
      </c>
      <c r="CC97">
        <v>230.74699999999999</v>
      </c>
      <c r="CD97">
        <v>0.54614180921024691</v>
      </c>
      <c r="CE97">
        <v>231.29314180921025</v>
      </c>
      <c r="CF97">
        <v>229.25228791520885</v>
      </c>
      <c r="CG97">
        <v>111.73000000000002</v>
      </c>
      <c r="CH97">
        <v>0.26444731391117071</v>
      </c>
      <c r="CI97">
        <v>111.99444731391118</v>
      </c>
      <c r="CJ97">
        <v>111.00624549296974</v>
      </c>
      <c r="CK97">
        <v>805.98400000000004</v>
      </c>
      <c r="CL97">
        <v>1.9076371955193856</v>
      </c>
      <c r="CM97">
        <v>807.89163719551937</v>
      </c>
      <c r="CN97">
        <v>800.76306960892975</v>
      </c>
    </row>
    <row r="98" spans="1:92" x14ac:dyDescent="0.25">
      <c r="A98" s="18">
        <v>45264</v>
      </c>
      <c r="B98" s="2">
        <v>14</v>
      </c>
      <c r="C98" s="2" t="s">
        <v>178</v>
      </c>
      <c r="D98" s="9">
        <v>23.193165</v>
      </c>
      <c r="E98">
        <v>9.5146529999999997E-3</v>
      </c>
      <c r="G98">
        <v>7.6639999999999997</v>
      </c>
      <c r="H98">
        <v>5.0055166330898522E-2</v>
      </c>
      <c r="I98" s="34">
        <v>7.7140551663308985</v>
      </c>
      <c r="J98" s="34">
        <v>7.6406586082004031</v>
      </c>
      <c r="K98">
        <v>1.024</v>
      </c>
      <c r="L98">
        <v>6.6879554179071097E-3</v>
      </c>
      <c r="M98" s="34">
        <v>1.0306879554179071</v>
      </c>
      <c r="N98" s="34">
        <v>1.0208813171708262</v>
      </c>
      <c r="O98">
        <v>18.158999999999999</v>
      </c>
      <c r="P98">
        <v>0.1186001781579836</v>
      </c>
      <c r="Q98" s="34">
        <v>18.277600178157982</v>
      </c>
      <c r="R98" s="34">
        <v>18.103695154790071</v>
      </c>
      <c r="S98">
        <v>1.3859999999999999</v>
      </c>
      <c r="T98">
        <v>9.052252157440677E-3</v>
      </c>
      <c r="U98" s="34">
        <v>1.3950522521574407</v>
      </c>
      <c r="V98" s="34">
        <v>1.3817788140612941</v>
      </c>
      <c r="W98">
        <v>0.1</v>
      </c>
      <c r="X98">
        <v>6.5312064627999131E-4</v>
      </c>
      <c r="Y98" s="34">
        <v>0.10065312064628</v>
      </c>
      <c r="Z98" s="34">
        <v>9.9695441129963508E-2</v>
      </c>
      <c r="AA98">
        <v>1.18</v>
      </c>
      <c r="AB98">
        <v>7.7068236261038951E-3</v>
      </c>
      <c r="AC98" s="34">
        <v>1.1877068236261039</v>
      </c>
      <c r="AD98" s="34">
        <v>1.1764062053335693</v>
      </c>
      <c r="AE98">
        <v>29.512999999999998</v>
      </c>
      <c r="AF98">
        <v>0.19275549633661379</v>
      </c>
      <c r="AG98" s="34">
        <v>29.705755496336614</v>
      </c>
      <c r="AH98" s="34">
        <v>29.42311554068613</v>
      </c>
      <c r="AJ98">
        <v>70.246999999999986</v>
      </c>
      <c r="AK98">
        <v>0.4587976603923053</v>
      </c>
      <c r="AL98" s="34">
        <v>70.705797660392292</v>
      </c>
      <c r="AM98" s="34">
        <v>70.033056530565446</v>
      </c>
      <c r="AN98">
        <v>5.011000000000001</v>
      </c>
      <c r="AO98">
        <v>3.2727875585090362E-2</v>
      </c>
      <c r="AP98" s="34">
        <v>5.0437278755850912</v>
      </c>
      <c r="AQ98" s="34">
        <v>4.9957385550224718</v>
      </c>
      <c r="AR98">
        <v>315.08000000000004</v>
      </c>
      <c r="AS98">
        <v>2.0578525322989965</v>
      </c>
      <c r="AT98" s="34">
        <v>317.13785253229906</v>
      </c>
      <c r="AU98" s="34">
        <v>314.1203959122891</v>
      </c>
      <c r="AV98">
        <v>43.06</v>
      </c>
      <c r="AW98">
        <v>0.28123375028816416</v>
      </c>
      <c r="AX98" s="34">
        <v>43.341233750288168</v>
      </c>
      <c r="AY98" s="34">
        <v>42.928856950562292</v>
      </c>
      <c r="AZ98">
        <v>229.512</v>
      </c>
      <c r="BA98">
        <v>1.4989902576901333</v>
      </c>
      <c r="BB98" s="34">
        <v>231.01099025769014</v>
      </c>
      <c r="BC98" s="34">
        <v>228.81300084620185</v>
      </c>
      <c r="BD98">
        <v>111.70299999999997</v>
      </c>
      <c r="BE98">
        <v>0.72955535551413841</v>
      </c>
      <c r="BF98" s="34">
        <v>112.43255535551411</v>
      </c>
      <c r="BG98" s="34">
        <v>111.3627986054031</v>
      </c>
      <c r="BH98">
        <v>774.61300000000006</v>
      </c>
      <c r="BI98">
        <v>5.0591574317688277</v>
      </c>
      <c r="BJ98" s="34">
        <v>779.67215743176882</v>
      </c>
      <c r="BK98" s="34">
        <v>772.25384740004426</v>
      </c>
      <c r="BM98">
        <v>77.910999999999987</v>
      </c>
      <c r="BN98">
        <v>0.50885282672320387</v>
      </c>
      <c r="BO98">
        <v>78.419852826723186</v>
      </c>
      <c r="BP98">
        <v>77.673715138765843</v>
      </c>
      <c r="BQ98">
        <v>6.035000000000001</v>
      </c>
      <c r="BR98">
        <v>3.9415831002997469E-2</v>
      </c>
      <c r="BS98">
        <v>6.0744158310029981</v>
      </c>
      <c r="BT98">
        <v>6.0166198721932975</v>
      </c>
      <c r="BU98">
        <v>333.23900000000003</v>
      </c>
      <c r="BV98">
        <v>2.1764527104569802</v>
      </c>
      <c r="BW98">
        <v>335.41545271045703</v>
      </c>
      <c r="BX98">
        <v>332.22409106707914</v>
      </c>
      <c r="BY98">
        <v>44.446000000000005</v>
      </c>
      <c r="BZ98">
        <v>0.29028600244560482</v>
      </c>
      <c r="CA98">
        <v>44.73628600244561</v>
      </c>
      <c r="CB98">
        <v>44.310635764623584</v>
      </c>
      <c r="CC98">
        <v>229.61199999999999</v>
      </c>
      <c r="CD98">
        <v>1.4996433783364134</v>
      </c>
      <c r="CE98">
        <v>231.11164337833642</v>
      </c>
      <c r="CF98">
        <v>228.91269628733181</v>
      </c>
      <c r="CG98">
        <v>112.88299999999998</v>
      </c>
      <c r="CH98">
        <v>0.73726217914024228</v>
      </c>
      <c r="CI98">
        <v>113.62026217914021</v>
      </c>
      <c r="CJ98">
        <v>112.53920481073666</v>
      </c>
      <c r="CK98">
        <v>804.12600000000009</v>
      </c>
      <c r="CL98">
        <v>5.2519129281054413</v>
      </c>
      <c r="CM98">
        <v>809.37791292810539</v>
      </c>
      <c r="CN98">
        <v>801.67696294073039</v>
      </c>
    </row>
    <row r="99" spans="1:92" x14ac:dyDescent="0.25">
      <c r="A99" s="18">
        <v>45264</v>
      </c>
      <c r="B99" s="2">
        <v>15</v>
      </c>
      <c r="C99" s="2" t="s">
        <v>178</v>
      </c>
      <c r="D99" s="9">
        <v>22.444524999999999</v>
      </c>
      <c r="E99">
        <v>1.0015665999999999E-2</v>
      </c>
      <c r="G99">
        <v>7.3650000000000002</v>
      </c>
      <c r="H99">
        <v>4.6743541153714291E-2</v>
      </c>
      <c r="I99" s="34">
        <v>7.4117435411537143</v>
      </c>
      <c r="J99" s="34">
        <v>7.3375099933678616</v>
      </c>
      <c r="K99">
        <v>1.0389999999999999</v>
      </c>
      <c r="L99">
        <v>6.5942347941220824E-3</v>
      </c>
      <c r="M99" s="34">
        <v>1.0455942347941221</v>
      </c>
      <c r="N99" s="34">
        <v>1.0351219121668984</v>
      </c>
      <c r="O99">
        <v>17.933</v>
      </c>
      <c r="P99">
        <v>0.1138156040067289</v>
      </c>
      <c r="Q99" s="34">
        <v>18.046815604006728</v>
      </c>
      <c r="R99" s="34">
        <v>17.866064726553407</v>
      </c>
      <c r="S99">
        <v>1.3640000000000001</v>
      </c>
      <c r="T99">
        <v>8.6569165150938605E-3</v>
      </c>
      <c r="U99" s="34">
        <v>1.3726569165150939</v>
      </c>
      <c r="V99" s="34">
        <v>1.3589088433066887</v>
      </c>
      <c r="W99">
        <v>0.1</v>
      </c>
      <c r="X99">
        <v>6.3467129876054696E-4</v>
      </c>
      <c r="Y99" s="34">
        <v>0.10063467129876055</v>
      </c>
      <c r="Z99" s="34">
        <v>9.9626748043012373E-2</v>
      </c>
      <c r="AA99">
        <v>1.175</v>
      </c>
      <c r="AB99">
        <v>7.4573877604364276E-3</v>
      </c>
      <c r="AC99" s="34">
        <v>1.1824573877604365</v>
      </c>
      <c r="AD99" s="34">
        <v>1.1706142895053955</v>
      </c>
      <c r="AE99">
        <v>28.976000000000003</v>
      </c>
      <c r="AF99">
        <v>0.18390235552885612</v>
      </c>
      <c r="AG99" s="34">
        <v>29.159902355528857</v>
      </c>
      <c r="AH99" s="34">
        <v>28.867846512943263</v>
      </c>
      <c r="AJ99">
        <v>68.370999999999995</v>
      </c>
      <c r="AK99">
        <v>0.43393111367557358</v>
      </c>
      <c r="AL99" s="34">
        <v>68.804931113675565</v>
      </c>
      <c r="AM99" s="34">
        <v>68.115803904487976</v>
      </c>
      <c r="AN99">
        <v>4.9669999999999996</v>
      </c>
      <c r="AO99">
        <v>3.1524123409436368E-2</v>
      </c>
      <c r="AP99" s="34">
        <v>4.9985241234094362</v>
      </c>
      <c r="AQ99" s="34">
        <v>4.9484605752964246</v>
      </c>
      <c r="AR99">
        <v>309.67699999999996</v>
      </c>
      <c r="AS99">
        <v>1.9654310378626987</v>
      </c>
      <c r="AT99" s="34">
        <v>311.64243103786265</v>
      </c>
      <c r="AU99" s="34">
        <v>308.52112453715938</v>
      </c>
      <c r="AV99">
        <v>42.440999999999995</v>
      </c>
      <c r="AW99">
        <v>0.26936084590696374</v>
      </c>
      <c r="AX99" s="34">
        <v>42.710360845906962</v>
      </c>
      <c r="AY99" s="34">
        <v>42.282588136934876</v>
      </c>
      <c r="AZ99">
        <v>219.22399999999996</v>
      </c>
      <c r="BA99">
        <v>1.3913518079948213</v>
      </c>
      <c r="BB99" s="34">
        <v>220.61535180799478</v>
      </c>
      <c r="BC99" s="34">
        <v>218.4057421298134</v>
      </c>
      <c r="BD99">
        <v>110.53600000000002</v>
      </c>
      <c r="BE99">
        <v>0.70154026679795833</v>
      </c>
      <c r="BF99" s="34">
        <v>111.23754026679798</v>
      </c>
      <c r="BG99" s="34">
        <v>110.12342221682418</v>
      </c>
      <c r="BH99">
        <v>755.21600000000001</v>
      </c>
      <c r="BI99">
        <v>4.7931391956474521</v>
      </c>
      <c r="BJ99" s="34">
        <v>760.00913919564744</v>
      </c>
      <c r="BK99" s="34">
        <v>752.39714150051634</v>
      </c>
      <c r="BM99">
        <v>75.73599999999999</v>
      </c>
      <c r="BN99">
        <v>0.48067465482928784</v>
      </c>
      <c r="BO99">
        <v>76.216674654829276</v>
      </c>
      <c r="BP99">
        <v>75.453313897855836</v>
      </c>
      <c r="BQ99">
        <v>6.0059999999999993</v>
      </c>
      <c r="BR99">
        <v>3.8118358203558453E-2</v>
      </c>
      <c r="BS99">
        <v>6.0441183582035585</v>
      </c>
      <c r="BT99">
        <v>5.9835824874633232</v>
      </c>
      <c r="BU99">
        <v>327.60999999999996</v>
      </c>
      <c r="BV99">
        <v>2.0792466418694278</v>
      </c>
      <c r="BW99">
        <v>329.68924664186937</v>
      </c>
      <c r="BX99">
        <v>326.3871892637128</v>
      </c>
      <c r="BY99">
        <v>43.804999999999993</v>
      </c>
      <c r="BZ99">
        <v>0.27801776242205761</v>
      </c>
      <c r="CA99">
        <v>44.083017762422052</v>
      </c>
      <c r="CB99">
        <v>43.641496980241563</v>
      </c>
      <c r="CC99">
        <v>219.32399999999996</v>
      </c>
      <c r="CD99">
        <v>1.3919864792935819</v>
      </c>
      <c r="CE99">
        <v>220.71598647929355</v>
      </c>
      <c r="CF99">
        <v>218.50536887785643</v>
      </c>
      <c r="CG99">
        <v>111.71100000000001</v>
      </c>
      <c r="CH99">
        <v>0.70899765455839481</v>
      </c>
      <c r="CI99">
        <v>112.41999765455841</v>
      </c>
      <c r="CJ99">
        <v>111.29403650632958</v>
      </c>
      <c r="CK99">
        <v>784.19200000000001</v>
      </c>
      <c r="CL99">
        <v>4.977041551176308</v>
      </c>
      <c r="CM99">
        <v>789.16904155117629</v>
      </c>
      <c r="CN99">
        <v>781.26498801345963</v>
      </c>
    </row>
    <row r="100" spans="1:92" x14ac:dyDescent="0.25">
      <c r="A100" s="18">
        <v>45264</v>
      </c>
      <c r="B100" s="2">
        <v>16</v>
      </c>
      <c r="C100" s="2" t="s">
        <v>178</v>
      </c>
      <c r="D100" s="9">
        <v>25.375627000000001</v>
      </c>
      <c r="E100">
        <v>1.0631E-2</v>
      </c>
      <c r="G100">
        <v>7.1030000000000006</v>
      </c>
      <c r="H100">
        <v>5.6087717649315E-2</v>
      </c>
      <c r="I100" s="34">
        <v>7.1590877176493155</v>
      </c>
      <c r="J100" s="34">
        <v>7.0829794561229864</v>
      </c>
      <c r="K100">
        <v>1.0549999999999999</v>
      </c>
      <c r="L100">
        <v>8.3306408728744622E-3</v>
      </c>
      <c r="M100" s="34">
        <v>1.0633306408728744</v>
      </c>
      <c r="N100" s="34">
        <v>1.052026372829755</v>
      </c>
      <c r="O100">
        <v>16.930999999999997</v>
      </c>
      <c r="P100">
        <v>0.13369296741103082</v>
      </c>
      <c r="Q100" s="34">
        <v>17.064692967411027</v>
      </c>
      <c r="R100" s="34">
        <v>16.88327821647448</v>
      </c>
      <c r="S100">
        <v>1.347</v>
      </c>
      <c r="T100">
        <v>1.0636372754276684E-2</v>
      </c>
      <c r="U100" s="34">
        <v>1.3576363727542766</v>
      </c>
      <c r="V100" s="34">
        <v>1.3432033404755259</v>
      </c>
      <c r="W100">
        <v>0.10100000000000001</v>
      </c>
      <c r="X100">
        <v>7.9753054801926144E-4</v>
      </c>
      <c r="Y100" s="34">
        <v>0.10179753054801927</v>
      </c>
      <c r="Z100" s="34">
        <v>0.10071532100076327</v>
      </c>
      <c r="AA100">
        <v>1.1950000000000001</v>
      </c>
      <c r="AB100">
        <v>9.4361287612179951E-3</v>
      </c>
      <c r="AC100" s="34">
        <v>1.204436128761218</v>
      </c>
      <c r="AD100" s="34">
        <v>1.1916317682763575</v>
      </c>
      <c r="AE100">
        <v>27.731999999999999</v>
      </c>
      <c r="AF100">
        <v>0.21898135799673421</v>
      </c>
      <c r="AG100" s="34">
        <v>27.950981357996731</v>
      </c>
      <c r="AH100" s="34">
        <v>27.65383447517987</v>
      </c>
      <c r="AJ100">
        <v>64.836000000000013</v>
      </c>
      <c r="AK100">
        <v>0.51196723377600839</v>
      </c>
      <c r="AL100" s="34">
        <v>65.347967233776018</v>
      </c>
      <c r="AM100" s="34">
        <v>64.653252994113743</v>
      </c>
      <c r="AN100">
        <v>4.9130000000000003</v>
      </c>
      <c r="AO100">
        <v>3.8794728538798333E-2</v>
      </c>
      <c r="AP100" s="34">
        <v>4.9517947285387987</v>
      </c>
      <c r="AQ100" s="34">
        <v>4.8991521987797029</v>
      </c>
      <c r="AR100">
        <v>299.26400000000012</v>
      </c>
      <c r="AS100">
        <v>2.3630909101231321</v>
      </c>
      <c r="AT100" s="34">
        <v>301.62709091012323</v>
      </c>
      <c r="AU100" s="34">
        <v>298.4204933066577</v>
      </c>
      <c r="AV100">
        <v>41.186</v>
      </c>
      <c r="AW100">
        <v>0.32521874406654755</v>
      </c>
      <c r="AX100" s="34">
        <v>41.511218744066547</v>
      </c>
      <c r="AY100" s="34">
        <v>41.069912977598378</v>
      </c>
      <c r="AZ100">
        <v>233.304</v>
      </c>
      <c r="BA100">
        <v>1.8422481878721366</v>
      </c>
      <c r="BB100" s="34">
        <v>235.14624818787215</v>
      </c>
      <c r="BC100" s="34">
        <v>232.6464084233869</v>
      </c>
      <c r="BD100">
        <v>108.64800000000001</v>
      </c>
      <c r="BE100">
        <v>0.85792177209105658</v>
      </c>
      <c r="BF100" s="34">
        <v>109.50592177209107</v>
      </c>
      <c r="BG100" s="34">
        <v>108.34176431773197</v>
      </c>
      <c r="BH100">
        <v>752.15100000000018</v>
      </c>
      <c r="BI100">
        <v>5.9392415764676798</v>
      </c>
      <c r="BJ100" s="34">
        <v>758.09024157646775</v>
      </c>
      <c r="BK100" s="34">
        <v>750.03098421826849</v>
      </c>
      <c r="BM100">
        <v>71.939000000000007</v>
      </c>
      <c r="BN100">
        <v>0.56805495142532336</v>
      </c>
      <c r="BO100">
        <v>72.507054951425332</v>
      </c>
      <c r="BP100">
        <v>71.736232450236727</v>
      </c>
      <c r="BQ100">
        <v>5.968</v>
      </c>
      <c r="BR100">
        <v>4.7125369411672793E-2</v>
      </c>
      <c r="BS100">
        <v>6.0151253694116731</v>
      </c>
      <c r="BT100">
        <v>5.9511785716094581</v>
      </c>
      <c r="BU100">
        <v>316.19500000000011</v>
      </c>
      <c r="BV100">
        <v>2.4967838775341629</v>
      </c>
      <c r="BW100">
        <v>318.69178387753425</v>
      </c>
      <c r="BX100">
        <v>315.30377152313218</v>
      </c>
      <c r="BY100">
        <v>42.533000000000001</v>
      </c>
      <c r="BZ100">
        <v>0.33585511682082425</v>
      </c>
      <c r="CA100">
        <v>42.868855116820825</v>
      </c>
      <c r="CB100">
        <v>42.413116318073904</v>
      </c>
      <c r="CC100">
        <v>233.405</v>
      </c>
      <c r="CD100">
        <v>1.8430457184201559</v>
      </c>
      <c r="CE100">
        <v>235.24804571842017</v>
      </c>
      <c r="CF100">
        <v>232.74712374438766</v>
      </c>
      <c r="CG100">
        <v>109.843</v>
      </c>
      <c r="CH100">
        <v>0.8673579008522746</v>
      </c>
      <c r="CI100">
        <v>110.71035790085229</v>
      </c>
      <c r="CJ100">
        <v>109.53339608600832</v>
      </c>
      <c r="CK100">
        <v>779.88300000000015</v>
      </c>
      <c r="CL100">
        <v>6.1582229344644137</v>
      </c>
      <c r="CM100">
        <v>786.04122293446449</v>
      </c>
      <c r="CN100">
        <v>777.68481869344839</v>
      </c>
    </row>
    <row r="101" spans="1:92" x14ac:dyDescent="0.25">
      <c r="A101" s="18">
        <v>45264</v>
      </c>
      <c r="B101" s="2">
        <v>17</v>
      </c>
      <c r="C101" s="2" t="s">
        <v>178</v>
      </c>
      <c r="D101" s="9">
        <v>28.973189999999999</v>
      </c>
      <c r="E101">
        <v>1.1543494E-2</v>
      </c>
      <c r="G101">
        <v>7.0260000000000007</v>
      </c>
      <c r="H101">
        <v>7.3589982712111798E-2</v>
      </c>
      <c r="I101" s="34">
        <v>7.0995899827121125</v>
      </c>
      <c r="J101" s="34">
        <v>7.0176359083442152</v>
      </c>
      <c r="K101">
        <v>1.0130000000000001</v>
      </c>
      <c r="L101">
        <v>1.061011279353391E-2</v>
      </c>
      <c r="M101" s="34">
        <v>1.023610112793534</v>
      </c>
      <c r="N101" s="34">
        <v>1.0117940755981625</v>
      </c>
      <c r="O101">
        <v>17.149999999999999</v>
      </c>
      <c r="P101">
        <v>0.1796282669389008</v>
      </c>
      <c r="Q101" s="34">
        <v>17.329628266938901</v>
      </c>
      <c r="R101" s="34">
        <v>17.129583807017262</v>
      </c>
      <c r="S101">
        <v>1.3380000000000001</v>
      </c>
      <c r="T101">
        <v>1.4014147006661768E-2</v>
      </c>
      <c r="U101" s="34">
        <v>1.3520141470066618</v>
      </c>
      <c r="V101" s="34">
        <v>1.3364071798127752</v>
      </c>
      <c r="W101">
        <v>0.10100000000000001</v>
      </c>
      <c r="X101">
        <v>1.0578690939258882E-3</v>
      </c>
      <c r="Y101" s="34">
        <v>0.10205786909392589</v>
      </c>
      <c r="Z101" s="34">
        <v>0.10087976469438738</v>
      </c>
      <c r="AA101">
        <v>1.2150000000000001</v>
      </c>
      <c r="AB101">
        <v>1.2725850981385687E-2</v>
      </c>
      <c r="AC101" s="34">
        <v>1.2277258509813858</v>
      </c>
      <c r="AD101" s="34">
        <v>1.2135536049869373</v>
      </c>
      <c r="AE101">
        <v>27.843</v>
      </c>
      <c r="AF101">
        <v>0.29162622952651984</v>
      </c>
      <c r="AG101" s="34">
        <v>28.134626229526525</v>
      </c>
      <c r="AH101" s="34">
        <v>27.809854340453739</v>
      </c>
      <c r="AJ101">
        <v>61.998000000000005</v>
      </c>
      <c r="AK101">
        <v>0.64936404044769525</v>
      </c>
      <c r="AL101" s="34">
        <v>62.647364040447698</v>
      </c>
      <c r="AM101" s="34">
        <v>61.924194569530975</v>
      </c>
      <c r="AN101">
        <v>4.9419999999999993</v>
      </c>
      <c r="AO101">
        <v>5.1762267942393456E-2</v>
      </c>
      <c r="AP101" s="34">
        <v>4.993762267942393</v>
      </c>
      <c r="AQ101" s="34">
        <v>4.9361168031649738</v>
      </c>
      <c r="AR101">
        <v>293.36</v>
      </c>
      <c r="AS101">
        <v>3.0726383900405803</v>
      </c>
      <c r="AT101" s="34">
        <v>296.43263839004061</v>
      </c>
      <c r="AU101" s="34">
        <v>293.01077000738098</v>
      </c>
      <c r="AV101">
        <v>41.05599999999999</v>
      </c>
      <c r="AW101">
        <v>0.43001854970516096</v>
      </c>
      <c r="AX101" s="34">
        <v>41.48601854970515</v>
      </c>
      <c r="AY101" s="34">
        <v>41.007124943492741</v>
      </c>
      <c r="AZ101">
        <v>226.78199999999998</v>
      </c>
      <c r="BA101">
        <v>2.3753036520663442</v>
      </c>
      <c r="BB101" s="34">
        <v>229.15730365206633</v>
      </c>
      <c r="BC101" s="34">
        <v>226.51202769230252</v>
      </c>
      <c r="BD101">
        <v>112.42700000000001</v>
      </c>
      <c r="BE101">
        <v>1.1775549368594638</v>
      </c>
      <c r="BF101" s="34">
        <v>113.60455493685947</v>
      </c>
      <c r="BG101" s="34">
        <v>112.29316143857316</v>
      </c>
      <c r="BH101">
        <v>740.56499999999994</v>
      </c>
      <c r="BI101">
        <v>7.7566418370616379</v>
      </c>
      <c r="BJ101" s="34">
        <v>748.32164183706163</v>
      </c>
      <c r="BK101" s="34">
        <v>739.68339545444542</v>
      </c>
      <c r="BM101">
        <v>69.024000000000001</v>
      </c>
      <c r="BN101">
        <v>0.72295402315980706</v>
      </c>
      <c r="BO101">
        <v>69.746954023159816</v>
      </c>
      <c r="BP101">
        <v>68.941830477875186</v>
      </c>
      <c r="BQ101">
        <v>5.9549999999999992</v>
      </c>
      <c r="BR101">
        <v>6.2372380735927366E-2</v>
      </c>
      <c r="BS101">
        <v>6.0173723807359272</v>
      </c>
      <c r="BT101">
        <v>5.9479108787631363</v>
      </c>
      <c r="BU101">
        <v>310.51</v>
      </c>
      <c r="BV101">
        <v>3.2522666569794811</v>
      </c>
      <c r="BW101">
        <v>313.76226665697953</v>
      </c>
      <c r="BX101">
        <v>310.14035381439822</v>
      </c>
      <c r="BY101">
        <v>42.393999999999991</v>
      </c>
      <c r="BZ101">
        <v>0.44403269671182272</v>
      </c>
      <c r="CA101">
        <v>42.838032696711814</v>
      </c>
      <c r="CB101">
        <v>42.343532123305515</v>
      </c>
      <c r="CC101">
        <v>226.88299999999998</v>
      </c>
      <c r="CD101">
        <v>2.3763615211602702</v>
      </c>
      <c r="CE101">
        <v>229.25936152116026</v>
      </c>
      <c r="CF101">
        <v>226.61290745699691</v>
      </c>
      <c r="CG101">
        <v>113.64200000000001</v>
      </c>
      <c r="CH101">
        <v>1.1902807878408495</v>
      </c>
      <c r="CI101">
        <v>114.83228078784086</v>
      </c>
      <c r="CJ101">
        <v>113.50671504356011</v>
      </c>
      <c r="CK101">
        <v>768.4079999999999</v>
      </c>
      <c r="CL101">
        <v>8.0482680665881574</v>
      </c>
      <c r="CM101">
        <v>776.45626806658811</v>
      </c>
      <c r="CN101">
        <v>767.49324979489916</v>
      </c>
    </row>
    <row r="102" spans="1:92" x14ac:dyDescent="0.25">
      <c r="A102" s="18">
        <v>45264</v>
      </c>
      <c r="B102" s="2">
        <v>18</v>
      </c>
      <c r="C102" s="2" t="s">
        <v>178</v>
      </c>
      <c r="D102" s="9">
        <v>46.202314000000001</v>
      </c>
      <c r="E102">
        <v>1.2099228E-2</v>
      </c>
      <c r="G102">
        <v>6.7620000000000005</v>
      </c>
      <c r="H102">
        <v>7.8660031276052797E-2</v>
      </c>
      <c r="I102" s="34">
        <v>6.8406600312760535</v>
      </c>
      <c r="J102" s="34">
        <v>6.7578933258871574</v>
      </c>
      <c r="K102">
        <v>1.0090000000000001</v>
      </c>
      <c r="L102">
        <v>1.1737351605669516E-2</v>
      </c>
      <c r="M102" s="34">
        <v>1.0207373516056697</v>
      </c>
      <c r="N102" s="34">
        <v>1.0083872176604767</v>
      </c>
      <c r="O102">
        <v>16.689</v>
      </c>
      <c r="P102">
        <v>0.19413742412984988</v>
      </c>
      <c r="Q102" s="34">
        <v>16.883137424129849</v>
      </c>
      <c r="R102" s="34">
        <v>16.678864495079971</v>
      </c>
      <c r="S102">
        <v>1.3520000000000001</v>
      </c>
      <c r="T102">
        <v>1.5727353192135963E-2</v>
      </c>
      <c r="U102" s="34">
        <v>1.3677273531921361</v>
      </c>
      <c r="V102" s="34">
        <v>1.351178908104028</v>
      </c>
      <c r="W102">
        <v>0.1</v>
      </c>
      <c r="X102">
        <v>1.1632657686491096E-3</v>
      </c>
      <c r="Y102" s="34">
        <v>0.10116326576864912</v>
      </c>
      <c r="Z102" s="34">
        <v>9.9939268350889648E-2</v>
      </c>
      <c r="AA102">
        <v>1.2370000000000001</v>
      </c>
      <c r="AB102">
        <v>1.4389597558189486E-2</v>
      </c>
      <c r="AC102" s="34">
        <v>1.2513895975581897</v>
      </c>
      <c r="AD102" s="34">
        <v>1.236248749500505</v>
      </c>
      <c r="AE102">
        <v>27.149000000000001</v>
      </c>
      <c r="AF102">
        <v>0.31581502353054675</v>
      </c>
      <c r="AG102" s="34">
        <v>27.464815023530548</v>
      </c>
      <c r="AH102" s="34">
        <v>27.132511964583028</v>
      </c>
      <c r="AJ102">
        <v>61.16599999999999</v>
      </c>
      <c r="AK102">
        <v>0.71152314005191419</v>
      </c>
      <c r="AL102" s="34">
        <v>61.877523140051906</v>
      </c>
      <c r="AM102" s="34">
        <v>61.128852879505146</v>
      </c>
      <c r="AN102">
        <v>4.8889999999999993</v>
      </c>
      <c r="AO102">
        <v>5.6872063429254958E-2</v>
      </c>
      <c r="AP102" s="34">
        <v>4.9458720634292543</v>
      </c>
      <c r="AQ102" s="34">
        <v>4.8860308296749935</v>
      </c>
      <c r="AR102">
        <v>289.55299999999988</v>
      </c>
      <c r="AS102">
        <v>3.3682709310965548</v>
      </c>
      <c r="AT102" s="34">
        <v>292.92127093109644</v>
      </c>
      <c r="AU102" s="34">
        <v>289.37714968805136</v>
      </c>
      <c r="AV102">
        <v>40.438999999999993</v>
      </c>
      <c r="AW102">
        <v>0.47041304418401331</v>
      </c>
      <c r="AX102" s="34">
        <v>40.909413044184006</v>
      </c>
      <c r="AY102" s="34">
        <v>40.414440728416253</v>
      </c>
      <c r="AZ102">
        <v>190.14399999999998</v>
      </c>
      <c r="BA102">
        <v>2.2118800631401623</v>
      </c>
      <c r="BB102" s="34">
        <v>192.35588006314015</v>
      </c>
      <c r="BC102" s="34">
        <v>190.02852241311558</v>
      </c>
      <c r="BD102">
        <v>110.11600000000001</v>
      </c>
      <c r="BE102">
        <v>1.2809417338056535</v>
      </c>
      <c r="BF102" s="34">
        <v>111.39694173380566</v>
      </c>
      <c r="BG102" s="34">
        <v>110.04912473726563</v>
      </c>
      <c r="BH102">
        <v>696.3069999999999</v>
      </c>
      <c r="BI102">
        <v>8.0999009757075537</v>
      </c>
      <c r="BJ102" s="34">
        <v>704.40690097570734</v>
      </c>
      <c r="BK102" s="34">
        <v>695.88412127602896</v>
      </c>
      <c r="BM102">
        <v>67.927999999999997</v>
      </c>
      <c r="BN102">
        <v>0.790183171327967</v>
      </c>
      <c r="BO102">
        <v>68.718183171327965</v>
      </c>
      <c r="BP102">
        <v>67.886746205392299</v>
      </c>
      <c r="BQ102">
        <v>5.8979999999999997</v>
      </c>
      <c r="BR102">
        <v>6.8609415034924473E-2</v>
      </c>
      <c r="BS102">
        <v>5.9666094150349238</v>
      </c>
      <c r="BT102">
        <v>5.8944180473354706</v>
      </c>
      <c r="BU102">
        <v>306.2419999999999</v>
      </c>
      <c r="BV102">
        <v>3.5624083552264048</v>
      </c>
      <c r="BW102">
        <v>309.80440835522631</v>
      </c>
      <c r="BX102">
        <v>306.05601418313131</v>
      </c>
      <c r="BY102">
        <v>41.79099999999999</v>
      </c>
      <c r="BZ102">
        <v>0.48614039737614928</v>
      </c>
      <c r="CA102">
        <v>42.277140397376144</v>
      </c>
      <c r="CB102">
        <v>41.765619636520277</v>
      </c>
      <c r="CC102">
        <v>190.24399999999997</v>
      </c>
      <c r="CD102">
        <v>2.2130433289088112</v>
      </c>
      <c r="CE102">
        <v>192.45704332890881</v>
      </c>
      <c r="CF102">
        <v>190.12846168146646</v>
      </c>
      <c r="CG102">
        <v>111.35300000000001</v>
      </c>
      <c r="CH102">
        <v>1.295331331363843</v>
      </c>
      <c r="CI102">
        <v>112.64833133136385</v>
      </c>
      <c r="CJ102">
        <v>111.28537348676613</v>
      </c>
      <c r="CK102">
        <v>723.4559999999999</v>
      </c>
      <c r="CL102">
        <v>8.4157159992381008</v>
      </c>
      <c r="CM102">
        <v>731.87171599923795</v>
      </c>
      <c r="CN102">
        <v>723.01663324061201</v>
      </c>
    </row>
    <row r="103" spans="1:92" x14ac:dyDescent="0.25">
      <c r="A103" s="18">
        <v>45264</v>
      </c>
      <c r="B103" s="2">
        <v>19</v>
      </c>
      <c r="C103" s="2" t="s">
        <v>178</v>
      </c>
      <c r="D103" s="9">
        <v>31.962833</v>
      </c>
      <c r="E103">
        <v>1.2203584999999999E-2</v>
      </c>
      <c r="G103">
        <v>6.5180000000000007</v>
      </c>
      <c r="H103">
        <v>6.6966219360510199E-2</v>
      </c>
      <c r="I103" s="34">
        <v>6.5849662193605107</v>
      </c>
      <c r="J103" s="34">
        <v>6.5046060243804167</v>
      </c>
      <c r="K103">
        <v>0.99299999999999999</v>
      </c>
      <c r="L103">
        <v>1.0202125778611017E-2</v>
      </c>
      <c r="M103" s="34">
        <v>1.003202125778611</v>
      </c>
      <c r="N103" s="34">
        <v>0.99095946336449103</v>
      </c>
      <c r="O103">
        <v>16.344000000000001</v>
      </c>
      <c r="P103">
        <v>0.16791897656154933</v>
      </c>
      <c r="Q103" s="34">
        <v>16.511918976561549</v>
      </c>
      <c r="R103" s="34">
        <v>16.31041436981797</v>
      </c>
      <c r="S103">
        <v>1.2589999999999999</v>
      </c>
      <c r="T103">
        <v>1.2935021505811953E-2</v>
      </c>
      <c r="U103" s="34">
        <v>1.2719350215058118</v>
      </c>
      <c r="V103" s="34">
        <v>1.2564128543563888</v>
      </c>
      <c r="W103">
        <v>0.1</v>
      </c>
      <c r="X103">
        <v>1.0274044087221568E-3</v>
      </c>
      <c r="Y103" s="34">
        <v>0.10102740440872217</v>
      </c>
      <c r="Z103" s="34">
        <v>9.9794507891690962E-2</v>
      </c>
      <c r="AA103">
        <v>1.2050000000000001</v>
      </c>
      <c r="AB103">
        <v>1.238022312510199E-2</v>
      </c>
      <c r="AC103" s="34">
        <v>1.2173802231251021</v>
      </c>
      <c r="AD103" s="34">
        <v>1.202523820094876</v>
      </c>
      <c r="AE103">
        <v>26.419000000000004</v>
      </c>
      <c r="AF103">
        <v>0.27142997074030667</v>
      </c>
      <c r="AG103" s="34">
        <v>26.690429970740304</v>
      </c>
      <c r="AH103" s="34">
        <v>26.364711039905831</v>
      </c>
      <c r="AJ103">
        <v>58.955999999999996</v>
      </c>
      <c r="AK103">
        <v>0.6057165432062348</v>
      </c>
      <c r="AL103" s="34">
        <v>59.561716543206231</v>
      </c>
      <c r="AM103" s="34">
        <v>58.834850072625308</v>
      </c>
      <c r="AN103">
        <v>4.641</v>
      </c>
      <c r="AO103">
        <v>4.7681838608795296E-2</v>
      </c>
      <c r="AP103" s="34">
        <v>4.6886818386087956</v>
      </c>
      <c r="AQ103" s="34">
        <v>4.6314631112533773</v>
      </c>
      <c r="AR103">
        <v>280.80399999999997</v>
      </c>
      <c r="AS103">
        <v>2.8849926758681654</v>
      </c>
      <c r="AT103" s="34">
        <v>283.68899267586812</v>
      </c>
      <c r="AU103" s="34">
        <v>280.22696994018378</v>
      </c>
      <c r="AV103">
        <v>35.249000000000002</v>
      </c>
      <c r="AW103">
        <v>0.3621497800304731</v>
      </c>
      <c r="AX103" s="34">
        <v>35.611149780030473</v>
      </c>
      <c r="AY103" s="34">
        <v>35.176566086742142</v>
      </c>
      <c r="AZ103">
        <v>197.10900000000001</v>
      </c>
      <c r="BA103">
        <v>2.0251065559881565</v>
      </c>
      <c r="BB103" s="34">
        <v>199.13410655598815</v>
      </c>
      <c r="BC103" s="34">
        <v>196.70395656023311</v>
      </c>
      <c r="BD103">
        <v>108.217</v>
      </c>
      <c r="BE103">
        <v>1.1118262289868566</v>
      </c>
      <c r="BF103" s="34">
        <v>109.32882622898686</v>
      </c>
      <c r="BG103" s="34">
        <v>107.99462260515119</v>
      </c>
      <c r="BH103">
        <v>684.976</v>
      </c>
      <c r="BI103">
        <v>7.0374736226886814</v>
      </c>
      <c r="BJ103" s="34">
        <v>692.01347362268859</v>
      </c>
      <c r="BK103" s="34">
        <v>683.56842837618899</v>
      </c>
      <c r="BM103">
        <v>65.47399999999999</v>
      </c>
      <c r="BN103">
        <v>0.67268276256674497</v>
      </c>
      <c r="BO103">
        <v>66.146682762566741</v>
      </c>
      <c r="BP103">
        <v>65.339456097005723</v>
      </c>
      <c r="BQ103">
        <v>5.6340000000000003</v>
      </c>
      <c r="BR103">
        <v>5.7883964387406311E-2</v>
      </c>
      <c r="BS103">
        <v>5.6918839643874062</v>
      </c>
      <c r="BT103">
        <v>5.6224225746178682</v>
      </c>
      <c r="BU103">
        <v>297.14799999999997</v>
      </c>
      <c r="BV103">
        <v>3.0529116524297146</v>
      </c>
      <c r="BW103">
        <v>300.20091165242968</v>
      </c>
      <c r="BX103">
        <v>296.53738431000176</v>
      </c>
      <c r="BY103">
        <v>36.508000000000003</v>
      </c>
      <c r="BZ103">
        <v>0.37508480153628504</v>
      </c>
      <c r="CA103">
        <v>36.883084801536285</v>
      </c>
      <c r="CB103">
        <v>36.432978941098533</v>
      </c>
      <c r="CC103">
        <v>197.209</v>
      </c>
      <c r="CD103">
        <v>2.0261339603968787</v>
      </c>
      <c r="CE103">
        <v>199.23513396039687</v>
      </c>
      <c r="CF103">
        <v>196.8037510681248</v>
      </c>
      <c r="CG103">
        <v>109.422</v>
      </c>
      <c r="CH103">
        <v>1.1242064521119586</v>
      </c>
      <c r="CI103">
        <v>110.54620645211196</v>
      </c>
      <c r="CJ103">
        <v>109.19714642524607</v>
      </c>
      <c r="CK103">
        <v>711.39499999999998</v>
      </c>
      <c r="CL103">
        <v>7.3089035934289877</v>
      </c>
      <c r="CM103">
        <v>718.70390359342889</v>
      </c>
      <c r="CN103">
        <v>709.93313941609483</v>
      </c>
    </row>
    <row r="104" spans="1:92" x14ac:dyDescent="0.25">
      <c r="A104" s="18">
        <v>45264</v>
      </c>
      <c r="B104" s="2">
        <v>20</v>
      </c>
      <c r="C104" s="2" t="s">
        <v>178</v>
      </c>
      <c r="D104" s="9">
        <v>41.854067000000001</v>
      </c>
      <c r="E104">
        <v>1.1838154E-2</v>
      </c>
      <c r="G104">
        <v>6.2570000000000006</v>
      </c>
      <c r="H104">
        <v>3.9417964378060409E-2</v>
      </c>
      <c r="I104" s="34">
        <v>6.2964179643780609</v>
      </c>
      <c r="J104" s="34">
        <v>6.2218799988673865</v>
      </c>
      <c r="K104">
        <v>0.98199999999999998</v>
      </c>
      <c r="L104">
        <v>6.1864217706976699E-3</v>
      </c>
      <c r="M104" s="34">
        <v>0.98818642177069771</v>
      </c>
      <c r="N104" s="34">
        <v>0.97648811872906727</v>
      </c>
      <c r="O104">
        <v>16.003</v>
      </c>
      <c r="P104">
        <v>0.10081599551575847</v>
      </c>
      <c r="Q104" s="34">
        <v>16.10381599551576</v>
      </c>
      <c r="R104" s="34">
        <v>15.913176541773181</v>
      </c>
      <c r="S104">
        <v>1.218</v>
      </c>
      <c r="T104">
        <v>7.6731789375863151E-3</v>
      </c>
      <c r="U104" s="34">
        <v>1.2256731789375863</v>
      </c>
      <c r="V104" s="34">
        <v>1.2111634710916537</v>
      </c>
      <c r="W104">
        <v>0.10299999999999999</v>
      </c>
      <c r="X104">
        <v>6.4888130588784101E-4</v>
      </c>
      <c r="Y104" s="34">
        <v>0.10364888130588784</v>
      </c>
      <c r="Z104" s="34">
        <v>0.10242186988706102</v>
      </c>
      <c r="AA104">
        <v>1.2</v>
      </c>
      <c r="AB104">
        <v>7.5597822045185368E-3</v>
      </c>
      <c r="AC104" s="34">
        <v>1.2075597822045185</v>
      </c>
      <c r="AD104" s="34">
        <v>1.1932645035385749</v>
      </c>
      <c r="AE104">
        <v>25.763000000000002</v>
      </c>
      <c r="AF104">
        <v>0.16230222411250922</v>
      </c>
      <c r="AG104" s="34">
        <v>25.92530222411251</v>
      </c>
      <c r="AH104" s="34">
        <v>25.618394503886922</v>
      </c>
      <c r="AJ104">
        <v>56.737000000000016</v>
      </c>
      <c r="AK104">
        <v>0.35743280244814035</v>
      </c>
      <c r="AL104" s="34">
        <v>57.094432802448154</v>
      </c>
      <c r="AM104" s="34">
        <v>56.418540114390119</v>
      </c>
      <c r="AN104">
        <v>4.55</v>
      </c>
      <c r="AO104">
        <v>2.8664174192132789E-2</v>
      </c>
      <c r="AP104" s="34">
        <v>4.5786641741921326</v>
      </c>
      <c r="AQ104" s="34">
        <v>4.5244612425837634</v>
      </c>
      <c r="AR104">
        <v>271.851</v>
      </c>
      <c r="AS104">
        <v>1.7126119600671406</v>
      </c>
      <c r="AT104" s="34">
        <v>273.56361196006713</v>
      </c>
      <c r="AU104" s="34">
        <v>270.32512379288761</v>
      </c>
      <c r="AV104">
        <v>33.362000000000002</v>
      </c>
      <c r="AW104">
        <v>0.21017454492262289</v>
      </c>
      <c r="AX104" s="34">
        <v>33.572174544922625</v>
      </c>
      <c r="AY104" s="34">
        <v>33.17474197254495</v>
      </c>
      <c r="AZ104">
        <v>215.80600000000001</v>
      </c>
      <c r="BA104">
        <v>1.3595386320236063</v>
      </c>
      <c r="BB104" s="34">
        <v>217.16553863202361</v>
      </c>
      <c r="BC104" s="34">
        <v>214.59469954220478</v>
      </c>
      <c r="BD104">
        <v>106.74299999999999</v>
      </c>
      <c r="BE104">
        <v>0.67246152654743518</v>
      </c>
      <c r="BF104" s="34">
        <v>107.41546152654743</v>
      </c>
      <c r="BG104" s="34">
        <v>106.14386075101508</v>
      </c>
      <c r="BH104">
        <v>689.04899999999998</v>
      </c>
      <c r="BI104">
        <v>4.3408836402010778</v>
      </c>
      <c r="BJ104" s="34">
        <v>693.38988364020111</v>
      </c>
      <c r="BK104" s="34">
        <v>685.18142741562622</v>
      </c>
      <c r="BM104">
        <v>62.994000000000014</v>
      </c>
      <c r="BN104">
        <v>0.39685076682620074</v>
      </c>
      <c r="BO104">
        <v>63.390850766826212</v>
      </c>
      <c r="BP104">
        <v>62.640420113257505</v>
      </c>
      <c r="BQ104">
        <v>5.532</v>
      </c>
      <c r="BR104">
        <v>3.4850595962830459E-2</v>
      </c>
      <c r="BS104">
        <v>5.5668505959628298</v>
      </c>
      <c r="BT104">
        <v>5.5009493613128306</v>
      </c>
      <c r="BU104">
        <v>287.85399999999998</v>
      </c>
      <c r="BV104">
        <v>1.8134279555828989</v>
      </c>
      <c r="BW104">
        <v>289.66742795558287</v>
      </c>
      <c r="BX104">
        <v>286.23830033466078</v>
      </c>
      <c r="BY104">
        <v>34.58</v>
      </c>
      <c r="BZ104">
        <v>0.2178477238602092</v>
      </c>
      <c r="CA104">
        <v>34.797847723860208</v>
      </c>
      <c r="CB104">
        <v>34.385905443636602</v>
      </c>
      <c r="CC104">
        <v>215.90900000000002</v>
      </c>
      <c r="CD104">
        <v>1.3601875133294941</v>
      </c>
      <c r="CE104">
        <v>217.26918751332951</v>
      </c>
      <c r="CF104">
        <v>214.69712141209183</v>
      </c>
      <c r="CG104">
        <v>107.943</v>
      </c>
      <c r="CH104">
        <v>0.68002130875195377</v>
      </c>
      <c r="CI104">
        <v>108.62302130875194</v>
      </c>
      <c r="CJ104">
        <v>107.33712525455365</v>
      </c>
      <c r="CK104">
        <v>714.81200000000001</v>
      </c>
      <c r="CL104">
        <v>4.5031858643135871</v>
      </c>
      <c r="CM104">
        <v>719.31518586431366</v>
      </c>
      <c r="CN104">
        <v>710.79982191951319</v>
      </c>
    </row>
    <row r="105" spans="1:92" x14ac:dyDescent="0.25">
      <c r="A105" s="18">
        <v>45264</v>
      </c>
      <c r="B105" s="2">
        <v>21</v>
      </c>
      <c r="C105" s="2" t="s">
        <v>178</v>
      </c>
      <c r="D105" s="9">
        <v>44.911496999999997</v>
      </c>
      <c r="E105">
        <v>1.1702548E-2</v>
      </c>
      <c r="G105">
        <v>5.9030000000000005</v>
      </c>
      <c r="H105">
        <v>4.8451285818702193E-2</v>
      </c>
      <c r="I105" s="34">
        <v>5.9514512858187025</v>
      </c>
      <c r="J105" s="34">
        <v>5.8818041414767475</v>
      </c>
      <c r="K105">
        <v>0.871</v>
      </c>
      <c r="L105">
        <v>7.1490885902235493E-3</v>
      </c>
      <c r="M105" s="34">
        <v>0.87814908859022356</v>
      </c>
      <c r="N105" s="34">
        <v>0.86787250672984018</v>
      </c>
      <c r="O105">
        <v>15.589</v>
      </c>
      <c r="P105">
        <v>0.12795309073822606</v>
      </c>
      <c r="Q105" s="34">
        <v>15.716953090738226</v>
      </c>
      <c r="R105" s="34">
        <v>15.533024692780113</v>
      </c>
      <c r="S105">
        <v>1.2230000000000001</v>
      </c>
      <c r="T105">
        <v>1.003827249809805E-2</v>
      </c>
      <c r="U105" s="34">
        <v>1.2330382724980982</v>
      </c>
      <c r="V105" s="34">
        <v>1.2186085829283519</v>
      </c>
      <c r="W105">
        <v>0.10299999999999999</v>
      </c>
      <c r="X105">
        <v>8.4541460940645852E-4</v>
      </c>
      <c r="Y105" s="34">
        <v>0.10384541460940645</v>
      </c>
      <c r="Z105" s="34">
        <v>0.10263015866035997</v>
      </c>
      <c r="AA105">
        <v>1.21</v>
      </c>
      <c r="AB105">
        <v>9.9315696833185921E-3</v>
      </c>
      <c r="AC105" s="34">
        <v>1.2199315696833186</v>
      </c>
      <c r="AD105" s="34">
        <v>1.2056552619323841</v>
      </c>
      <c r="AE105">
        <v>24.899000000000001</v>
      </c>
      <c r="AF105">
        <v>0.2043687219379749</v>
      </c>
      <c r="AG105" s="34">
        <v>25.103368721937976</v>
      </c>
      <c r="AH105" s="34">
        <v>24.809595344507798</v>
      </c>
      <c r="AJ105">
        <v>55.310000000000009</v>
      </c>
      <c r="AK105">
        <v>0.45397943734243917</v>
      </c>
      <c r="AL105" s="34">
        <v>55.763979437342449</v>
      </c>
      <c r="AM105" s="34">
        <v>55.111398791305938</v>
      </c>
      <c r="AN105">
        <v>4.4889999999999999</v>
      </c>
      <c r="AO105">
        <v>3.6845302734229056E-2</v>
      </c>
      <c r="AP105" s="34">
        <v>4.5258453027342291</v>
      </c>
      <c r="AQ105" s="34">
        <v>4.4728813808384071</v>
      </c>
      <c r="AR105">
        <v>266.697</v>
      </c>
      <c r="AS105">
        <v>2.1890246610181974</v>
      </c>
      <c r="AT105" s="34">
        <v>268.88602466101821</v>
      </c>
      <c r="AU105" s="34">
        <v>265.73937305089345</v>
      </c>
      <c r="AV105">
        <v>31.804999999999993</v>
      </c>
      <c r="AW105">
        <v>0.26105254031235353</v>
      </c>
      <c r="AX105" s="34">
        <v>32.066052540312349</v>
      </c>
      <c r="AY105" s="34">
        <v>31.690798021288821</v>
      </c>
      <c r="AZ105">
        <v>233.26500000000001</v>
      </c>
      <c r="BA105">
        <v>1.9146178530407534</v>
      </c>
      <c r="BB105" s="34">
        <v>235.17961785304078</v>
      </c>
      <c r="BC105" s="34">
        <v>232.4274170864939</v>
      </c>
      <c r="BD105">
        <v>103.55000000000001</v>
      </c>
      <c r="BE105">
        <v>0.84992895926251277</v>
      </c>
      <c r="BF105" s="34">
        <v>104.39992895926252</v>
      </c>
      <c r="BG105" s="34">
        <v>103.17818377942017</v>
      </c>
      <c r="BH105">
        <v>695.11599999999999</v>
      </c>
      <c r="BI105">
        <v>5.7054487537104848</v>
      </c>
      <c r="BJ105" s="34">
        <v>700.82144875371046</v>
      </c>
      <c r="BK105" s="34">
        <v>692.62005211024064</v>
      </c>
      <c r="BM105">
        <v>61.213000000000008</v>
      </c>
      <c r="BN105">
        <v>0.50243072316114135</v>
      </c>
      <c r="BO105">
        <v>61.715430723161148</v>
      </c>
      <c r="BP105">
        <v>60.993202932782687</v>
      </c>
      <c r="BQ105">
        <v>5.3599999999999994</v>
      </c>
      <c r="BR105">
        <v>4.3994391324452604E-2</v>
      </c>
      <c r="BS105">
        <v>5.4039943913244528</v>
      </c>
      <c r="BT105">
        <v>5.3407538875682476</v>
      </c>
      <c r="BU105">
        <v>282.286</v>
      </c>
      <c r="BV105">
        <v>2.3169777517564234</v>
      </c>
      <c r="BW105">
        <v>284.60297775175644</v>
      </c>
      <c r="BX105">
        <v>281.27239774367354</v>
      </c>
      <c r="BY105">
        <v>33.027999999999992</v>
      </c>
      <c r="BZ105">
        <v>0.27109081281045155</v>
      </c>
      <c r="CA105">
        <v>33.299090812810448</v>
      </c>
      <c r="CB105">
        <v>32.909406604217175</v>
      </c>
      <c r="CC105">
        <v>233.36800000000002</v>
      </c>
      <c r="CD105">
        <v>1.9154632676501597</v>
      </c>
      <c r="CE105">
        <v>235.28346326765018</v>
      </c>
      <c r="CF105">
        <v>232.53004724515426</v>
      </c>
      <c r="CG105">
        <v>104.76</v>
      </c>
      <c r="CH105">
        <v>0.85986052894583132</v>
      </c>
      <c r="CI105">
        <v>105.61986052894585</v>
      </c>
      <c r="CJ105">
        <v>104.38383904135254</v>
      </c>
      <c r="CK105">
        <v>720.01499999999999</v>
      </c>
      <c r="CL105">
        <v>5.9098174756484596</v>
      </c>
      <c r="CM105">
        <v>725.92481747564841</v>
      </c>
      <c r="CN105">
        <v>717.42964745474842</v>
      </c>
    </row>
    <row r="106" spans="1:92" x14ac:dyDescent="0.25">
      <c r="A106" s="18">
        <v>45264</v>
      </c>
      <c r="B106" s="2">
        <v>22</v>
      </c>
      <c r="C106" s="2" t="s">
        <v>178</v>
      </c>
      <c r="D106" s="9">
        <v>36.040384000000003</v>
      </c>
      <c r="E106">
        <v>1.2133918E-2</v>
      </c>
      <c r="G106">
        <v>5.8929999999999998</v>
      </c>
      <c r="H106">
        <v>4.5854235858843906E-2</v>
      </c>
      <c r="I106" s="34">
        <v>5.9388542358588436</v>
      </c>
      <c r="J106" s="34">
        <v>5.8667926655469795</v>
      </c>
      <c r="K106">
        <v>0.84099999999999997</v>
      </c>
      <c r="L106">
        <v>6.5439355773439208E-3</v>
      </c>
      <c r="M106" s="34">
        <v>0.84754393557734387</v>
      </c>
      <c r="N106" s="34">
        <v>0.83725990696165109</v>
      </c>
      <c r="O106">
        <v>15.472</v>
      </c>
      <c r="P106">
        <v>0.12038973989615355</v>
      </c>
      <c r="Q106" s="34">
        <v>15.592389739896154</v>
      </c>
      <c r="R106" s="34">
        <v>15.403192961368212</v>
      </c>
      <c r="S106">
        <v>1.248</v>
      </c>
      <c r="T106">
        <v>9.7108580267838453E-3</v>
      </c>
      <c r="U106" s="34">
        <v>1.257710858026784</v>
      </c>
      <c r="V106" s="34">
        <v>1.2424498976077774</v>
      </c>
      <c r="W106">
        <v>0.104</v>
      </c>
      <c r="X106">
        <v>8.0923816889865363E-4</v>
      </c>
      <c r="Y106" s="34">
        <v>0.10480923816889864</v>
      </c>
      <c r="Z106" s="34">
        <v>0.10353749146731477</v>
      </c>
      <c r="AA106">
        <v>1.1919999999999999</v>
      </c>
      <c r="AB106">
        <v>9.2751143973768754E-3</v>
      </c>
      <c r="AC106" s="34">
        <v>1.2012751143973768</v>
      </c>
      <c r="AD106" s="34">
        <v>1.1866989406638384</v>
      </c>
      <c r="AE106">
        <v>24.75</v>
      </c>
      <c r="AF106">
        <v>0.19258312192540078</v>
      </c>
      <c r="AG106" s="34">
        <v>24.942583121925399</v>
      </c>
      <c r="AH106" s="34">
        <v>24.639931863615772</v>
      </c>
      <c r="AJ106">
        <v>53.870000000000005</v>
      </c>
      <c r="AK106">
        <v>0.41916980921702385</v>
      </c>
      <c r="AL106" s="34">
        <v>54.289169809217029</v>
      </c>
      <c r="AM106" s="34">
        <v>53.630429474463917</v>
      </c>
      <c r="AN106">
        <v>4.3039999999999994</v>
      </c>
      <c r="AO106">
        <v>3.3490010374421196E-2</v>
      </c>
      <c r="AP106" s="34">
        <v>4.3374900103744203</v>
      </c>
      <c r="AQ106" s="34">
        <v>4.2848592622627182</v>
      </c>
      <c r="AR106">
        <v>260.99099999999999</v>
      </c>
      <c r="AS106">
        <v>2.0308065282598897</v>
      </c>
      <c r="AT106" s="34">
        <v>263.0218065282599</v>
      </c>
      <c r="AU106" s="34">
        <v>259.83032149563417</v>
      </c>
      <c r="AV106">
        <v>31.224000000000004</v>
      </c>
      <c r="AW106">
        <v>0.24295819793934198</v>
      </c>
      <c r="AX106" s="34">
        <v>31.466958197939345</v>
      </c>
      <c r="AY106" s="34">
        <v>31.085140707456123</v>
      </c>
      <c r="AZ106">
        <v>237.19899999999998</v>
      </c>
      <c r="BA106">
        <v>1.8456777348518436</v>
      </c>
      <c r="BB106" s="34">
        <v>239.04467773485183</v>
      </c>
      <c r="BC106" s="34">
        <v>236.14412921688071</v>
      </c>
      <c r="BD106">
        <v>104.604</v>
      </c>
      <c r="BE106">
        <v>0.81393797518725741</v>
      </c>
      <c r="BF106" s="34">
        <v>105.41793797518726</v>
      </c>
      <c r="BG106" s="34">
        <v>104.13880536006725</v>
      </c>
      <c r="BH106">
        <v>692.19200000000001</v>
      </c>
      <c r="BI106">
        <v>5.3860402558297773</v>
      </c>
      <c r="BJ106" s="34">
        <v>697.57804025582971</v>
      </c>
      <c r="BK106" s="34">
        <v>689.11368551676492</v>
      </c>
      <c r="BM106">
        <v>59.763000000000005</v>
      </c>
      <c r="BN106">
        <v>0.46502404507586775</v>
      </c>
      <c r="BO106">
        <v>60.22802404507587</v>
      </c>
      <c r="BP106">
        <v>59.497222140010898</v>
      </c>
      <c r="BQ106">
        <v>5.1449999999999996</v>
      </c>
      <c r="BR106">
        <v>4.0033945951765119E-2</v>
      </c>
      <c r="BS106">
        <v>5.1850339459517638</v>
      </c>
      <c r="BT106">
        <v>5.1221191692243693</v>
      </c>
      <c r="BU106">
        <v>276.46299999999997</v>
      </c>
      <c r="BV106">
        <v>2.1511962681560433</v>
      </c>
      <c r="BW106">
        <v>278.61419626815604</v>
      </c>
      <c r="BX106">
        <v>275.2335144570024</v>
      </c>
      <c r="BY106">
        <v>32.472000000000001</v>
      </c>
      <c r="BZ106">
        <v>0.25266905596612582</v>
      </c>
      <c r="CA106">
        <v>32.724669055966132</v>
      </c>
      <c r="CB106">
        <v>32.327590605063904</v>
      </c>
      <c r="CC106">
        <v>237.303</v>
      </c>
      <c r="CD106">
        <v>1.8464869730207423</v>
      </c>
      <c r="CE106">
        <v>239.14948697302074</v>
      </c>
      <c r="CF106">
        <v>236.24766670834802</v>
      </c>
      <c r="CG106">
        <v>105.79599999999999</v>
      </c>
      <c r="CH106">
        <v>0.82321308958463424</v>
      </c>
      <c r="CI106">
        <v>106.61921308958463</v>
      </c>
      <c r="CJ106">
        <v>105.3255043007311</v>
      </c>
      <c r="CK106">
        <v>716.94200000000001</v>
      </c>
      <c r="CL106">
        <v>5.5786233777551777</v>
      </c>
      <c r="CM106">
        <v>722.5206233777551</v>
      </c>
      <c r="CN106">
        <v>713.75361738038066</v>
      </c>
    </row>
    <row r="107" spans="1:92" x14ac:dyDescent="0.25">
      <c r="A107" s="18">
        <v>45264</v>
      </c>
      <c r="B107" s="2">
        <v>23</v>
      </c>
      <c r="C107" s="2" t="s">
        <v>178</v>
      </c>
      <c r="D107" s="9">
        <v>22.58653</v>
      </c>
      <c r="E107">
        <v>1.247331E-2</v>
      </c>
      <c r="G107">
        <v>5.93</v>
      </c>
      <c r="H107">
        <v>4.9740732643820042E-2</v>
      </c>
      <c r="I107" s="34">
        <v>5.9797407326438199</v>
      </c>
      <c r="J107" s="34">
        <v>5.9051535727659266</v>
      </c>
      <c r="K107">
        <v>0.77399999999999991</v>
      </c>
      <c r="L107">
        <v>6.4922979875744876E-3</v>
      </c>
      <c r="M107" s="34">
        <v>0.78049229798757436</v>
      </c>
      <c r="N107" s="34">
        <v>0.77075697560216305</v>
      </c>
      <c r="O107">
        <v>15.26</v>
      </c>
      <c r="P107">
        <v>0.12800060373434974</v>
      </c>
      <c r="Q107" s="34">
        <v>15.38800060373435</v>
      </c>
      <c r="R107" s="34">
        <v>15.196061301923784</v>
      </c>
      <c r="S107">
        <v>1.2290000000000001</v>
      </c>
      <c r="T107">
        <v>1.0308829750295926E-2</v>
      </c>
      <c r="U107" s="34">
        <v>1.2393088297502961</v>
      </c>
      <c r="V107" s="34">
        <v>1.2238505465310834</v>
      </c>
      <c r="W107">
        <v>0.10299999999999999</v>
      </c>
      <c r="X107">
        <v>8.639621352973802E-4</v>
      </c>
      <c r="Y107" s="34">
        <v>0.10386396213529737</v>
      </c>
      <c r="Z107" s="34">
        <v>0.10256843473775555</v>
      </c>
      <c r="AA107">
        <v>1.175</v>
      </c>
      <c r="AB107">
        <v>9.8558787279070074E-3</v>
      </c>
      <c r="AC107" s="34">
        <v>1.1848558787279071</v>
      </c>
      <c r="AD107" s="34">
        <v>1.1700768040472116</v>
      </c>
      <c r="AE107">
        <v>24.471</v>
      </c>
      <c r="AF107">
        <v>0.20526230497924458</v>
      </c>
      <c r="AG107" s="34">
        <v>24.676262304979247</v>
      </c>
      <c r="AH107" s="34">
        <v>24.368467635607924</v>
      </c>
      <c r="AJ107">
        <v>52.120999999999995</v>
      </c>
      <c r="AK107">
        <v>0.43719000440616262</v>
      </c>
      <c r="AL107" s="34">
        <v>52.558190004406157</v>
      </c>
      <c r="AM107" s="34">
        <v>51.902615407442298</v>
      </c>
      <c r="AN107">
        <v>4.2639999999999993</v>
      </c>
      <c r="AO107">
        <v>3.5766354804932322E-2</v>
      </c>
      <c r="AP107" s="34">
        <v>4.2997663548049321</v>
      </c>
      <c r="AQ107" s="34">
        <v>4.2461340361338804</v>
      </c>
      <c r="AR107">
        <v>254.96999999999997</v>
      </c>
      <c r="AS107">
        <v>2.13868374404634</v>
      </c>
      <c r="AT107" s="34">
        <v>257.10868374404629</v>
      </c>
      <c r="AU107" s="34">
        <v>253.90168742801484</v>
      </c>
      <c r="AV107">
        <v>31.196999999999992</v>
      </c>
      <c r="AW107">
        <v>0.26167987121235309</v>
      </c>
      <c r="AX107" s="34">
        <v>31.458679871212347</v>
      </c>
      <c r="AY107" s="34">
        <v>31.066286004987955</v>
      </c>
      <c r="AZ107">
        <v>230.18100000000001</v>
      </c>
      <c r="BA107">
        <v>1.9307540608241387</v>
      </c>
      <c r="BB107" s="34">
        <v>232.11175406082415</v>
      </c>
      <c r="BC107" s="34">
        <v>229.21655219777975</v>
      </c>
      <c r="BD107">
        <v>101.26200000000003</v>
      </c>
      <c r="BE107">
        <v>0.84938382276197433</v>
      </c>
      <c r="BF107" s="34">
        <v>102.11138382276201</v>
      </c>
      <c r="BG107" s="34">
        <v>100.83771687781172</v>
      </c>
      <c r="BH107">
        <v>673.995</v>
      </c>
      <c r="BI107">
        <v>5.6534578580559014</v>
      </c>
      <c r="BJ107" s="34">
        <v>679.64845785805585</v>
      </c>
      <c r="BK107" s="34">
        <v>671.17099195217043</v>
      </c>
      <c r="BM107">
        <v>58.050999999999995</v>
      </c>
      <c r="BN107">
        <v>0.48693073704998269</v>
      </c>
      <c r="BO107">
        <v>58.537930737049976</v>
      </c>
      <c r="BP107">
        <v>57.807768980208223</v>
      </c>
      <c r="BQ107">
        <v>5.0379999999999994</v>
      </c>
      <c r="BR107">
        <v>4.2258652792506811E-2</v>
      </c>
      <c r="BS107">
        <v>5.0802586527925069</v>
      </c>
      <c r="BT107">
        <v>5.0168910117360435</v>
      </c>
      <c r="BU107">
        <v>270.22999999999996</v>
      </c>
      <c r="BV107">
        <v>2.2666843477806897</v>
      </c>
      <c r="BW107">
        <v>272.49668434778062</v>
      </c>
      <c r="BX107">
        <v>269.09774872993864</v>
      </c>
      <c r="BY107">
        <v>32.425999999999995</v>
      </c>
      <c r="BZ107">
        <v>0.27198870096264899</v>
      </c>
      <c r="CA107">
        <v>32.69798870096264</v>
      </c>
      <c r="CB107">
        <v>32.290136551519041</v>
      </c>
      <c r="CC107">
        <v>230.28400000000002</v>
      </c>
      <c r="CD107">
        <v>1.931618022959436</v>
      </c>
      <c r="CE107">
        <v>232.21561802295946</v>
      </c>
      <c r="CF107">
        <v>229.3191206325175</v>
      </c>
      <c r="CG107">
        <v>102.43700000000003</v>
      </c>
      <c r="CH107">
        <v>0.85923970148988138</v>
      </c>
      <c r="CI107">
        <v>103.29623970148991</v>
      </c>
      <c r="CJ107">
        <v>102.00779368185893</v>
      </c>
      <c r="CK107">
        <v>698.46600000000001</v>
      </c>
      <c r="CL107">
        <v>5.8587201630351462</v>
      </c>
      <c r="CM107">
        <v>704.32472016303507</v>
      </c>
      <c r="CN107">
        <v>695.53945958777831</v>
      </c>
    </row>
    <row r="108" spans="1:92" x14ac:dyDescent="0.25">
      <c r="A108" s="18">
        <v>45264</v>
      </c>
      <c r="B108" s="2">
        <v>24</v>
      </c>
      <c r="C108" s="2" t="s">
        <v>23</v>
      </c>
      <c r="D108" s="9">
        <v>21.804380999999999</v>
      </c>
      <c r="E108">
        <v>1.3171599000000001E-2</v>
      </c>
      <c r="G108">
        <v>6.1870000000000003</v>
      </c>
      <c r="H108">
        <v>6.4269316138336766E-2</v>
      </c>
      <c r="I108" s="34">
        <v>6.2512693161383375</v>
      </c>
      <c r="J108" s="34">
        <v>6.1689301034651596</v>
      </c>
      <c r="K108">
        <v>0.82799999999999996</v>
      </c>
      <c r="L108">
        <v>8.6010980705580782E-3</v>
      </c>
      <c r="M108" s="34">
        <v>0.83660109807055805</v>
      </c>
      <c r="N108" s="34">
        <v>0.82558172388381301</v>
      </c>
      <c r="O108">
        <v>14.875</v>
      </c>
      <c r="P108">
        <v>0.15451851908158387</v>
      </c>
      <c r="Q108" s="34">
        <v>15.029518519081584</v>
      </c>
      <c r="R108" s="34">
        <v>14.831555727985169</v>
      </c>
      <c r="S108">
        <v>1.2010000000000001</v>
      </c>
      <c r="T108">
        <v>1.2475747322150066E-2</v>
      </c>
      <c r="U108" s="34">
        <v>1.2134757473221502</v>
      </c>
      <c r="V108" s="34">
        <v>1.1974923313821977</v>
      </c>
      <c r="W108">
        <v>0.10299999999999999</v>
      </c>
      <c r="X108">
        <v>1.0699433590186983E-3</v>
      </c>
      <c r="Y108" s="34">
        <v>0.10406994335901869</v>
      </c>
      <c r="Z108" s="34">
        <v>0.10269917579714098</v>
      </c>
      <c r="AA108">
        <v>1.1299999999999999</v>
      </c>
      <c r="AB108">
        <v>1.1738213550399312E-2</v>
      </c>
      <c r="AC108" s="34">
        <v>1.1417382135503993</v>
      </c>
      <c r="AD108" s="34">
        <v>1.1266996956385371</v>
      </c>
      <c r="AE108">
        <v>24.324000000000002</v>
      </c>
      <c r="AF108">
        <v>0.25267283752204678</v>
      </c>
      <c r="AG108" s="34">
        <v>24.576672837522047</v>
      </c>
      <c r="AH108" s="34">
        <v>24.252958758152015</v>
      </c>
      <c r="AJ108">
        <v>49.96</v>
      </c>
      <c r="AK108">
        <v>0.51897446812207937</v>
      </c>
      <c r="AL108" s="34">
        <v>50.478974468122082</v>
      </c>
      <c r="AM108" s="34">
        <v>49.814085658496744</v>
      </c>
      <c r="AN108">
        <v>4.3080000000000007</v>
      </c>
      <c r="AO108">
        <v>4.475064068594712E-2</v>
      </c>
      <c r="AP108" s="34">
        <v>4.3527506406859482</v>
      </c>
      <c r="AQ108" s="34">
        <v>4.2954179546998397</v>
      </c>
      <c r="AR108">
        <v>250.45</v>
      </c>
      <c r="AS108">
        <v>2.6016244103517763</v>
      </c>
      <c r="AT108" s="34">
        <v>253.05162441035176</v>
      </c>
      <c r="AU108" s="34">
        <v>249.71852988732002</v>
      </c>
      <c r="AV108">
        <v>30.502000000000002</v>
      </c>
      <c r="AW108">
        <v>0.31684866346396445</v>
      </c>
      <c r="AX108" s="34">
        <v>30.818848663463967</v>
      </c>
      <c r="AY108" s="34">
        <v>30.412915147227135</v>
      </c>
      <c r="AZ108">
        <v>207.92999999999998</v>
      </c>
      <c r="BA108">
        <v>2.1599351712694941</v>
      </c>
      <c r="BB108" s="34">
        <v>210.08993517126947</v>
      </c>
      <c r="BC108" s="34">
        <v>207.32271479125751</v>
      </c>
      <c r="BD108">
        <v>100.776</v>
      </c>
      <c r="BE108">
        <v>1.0468408927035762</v>
      </c>
      <c r="BF108" s="34">
        <v>101.82284089270357</v>
      </c>
      <c r="BG108" s="34">
        <v>100.48167126342408</v>
      </c>
      <c r="BH108">
        <v>643.92599999999993</v>
      </c>
      <c r="BI108">
        <v>6.6889742465968371</v>
      </c>
      <c r="BJ108" s="34">
        <v>650.61497424659672</v>
      </c>
      <c r="BK108" s="34">
        <v>642.04533470242529</v>
      </c>
      <c r="BM108">
        <v>56.146999999999998</v>
      </c>
      <c r="BN108">
        <v>0.58324378426041612</v>
      </c>
      <c r="BO108">
        <v>56.730243784260423</v>
      </c>
      <c r="BP108">
        <v>55.983015761961902</v>
      </c>
      <c r="BQ108">
        <v>5.136000000000001</v>
      </c>
      <c r="BR108">
        <v>5.3351738756505201E-2</v>
      </c>
      <c r="BS108">
        <v>5.189351738756506</v>
      </c>
      <c r="BT108">
        <v>5.1209996785836527</v>
      </c>
      <c r="BU108">
        <v>265.32499999999999</v>
      </c>
      <c r="BV108">
        <v>2.7561429294333601</v>
      </c>
      <c r="BW108">
        <v>268.08114292943333</v>
      </c>
      <c r="BX108">
        <v>264.55008561530519</v>
      </c>
      <c r="BY108">
        <v>31.703000000000003</v>
      </c>
      <c r="BZ108">
        <v>0.32932441078611452</v>
      </c>
      <c r="CA108">
        <v>32.032324410786117</v>
      </c>
      <c r="CB108">
        <v>31.610407478609332</v>
      </c>
      <c r="CC108">
        <v>208.03299999999999</v>
      </c>
      <c r="CD108">
        <v>2.1610051146285127</v>
      </c>
      <c r="CE108">
        <v>210.19400511462848</v>
      </c>
      <c r="CF108">
        <v>207.42541396705465</v>
      </c>
      <c r="CG108">
        <v>101.90599999999999</v>
      </c>
      <c r="CH108">
        <v>1.0585791062539756</v>
      </c>
      <c r="CI108">
        <v>102.96457910625396</v>
      </c>
      <c r="CJ108">
        <v>101.60837095906261</v>
      </c>
      <c r="CK108">
        <v>668.24999999999989</v>
      </c>
      <c r="CL108">
        <v>6.941647084118884</v>
      </c>
      <c r="CM108">
        <v>675.19164708411881</v>
      </c>
      <c r="CN108">
        <v>666.29829346057727</v>
      </c>
    </row>
    <row r="109" spans="1:92" x14ac:dyDescent="0.25">
      <c r="A109" s="18">
        <v>45265</v>
      </c>
      <c r="B109" s="2">
        <v>1</v>
      </c>
      <c r="C109" s="2" t="s">
        <v>23</v>
      </c>
      <c r="D109" s="9">
        <v>19.273745999999999</v>
      </c>
      <c r="E109">
        <v>1.2853794999999999E-2</v>
      </c>
      <c r="G109">
        <v>5.8889999999999993</v>
      </c>
      <c r="H109">
        <v>5.6550515349363263E-2</v>
      </c>
      <c r="I109" s="34">
        <v>5.9455505153493622</v>
      </c>
      <c r="J109" s="34">
        <v>5.8691276278629179</v>
      </c>
      <c r="K109">
        <v>0.81499999999999995</v>
      </c>
      <c r="L109">
        <v>7.826230261458832E-3</v>
      </c>
      <c r="M109" s="34">
        <v>0.82282623026145874</v>
      </c>
      <c r="N109" s="34">
        <v>0.81224979057705515</v>
      </c>
      <c r="O109">
        <v>14.841999999999999</v>
      </c>
      <c r="P109">
        <v>0.14252381538720491</v>
      </c>
      <c r="Q109" s="34">
        <v>14.984523815387204</v>
      </c>
      <c r="R109" s="34">
        <v>14.791915818091599</v>
      </c>
      <c r="S109">
        <v>1.294</v>
      </c>
      <c r="T109">
        <v>1.2425941053162859E-2</v>
      </c>
      <c r="U109" s="34">
        <v>1.3064259410531629</v>
      </c>
      <c r="V109" s="34">
        <v>1.2896334098241835</v>
      </c>
      <c r="W109">
        <v>0.10199999999999999</v>
      </c>
      <c r="X109">
        <v>9.7947912474699497E-4</v>
      </c>
      <c r="Y109" s="34">
        <v>0.10297947912474699</v>
      </c>
      <c r="Z109" s="34">
        <v>0.10165580201087072</v>
      </c>
      <c r="AA109">
        <v>1.083</v>
      </c>
      <c r="AB109">
        <v>1.0399763648048977E-2</v>
      </c>
      <c r="AC109" s="34">
        <v>1.093399763648049</v>
      </c>
      <c r="AD109" s="34">
        <v>1.0793454272330687</v>
      </c>
      <c r="AE109">
        <v>24.024999999999999</v>
      </c>
      <c r="AF109">
        <v>0.23070574482398584</v>
      </c>
      <c r="AG109" s="34">
        <v>24.255705744823985</v>
      </c>
      <c r="AH109" s="34">
        <v>23.943927875599694</v>
      </c>
      <c r="AJ109">
        <v>48.726000000000006</v>
      </c>
      <c r="AK109">
        <v>0.46790293953354989</v>
      </c>
      <c r="AL109" s="34">
        <v>49.193902939533558</v>
      </c>
      <c r="AM109" s="34">
        <v>48.561574595898897</v>
      </c>
      <c r="AN109">
        <v>3.9919999999999995</v>
      </c>
      <c r="AO109">
        <v>3.8334124176372587E-2</v>
      </c>
      <c r="AP109" s="34">
        <v>4.0303341241763722</v>
      </c>
      <c r="AQ109" s="34">
        <v>3.9785290355627048</v>
      </c>
      <c r="AR109">
        <v>246.35000000000002</v>
      </c>
      <c r="AS109">
        <v>2.3656341409943358</v>
      </c>
      <c r="AT109" s="34">
        <v>248.71563414099435</v>
      </c>
      <c r="AU109" s="34">
        <v>245.51869436645103</v>
      </c>
      <c r="AV109">
        <v>30.495999999999999</v>
      </c>
      <c r="AW109">
        <v>0.29284505282631723</v>
      </c>
      <c r="AX109" s="34">
        <v>30.788845052826314</v>
      </c>
      <c r="AY109" s="34">
        <v>30.393091550230523</v>
      </c>
      <c r="AZ109">
        <v>213.47800000000001</v>
      </c>
      <c r="BA109">
        <v>2.0499729862033238</v>
      </c>
      <c r="BB109" s="34">
        <v>215.52797298620334</v>
      </c>
      <c r="BC109" s="34">
        <v>212.75762060467315</v>
      </c>
      <c r="BD109">
        <v>99.828000000000003</v>
      </c>
      <c r="BE109">
        <v>0.95862198103179441</v>
      </c>
      <c r="BF109" s="34">
        <v>100.7866219810318</v>
      </c>
      <c r="BG109" s="34">
        <v>99.491131403345122</v>
      </c>
      <c r="BH109">
        <v>642.87</v>
      </c>
      <c r="BI109">
        <v>6.173311224765694</v>
      </c>
      <c r="BJ109" s="34">
        <v>649.04331122476572</v>
      </c>
      <c r="BK109" s="34">
        <v>640.70064155616137</v>
      </c>
      <c r="BM109">
        <v>54.615000000000009</v>
      </c>
      <c r="BN109">
        <v>0.52445345488291317</v>
      </c>
      <c r="BO109">
        <v>55.139453454882918</v>
      </c>
      <c r="BP109">
        <v>54.430702223761813</v>
      </c>
      <c r="BQ109">
        <v>4.8069999999999995</v>
      </c>
      <c r="BR109">
        <v>4.6160354437831418E-2</v>
      </c>
      <c r="BS109">
        <v>4.853160354437831</v>
      </c>
      <c r="BT109">
        <v>4.7907788261397597</v>
      </c>
      <c r="BU109">
        <v>261.19200000000001</v>
      </c>
      <c r="BV109">
        <v>2.5081579563815408</v>
      </c>
      <c r="BW109">
        <v>263.70015795638153</v>
      </c>
      <c r="BX109">
        <v>260.31061018454261</v>
      </c>
      <c r="BY109">
        <v>31.79</v>
      </c>
      <c r="BZ109">
        <v>0.30527099387948009</v>
      </c>
      <c r="CA109">
        <v>32.095270993879474</v>
      </c>
      <c r="CB109">
        <v>31.682724960054706</v>
      </c>
      <c r="CC109">
        <v>213.58</v>
      </c>
      <c r="CD109">
        <v>2.0509524653280709</v>
      </c>
      <c r="CE109">
        <v>215.63095246532808</v>
      </c>
      <c r="CF109">
        <v>212.85927640668402</v>
      </c>
      <c r="CG109">
        <v>100.911</v>
      </c>
      <c r="CH109">
        <v>0.96902174467984337</v>
      </c>
      <c r="CI109">
        <v>101.88002174467985</v>
      </c>
      <c r="CJ109">
        <v>100.57047683057819</v>
      </c>
      <c r="CK109">
        <v>666.89499999999998</v>
      </c>
      <c r="CL109">
        <v>6.40401696958968</v>
      </c>
      <c r="CM109">
        <v>673.29901696958973</v>
      </c>
      <c r="CN109">
        <v>664.64456943176106</v>
      </c>
    </row>
    <row r="110" spans="1:92" x14ac:dyDescent="0.25">
      <c r="A110" s="18">
        <v>45265</v>
      </c>
      <c r="B110" s="2">
        <v>2</v>
      </c>
      <c r="C110" s="2" t="s">
        <v>23</v>
      </c>
      <c r="D110" s="9">
        <v>21.088432000000001</v>
      </c>
      <c r="E110">
        <v>1.4323297E-2</v>
      </c>
      <c r="G110">
        <v>5.7680000000000007</v>
      </c>
      <c r="H110">
        <v>7.8275061078395963E-2</v>
      </c>
      <c r="I110" s="34">
        <v>5.8462750610783969</v>
      </c>
      <c r="J110" s="34">
        <v>5.7625371270348777</v>
      </c>
      <c r="K110">
        <v>0.83399999999999996</v>
      </c>
      <c r="L110">
        <v>1.1317857305718139E-2</v>
      </c>
      <c r="M110" s="34">
        <v>0.84531785730571807</v>
      </c>
      <c r="N110" s="34">
        <v>0.83321011857612459</v>
      </c>
      <c r="O110">
        <v>14.815000000000001</v>
      </c>
      <c r="P110">
        <v>0.20104802875805064</v>
      </c>
      <c r="Q110" s="34">
        <v>15.016048028758052</v>
      </c>
      <c r="R110" s="34">
        <v>14.800968713075886</v>
      </c>
      <c r="S110">
        <v>1.278</v>
      </c>
      <c r="T110">
        <v>1.7343191410920604E-2</v>
      </c>
      <c r="U110" s="34">
        <v>1.2953431914109206</v>
      </c>
      <c r="V110" s="34">
        <v>1.2767896061634141</v>
      </c>
      <c r="W110">
        <v>0.105</v>
      </c>
      <c r="X110">
        <v>1.4249100924465282E-3</v>
      </c>
      <c r="Y110" s="34">
        <v>0.10642491009244652</v>
      </c>
      <c r="Z110" s="34">
        <v>0.10490055449699411</v>
      </c>
      <c r="AA110">
        <v>1.085</v>
      </c>
      <c r="AB110">
        <v>1.4724070955280793E-2</v>
      </c>
      <c r="AC110" s="34">
        <v>1.0997240709552807</v>
      </c>
      <c r="AD110" s="34">
        <v>1.0839723964689392</v>
      </c>
      <c r="AE110">
        <v>23.885000000000002</v>
      </c>
      <c r="AF110">
        <v>0.32413311960081265</v>
      </c>
      <c r="AG110" s="34">
        <v>24.209133119600814</v>
      </c>
      <c r="AH110" s="34">
        <v>23.862378515816236</v>
      </c>
      <c r="AJ110">
        <v>48.388000000000012</v>
      </c>
      <c r="AK110">
        <v>0.65665285288859654</v>
      </c>
      <c r="AL110" s="34">
        <v>49.044652852888611</v>
      </c>
      <c r="AM110" s="34">
        <v>48.342171723814786</v>
      </c>
      <c r="AN110">
        <v>3.9429999999999996</v>
      </c>
      <c r="AO110">
        <v>5.3508766614444384E-2</v>
      </c>
      <c r="AP110" s="34">
        <v>3.9965087666144439</v>
      </c>
      <c r="AQ110" s="34">
        <v>3.9392655845871216</v>
      </c>
      <c r="AR110">
        <v>245.327</v>
      </c>
      <c r="AS110">
        <v>3.3292277928536138</v>
      </c>
      <c r="AT110" s="34">
        <v>248.6562277928536</v>
      </c>
      <c r="AU110" s="34">
        <v>245.09465079127691</v>
      </c>
      <c r="AV110">
        <v>31.181999999999992</v>
      </c>
      <c r="AW110">
        <v>0.42315758573969176</v>
      </c>
      <c r="AX110" s="34">
        <v>31.605157585739683</v>
      </c>
      <c r="AY110" s="34">
        <v>31.15246752690733</v>
      </c>
      <c r="AZ110">
        <v>209.99299999999999</v>
      </c>
      <c r="BA110">
        <v>2.8497251908868932</v>
      </c>
      <c r="BB110" s="34">
        <v>212.84272519088688</v>
      </c>
      <c r="BC110" s="34">
        <v>209.79411562368841</v>
      </c>
      <c r="BD110">
        <v>95.722000000000023</v>
      </c>
      <c r="BE110">
        <v>1.2990023225634917</v>
      </c>
      <c r="BF110" s="34">
        <v>97.021002322563518</v>
      </c>
      <c r="BG110" s="34">
        <v>95.631341691059745</v>
      </c>
      <c r="BH110">
        <v>634.55500000000006</v>
      </c>
      <c r="BI110">
        <v>8.611274511546732</v>
      </c>
      <c r="BJ110" s="34">
        <v>643.1662745115467</v>
      </c>
      <c r="BK110" s="34">
        <v>633.95401294133433</v>
      </c>
      <c r="BM110">
        <v>54.156000000000013</v>
      </c>
      <c r="BN110">
        <v>0.73492791396699253</v>
      </c>
      <c r="BO110">
        <v>54.890927913967005</v>
      </c>
      <c r="BP110">
        <v>54.104708850849661</v>
      </c>
      <c r="BQ110">
        <v>4.7769999999999992</v>
      </c>
      <c r="BR110">
        <v>6.4826623920162529E-2</v>
      </c>
      <c r="BS110">
        <v>4.8418266239201619</v>
      </c>
      <c r="BT110">
        <v>4.7724757031632459</v>
      </c>
      <c r="BU110">
        <v>260.142</v>
      </c>
      <c r="BV110">
        <v>3.5302758216116645</v>
      </c>
      <c r="BW110">
        <v>263.67227582161166</v>
      </c>
      <c r="BX110">
        <v>259.89561950435279</v>
      </c>
      <c r="BY110">
        <v>32.459999999999994</v>
      </c>
      <c r="BZ110">
        <v>0.44050077715061237</v>
      </c>
      <c r="CA110">
        <v>32.900500777150604</v>
      </c>
      <c r="CB110">
        <v>32.429257133070742</v>
      </c>
      <c r="CC110">
        <v>210.09799999999998</v>
      </c>
      <c r="CD110">
        <v>2.8511501009793396</v>
      </c>
      <c r="CE110">
        <v>212.94915010097932</v>
      </c>
      <c r="CF110">
        <v>209.89901617818541</v>
      </c>
      <c r="CG110">
        <v>96.807000000000016</v>
      </c>
      <c r="CH110">
        <v>1.3137263935187724</v>
      </c>
      <c r="CI110">
        <v>98.120726393518794</v>
      </c>
      <c r="CJ110">
        <v>96.715314087528682</v>
      </c>
      <c r="CK110">
        <v>658.44</v>
      </c>
      <c r="CL110">
        <v>8.9354076311475445</v>
      </c>
      <c r="CM110">
        <v>667.37540763114748</v>
      </c>
      <c r="CN110">
        <v>657.81639145715053</v>
      </c>
    </row>
    <row r="111" spans="1:92" x14ac:dyDescent="0.25">
      <c r="A111" s="18">
        <v>45265</v>
      </c>
      <c r="B111" s="2">
        <v>3</v>
      </c>
      <c r="C111" s="2" t="s">
        <v>23</v>
      </c>
      <c r="D111" s="9">
        <v>20.490093999999999</v>
      </c>
      <c r="E111">
        <v>1.4837082E-2</v>
      </c>
      <c r="G111">
        <v>5.76</v>
      </c>
      <c r="H111">
        <v>6.9812907649964312E-2</v>
      </c>
      <c r="I111" s="34">
        <v>5.8298129076499645</v>
      </c>
      <c r="J111" s="34">
        <v>5.7433154954945032</v>
      </c>
      <c r="K111">
        <v>0.82199999999999995</v>
      </c>
      <c r="L111">
        <v>9.9628836958803226E-3</v>
      </c>
      <c r="M111" s="34">
        <v>0.83196288369588023</v>
      </c>
      <c r="N111" s="34">
        <v>0.819618982169528</v>
      </c>
      <c r="O111">
        <v>14.763</v>
      </c>
      <c r="P111">
        <v>0.17893193674243457</v>
      </c>
      <c r="Q111" s="34">
        <v>14.941931936742435</v>
      </c>
      <c r="R111" s="34">
        <v>14.720237267358568</v>
      </c>
      <c r="S111">
        <v>1.339</v>
      </c>
      <c r="T111">
        <v>1.6229076969323301E-2</v>
      </c>
      <c r="U111" s="34">
        <v>1.3552290769693234</v>
      </c>
      <c r="V111" s="34">
        <v>1.3351214320255451</v>
      </c>
      <c r="W111">
        <v>0.106</v>
      </c>
      <c r="X111">
        <v>1.2847514255028153E-3</v>
      </c>
      <c r="Y111" s="34">
        <v>0.10728475142550281</v>
      </c>
      <c r="Z111" s="34">
        <v>0.10569295877125301</v>
      </c>
      <c r="AA111">
        <v>1.105</v>
      </c>
      <c r="AB111">
        <v>1.33929275960435E-2</v>
      </c>
      <c r="AC111" s="34">
        <v>1.1183929275960436</v>
      </c>
      <c r="AD111" s="34">
        <v>1.101799240021081</v>
      </c>
      <c r="AE111">
        <v>23.895</v>
      </c>
      <c r="AF111">
        <v>0.2896144840791488</v>
      </c>
      <c r="AG111" s="34">
        <v>24.184614484079152</v>
      </c>
      <c r="AH111" s="34">
        <v>23.825785375840479</v>
      </c>
      <c r="AJ111">
        <v>48.288999999999994</v>
      </c>
      <c r="AK111">
        <v>0.58527699609533435</v>
      </c>
      <c r="AL111" s="34">
        <v>48.874276996095325</v>
      </c>
      <c r="AM111" s="34">
        <v>48.149125340613544</v>
      </c>
      <c r="AN111">
        <v>3.8939999999999997</v>
      </c>
      <c r="AO111">
        <v>4.7196434442527947E-2</v>
      </c>
      <c r="AP111" s="34">
        <v>3.9411964344425274</v>
      </c>
      <c r="AQ111" s="34">
        <v>3.882720579766596</v>
      </c>
      <c r="AR111">
        <v>244.42999999999989</v>
      </c>
      <c r="AS111">
        <v>2.9625640654306893</v>
      </c>
      <c r="AT111" s="34">
        <v>247.39256406543058</v>
      </c>
      <c r="AU111" s="34">
        <v>243.72198030620152</v>
      </c>
      <c r="AV111">
        <v>32.164999999999999</v>
      </c>
      <c r="AW111">
        <v>0.38984933586130244</v>
      </c>
      <c r="AX111" s="34">
        <v>32.554849335861299</v>
      </c>
      <c r="AY111" s="34">
        <v>32.071830366767479</v>
      </c>
      <c r="AZ111">
        <v>208.02800000000002</v>
      </c>
      <c r="BA111">
        <v>2.5213610334386765</v>
      </c>
      <c r="BB111" s="34">
        <v>210.54936103343869</v>
      </c>
      <c r="BC111" s="34">
        <v>207.42542289873796</v>
      </c>
      <c r="BD111">
        <v>94.960000000000008</v>
      </c>
      <c r="BE111">
        <v>1.1509433525070507</v>
      </c>
      <c r="BF111" s="34">
        <v>96.110943352507064</v>
      </c>
      <c r="BG111" s="34">
        <v>94.684937404888558</v>
      </c>
      <c r="BH111">
        <v>631.76599999999996</v>
      </c>
      <c r="BI111">
        <v>7.6571912177755816</v>
      </c>
      <c r="BJ111" s="34">
        <v>639.42319121777552</v>
      </c>
      <c r="BK111" s="34">
        <v>629.93601689697562</v>
      </c>
      <c r="BM111">
        <v>54.048999999999992</v>
      </c>
      <c r="BN111">
        <v>0.65508990374529863</v>
      </c>
      <c r="BO111">
        <v>54.704089903745292</v>
      </c>
      <c r="BP111">
        <v>53.892440836108051</v>
      </c>
      <c r="BQ111">
        <v>4.7159999999999993</v>
      </c>
      <c r="BR111">
        <v>5.7159318138408272E-2</v>
      </c>
      <c r="BS111">
        <v>4.7731593181384078</v>
      </c>
      <c r="BT111">
        <v>4.7023395619361237</v>
      </c>
      <c r="BU111">
        <v>259.19299999999987</v>
      </c>
      <c r="BV111">
        <v>3.141496002173124</v>
      </c>
      <c r="BW111">
        <v>262.33449600217301</v>
      </c>
      <c r="BX111">
        <v>258.44221757356007</v>
      </c>
      <c r="BY111">
        <v>33.503999999999998</v>
      </c>
      <c r="BZ111">
        <v>0.40607841283062573</v>
      </c>
      <c r="CA111">
        <v>33.910078412830622</v>
      </c>
      <c r="CB111">
        <v>33.406951798793024</v>
      </c>
      <c r="CC111">
        <v>208.13400000000001</v>
      </c>
      <c r="CD111">
        <v>2.5226457848641792</v>
      </c>
      <c r="CE111">
        <v>210.6566457848642</v>
      </c>
      <c r="CF111">
        <v>207.53111585750921</v>
      </c>
      <c r="CG111">
        <v>96.065000000000012</v>
      </c>
      <c r="CH111">
        <v>1.1643362801030943</v>
      </c>
      <c r="CI111">
        <v>97.229336280103112</v>
      </c>
      <c r="CJ111">
        <v>95.786736644909638</v>
      </c>
      <c r="CK111">
        <v>655.66099999999994</v>
      </c>
      <c r="CL111">
        <v>7.9468057018547302</v>
      </c>
      <c r="CM111">
        <v>663.60780570185466</v>
      </c>
      <c r="CN111">
        <v>653.76180227281611</v>
      </c>
    </row>
    <row r="112" spans="1:92" x14ac:dyDescent="0.25">
      <c r="A112" s="18">
        <v>45265</v>
      </c>
      <c r="B112" s="2">
        <v>4</v>
      </c>
      <c r="C112" s="2" t="s">
        <v>23</v>
      </c>
      <c r="D112" s="9">
        <v>23.827031999999999</v>
      </c>
      <c r="E112">
        <v>1.5270649000000001E-2</v>
      </c>
      <c r="G112">
        <v>6.0120000000000005</v>
      </c>
      <c r="H112">
        <v>7.7431389228562755E-2</v>
      </c>
      <c r="I112" s="34">
        <v>6.0894313892285634</v>
      </c>
      <c r="J112" s="34">
        <v>5.9964418198740717</v>
      </c>
      <c r="K112">
        <v>0.88900000000000001</v>
      </c>
      <c r="L112">
        <v>1.1449851135095191E-2</v>
      </c>
      <c r="M112" s="34">
        <v>0.90044985113509524</v>
      </c>
      <c r="N112" s="34">
        <v>0.886699397516309</v>
      </c>
      <c r="O112">
        <v>14.527999999999999</v>
      </c>
      <c r="P112">
        <v>0.18711297782976705</v>
      </c>
      <c r="Q112" s="34">
        <v>14.715112977829765</v>
      </c>
      <c r="R112" s="34">
        <v>14.490403652549983</v>
      </c>
      <c r="S112">
        <v>1.421</v>
      </c>
      <c r="T112">
        <v>1.8301730554522232E-2</v>
      </c>
      <c r="U112" s="34">
        <v>1.4393017305545224</v>
      </c>
      <c r="V112" s="34">
        <v>1.4173226590221317</v>
      </c>
      <c r="W112">
        <v>0.105</v>
      </c>
      <c r="X112">
        <v>1.3523446222553374E-3</v>
      </c>
      <c r="Y112" s="34">
        <v>0.10635234462225533</v>
      </c>
      <c r="Z112" s="34">
        <v>0.10472827529720184</v>
      </c>
      <c r="AA112">
        <v>1.117</v>
      </c>
      <c r="AB112">
        <v>1.4386370886278208E-2</v>
      </c>
      <c r="AC112" s="34">
        <v>1.1313863708862781</v>
      </c>
      <c r="AD112" s="34">
        <v>1.1141093667330899</v>
      </c>
      <c r="AE112">
        <v>24.071999999999999</v>
      </c>
      <c r="AF112">
        <v>0.3100346642564808</v>
      </c>
      <c r="AG112" s="34">
        <v>24.38203466425648</v>
      </c>
      <c r="AH112" s="34">
        <v>24.009705170992788</v>
      </c>
      <c r="AJ112">
        <v>48.83100000000001</v>
      </c>
      <c r="AK112">
        <v>0.62891752618428942</v>
      </c>
      <c r="AL112" s="34">
        <v>49.459917526184299</v>
      </c>
      <c r="AM112" s="34">
        <v>48.704632486072988</v>
      </c>
      <c r="AN112">
        <v>3.9670000000000005</v>
      </c>
      <c r="AO112">
        <v>5.1092867776065941E-2</v>
      </c>
      <c r="AP112" s="34">
        <v>4.0180928677760663</v>
      </c>
      <c r="AQ112" s="34">
        <v>3.9567339819428549</v>
      </c>
      <c r="AR112">
        <v>244.67399999999992</v>
      </c>
      <c r="AS112">
        <v>3.1512720771971647</v>
      </c>
      <c r="AT112" s="34">
        <v>247.8252720771971</v>
      </c>
      <c r="AU112" s="34">
        <v>244.04081933397674</v>
      </c>
      <c r="AV112">
        <v>32.413999999999994</v>
      </c>
      <c r="AW112">
        <v>0.41747522462651904</v>
      </c>
      <c r="AX112" s="34">
        <v>32.831475224626516</v>
      </c>
      <c r="AY112" s="34">
        <v>32.330117290319052</v>
      </c>
      <c r="AZ112">
        <v>207.756</v>
      </c>
      <c r="BA112">
        <v>2.675787708012189</v>
      </c>
      <c r="BB112" s="34">
        <v>210.43178770801219</v>
      </c>
      <c r="BC112" s="34">
        <v>207.21835773948064</v>
      </c>
      <c r="BD112">
        <v>98.63600000000001</v>
      </c>
      <c r="BE112">
        <v>1.2703796586740712</v>
      </c>
      <c r="BF112" s="34">
        <v>99.906379658674084</v>
      </c>
      <c r="BG112" s="34">
        <v>98.380744402045735</v>
      </c>
      <c r="BH112">
        <v>636.27799999999991</v>
      </c>
      <c r="BI112">
        <v>8.1949250624702987</v>
      </c>
      <c r="BJ112" s="34">
        <v>644.47292506247015</v>
      </c>
      <c r="BK112" s="34">
        <v>634.631405233838</v>
      </c>
      <c r="BM112">
        <v>54.843000000000011</v>
      </c>
      <c r="BN112">
        <v>0.70634891541285216</v>
      </c>
      <c r="BO112">
        <v>55.549348915412864</v>
      </c>
      <c r="BP112">
        <v>54.70107430594706</v>
      </c>
      <c r="BQ112">
        <v>4.8560000000000008</v>
      </c>
      <c r="BR112">
        <v>6.254271891116113E-2</v>
      </c>
      <c r="BS112">
        <v>4.9185427189111612</v>
      </c>
      <c r="BT112">
        <v>4.8434333794591637</v>
      </c>
      <c r="BU112">
        <v>259.20199999999994</v>
      </c>
      <c r="BV112">
        <v>3.3383850550269316</v>
      </c>
      <c r="BW112">
        <v>262.54038505502689</v>
      </c>
      <c r="BX112">
        <v>258.5312229865267</v>
      </c>
      <c r="BY112">
        <v>33.834999999999994</v>
      </c>
      <c r="BZ112">
        <v>0.43577695518104126</v>
      </c>
      <c r="CA112">
        <v>34.270776955181042</v>
      </c>
      <c r="CB112">
        <v>33.747439949341185</v>
      </c>
      <c r="CC112">
        <v>207.86099999999999</v>
      </c>
      <c r="CD112">
        <v>2.6771400526344444</v>
      </c>
      <c r="CE112">
        <v>210.53814005263445</v>
      </c>
      <c r="CF112">
        <v>207.32308601477783</v>
      </c>
      <c r="CG112">
        <v>99.753000000000014</v>
      </c>
      <c r="CH112">
        <v>1.2847660295603494</v>
      </c>
      <c r="CI112">
        <v>101.03776602956036</v>
      </c>
      <c r="CJ112">
        <v>99.494853768778825</v>
      </c>
      <c r="CK112">
        <v>660.34999999999991</v>
      </c>
      <c r="CL112">
        <v>8.5049597267267796</v>
      </c>
      <c r="CM112">
        <v>668.85495972672663</v>
      </c>
      <c r="CN112">
        <v>658.64111040483078</v>
      </c>
    </row>
    <row r="113" spans="1:92" x14ac:dyDescent="0.25">
      <c r="A113" s="18">
        <v>45265</v>
      </c>
      <c r="B113" s="2">
        <v>5</v>
      </c>
      <c r="C113" s="2" t="s">
        <v>23</v>
      </c>
      <c r="D113" s="9">
        <v>21.954203</v>
      </c>
      <c r="E113">
        <v>1.5768527000000001E-2</v>
      </c>
      <c r="G113">
        <v>6.1340000000000003</v>
      </c>
      <c r="H113">
        <v>8.5974105824773203E-2</v>
      </c>
      <c r="I113" s="34">
        <v>6.2199741058247735</v>
      </c>
      <c r="J113" s="34">
        <v>6.121894276197775</v>
      </c>
      <c r="K113">
        <v>0.998</v>
      </c>
      <c r="L113">
        <v>1.3987961788901803E-2</v>
      </c>
      <c r="M113" s="34">
        <v>1.0119879617889018</v>
      </c>
      <c r="N113" s="34">
        <v>0.99603040228975859</v>
      </c>
      <c r="O113">
        <v>14.790000000000001</v>
      </c>
      <c r="P113">
        <v>0.2072965479537652</v>
      </c>
      <c r="Q113" s="34">
        <v>14.997296547953766</v>
      </c>
      <c r="R113" s="34">
        <v>14.760811272410351</v>
      </c>
      <c r="S113">
        <v>1.538</v>
      </c>
      <c r="T113">
        <v>2.155659842818735E-2</v>
      </c>
      <c r="U113" s="34">
        <v>1.5595565984281874</v>
      </c>
      <c r="V113" s="34">
        <v>1.5349646880978445</v>
      </c>
      <c r="W113">
        <v>0.106</v>
      </c>
      <c r="X113">
        <v>1.4856953403041995E-3</v>
      </c>
      <c r="Y113" s="34">
        <v>0.10748569534030419</v>
      </c>
      <c r="Z113" s="34">
        <v>0.10579080425121684</v>
      </c>
      <c r="AA113">
        <v>1.1120000000000001</v>
      </c>
      <c r="AB113">
        <v>1.5585785079417642E-2</v>
      </c>
      <c r="AC113" s="34">
        <v>1.1275857850794178</v>
      </c>
      <c r="AD113" s="34">
        <v>1.1098054181825767</v>
      </c>
      <c r="AE113">
        <v>24.678000000000004</v>
      </c>
      <c r="AF113">
        <v>0.34588669441534942</v>
      </c>
      <c r="AG113" s="34">
        <v>25.023886694415353</v>
      </c>
      <c r="AH113" s="34">
        <v>24.629296861429523</v>
      </c>
      <c r="AJ113">
        <v>51.18399999999999</v>
      </c>
      <c r="AK113">
        <v>0.71739462545405797</v>
      </c>
      <c r="AL113" s="34">
        <v>51.901394625454046</v>
      </c>
      <c r="AM113" s="34">
        <v>51.082986082964922</v>
      </c>
      <c r="AN113">
        <v>4.1439999999999992</v>
      </c>
      <c r="AO113">
        <v>5.8082278209628316E-2</v>
      </c>
      <c r="AP113" s="34">
        <v>4.2020822782096277</v>
      </c>
      <c r="AQ113" s="34">
        <v>4.1358216303494579</v>
      </c>
      <c r="AR113">
        <v>248.61799999999999</v>
      </c>
      <c r="AS113">
        <v>3.4846283407146172</v>
      </c>
      <c r="AT113" s="34">
        <v>252.1026283407146</v>
      </c>
      <c r="AU113" s="34">
        <v>248.12734123895308</v>
      </c>
      <c r="AV113">
        <v>34.551000000000002</v>
      </c>
      <c r="AW113">
        <v>0.48426660097028684</v>
      </c>
      <c r="AX113" s="34">
        <v>35.035266600970289</v>
      </c>
      <c r="AY113" s="34">
        <v>34.482812053620691</v>
      </c>
      <c r="AZ113">
        <v>211.50300000000001</v>
      </c>
      <c r="BA113">
        <v>2.9644247317015013</v>
      </c>
      <c r="BB113" s="34">
        <v>214.46742473170153</v>
      </c>
      <c r="BC113" s="34">
        <v>211.08558935419924</v>
      </c>
      <c r="BD113">
        <v>100.86899999999999</v>
      </c>
      <c r="BE113">
        <v>1.4137792762372103</v>
      </c>
      <c r="BF113" s="34">
        <v>102.28277927623719</v>
      </c>
      <c r="BG113" s="34">
        <v>100.6699305095848</v>
      </c>
      <c r="BH113">
        <v>650.86900000000003</v>
      </c>
      <c r="BI113">
        <v>9.1225758532873016</v>
      </c>
      <c r="BJ113" s="34">
        <v>659.99157585328726</v>
      </c>
      <c r="BK113" s="34">
        <v>649.58448086967223</v>
      </c>
      <c r="BM113">
        <v>57.317999999999991</v>
      </c>
      <c r="BN113">
        <v>0.80336873127883113</v>
      </c>
      <c r="BO113">
        <v>58.121368731278821</v>
      </c>
      <c r="BP113">
        <v>57.204880359162701</v>
      </c>
      <c r="BQ113">
        <v>5.1419999999999995</v>
      </c>
      <c r="BR113">
        <v>7.2070239998530114E-2</v>
      </c>
      <c r="BS113">
        <v>5.214070239998529</v>
      </c>
      <c r="BT113">
        <v>5.1318520326392161</v>
      </c>
      <c r="BU113">
        <v>263.40800000000002</v>
      </c>
      <c r="BV113">
        <v>3.6919248886683826</v>
      </c>
      <c r="BW113">
        <v>267.0999248886684</v>
      </c>
      <c r="BX113">
        <v>262.88815251136344</v>
      </c>
      <c r="BY113">
        <v>36.088999999999999</v>
      </c>
      <c r="BZ113">
        <v>0.5058231993984742</v>
      </c>
      <c r="CA113">
        <v>36.594823199398476</v>
      </c>
      <c r="CB113">
        <v>36.017776741718535</v>
      </c>
      <c r="CC113">
        <v>211.60900000000001</v>
      </c>
      <c r="CD113">
        <v>2.9659104270418055</v>
      </c>
      <c r="CE113">
        <v>214.57491042704183</v>
      </c>
      <c r="CF113">
        <v>211.19138015845047</v>
      </c>
      <c r="CG113">
        <v>101.98099999999998</v>
      </c>
      <c r="CH113">
        <v>1.429365061316628</v>
      </c>
      <c r="CI113">
        <v>103.41036506131661</v>
      </c>
      <c r="CJ113">
        <v>101.77973592776738</v>
      </c>
      <c r="CK113">
        <v>675.54700000000003</v>
      </c>
      <c r="CL113">
        <v>9.4684625477026518</v>
      </c>
      <c r="CM113">
        <v>685.01546254770255</v>
      </c>
      <c r="CN113">
        <v>674.2137777311018</v>
      </c>
    </row>
    <row r="114" spans="1:92" x14ac:dyDescent="0.25">
      <c r="A114" s="18">
        <v>45265</v>
      </c>
      <c r="B114" s="2">
        <v>6</v>
      </c>
      <c r="C114" s="2" t="s">
        <v>23</v>
      </c>
      <c r="D114" s="9">
        <v>22.755562000000001</v>
      </c>
      <c r="E114">
        <v>1.6660609999999999E-2</v>
      </c>
      <c r="G114">
        <v>6.7349999999999994</v>
      </c>
      <c r="H114">
        <v>0.10174378104371021</v>
      </c>
      <c r="I114" s="34">
        <v>6.8367437810437099</v>
      </c>
      <c r="J114" s="34">
        <v>6.7228394592378153</v>
      </c>
      <c r="K114">
        <v>0.98099999999999998</v>
      </c>
      <c r="L114">
        <v>1.481969550168964E-2</v>
      </c>
      <c r="M114" s="34">
        <v>0.99581969550168958</v>
      </c>
      <c r="N114" s="34">
        <v>0.97922873192461724</v>
      </c>
      <c r="O114">
        <v>15.705</v>
      </c>
      <c r="P114">
        <v>0.23725108853622409</v>
      </c>
      <c r="Q114" s="34">
        <v>15.942251088536224</v>
      </c>
      <c r="R114" s="34">
        <v>15.676643460628048</v>
      </c>
      <c r="S114">
        <v>1.5149999999999999</v>
      </c>
      <c r="T114">
        <v>2.2886685713618557E-2</v>
      </c>
      <c r="U114" s="34">
        <v>1.5378866857136184</v>
      </c>
      <c r="V114" s="34">
        <v>1.5122645554187513</v>
      </c>
      <c r="W114">
        <v>0.10299999999999999</v>
      </c>
      <c r="X114">
        <v>1.5559924940611958E-3</v>
      </c>
      <c r="Y114" s="34">
        <v>0.1045559924940612</v>
      </c>
      <c r="Z114" s="34">
        <v>0.10281402587995472</v>
      </c>
      <c r="AA114">
        <v>1.147</v>
      </c>
      <c r="AB114">
        <v>1.7327411560079529E-2</v>
      </c>
      <c r="AC114" s="34">
        <v>1.1643274115600795</v>
      </c>
      <c r="AD114" s="34">
        <v>1.1449290066437676</v>
      </c>
      <c r="AE114">
        <v>26.186</v>
      </c>
      <c r="AF114">
        <v>0.39558465484938327</v>
      </c>
      <c r="AG114" s="34">
        <v>26.581584654849383</v>
      </c>
      <c r="AH114" s="34">
        <v>26.138719239732957</v>
      </c>
      <c r="AJ114">
        <v>55.722000000000001</v>
      </c>
      <c r="AK114">
        <v>0.8417768325638636</v>
      </c>
      <c r="AL114" s="34">
        <v>56.563776832563867</v>
      </c>
      <c r="AM114" s="34">
        <v>55.621389806629487</v>
      </c>
      <c r="AN114">
        <v>4.4920000000000009</v>
      </c>
      <c r="AO114">
        <v>6.7859400808960121E-2</v>
      </c>
      <c r="AP114" s="34">
        <v>4.5598594008089606</v>
      </c>
      <c r="AQ114" s="34">
        <v>4.4838893616772486</v>
      </c>
      <c r="AR114">
        <v>262.17500000000001</v>
      </c>
      <c r="AS114">
        <v>3.9606051663154762</v>
      </c>
      <c r="AT114" s="34">
        <v>266.13560516631549</v>
      </c>
      <c r="AU114" s="34">
        <v>261.70162364152554</v>
      </c>
      <c r="AV114">
        <v>39.384000000000007</v>
      </c>
      <c r="AW114">
        <v>0.5949631882146228</v>
      </c>
      <c r="AX114" s="34">
        <v>39.978963188214628</v>
      </c>
      <c r="AY114" s="34">
        <v>39.312889274331432</v>
      </c>
      <c r="AZ114">
        <v>218.15600000000001</v>
      </c>
      <c r="BA114">
        <v>3.2956223158680995</v>
      </c>
      <c r="BB114" s="34">
        <v>221.45162231586809</v>
      </c>
      <c r="BC114" s="34">
        <v>217.76210320259614</v>
      </c>
      <c r="BD114">
        <v>97.518000000000001</v>
      </c>
      <c r="BE114">
        <v>1.4731774372413562</v>
      </c>
      <c r="BF114" s="34">
        <v>98.991177437241362</v>
      </c>
      <c r="BG114" s="34">
        <v>97.341924036518691</v>
      </c>
      <c r="BH114">
        <v>677.44700000000012</v>
      </c>
      <c r="BI114">
        <v>10.234004341012378</v>
      </c>
      <c r="BJ114" s="34">
        <v>687.68100434101245</v>
      </c>
      <c r="BK114" s="34">
        <v>676.22381932327858</v>
      </c>
      <c r="BM114">
        <v>62.457000000000001</v>
      </c>
      <c r="BN114">
        <v>0.94352061360757378</v>
      </c>
      <c r="BO114">
        <v>63.400520613607576</v>
      </c>
      <c r="BP114">
        <v>62.344229265867305</v>
      </c>
      <c r="BQ114">
        <v>5.4730000000000008</v>
      </c>
      <c r="BR114">
        <v>8.2679096310649763E-2</v>
      </c>
      <c r="BS114">
        <v>5.5556790963106497</v>
      </c>
      <c r="BT114">
        <v>5.4631180936018655</v>
      </c>
      <c r="BU114">
        <v>277.88</v>
      </c>
      <c r="BV114">
        <v>4.1978562548517004</v>
      </c>
      <c r="BW114">
        <v>282.07785625485172</v>
      </c>
      <c r="BX114">
        <v>277.37826710215359</v>
      </c>
      <c r="BY114">
        <v>40.899000000000008</v>
      </c>
      <c r="BZ114">
        <v>0.61784987392824131</v>
      </c>
      <c r="CA114">
        <v>41.516849873928244</v>
      </c>
      <c r="CB114">
        <v>40.825153829750185</v>
      </c>
      <c r="CC114">
        <v>218.25900000000001</v>
      </c>
      <c r="CD114">
        <v>3.2971783083621609</v>
      </c>
      <c r="CE114">
        <v>221.55617830836215</v>
      </c>
      <c r="CF114">
        <v>217.86491722847609</v>
      </c>
      <c r="CG114">
        <v>98.665000000000006</v>
      </c>
      <c r="CH114">
        <v>1.4905048488014356</v>
      </c>
      <c r="CI114">
        <v>100.15550484880144</v>
      </c>
      <c r="CJ114">
        <v>98.486853043162455</v>
      </c>
      <c r="CK114">
        <v>703.63300000000015</v>
      </c>
      <c r="CL114">
        <v>10.629588995861761</v>
      </c>
      <c r="CM114">
        <v>714.26258899586185</v>
      </c>
      <c r="CN114">
        <v>702.36253856301153</v>
      </c>
    </row>
    <row r="115" spans="1:92" x14ac:dyDescent="0.25">
      <c r="A115" s="18">
        <v>45265</v>
      </c>
      <c r="B115" s="2">
        <v>7</v>
      </c>
      <c r="C115" s="2" t="s">
        <v>23</v>
      </c>
      <c r="D115" s="9">
        <v>73.099633999999995</v>
      </c>
      <c r="E115">
        <v>1.7339882000000001E-2</v>
      </c>
      <c r="G115">
        <v>7.3229999999999995</v>
      </c>
      <c r="H115">
        <v>8.6906609363270271E-2</v>
      </c>
      <c r="I115" s="34">
        <v>7.4099066093632695</v>
      </c>
      <c r="J115" s="34">
        <v>7.2814197031258905</v>
      </c>
      <c r="K115">
        <v>1.095</v>
      </c>
      <c r="L115">
        <v>1.2995048102250573E-2</v>
      </c>
      <c r="M115" s="34">
        <v>1.1079950481022505</v>
      </c>
      <c r="N115" s="34">
        <v>1.0887825447115731</v>
      </c>
      <c r="O115">
        <v>16.588000000000001</v>
      </c>
      <c r="P115">
        <v>0.19686014421929912</v>
      </c>
      <c r="Q115" s="34">
        <v>16.784860144219302</v>
      </c>
      <c r="R115" s="34">
        <v>16.493812649932035</v>
      </c>
      <c r="S115">
        <v>1.575</v>
      </c>
      <c r="T115">
        <v>1.8691507544333019E-2</v>
      </c>
      <c r="U115" s="34">
        <v>1.593691507544333</v>
      </c>
      <c r="V115" s="34">
        <v>1.566057084859112</v>
      </c>
      <c r="W115">
        <v>0.10199999999999999</v>
      </c>
      <c r="X115">
        <v>1.2104976314425192E-3</v>
      </c>
      <c r="Y115" s="34">
        <v>0.10321049763144251</v>
      </c>
      <c r="Z115" s="34">
        <v>0.10142083978135201</v>
      </c>
      <c r="AA115">
        <v>1.17</v>
      </c>
      <c r="AB115">
        <v>1.3885119890075955E-2</v>
      </c>
      <c r="AC115" s="34">
        <v>1.1838851198900759</v>
      </c>
      <c r="AD115" s="34">
        <v>1.1633566916096261</v>
      </c>
      <c r="AE115">
        <v>27.853000000000002</v>
      </c>
      <c r="AF115">
        <v>0.33054892675067149</v>
      </c>
      <c r="AG115" s="34">
        <v>28.183548926750671</v>
      </c>
      <c r="AH115" s="34">
        <v>27.694849514019587</v>
      </c>
      <c r="AJ115">
        <v>62.449000000000012</v>
      </c>
      <c r="AK115">
        <v>0.74112124103876365</v>
      </c>
      <c r="AL115" s="34">
        <v>63.190121241038774</v>
      </c>
      <c r="AM115" s="34">
        <v>62.094411995153465</v>
      </c>
      <c r="AN115">
        <v>5.2070000000000007</v>
      </c>
      <c r="AO115">
        <v>6.1794717322756848E-2</v>
      </c>
      <c r="AP115" s="34">
        <v>5.2687947173227574</v>
      </c>
      <c r="AQ115" s="34">
        <v>5.1774344386421571</v>
      </c>
      <c r="AR115">
        <v>281.70999999999998</v>
      </c>
      <c r="AS115">
        <v>3.3432283113105106</v>
      </c>
      <c r="AT115" s="34">
        <v>285.05322831131048</v>
      </c>
      <c r="AU115" s="34">
        <v>280.11043896867329</v>
      </c>
      <c r="AV115">
        <v>42.232999999999997</v>
      </c>
      <c r="AW115">
        <v>0.50120535753639128</v>
      </c>
      <c r="AX115" s="34">
        <v>42.734205357536389</v>
      </c>
      <c r="AY115" s="34">
        <v>41.993199279272936</v>
      </c>
      <c r="AZ115">
        <v>176.71600000000001</v>
      </c>
      <c r="BA115">
        <v>2.0971990140980021</v>
      </c>
      <c r="BB115" s="34">
        <v>178.81319901409802</v>
      </c>
      <c r="BC115" s="34">
        <v>175.71259924315103</v>
      </c>
      <c r="BD115">
        <v>103.49299999999999</v>
      </c>
      <c r="BE115">
        <v>1.2282159938321631</v>
      </c>
      <c r="BF115" s="34">
        <v>104.72121599383216</v>
      </c>
      <c r="BG115" s="34">
        <v>102.90536246560259</v>
      </c>
      <c r="BH115">
        <v>671.80799999999999</v>
      </c>
      <c r="BI115">
        <v>7.9727646351385877</v>
      </c>
      <c r="BJ115" s="34">
        <v>679.78076463513867</v>
      </c>
      <c r="BK115" s="34">
        <v>667.99344639049548</v>
      </c>
      <c r="BM115">
        <v>69.772000000000006</v>
      </c>
      <c r="BN115">
        <v>0.82802785040203397</v>
      </c>
      <c r="BO115">
        <v>70.600027850402043</v>
      </c>
      <c r="BP115">
        <v>69.375831698279356</v>
      </c>
      <c r="BQ115">
        <v>6.3020000000000005</v>
      </c>
      <c r="BR115">
        <v>7.4789765425007426E-2</v>
      </c>
      <c r="BS115">
        <v>6.3767897654250074</v>
      </c>
      <c r="BT115">
        <v>6.26621698335373</v>
      </c>
      <c r="BU115">
        <v>298.298</v>
      </c>
      <c r="BV115">
        <v>3.5400884555298098</v>
      </c>
      <c r="BW115">
        <v>301.83808845552977</v>
      </c>
      <c r="BX115">
        <v>296.6042516186053</v>
      </c>
      <c r="BY115">
        <v>43.808</v>
      </c>
      <c r="BZ115">
        <v>0.5198968650807243</v>
      </c>
      <c r="CA115">
        <v>44.327896865080724</v>
      </c>
      <c r="CB115">
        <v>43.559256364132047</v>
      </c>
      <c r="CC115">
        <v>176.81800000000001</v>
      </c>
      <c r="CD115">
        <v>2.0984095117294448</v>
      </c>
      <c r="CE115">
        <v>178.91640951172946</v>
      </c>
      <c r="CF115">
        <v>175.81402008293239</v>
      </c>
      <c r="CG115">
        <v>104.663</v>
      </c>
      <c r="CH115">
        <v>1.2421011137222391</v>
      </c>
      <c r="CI115">
        <v>105.90510111372224</v>
      </c>
      <c r="CJ115">
        <v>104.06871915721221</v>
      </c>
      <c r="CK115">
        <v>699.66099999999994</v>
      </c>
      <c r="CL115">
        <v>8.3033135618892597</v>
      </c>
      <c r="CM115">
        <v>707.9643135618893</v>
      </c>
      <c r="CN115">
        <v>695.68829590451503</v>
      </c>
    </row>
    <row r="116" spans="1:92" x14ac:dyDescent="0.25">
      <c r="A116" s="18">
        <v>45265</v>
      </c>
      <c r="B116" s="2">
        <v>8</v>
      </c>
      <c r="C116" s="2" t="s">
        <v>178</v>
      </c>
      <c r="D116" s="9">
        <v>47.512937999999998</v>
      </c>
      <c r="E116">
        <v>1.6040845000000001E-2</v>
      </c>
      <c r="G116">
        <v>7.867</v>
      </c>
      <c r="H116">
        <v>0.13420210395132429</v>
      </c>
      <c r="I116" s="34">
        <v>8.001202103951325</v>
      </c>
      <c r="J116" s="34">
        <v>7.8728560611881679</v>
      </c>
      <c r="K116">
        <v>1.1060000000000001</v>
      </c>
      <c r="L116">
        <v>1.886710651711767E-2</v>
      </c>
      <c r="M116" s="34">
        <v>1.1248671065171179</v>
      </c>
      <c r="N116" s="34">
        <v>1.1068232876158783</v>
      </c>
      <c r="O116">
        <v>17.308</v>
      </c>
      <c r="P116">
        <v>0.29525486401290468</v>
      </c>
      <c r="Q116" s="34">
        <v>17.603254864012904</v>
      </c>
      <c r="R116" s="34">
        <v>17.320883781243776</v>
      </c>
      <c r="S116">
        <v>1.6539999999999999</v>
      </c>
      <c r="T116">
        <v>2.8215365442416474E-2</v>
      </c>
      <c r="U116" s="34">
        <v>1.6822153654424163</v>
      </c>
      <c r="V116" s="34">
        <v>1.655231209508736</v>
      </c>
      <c r="W116">
        <v>0.10299999999999999</v>
      </c>
      <c r="X116">
        <v>1.7570632651565277E-3</v>
      </c>
      <c r="Y116" s="34">
        <v>0.10475706326515652</v>
      </c>
      <c r="Z116" s="34">
        <v>0.10307667145066494</v>
      </c>
      <c r="AA116">
        <v>1.0780000000000001</v>
      </c>
      <c r="AB116">
        <v>1.8389458250861523E-2</v>
      </c>
      <c r="AC116" s="34">
        <v>1.0963894582508615</v>
      </c>
      <c r="AD116" s="34">
        <v>1.0788024448914255</v>
      </c>
      <c r="AE116">
        <v>29.116</v>
      </c>
      <c r="AF116">
        <v>0.49668596143978117</v>
      </c>
      <c r="AG116" s="34">
        <v>29.612685961439784</v>
      </c>
      <c r="AH116" s="34">
        <v>29.137673455898646</v>
      </c>
      <c r="AJ116">
        <v>68.654999999999973</v>
      </c>
      <c r="AK116">
        <v>1.1711764899934112</v>
      </c>
      <c r="AL116" s="34">
        <v>69.826176489993387</v>
      </c>
      <c r="AM116" s="34">
        <v>68.706105615974764</v>
      </c>
      <c r="AN116">
        <v>5.5510000000000002</v>
      </c>
      <c r="AO116">
        <v>9.4693768785280449E-2</v>
      </c>
      <c r="AP116" s="34">
        <v>5.6456937687852804</v>
      </c>
      <c r="AQ116" s="34">
        <v>5.5551320701227294</v>
      </c>
      <c r="AR116">
        <v>303.99500000000006</v>
      </c>
      <c r="AS116">
        <v>5.1858101678762978</v>
      </c>
      <c r="AT116" s="34">
        <v>309.18081016787636</v>
      </c>
      <c r="AU116" s="34">
        <v>304.22128871499905</v>
      </c>
      <c r="AV116">
        <v>45.290999999999997</v>
      </c>
      <c r="AW116">
        <v>0.77261312953596395</v>
      </c>
      <c r="AX116" s="34">
        <v>46.063613129535959</v>
      </c>
      <c r="AY116" s="34">
        <v>45.324713851185109</v>
      </c>
      <c r="AZ116">
        <v>169.91300000000001</v>
      </c>
      <c r="BA116">
        <v>2.8985232094421467</v>
      </c>
      <c r="BB116" s="34">
        <v>172.81152320944216</v>
      </c>
      <c r="BC116" s="34">
        <v>170.0394803514256</v>
      </c>
      <c r="BD116">
        <v>105.807</v>
      </c>
      <c r="BE116">
        <v>1.8049475038487062</v>
      </c>
      <c r="BF116" s="34">
        <v>107.61194750384871</v>
      </c>
      <c r="BG116" s="34">
        <v>105.88576093379133</v>
      </c>
      <c r="BH116">
        <v>699.21199999999999</v>
      </c>
      <c r="BI116">
        <v>11.927764269481806</v>
      </c>
      <c r="BJ116" s="34">
        <v>711.13976426948182</v>
      </c>
      <c r="BK116" s="34">
        <v>699.73248153749853</v>
      </c>
      <c r="BM116">
        <v>76.521999999999977</v>
      </c>
      <c r="BN116">
        <v>1.3053785939447355</v>
      </c>
      <c r="BO116">
        <v>77.827378593944715</v>
      </c>
      <c r="BP116">
        <v>76.578961677162937</v>
      </c>
      <c r="BQ116">
        <v>6.657</v>
      </c>
      <c r="BR116">
        <v>0.11356087530239811</v>
      </c>
      <c r="BS116">
        <v>6.7705608753023983</v>
      </c>
      <c r="BT116">
        <v>6.6619553577386075</v>
      </c>
      <c r="BU116">
        <v>321.30300000000005</v>
      </c>
      <c r="BV116">
        <v>5.4810650318892025</v>
      </c>
      <c r="BW116">
        <v>326.78406503188927</v>
      </c>
      <c r="BX116">
        <v>321.54217249624281</v>
      </c>
      <c r="BY116">
        <v>46.944999999999993</v>
      </c>
      <c r="BZ116">
        <v>0.80082849497838038</v>
      </c>
      <c r="CA116">
        <v>47.745828494978376</v>
      </c>
      <c r="CB116">
        <v>46.979945060693844</v>
      </c>
      <c r="CC116">
        <v>170.01600000000002</v>
      </c>
      <c r="CD116">
        <v>2.9002802727073034</v>
      </c>
      <c r="CE116">
        <v>172.91628027270733</v>
      </c>
      <c r="CF116">
        <v>170.14255702287625</v>
      </c>
      <c r="CG116">
        <v>106.88500000000001</v>
      </c>
      <c r="CH116">
        <v>1.8233369620995676</v>
      </c>
      <c r="CI116">
        <v>108.70833696209957</v>
      </c>
      <c r="CJ116">
        <v>106.96456337868275</v>
      </c>
      <c r="CK116">
        <v>728.32799999999997</v>
      </c>
      <c r="CL116">
        <v>12.424450230921586</v>
      </c>
      <c r="CM116">
        <v>740.75245023092157</v>
      </c>
      <c r="CN116">
        <v>728.87015499339714</v>
      </c>
    </row>
    <row r="117" spans="1:92" x14ac:dyDescent="0.25">
      <c r="A117" s="18">
        <v>45265</v>
      </c>
      <c r="B117" s="2">
        <v>9</v>
      </c>
      <c r="C117" s="2" t="s">
        <v>178</v>
      </c>
      <c r="D117" s="9">
        <v>38.651710000000001</v>
      </c>
      <c r="E117">
        <v>1.4231666E-2</v>
      </c>
      <c r="G117">
        <v>8.1060000000000016</v>
      </c>
      <c r="H117">
        <v>8.0014905254261207E-2</v>
      </c>
      <c r="I117" s="34">
        <v>8.1860149052542628</v>
      </c>
      <c r="J117" s="34">
        <v>8.0695142752516631</v>
      </c>
      <c r="K117">
        <v>1.1280000000000001</v>
      </c>
      <c r="L117">
        <v>1.1134568606810587E-2</v>
      </c>
      <c r="M117" s="34">
        <v>1.1391345686068106</v>
      </c>
      <c r="N117" s="34">
        <v>1.1229227858973443</v>
      </c>
      <c r="O117">
        <v>17.626000000000001</v>
      </c>
      <c r="P117">
        <v>0.17398750555287537</v>
      </c>
      <c r="Q117" s="34">
        <v>17.799987505552878</v>
      </c>
      <c r="R117" s="34">
        <v>17.546664028569676</v>
      </c>
      <c r="S117">
        <v>1.641</v>
      </c>
      <c r="T117">
        <v>1.619842826575902E-2</v>
      </c>
      <c r="U117" s="34">
        <v>1.657198428265759</v>
      </c>
      <c r="V117" s="34">
        <v>1.6336137337389558</v>
      </c>
      <c r="W117">
        <v>0.106</v>
      </c>
      <c r="X117">
        <v>1.046333574753477E-3</v>
      </c>
      <c r="Y117" s="34">
        <v>0.10704633357475347</v>
      </c>
      <c r="Z117" s="34">
        <v>0.105522885908793</v>
      </c>
      <c r="AA117">
        <v>1.262</v>
      </c>
      <c r="AB117">
        <v>1.2457292182442341E-2</v>
      </c>
      <c r="AC117" s="34">
        <v>1.2744572921824424</v>
      </c>
      <c r="AD117" s="34">
        <v>1.2563196416688374</v>
      </c>
      <c r="AE117">
        <v>29.869000000000007</v>
      </c>
      <c r="AF117">
        <v>0.29483903343690199</v>
      </c>
      <c r="AG117" s="34">
        <v>30.163839033436908</v>
      </c>
      <c r="AH117" s="34">
        <v>29.734557351035271</v>
      </c>
      <c r="AJ117">
        <v>71.567000000000007</v>
      </c>
      <c r="AK117">
        <v>0.70644297117341615</v>
      </c>
      <c r="AL117" s="34">
        <v>72.273442971173424</v>
      </c>
      <c r="AM117" s="34">
        <v>71.244871470137639</v>
      </c>
      <c r="AN117">
        <v>5.657</v>
      </c>
      <c r="AO117">
        <v>5.5840651248871886E-2</v>
      </c>
      <c r="AP117" s="34">
        <v>5.7128406512488716</v>
      </c>
      <c r="AQ117" s="34">
        <v>5.6315374111890755</v>
      </c>
      <c r="AR117">
        <v>313.92100000000005</v>
      </c>
      <c r="AS117">
        <v>3.0987366237753431</v>
      </c>
      <c r="AT117" s="34">
        <v>317.01973662377537</v>
      </c>
      <c r="AU117" s="34">
        <v>312.50801761673785</v>
      </c>
      <c r="AV117">
        <v>45.714000000000006</v>
      </c>
      <c r="AW117">
        <v>0.45124616071962698</v>
      </c>
      <c r="AX117" s="34">
        <v>46.165246160719633</v>
      </c>
      <c r="AY117" s="34">
        <v>45.508237796552486</v>
      </c>
      <c r="AZ117">
        <v>207.97199999999998</v>
      </c>
      <c r="BA117">
        <v>2.0529064736663218</v>
      </c>
      <c r="BB117" s="34">
        <v>210.02490647366631</v>
      </c>
      <c r="BC117" s="34">
        <v>207.03590215305184</v>
      </c>
      <c r="BD117">
        <v>106.377</v>
      </c>
      <c r="BE117">
        <v>1.050054968693874</v>
      </c>
      <c r="BF117" s="34">
        <v>107.42705496869387</v>
      </c>
      <c r="BG117" s="34">
        <v>105.89818900301577</v>
      </c>
      <c r="BH117">
        <v>751.20799999999997</v>
      </c>
      <c r="BI117">
        <v>7.4152278492774544</v>
      </c>
      <c r="BJ117" s="34">
        <v>758.62322784927744</v>
      </c>
      <c r="BK117" s="34">
        <v>747.82675545068457</v>
      </c>
      <c r="BM117">
        <v>79.673000000000002</v>
      </c>
      <c r="BN117">
        <v>0.78645787642767739</v>
      </c>
      <c r="BO117">
        <v>80.459457876427692</v>
      </c>
      <c r="BP117">
        <v>79.314385745389302</v>
      </c>
      <c r="BQ117">
        <v>6.7850000000000001</v>
      </c>
      <c r="BR117">
        <v>6.6975219855682472E-2</v>
      </c>
      <c r="BS117">
        <v>6.8519752198556825</v>
      </c>
      <c r="BT117">
        <v>6.75446019708642</v>
      </c>
      <c r="BU117">
        <v>331.54700000000003</v>
      </c>
      <c r="BV117">
        <v>3.2727241293282185</v>
      </c>
      <c r="BW117">
        <v>334.81972412932828</v>
      </c>
      <c r="BX117">
        <v>330.05468164530754</v>
      </c>
      <c r="BY117">
        <v>47.355000000000004</v>
      </c>
      <c r="BZ117">
        <v>0.46744458898538599</v>
      </c>
      <c r="CA117">
        <v>47.822444588985391</v>
      </c>
      <c r="CB117">
        <v>47.14185153029144</v>
      </c>
      <c r="CC117">
        <v>208.07799999999997</v>
      </c>
      <c r="CD117">
        <v>2.0539528072410751</v>
      </c>
      <c r="CE117">
        <v>210.13195280724105</v>
      </c>
      <c r="CF117">
        <v>207.14142503896062</v>
      </c>
      <c r="CG117">
        <v>107.639</v>
      </c>
      <c r="CH117">
        <v>1.0625122608763165</v>
      </c>
      <c r="CI117">
        <v>108.70151226087631</v>
      </c>
      <c r="CJ117">
        <v>107.15450864468461</v>
      </c>
      <c r="CK117">
        <v>781.077</v>
      </c>
      <c r="CL117">
        <v>7.7100668827143561</v>
      </c>
      <c r="CM117">
        <v>788.78706688271438</v>
      </c>
      <c r="CN117">
        <v>777.56131280171985</v>
      </c>
    </row>
    <row r="118" spans="1:92" x14ac:dyDescent="0.25">
      <c r="A118" s="18">
        <v>45265</v>
      </c>
      <c r="B118" s="2">
        <v>10</v>
      </c>
      <c r="C118" s="2" t="s">
        <v>178</v>
      </c>
      <c r="D118" s="9">
        <v>29.05509</v>
      </c>
      <c r="E118">
        <v>1.2793867E-2</v>
      </c>
      <c r="G118">
        <v>8.016</v>
      </c>
      <c r="H118">
        <v>6.2592987419042595E-2</v>
      </c>
      <c r="I118" s="34">
        <v>8.078592987419043</v>
      </c>
      <c r="J118" s="34">
        <v>7.9752365431908716</v>
      </c>
      <c r="K118">
        <v>1.167</v>
      </c>
      <c r="L118">
        <v>9.1125269857812771E-3</v>
      </c>
      <c r="M118" s="34">
        <v>1.1761125269857813</v>
      </c>
      <c r="N118" s="34">
        <v>1.1610654997384913</v>
      </c>
      <c r="O118">
        <v>17.941000000000003</v>
      </c>
      <c r="P118">
        <v>0.1400924135834635</v>
      </c>
      <c r="Q118" s="34">
        <v>18.081092413583466</v>
      </c>
      <c r="R118" s="34">
        <v>17.84976532202937</v>
      </c>
      <c r="S118">
        <v>1.6060000000000001</v>
      </c>
      <c r="T118">
        <v>1.2540461301769265E-2</v>
      </c>
      <c r="U118" s="34">
        <v>1.6185404613017693</v>
      </c>
      <c r="V118" s="34">
        <v>1.5978330699057559</v>
      </c>
      <c r="W118">
        <v>0.108</v>
      </c>
      <c r="X118">
        <v>8.4331869277153211E-4</v>
      </c>
      <c r="Y118" s="34">
        <v>0.10884331869277153</v>
      </c>
      <c r="Z118" s="34">
        <v>0.1074507917495776</v>
      </c>
      <c r="AA118">
        <v>1.2470000000000001</v>
      </c>
      <c r="AB118">
        <v>9.7372074989453758E-3</v>
      </c>
      <c r="AC118" s="34">
        <v>1.2567372074989456</v>
      </c>
      <c r="AD118" s="34">
        <v>1.2406586788122527</v>
      </c>
      <c r="AE118">
        <v>30.085000000000004</v>
      </c>
      <c r="AF118">
        <v>0.23491891548177354</v>
      </c>
      <c r="AG118" s="34">
        <v>30.319918915481775</v>
      </c>
      <c r="AH118" s="34">
        <v>29.93200990542632</v>
      </c>
      <c r="AJ118">
        <v>72.904999999999987</v>
      </c>
      <c r="AK118">
        <v>0.56927916015285673</v>
      </c>
      <c r="AL118" s="34">
        <v>73.474279160152847</v>
      </c>
      <c r="AM118" s="34">
        <v>72.534259004656988</v>
      </c>
      <c r="AN118">
        <v>5.6760000000000002</v>
      </c>
      <c r="AO118">
        <v>4.432108240899274E-2</v>
      </c>
      <c r="AP118" s="34">
        <v>5.7203210824089927</v>
      </c>
      <c r="AQ118" s="34">
        <v>5.6471360552833563</v>
      </c>
      <c r="AR118">
        <v>316.95400000000001</v>
      </c>
      <c r="AS118">
        <v>2.4749373421176686</v>
      </c>
      <c r="AT118" s="34">
        <v>319.42893734211765</v>
      </c>
      <c r="AU118" s="34">
        <v>315.34220600181129</v>
      </c>
      <c r="AV118">
        <v>45.827999999999996</v>
      </c>
      <c r="AW118">
        <v>0.35784823196605342</v>
      </c>
      <c r="AX118" s="34">
        <v>46.185848231966048</v>
      </c>
      <c r="AY118" s="34">
        <v>45.594952632404095</v>
      </c>
      <c r="AZ118">
        <v>223.08600000000004</v>
      </c>
      <c r="BA118">
        <v>1.7419684619965743</v>
      </c>
      <c r="BB118" s="34">
        <v>224.82796846199662</v>
      </c>
      <c r="BC118" s="34">
        <v>221.95154933561366</v>
      </c>
      <c r="BD118">
        <v>107.601</v>
      </c>
      <c r="BE118">
        <v>0.84020309871212617</v>
      </c>
      <c r="BF118" s="34">
        <v>108.44120309871212</v>
      </c>
      <c r="BG118" s="34">
        <v>107.05382076894722</v>
      </c>
      <c r="BH118">
        <v>772.05</v>
      </c>
      <c r="BI118">
        <v>6.0285573773542716</v>
      </c>
      <c r="BJ118" s="34">
        <v>778.07855737735429</v>
      </c>
      <c r="BK118" s="34">
        <v>768.12392379871653</v>
      </c>
      <c r="BM118">
        <v>80.920999999999992</v>
      </c>
      <c r="BN118">
        <v>0.63187214757189936</v>
      </c>
      <c r="BO118">
        <v>81.55287214757189</v>
      </c>
      <c r="BP118">
        <v>80.509495547847862</v>
      </c>
      <c r="BQ118">
        <v>6.843</v>
      </c>
      <c r="BR118">
        <v>5.3433609394774019E-2</v>
      </c>
      <c r="BS118">
        <v>6.8964336093947738</v>
      </c>
      <c r="BT118">
        <v>6.8082015550218475</v>
      </c>
      <c r="BU118">
        <v>334.89499999999998</v>
      </c>
      <c r="BV118">
        <v>2.6150297557011322</v>
      </c>
      <c r="BW118">
        <v>337.51002975570111</v>
      </c>
      <c r="BX118">
        <v>333.19197132384068</v>
      </c>
      <c r="BY118">
        <v>47.433999999999997</v>
      </c>
      <c r="BZ118">
        <v>0.3703886932678227</v>
      </c>
      <c r="CA118">
        <v>47.804388693267818</v>
      </c>
      <c r="CB118">
        <v>47.192785702309848</v>
      </c>
      <c r="CC118">
        <v>223.19400000000005</v>
      </c>
      <c r="CD118">
        <v>1.7428117806893457</v>
      </c>
      <c r="CE118">
        <v>224.9368117806894</v>
      </c>
      <c r="CF118">
        <v>222.05900012736325</v>
      </c>
      <c r="CG118">
        <v>108.848</v>
      </c>
      <c r="CH118">
        <v>0.84994030621107153</v>
      </c>
      <c r="CI118">
        <v>109.69794030621107</v>
      </c>
      <c r="CJ118">
        <v>108.29447944775947</v>
      </c>
      <c r="CK118">
        <v>802.13499999999999</v>
      </c>
      <c r="CL118">
        <v>6.263476292836045</v>
      </c>
      <c r="CM118">
        <v>808.39847629283611</v>
      </c>
      <c r="CN118">
        <v>798.05593370414283</v>
      </c>
    </row>
    <row r="119" spans="1:92" x14ac:dyDescent="0.25">
      <c r="A119" s="18">
        <v>45265</v>
      </c>
      <c r="B119" s="2">
        <v>11</v>
      </c>
      <c r="C119" s="2" t="s">
        <v>178</v>
      </c>
      <c r="D119" s="9">
        <v>45.164113999999998</v>
      </c>
      <c r="E119">
        <v>1.2063689000000001E-2</v>
      </c>
      <c r="G119">
        <v>8.0429999999999993</v>
      </c>
      <c r="H119">
        <v>5.6970291028912837E-2</v>
      </c>
      <c r="I119" s="34">
        <v>8.099970291028912</v>
      </c>
      <c r="J119" s="34">
        <v>8.0022547685286991</v>
      </c>
      <c r="K119">
        <v>1.244</v>
      </c>
      <c r="L119">
        <v>8.8115183438974981E-3</v>
      </c>
      <c r="M119" s="34">
        <v>1.2528115183438975</v>
      </c>
      <c r="N119" s="34">
        <v>1.237697989810979</v>
      </c>
      <c r="O119">
        <v>18.103999999999999</v>
      </c>
      <c r="P119">
        <v>0.12823450811729928</v>
      </c>
      <c r="Q119" s="34">
        <v>18.232234508117298</v>
      </c>
      <c r="R119" s="34">
        <v>18.012286501236304</v>
      </c>
      <c r="S119">
        <v>1.619</v>
      </c>
      <c r="T119">
        <v>1.1467723632451807E-2</v>
      </c>
      <c r="U119" s="34">
        <v>1.6304677236324518</v>
      </c>
      <c r="V119" s="34">
        <v>1.6107982680900119</v>
      </c>
      <c r="W119">
        <v>0.109</v>
      </c>
      <c r="X119">
        <v>7.7207033720645278E-4</v>
      </c>
      <c r="Y119" s="34">
        <v>0.10977207033720646</v>
      </c>
      <c r="Z119" s="34">
        <v>0.10844781421977227</v>
      </c>
      <c r="AA119">
        <v>1.264</v>
      </c>
      <c r="AB119">
        <v>8.9531826259537286E-3</v>
      </c>
      <c r="AC119" s="34">
        <v>1.2729531826259537</v>
      </c>
      <c r="AD119" s="34">
        <v>1.2575966713191939</v>
      </c>
      <c r="AE119">
        <v>30.382999999999999</v>
      </c>
      <c r="AF119">
        <v>0.21520929408572159</v>
      </c>
      <c r="AG119" s="34">
        <v>30.598209294085724</v>
      </c>
      <c r="AH119" s="34">
        <v>30.229082013204959</v>
      </c>
      <c r="AJ119">
        <v>73.952999999999989</v>
      </c>
      <c r="AK119">
        <v>0.52382493254521834</v>
      </c>
      <c r="AL119" s="34">
        <v>74.476824932545213</v>
      </c>
      <c r="AM119" s="34">
        <v>73.578359678851541</v>
      </c>
      <c r="AN119">
        <v>5.6479999999999997</v>
      </c>
      <c r="AO119">
        <v>4.0005993252679312E-2</v>
      </c>
      <c r="AP119" s="34">
        <v>5.6880059932526787</v>
      </c>
      <c r="AQ119" s="34">
        <v>5.6193876579199422</v>
      </c>
      <c r="AR119">
        <v>318.399</v>
      </c>
      <c r="AS119">
        <v>2.2552882871210769</v>
      </c>
      <c r="AT119" s="34">
        <v>320.65428828712106</v>
      </c>
      <c r="AU119" s="34">
        <v>316.78601467670887</v>
      </c>
      <c r="AV119">
        <v>46.214000000000006</v>
      </c>
      <c r="AW119">
        <v>0.32734365654733039</v>
      </c>
      <c r="AX119" s="34">
        <v>46.541343656547333</v>
      </c>
      <c r="AY119" s="34">
        <v>45.979883361032627</v>
      </c>
      <c r="AZ119">
        <v>222.01299999999998</v>
      </c>
      <c r="BA119">
        <v>1.5725656126074878</v>
      </c>
      <c r="BB119" s="34">
        <v>223.58556561260747</v>
      </c>
      <c r="BC119" s="34">
        <v>220.88829888416788</v>
      </c>
      <c r="BD119">
        <v>109.58299999999998</v>
      </c>
      <c r="BE119">
        <v>0.77619985102839184</v>
      </c>
      <c r="BF119" s="34">
        <v>110.35919985102838</v>
      </c>
      <c r="BG119" s="34">
        <v>109.02786078573672</v>
      </c>
      <c r="BH119">
        <v>775.81</v>
      </c>
      <c r="BI119">
        <v>5.4952283331021841</v>
      </c>
      <c r="BJ119" s="34">
        <v>781.30522833310215</v>
      </c>
      <c r="BK119" s="34">
        <v>771.87980504441759</v>
      </c>
      <c r="BM119">
        <v>81.995999999999981</v>
      </c>
      <c r="BN119">
        <v>0.58079522357413116</v>
      </c>
      <c r="BO119">
        <v>82.576795223574123</v>
      </c>
      <c r="BP119">
        <v>81.580614447380242</v>
      </c>
      <c r="BQ119">
        <v>6.8919999999999995</v>
      </c>
      <c r="BR119">
        <v>4.881751159657681E-2</v>
      </c>
      <c r="BS119">
        <v>6.9408175115965758</v>
      </c>
      <c r="BT119">
        <v>6.857085647730921</v>
      </c>
      <c r="BU119">
        <v>336.50299999999999</v>
      </c>
      <c r="BV119">
        <v>2.3835227952383762</v>
      </c>
      <c r="BW119">
        <v>338.88652279523836</v>
      </c>
      <c r="BX119">
        <v>334.79830117794518</v>
      </c>
      <c r="BY119">
        <v>47.833000000000006</v>
      </c>
      <c r="BZ119">
        <v>0.33881138017978218</v>
      </c>
      <c r="CA119">
        <v>48.171811380179783</v>
      </c>
      <c r="CB119">
        <v>47.590681629122642</v>
      </c>
      <c r="CC119">
        <v>222.12199999999999</v>
      </c>
      <c r="CD119">
        <v>1.5733376829446943</v>
      </c>
      <c r="CE119">
        <v>223.69533768294468</v>
      </c>
      <c r="CF119">
        <v>220.99674669838765</v>
      </c>
      <c r="CG119">
        <v>110.84699999999998</v>
      </c>
      <c r="CH119">
        <v>0.78515303365434552</v>
      </c>
      <c r="CI119">
        <v>111.63215303365433</v>
      </c>
      <c r="CJ119">
        <v>110.28545745705591</v>
      </c>
      <c r="CK119">
        <v>806.19299999999998</v>
      </c>
      <c r="CL119">
        <v>5.7104376271879058</v>
      </c>
      <c r="CM119">
        <v>811.90343762718783</v>
      </c>
      <c r="CN119">
        <v>802.1088870576225</v>
      </c>
    </row>
    <row r="120" spans="1:92" x14ac:dyDescent="0.25">
      <c r="A120" s="18">
        <v>45265</v>
      </c>
      <c r="B120" s="2">
        <v>12</v>
      </c>
      <c r="C120" s="2" t="s">
        <v>178</v>
      </c>
      <c r="D120" s="9">
        <v>28.464099000000001</v>
      </c>
      <c r="E120">
        <v>1.1565738000000001E-2</v>
      </c>
      <c r="G120">
        <v>8.1120000000000001</v>
      </c>
      <c r="H120">
        <v>2.7091541221016348E-2</v>
      </c>
      <c r="I120" s="34">
        <v>8.139091541221017</v>
      </c>
      <c r="J120" s="34">
        <v>8.0449569408972383</v>
      </c>
      <c r="K120">
        <v>1.131</v>
      </c>
      <c r="L120">
        <v>3.7771860356224712E-3</v>
      </c>
      <c r="M120" s="34">
        <v>1.1347771860356224</v>
      </c>
      <c r="N120" s="34">
        <v>1.1216526504135571</v>
      </c>
      <c r="O120">
        <v>17.911000000000001</v>
      </c>
      <c r="P120">
        <v>5.9817134468641994E-2</v>
      </c>
      <c r="Q120" s="34">
        <v>17.970817134468643</v>
      </c>
      <c r="R120" s="34">
        <v>17.762971371845467</v>
      </c>
      <c r="S120">
        <v>1.6839999999999999</v>
      </c>
      <c r="T120">
        <v>5.6240329655068448E-3</v>
      </c>
      <c r="U120" s="34">
        <v>1.6896240329655068</v>
      </c>
      <c r="V120" s="34">
        <v>1.6700822840817242</v>
      </c>
      <c r="W120">
        <v>0.109</v>
      </c>
      <c r="X120">
        <v>3.6402588672223641E-4</v>
      </c>
      <c r="Y120" s="34">
        <v>0.10936402588672224</v>
      </c>
      <c r="Z120" s="34">
        <v>0.10809915021669118</v>
      </c>
      <c r="AA120">
        <v>1.2390000000000001</v>
      </c>
      <c r="AB120">
        <v>4.1378722353105591E-3</v>
      </c>
      <c r="AC120" s="34">
        <v>1.2431378722353106</v>
      </c>
      <c r="AD120" s="34">
        <v>1.2287600653071595</v>
      </c>
      <c r="AE120">
        <v>30.186000000000007</v>
      </c>
      <c r="AF120">
        <v>0.10081179281282046</v>
      </c>
      <c r="AG120" s="34">
        <v>30.28681179281282</v>
      </c>
      <c r="AH120" s="34">
        <v>29.936522462761836</v>
      </c>
      <c r="AJ120">
        <v>73.53700000000002</v>
      </c>
      <c r="AK120">
        <v>0.24559056543021199</v>
      </c>
      <c r="AL120" s="34">
        <v>73.782590565430226</v>
      </c>
      <c r="AM120" s="34">
        <v>72.929240453989181</v>
      </c>
      <c r="AN120">
        <v>5.5659999999999998</v>
      </c>
      <c r="AO120">
        <v>1.8588698032073098E-2</v>
      </c>
      <c r="AP120" s="34">
        <v>5.5845886980320731</v>
      </c>
      <c r="AQ120" s="34">
        <v>5.5199988083128728</v>
      </c>
      <c r="AR120">
        <v>319.31200000000007</v>
      </c>
      <c r="AS120">
        <v>1.0664021462481723</v>
      </c>
      <c r="AT120" s="34">
        <v>320.37840214624822</v>
      </c>
      <c r="AU120" s="34">
        <v>316.67298948616605</v>
      </c>
      <c r="AV120">
        <v>46.317999999999998</v>
      </c>
      <c r="AW120">
        <v>0.15468762404771144</v>
      </c>
      <c r="AX120" s="34">
        <v>46.472687624047708</v>
      </c>
      <c r="AY120" s="34">
        <v>45.935196694832129</v>
      </c>
      <c r="AZ120">
        <v>213.74</v>
      </c>
      <c r="BA120">
        <v>0.71382470667899822</v>
      </c>
      <c r="BB120" s="34">
        <v>214.453824706679</v>
      </c>
      <c r="BC120" s="34">
        <v>211.97350795702363</v>
      </c>
      <c r="BD120">
        <v>115.72099999999999</v>
      </c>
      <c r="BE120">
        <v>0.38647192327875157</v>
      </c>
      <c r="BF120" s="34">
        <v>116.10747192327874</v>
      </c>
      <c r="BG120" s="34">
        <v>114.76460332317173</v>
      </c>
      <c r="BH120">
        <v>774.19400000000007</v>
      </c>
      <c r="BI120">
        <v>2.5855656637159186</v>
      </c>
      <c r="BJ120" s="34">
        <v>776.77956566371597</v>
      </c>
      <c r="BK120" s="34">
        <v>767.79553672349562</v>
      </c>
      <c r="BM120">
        <v>81.649000000000015</v>
      </c>
      <c r="BN120">
        <v>0.27268210665122833</v>
      </c>
      <c r="BO120">
        <v>81.921682106651247</v>
      </c>
      <c r="BP120">
        <v>80.974197394886417</v>
      </c>
      <c r="BQ120">
        <v>6.6970000000000001</v>
      </c>
      <c r="BR120">
        <v>2.236588406769557E-2</v>
      </c>
      <c r="BS120">
        <v>6.7193658840676953</v>
      </c>
      <c r="BT120">
        <v>6.6416514587264297</v>
      </c>
      <c r="BU120">
        <v>337.22300000000007</v>
      </c>
      <c r="BV120">
        <v>1.1262192807168143</v>
      </c>
      <c r="BW120">
        <v>338.34921928071685</v>
      </c>
      <c r="BX120">
        <v>334.43596085801153</v>
      </c>
      <c r="BY120">
        <v>48.001999999999995</v>
      </c>
      <c r="BZ120">
        <v>0.16031165701321828</v>
      </c>
      <c r="CA120">
        <v>48.162311657013213</v>
      </c>
      <c r="CB120">
        <v>47.605278978913852</v>
      </c>
      <c r="CC120">
        <v>213.84900000000002</v>
      </c>
      <c r="CD120">
        <v>0.71418873256572046</v>
      </c>
      <c r="CE120">
        <v>214.56318873256572</v>
      </c>
      <c r="CF120">
        <v>212.08160710724033</v>
      </c>
      <c r="CG120">
        <v>116.96</v>
      </c>
      <c r="CH120">
        <v>0.39060979551406211</v>
      </c>
      <c r="CI120">
        <v>117.35060979551405</v>
      </c>
      <c r="CJ120">
        <v>115.99336338847888</v>
      </c>
      <c r="CK120">
        <v>804.38000000000011</v>
      </c>
      <c r="CL120">
        <v>2.686377456528739</v>
      </c>
      <c r="CM120">
        <v>807.06637745652881</v>
      </c>
      <c r="CN120">
        <v>797.7320591862574</v>
      </c>
    </row>
    <row r="121" spans="1:92" x14ac:dyDescent="0.25">
      <c r="A121" s="18">
        <v>45265</v>
      </c>
      <c r="B121" s="2">
        <v>13</v>
      </c>
      <c r="C121" s="2" t="s">
        <v>178</v>
      </c>
      <c r="D121" s="9">
        <v>28.211894000000001</v>
      </c>
      <c r="E121">
        <v>1.1661013E-2</v>
      </c>
      <c r="G121">
        <v>8.0250000000000004</v>
      </c>
      <c r="H121">
        <v>3.460908168943292E-2</v>
      </c>
      <c r="I121" s="34">
        <v>8.0596090816894339</v>
      </c>
      <c r="J121" s="34">
        <v>7.9656258754129352</v>
      </c>
      <c r="K121">
        <v>1.1079999999999999</v>
      </c>
      <c r="L121">
        <v>4.7784252351266866E-3</v>
      </c>
      <c r="M121" s="34">
        <v>1.1127784252351265</v>
      </c>
      <c r="N121" s="34">
        <v>1.0998023015523402</v>
      </c>
      <c r="O121">
        <v>18.007000000000001</v>
      </c>
      <c r="P121">
        <v>7.7658035387117574E-2</v>
      </c>
      <c r="Q121" s="34">
        <v>18.084658035387118</v>
      </c>
      <c r="R121" s="34">
        <v>17.873772602935915</v>
      </c>
      <c r="S121">
        <v>1.6539999999999999</v>
      </c>
      <c r="T121">
        <v>7.1331365874544601E-3</v>
      </c>
      <c r="U121" s="34">
        <v>1.6611331365874544</v>
      </c>
      <c r="V121" s="34">
        <v>1.6417626414869773</v>
      </c>
      <c r="W121">
        <v>0.104</v>
      </c>
      <c r="X121">
        <v>4.4851644806243274E-4</v>
      </c>
      <c r="Y121" s="34">
        <v>0.10444851644806243</v>
      </c>
      <c r="Z121" s="34">
        <v>0.10323054093993085</v>
      </c>
      <c r="AA121">
        <v>1.175</v>
      </c>
      <c r="AB121">
        <v>5.0673733314746013E-3</v>
      </c>
      <c r="AC121" s="34">
        <v>1.1800673733314746</v>
      </c>
      <c r="AD121" s="34">
        <v>1.1663065923501805</v>
      </c>
      <c r="AE121">
        <v>30.073</v>
      </c>
      <c r="AF121">
        <v>0.12969456867866869</v>
      </c>
      <c r="AG121" s="34">
        <v>30.202694568678673</v>
      </c>
      <c r="AH121" s="34">
        <v>29.85050055467828</v>
      </c>
      <c r="AJ121">
        <v>71.988</v>
      </c>
      <c r="AK121">
        <v>0.31045963522229242</v>
      </c>
      <c r="AL121" s="34">
        <v>72.298459635222287</v>
      </c>
      <c r="AM121" s="34">
        <v>71.455386357535986</v>
      </c>
      <c r="AN121">
        <v>5.4460000000000006</v>
      </c>
      <c r="AO121">
        <v>2.3486736309115474E-2</v>
      </c>
      <c r="AP121" s="34">
        <v>5.4694867363091157</v>
      </c>
      <c r="AQ121" s="34">
        <v>5.4057069803736875</v>
      </c>
      <c r="AR121">
        <v>320.77900000000005</v>
      </c>
      <c r="AS121">
        <v>1.3834101701251842</v>
      </c>
      <c r="AT121" s="34">
        <v>322.16241017012521</v>
      </c>
      <c r="AU121" s="34">
        <v>318.40567011702007</v>
      </c>
      <c r="AV121">
        <v>45.886000000000003</v>
      </c>
      <c r="AW121">
        <v>0.19789063207493071</v>
      </c>
      <c r="AX121" s="34">
        <v>46.083890632074933</v>
      </c>
      <c r="AY121" s="34">
        <v>45.546505784323728</v>
      </c>
      <c r="AZ121">
        <v>212.27199999999999</v>
      </c>
      <c r="BA121">
        <v>0.91545657176066075</v>
      </c>
      <c r="BB121" s="34">
        <v>213.18745657176066</v>
      </c>
      <c r="BC121" s="34">
        <v>210.70147486924043</v>
      </c>
      <c r="BD121">
        <v>113.679</v>
      </c>
      <c r="BE121">
        <v>0.49025866633932014</v>
      </c>
      <c r="BF121" s="34">
        <v>114.16925866633932</v>
      </c>
      <c r="BG121" s="34">
        <v>112.83792945683078</v>
      </c>
      <c r="BH121">
        <v>770.05000000000007</v>
      </c>
      <c r="BI121">
        <v>3.3209624118315038</v>
      </c>
      <c r="BJ121" s="34">
        <v>773.37096241183167</v>
      </c>
      <c r="BK121" s="34">
        <v>764.35267356532472</v>
      </c>
      <c r="BM121">
        <v>80.013000000000005</v>
      </c>
      <c r="BN121">
        <v>0.34506871691172536</v>
      </c>
      <c r="BO121">
        <v>80.358068716911717</v>
      </c>
      <c r="BP121">
        <v>79.421012232948925</v>
      </c>
      <c r="BQ121">
        <v>6.5540000000000003</v>
      </c>
      <c r="BR121">
        <v>2.8265161544242162E-2</v>
      </c>
      <c r="BS121">
        <v>6.5822651615442425</v>
      </c>
      <c r="BT121">
        <v>6.5055092819260274</v>
      </c>
      <c r="BU121">
        <v>338.78600000000006</v>
      </c>
      <c r="BV121">
        <v>1.4610682055123019</v>
      </c>
      <c r="BW121">
        <v>340.24706820551233</v>
      </c>
      <c r="BX121">
        <v>336.27944271995597</v>
      </c>
      <c r="BY121">
        <v>47.540000000000006</v>
      </c>
      <c r="BZ121">
        <v>0.20502376866238517</v>
      </c>
      <c r="CA121">
        <v>47.745023768662385</v>
      </c>
      <c r="CB121">
        <v>47.188268425810705</v>
      </c>
      <c r="CC121">
        <v>212.376</v>
      </c>
      <c r="CD121">
        <v>0.91590508820872318</v>
      </c>
      <c r="CE121">
        <v>213.29190508820872</v>
      </c>
      <c r="CF121">
        <v>210.80470541018036</v>
      </c>
      <c r="CG121">
        <v>114.854</v>
      </c>
      <c r="CH121">
        <v>0.49532603967079475</v>
      </c>
      <c r="CI121">
        <v>115.34932603967079</v>
      </c>
      <c r="CJ121">
        <v>114.00423604918096</v>
      </c>
      <c r="CK121">
        <v>800.12300000000005</v>
      </c>
      <c r="CL121">
        <v>3.4506569805101726</v>
      </c>
      <c r="CM121">
        <v>803.57365698051035</v>
      </c>
      <c r="CN121">
        <v>794.20317412000304</v>
      </c>
    </row>
    <row r="122" spans="1:92" x14ac:dyDescent="0.25">
      <c r="A122" s="18">
        <v>45265</v>
      </c>
      <c r="B122" s="2">
        <v>14</v>
      </c>
      <c r="C122" s="2" t="s">
        <v>178</v>
      </c>
      <c r="D122" s="9">
        <v>29.394363999999999</v>
      </c>
      <c r="E122">
        <v>1.1539448000000001E-2</v>
      </c>
      <c r="G122">
        <v>8.2200000000000006</v>
      </c>
      <c r="H122">
        <v>3.6273790440512092E-2</v>
      </c>
      <c r="I122" s="34">
        <v>8.2562737904405132</v>
      </c>
      <c r="J122" s="34">
        <v>8.1610009483619628</v>
      </c>
      <c r="K122">
        <v>1.1060000000000001</v>
      </c>
      <c r="L122">
        <v>4.8806340909010194E-3</v>
      </c>
      <c r="M122" s="34">
        <v>1.1108806340909012</v>
      </c>
      <c r="N122" s="34">
        <v>1.0980616847796023</v>
      </c>
      <c r="O122">
        <v>18.163</v>
      </c>
      <c r="P122">
        <v>8.015095568990524E-2</v>
      </c>
      <c r="Q122" s="34">
        <v>18.243150955689906</v>
      </c>
      <c r="R122" s="34">
        <v>18.032635063880573</v>
      </c>
      <c r="S122">
        <v>1.6240000000000001</v>
      </c>
      <c r="T122">
        <v>7.1665006904369387E-3</v>
      </c>
      <c r="U122" s="34">
        <v>1.631166500690437</v>
      </c>
      <c r="V122" s="34">
        <v>1.6123437396763778</v>
      </c>
      <c r="W122">
        <v>0.104</v>
      </c>
      <c r="X122">
        <v>4.5893846786049366E-4</v>
      </c>
      <c r="Y122" s="34">
        <v>0.10445893846786049</v>
      </c>
      <c r="Z122" s="34">
        <v>0.10325353997927542</v>
      </c>
      <c r="AA122">
        <v>1.2</v>
      </c>
      <c r="AB122">
        <v>5.2954438599287727E-3</v>
      </c>
      <c r="AC122" s="34">
        <v>1.2052954438599288</v>
      </c>
      <c r="AD122" s="34">
        <v>1.1913869997608704</v>
      </c>
      <c r="AE122">
        <v>30.416999999999998</v>
      </c>
      <c r="AF122">
        <v>0.13422626323954456</v>
      </c>
      <c r="AG122" s="34">
        <v>30.551226263239545</v>
      </c>
      <c r="AH122" s="34">
        <v>30.198681976438657</v>
      </c>
      <c r="AJ122">
        <v>71.480999999999995</v>
      </c>
      <c r="AK122">
        <v>0.31543635212630716</v>
      </c>
      <c r="AL122" s="34">
        <v>71.796436352126307</v>
      </c>
      <c r="AM122" s="34">
        <v>70.967945108255634</v>
      </c>
      <c r="AN122">
        <v>5.3550000000000004</v>
      </c>
      <c r="AO122">
        <v>2.363091822493215E-2</v>
      </c>
      <c r="AP122" s="34">
        <v>5.3786309182249328</v>
      </c>
      <c r="AQ122" s="34">
        <v>5.3165644864328838</v>
      </c>
      <c r="AR122">
        <v>318.50699999999995</v>
      </c>
      <c r="AS122">
        <v>1.4055299479119445</v>
      </c>
      <c r="AT122" s="34">
        <v>319.91252994791188</v>
      </c>
      <c r="AU122" s="34">
        <v>316.22091594402951</v>
      </c>
      <c r="AV122">
        <v>44.385000000000012</v>
      </c>
      <c r="AW122">
        <v>0.19586522976911552</v>
      </c>
      <c r="AX122" s="34">
        <v>44.580865229769131</v>
      </c>
      <c r="AY122" s="34">
        <v>44.066426653655206</v>
      </c>
      <c r="AZ122">
        <v>223.38699999999997</v>
      </c>
      <c r="BA122">
        <v>0.98577776461492383</v>
      </c>
      <c r="BB122" s="34">
        <v>224.37277776461491</v>
      </c>
      <c r="BC122" s="34">
        <v>221.78363976298459</v>
      </c>
      <c r="BD122">
        <v>110.45799999999998</v>
      </c>
      <c r="BE122">
        <v>0.48743678156667691</v>
      </c>
      <c r="BF122" s="34">
        <v>110.94543678156666</v>
      </c>
      <c r="BG122" s="34">
        <v>109.66518768298849</v>
      </c>
      <c r="BH122">
        <v>773.57299999999987</v>
      </c>
      <c r="BI122">
        <v>3.4136769942138998</v>
      </c>
      <c r="BJ122" s="34">
        <v>776.98667699421378</v>
      </c>
      <c r="BK122" s="34">
        <v>768.02067963834634</v>
      </c>
      <c r="BM122">
        <v>79.700999999999993</v>
      </c>
      <c r="BN122">
        <v>0.35171014256681926</v>
      </c>
      <c r="BO122">
        <v>80.052710142566823</v>
      </c>
      <c r="BP122">
        <v>79.128946056617593</v>
      </c>
      <c r="BQ122">
        <v>6.4610000000000003</v>
      </c>
      <c r="BR122">
        <v>2.8511552315833168E-2</v>
      </c>
      <c r="BS122">
        <v>6.4895115523158342</v>
      </c>
      <c r="BT122">
        <v>6.4146261712124861</v>
      </c>
      <c r="BU122">
        <v>336.66999999999996</v>
      </c>
      <c r="BV122">
        <v>1.4856809036018497</v>
      </c>
      <c r="BW122">
        <v>338.15568090360176</v>
      </c>
      <c r="BX122">
        <v>334.25355100791006</v>
      </c>
      <c r="BY122">
        <v>46.009000000000015</v>
      </c>
      <c r="BZ122">
        <v>0.20303173045955247</v>
      </c>
      <c r="CA122">
        <v>46.212031730459572</v>
      </c>
      <c r="CB122">
        <v>45.678770393331583</v>
      </c>
      <c r="CC122">
        <v>223.49099999999999</v>
      </c>
      <c r="CD122">
        <v>0.98623670308278433</v>
      </c>
      <c r="CE122">
        <v>224.47723670308278</v>
      </c>
      <c r="CF122">
        <v>221.88689330296387</v>
      </c>
      <c r="CG122">
        <v>111.65799999999999</v>
      </c>
      <c r="CH122">
        <v>0.49273222542660566</v>
      </c>
      <c r="CI122">
        <v>112.15073222542658</v>
      </c>
      <c r="CJ122">
        <v>110.85657468274935</v>
      </c>
      <c r="CK122">
        <v>803.9899999999999</v>
      </c>
      <c r="CL122">
        <v>3.5479032574534441</v>
      </c>
      <c r="CM122">
        <v>807.53790325745331</v>
      </c>
      <c r="CN122">
        <v>798.21936161478504</v>
      </c>
    </row>
    <row r="123" spans="1:92" x14ac:dyDescent="0.25">
      <c r="A123" s="18">
        <v>45265</v>
      </c>
      <c r="B123" s="2">
        <v>15</v>
      </c>
      <c r="C123" s="2" t="s">
        <v>178</v>
      </c>
      <c r="D123" s="9">
        <v>37.169933999999998</v>
      </c>
      <c r="E123">
        <v>1.2023839E-2</v>
      </c>
      <c r="G123">
        <v>7.7000000000000011</v>
      </c>
      <c r="H123">
        <v>5.8648628751823736E-2</v>
      </c>
      <c r="I123" s="34">
        <v>7.7586486287518248</v>
      </c>
      <c r="J123" s="34">
        <v>7.6653598867821415</v>
      </c>
      <c r="K123">
        <v>1.0880000000000001</v>
      </c>
      <c r="L123">
        <v>8.2869750755823653E-3</v>
      </c>
      <c r="M123" s="34">
        <v>1.0962869750755824</v>
      </c>
      <c r="N123" s="34">
        <v>1.0831053969894766</v>
      </c>
      <c r="O123">
        <v>17.356000000000002</v>
      </c>
      <c r="P123">
        <v>0.13219553254761723</v>
      </c>
      <c r="Q123" s="34">
        <v>17.488195532547618</v>
      </c>
      <c r="R123" s="34">
        <v>17.277920285063747</v>
      </c>
      <c r="S123">
        <v>1.6140000000000001</v>
      </c>
      <c r="T123">
        <v>1.229336192278487E-2</v>
      </c>
      <c r="U123" s="34">
        <v>1.6262933619227851</v>
      </c>
      <c r="V123" s="34">
        <v>1.6067390723722568</v>
      </c>
      <c r="W123">
        <v>0.104</v>
      </c>
      <c r="X123">
        <v>7.9213732340125559E-4</v>
      </c>
      <c r="Y123" s="34">
        <v>0.10479213732340126</v>
      </c>
      <c r="Z123" s="34">
        <v>0.10353213353575878</v>
      </c>
      <c r="AA123">
        <v>1.232</v>
      </c>
      <c r="AB123">
        <v>9.3837806002917967E-3</v>
      </c>
      <c r="AC123" s="34">
        <v>1.2413837806002919</v>
      </c>
      <c r="AD123" s="34">
        <v>1.2264575818851426</v>
      </c>
      <c r="AE123">
        <v>29.094000000000001</v>
      </c>
      <c r="AF123">
        <v>0.22160041622150126</v>
      </c>
      <c r="AG123" s="34">
        <v>29.3156004162215</v>
      </c>
      <c r="AH123" s="34">
        <v>28.963114356628523</v>
      </c>
      <c r="AJ123">
        <v>69.818999999999988</v>
      </c>
      <c r="AK123">
        <v>0.53179072867838695</v>
      </c>
      <c r="AL123" s="34">
        <v>70.350790728678376</v>
      </c>
      <c r="AM123" s="34">
        <v>69.504904147434047</v>
      </c>
      <c r="AN123">
        <v>5.2720000000000002</v>
      </c>
      <c r="AO123">
        <v>4.0155268932417491E-2</v>
      </c>
      <c r="AP123" s="34">
        <v>5.3121552689324174</v>
      </c>
      <c r="AQ123" s="34">
        <v>5.2482827692357725</v>
      </c>
      <c r="AR123">
        <v>312.07799999999992</v>
      </c>
      <c r="AS123">
        <v>2.3770060731963172</v>
      </c>
      <c r="AT123" s="34">
        <v>314.45500607319622</v>
      </c>
      <c r="AU123" s="34">
        <v>310.67404970742808</v>
      </c>
      <c r="AV123">
        <v>44.084000000000003</v>
      </c>
      <c r="AW123">
        <v>0.33577482466173991</v>
      </c>
      <c r="AX123" s="34">
        <v>44.419774824661744</v>
      </c>
      <c r="AY123" s="34">
        <v>43.885678603753753</v>
      </c>
      <c r="AZ123">
        <v>231.02700000000002</v>
      </c>
      <c r="BA123">
        <v>1.7596645135905951</v>
      </c>
      <c r="BB123" s="34">
        <v>232.78666451359061</v>
      </c>
      <c r="BC123" s="34">
        <v>229.98767513813218</v>
      </c>
      <c r="BD123">
        <v>108.744</v>
      </c>
      <c r="BE123">
        <v>0.8282709720764051</v>
      </c>
      <c r="BF123" s="34">
        <v>109.57227097207641</v>
      </c>
      <c r="BG123" s="34">
        <v>108.25479162704379</v>
      </c>
      <c r="BH123">
        <v>771.024</v>
      </c>
      <c r="BI123">
        <v>5.8726623811358616</v>
      </c>
      <c r="BJ123" s="34">
        <v>776.89666238113568</v>
      </c>
      <c r="BK123" s="34">
        <v>767.55538199302759</v>
      </c>
      <c r="BM123">
        <v>77.518999999999991</v>
      </c>
      <c r="BN123">
        <v>0.5904393574302107</v>
      </c>
      <c r="BO123">
        <v>78.109439357430205</v>
      </c>
      <c r="BP123">
        <v>77.170264034216189</v>
      </c>
      <c r="BQ123">
        <v>6.36</v>
      </c>
      <c r="BR123">
        <v>4.844224400799986E-2</v>
      </c>
      <c r="BS123">
        <v>6.4084422440079996</v>
      </c>
      <c r="BT123">
        <v>6.3313881662252491</v>
      </c>
      <c r="BU123">
        <v>329.43399999999991</v>
      </c>
      <c r="BV123">
        <v>2.5092016057439346</v>
      </c>
      <c r="BW123">
        <v>331.94320160574381</v>
      </c>
      <c r="BX123">
        <v>327.95196999249185</v>
      </c>
      <c r="BY123">
        <v>45.698</v>
      </c>
      <c r="BZ123">
        <v>0.34806818658452476</v>
      </c>
      <c r="CA123">
        <v>46.046068186584527</v>
      </c>
      <c r="CB123">
        <v>45.49241767612601</v>
      </c>
      <c r="CC123">
        <v>231.13100000000003</v>
      </c>
      <c r="CD123">
        <v>1.7604566509139963</v>
      </c>
      <c r="CE123">
        <v>232.89145665091402</v>
      </c>
      <c r="CF123">
        <v>230.09120727166794</v>
      </c>
      <c r="CG123">
        <v>109.976</v>
      </c>
      <c r="CH123">
        <v>0.83765475267669687</v>
      </c>
      <c r="CI123">
        <v>110.8136547526767</v>
      </c>
      <c r="CJ123">
        <v>109.48124920892893</v>
      </c>
      <c r="CK123">
        <v>800.11800000000005</v>
      </c>
      <c r="CL123">
        <v>6.0942627973573629</v>
      </c>
      <c r="CM123">
        <v>806.2122627973572</v>
      </c>
      <c r="CN123">
        <v>796.51849634965606</v>
      </c>
    </row>
    <row r="124" spans="1:92" x14ac:dyDescent="0.25">
      <c r="A124" s="18">
        <v>45265</v>
      </c>
      <c r="B124" s="2">
        <v>16</v>
      </c>
      <c r="C124" s="2" t="s">
        <v>178</v>
      </c>
      <c r="D124" s="9">
        <v>43.110736000000003</v>
      </c>
      <c r="E124">
        <v>1.3166709E-2</v>
      </c>
      <c r="G124">
        <v>7.3729999999999993</v>
      </c>
      <c r="H124">
        <v>6.8658877042953273E-2</v>
      </c>
      <c r="I124" s="34">
        <v>7.4416588770429524</v>
      </c>
      <c r="J124" s="34">
        <v>7.3436767201316604</v>
      </c>
      <c r="K124">
        <v>1.0669999999999999</v>
      </c>
      <c r="L124">
        <v>9.9361212267504613E-3</v>
      </c>
      <c r="M124" s="34">
        <v>1.0769361212267503</v>
      </c>
      <c r="N124" s="34">
        <v>1.062756416706969</v>
      </c>
      <c r="O124">
        <v>16.955000000000002</v>
      </c>
      <c r="P124">
        <v>0.15788841180839183</v>
      </c>
      <c r="Q124" s="34">
        <v>17.112888411808395</v>
      </c>
      <c r="R124" s="34">
        <v>16.887567989940642</v>
      </c>
      <c r="S124">
        <v>1.607</v>
      </c>
      <c r="T124">
        <v>1.496471116343767E-2</v>
      </c>
      <c r="U124" s="34">
        <v>1.6219647111634377</v>
      </c>
      <c r="V124" s="34">
        <v>1.6006087738032795</v>
      </c>
      <c r="W124">
        <v>0.10199999999999999</v>
      </c>
      <c r="X124">
        <v>9.4984476581869452E-4</v>
      </c>
      <c r="Y124" s="34">
        <v>0.10294984476581868</v>
      </c>
      <c r="Z124" s="34">
        <v>0.10159433411819198</v>
      </c>
      <c r="AA124">
        <v>1.2669999999999999</v>
      </c>
      <c r="AB124">
        <v>1.1798561944042019E-2</v>
      </c>
      <c r="AC124" s="34">
        <v>1.2787985619440418</v>
      </c>
      <c r="AD124" s="34">
        <v>1.2619609934093061</v>
      </c>
      <c r="AE124">
        <v>28.371000000000002</v>
      </c>
      <c r="AF124">
        <v>0.26419652795139392</v>
      </c>
      <c r="AG124" s="34">
        <v>28.635196527951393</v>
      </c>
      <c r="AH124" s="34">
        <v>28.258165228110052</v>
      </c>
      <c r="AJ124">
        <v>65.204000000000008</v>
      </c>
      <c r="AK124">
        <v>0.6071929226513938</v>
      </c>
      <c r="AL124" s="34">
        <v>65.811192922651401</v>
      </c>
      <c r="AM124" s="34">
        <v>64.944676096495982</v>
      </c>
      <c r="AN124">
        <v>5.301000000000001</v>
      </c>
      <c r="AO124">
        <v>4.9363991211812758E-2</v>
      </c>
      <c r="AP124" s="34">
        <v>5.3503639912118137</v>
      </c>
      <c r="AQ124" s="34">
        <v>5.2799173054954487</v>
      </c>
      <c r="AR124">
        <v>303.68099999999998</v>
      </c>
      <c r="AS124">
        <v>2.8279392973390882</v>
      </c>
      <c r="AT124" s="34">
        <v>306.50893929733905</v>
      </c>
      <c r="AU124" s="34">
        <v>302.4732252877123</v>
      </c>
      <c r="AV124">
        <v>43.498999999999988</v>
      </c>
      <c r="AW124">
        <v>0.40507154380732729</v>
      </c>
      <c r="AX124" s="34">
        <v>43.904071543807312</v>
      </c>
      <c r="AY124" s="34">
        <v>43.325999409874818</v>
      </c>
      <c r="AZ124">
        <v>242.233</v>
      </c>
      <c r="BA124">
        <v>2.2557230113584299</v>
      </c>
      <c r="BB124" s="34">
        <v>244.48872301135845</v>
      </c>
      <c r="BC124" s="34">
        <v>241.26961114168628</v>
      </c>
      <c r="BD124">
        <v>109.89699999999999</v>
      </c>
      <c r="BE124">
        <v>1.0233832375409517</v>
      </c>
      <c r="BF124" s="34">
        <v>110.92038323754095</v>
      </c>
      <c r="BG124" s="34">
        <v>109.45992682928376</v>
      </c>
      <c r="BH124">
        <v>769.81499999999983</v>
      </c>
      <c r="BI124">
        <v>7.168674003909004</v>
      </c>
      <c r="BJ124" s="34">
        <v>776.98367400390896</v>
      </c>
      <c r="BK124" s="34">
        <v>766.75335607054853</v>
      </c>
      <c r="BM124">
        <v>72.577000000000012</v>
      </c>
      <c r="BN124">
        <v>0.67585179969434706</v>
      </c>
      <c r="BO124">
        <v>73.252851799694355</v>
      </c>
      <c r="BP124">
        <v>72.288352816627636</v>
      </c>
      <c r="BQ124">
        <v>6.3680000000000012</v>
      </c>
      <c r="BR124">
        <v>5.9300112438563216E-2</v>
      </c>
      <c r="BS124">
        <v>6.427300112438564</v>
      </c>
      <c r="BT124">
        <v>6.3426737222024174</v>
      </c>
      <c r="BU124">
        <v>320.63599999999997</v>
      </c>
      <c r="BV124">
        <v>2.9858277091474799</v>
      </c>
      <c r="BW124">
        <v>323.62182770914745</v>
      </c>
      <c r="BX124">
        <v>319.36079327765293</v>
      </c>
      <c r="BY124">
        <v>45.105999999999987</v>
      </c>
      <c r="BZ124">
        <v>0.42003625497076497</v>
      </c>
      <c r="CA124">
        <v>45.526036254970748</v>
      </c>
      <c r="CB124">
        <v>44.926608183678098</v>
      </c>
      <c r="CC124">
        <v>242.33500000000001</v>
      </c>
      <c r="CD124">
        <v>2.2566728561242484</v>
      </c>
      <c r="CE124">
        <v>244.59167285612426</v>
      </c>
      <c r="CF124">
        <v>241.37120547580449</v>
      </c>
      <c r="CG124">
        <v>111.16399999999999</v>
      </c>
      <c r="CH124">
        <v>1.0351817994849937</v>
      </c>
      <c r="CI124">
        <v>112.19918179948499</v>
      </c>
      <c r="CJ124">
        <v>110.72188782269306</v>
      </c>
      <c r="CK124">
        <v>798.18599999999981</v>
      </c>
      <c r="CL124">
        <v>7.4328705318603978</v>
      </c>
      <c r="CM124">
        <v>805.61887053186035</v>
      </c>
      <c r="CN124">
        <v>795.01152129865864</v>
      </c>
    </row>
    <row r="125" spans="1:92" x14ac:dyDescent="0.25">
      <c r="A125" s="18">
        <v>45265</v>
      </c>
      <c r="B125" s="2">
        <v>17</v>
      </c>
      <c r="C125" s="2" t="s">
        <v>178</v>
      </c>
      <c r="D125" s="9">
        <v>30.247809</v>
      </c>
      <c r="E125">
        <v>1.3666029E-2</v>
      </c>
      <c r="G125">
        <v>7.2550000000000008</v>
      </c>
      <c r="H125">
        <v>6.2838847677818055E-2</v>
      </c>
      <c r="I125" s="34">
        <v>7.3178388476778187</v>
      </c>
      <c r="J125" s="34">
        <v>7.2178330497681271</v>
      </c>
      <c r="K125">
        <v>1.0589999999999999</v>
      </c>
      <c r="L125">
        <v>9.1724796265760591E-3</v>
      </c>
      <c r="M125" s="34">
        <v>1.0681724796265759</v>
      </c>
      <c r="N125" s="34">
        <v>1.0535748035429973</v>
      </c>
      <c r="O125">
        <v>16.478999999999999</v>
      </c>
      <c r="P125">
        <v>0.14273209798521896</v>
      </c>
      <c r="Q125" s="34">
        <v>16.62173209798522</v>
      </c>
      <c r="R125" s="34">
        <v>16.394579025103923</v>
      </c>
      <c r="S125">
        <v>1.639</v>
      </c>
      <c r="T125">
        <v>1.4196122859261719E-2</v>
      </c>
      <c r="U125" s="34">
        <v>1.6531961228592618</v>
      </c>
      <c r="V125" s="34">
        <v>1.6306034967015794</v>
      </c>
      <c r="W125">
        <v>0.10100000000000001</v>
      </c>
      <c r="X125">
        <v>8.7480683879526165E-4</v>
      </c>
      <c r="Y125" s="34">
        <v>0.10187480683879527</v>
      </c>
      <c r="Z125" s="34">
        <v>0.10048258277416688</v>
      </c>
      <c r="AA125">
        <v>1.284</v>
      </c>
      <c r="AB125">
        <v>1.1121306742704118E-2</v>
      </c>
      <c r="AC125" s="34">
        <v>1.2951213067427041</v>
      </c>
      <c r="AD125" s="34">
        <v>1.2774221414062403</v>
      </c>
      <c r="AE125">
        <v>27.816999999999997</v>
      </c>
      <c r="AF125">
        <v>0.24093566173037417</v>
      </c>
      <c r="AG125" s="34">
        <v>28.057935661730372</v>
      </c>
      <c r="AH125" s="34">
        <v>27.674495099297033</v>
      </c>
      <c r="AJ125">
        <v>62.32800000000001</v>
      </c>
      <c r="AK125">
        <v>0.53985109552902055</v>
      </c>
      <c r="AL125" s="34">
        <v>62.867851095529034</v>
      </c>
      <c r="AM125" s="34">
        <v>62.00869721928985</v>
      </c>
      <c r="AN125">
        <v>5.4010000000000007</v>
      </c>
      <c r="AO125">
        <v>4.6780512240922854E-2</v>
      </c>
      <c r="AP125" s="34">
        <v>5.4477805122409233</v>
      </c>
      <c r="AQ125" s="34">
        <v>5.373330985775004</v>
      </c>
      <c r="AR125">
        <v>296.13900000000007</v>
      </c>
      <c r="AS125">
        <v>2.5649942815246538</v>
      </c>
      <c r="AT125" s="34">
        <v>298.70399428152473</v>
      </c>
      <c r="AU125" s="34">
        <v>294.62189683325755</v>
      </c>
      <c r="AV125">
        <v>43.044000000000004</v>
      </c>
      <c r="AW125">
        <v>0.37282361949607173</v>
      </c>
      <c r="AX125" s="34">
        <v>43.416823619496078</v>
      </c>
      <c r="AY125" s="34">
        <v>42.82348804882416</v>
      </c>
      <c r="AZ125">
        <v>247.32</v>
      </c>
      <c r="BA125">
        <v>2.1421507660479611</v>
      </c>
      <c r="BB125" s="34">
        <v>249.46215076604796</v>
      </c>
      <c r="BC125" s="34">
        <v>246.05299377927676</v>
      </c>
      <c r="BD125">
        <v>112.883</v>
      </c>
      <c r="BE125">
        <v>0.97773089488837139</v>
      </c>
      <c r="BF125" s="34">
        <v>113.86073089488836</v>
      </c>
      <c r="BG125" s="34">
        <v>112.30470684451763</v>
      </c>
      <c r="BH125">
        <v>767.11500000000001</v>
      </c>
      <c r="BI125">
        <v>6.6443311697270016</v>
      </c>
      <c r="BJ125" s="34">
        <v>773.75933116972703</v>
      </c>
      <c r="BK125" s="34">
        <v>763.18511371094087</v>
      </c>
      <c r="BM125">
        <v>69.583000000000013</v>
      </c>
      <c r="BN125">
        <v>0.60268994320683866</v>
      </c>
      <c r="BO125">
        <v>70.185689943206853</v>
      </c>
      <c r="BP125">
        <v>69.226530269057974</v>
      </c>
      <c r="BQ125">
        <v>6.4600000000000009</v>
      </c>
      <c r="BR125">
        <v>5.5952991867498914E-2</v>
      </c>
      <c r="BS125">
        <v>6.5159529918674988</v>
      </c>
      <c r="BT125">
        <v>6.4269057893180008</v>
      </c>
      <c r="BU125">
        <v>312.61800000000005</v>
      </c>
      <c r="BV125">
        <v>2.7077263795098729</v>
      </c>
      <c r="BW125">
        <v>315.32572637950994</v>
      </c>
      <c r="BX125">
        <v>311.01647585836145</v>
      </c>
      <c r="BY125">
        <v>44.683000000000007</v>
      </c>
      <c r="BZ125">
        <v>0.38701974235533343</v>
      </c>
      <c r="CA125">
        <v>45.070019742355342</v>
      </c>
      <c r="CB125">
        <v>44.454091545525742</v>
      </c>
      <c r="CC125">
        <v>247.42099999999999</v>
      </c>
      <c r="CD125">
        <v>2.1430255728867564</v>
      </c>
      <c r="CE125">
        <v>249.56402557288675</v>
      </c>
      <c r="CF125">
        <v>246.15347636205092</v>
      </c>
      <c r="CG125">
        <v>114.167</v>
      </c>
      <c r="CH125">
        <v>0.98885220163107546</v>
      </c>
      <c r="CI125">
        <v>115.15585220163106</v>
      </c>
      <c r="CJ125">
        <v>113.58212898592386</v>
      </c>
      <c r="CK125">
        <v>794.93200000000002</v>
      </c>
      <c r="CL125">
        <v>6.8852668314573755</v>
      </c>
      <c r="CM125">
        <v>801.81726683145746</v>
      </c>
      <c r="CN125">
        <v>790.85960881023789</v>
      </c>
    </row>
    <row r="126" spans="1:92" x14ac:dyDescent="0.25">
      <c r="A126" s="18">
        <v>45265</v>
      </c>
      <c r="B126" s="2">
        <v>18</v>
      </c>
      <c r="C126" s="2" t="s">
        <v>178</v>
      </c>
      <c r="D126" s="9">
        <v>35.581513999999999</v>
      </c>
      <c r="E126">
        <v>1.3464433E-2</v>
      </c>
      <c r="G126">
        <v>7.2110000000000003</v>
      </c>
      <c r="H126">
        <v>8.5674019074237981E-2</v>
      </c>
      <c r="I126" s="34">
        <v>7.2966740190742385</v>
      </c>
      <c r="J126" s="34">
        <v>7.1984284406215728</v>
      </c>
      <c r="K126">
        <v>1.05</v>
      </c>
      <c r="L126">
        <v>1.2475068649001509E-2</v>
      </c>
      <c r="M126" s="34">
        <v>1.0624750686490017</v>
      </c>
      <c r="N126" s="34">
        <v>1.0481694442730067</v>
      </c>
      <c r="O126">
        <v>16.683</v>
      </c>
      <c r="P126">
        <v>0.19821101930599253</v>
      </c>
      <c r="Q126" s="34">
        <v>16.881211019305994</v>
      </c>
      <c r="R126" s="34">
        <v>16.653915084577687</v>
      </c>
      <c r="S126">
        <v>1.625</v>
      </c>
      <c r="T126">
        <v>1.9306653861549953E-2</v>
      </c>
      <c r="U126" s="34">
        <v>1.6443066538615501</v>
      </c>
      <c r="V126" s="34">
        <v>1.622166997089177</v>
      </c>
      <c r="W126">
        <v>0.1</v>
      </c>
      <c r="X126">
        <v>1.1881017760953818E-3</v>
      </c>
      <c r="Y126" s="34">
        <v>0.10118810177609538</v>
      </c>
      <c r="Z126" s="34">
        <v>9.9825661359333961E-2</v>
      </c>
      <c r="AA126">
        <v>1.2569999999999999</v>
      </c>
      <c r="AB126">
        <v>1.4934439325518948E-2</v>
      </c>
      <c r="AC126" s="34">
        <v>1.2719344393255188</v>
      </c>
      <c r="AD126" s="34">
        <v>1.2548085632868278</v>
      </c>
      <c r="AE126">
        <v>27.926000000000005</v>
      </c>
      <c r="AF126">
        <v>0.33178930199239631</v>
      </c>
      <c r="AG126" s="34">
        <v>28.257789301992396</v>
      </c>
      <c r="AH126" s="34">
        <v>27.877314191207606</v>
      </c>
      <c r="AJ126">
        <v>61.670999999999999</v>
      </c>
      <c r="AK126">
        <v>0.73271424633578297</v>
      </c>
      <c r="AL126" s="34">
        <v>62.403714246335781</v>
      </c>
      <c r="AM126" s="34">
        <v>61.563483616914844</v>
      </c>
      <c r="AN126">
        <v>5.2619999999999987</v>
      </c>
      <c r="AO126">
        <v>6.2517915458138978E-2</v>
      </c>
      <c r="AP126" s="34">
        <v>5.3245179154581379</v>
      </c>
      <c r="AQ126" s="34">
        <v>5.2528263007281524</v>
      </c>
      <c r="AR126">
        <v>289.91200000000009</v>
      </c>
      <c r="AS126">
        <v>3.4444496211136446</v>
      </c>
      <c r="AT126" s="34">
        <v>293.35644962111371</v>
      </c>
      <c r="AU126" s="34">
        <v>289.40657136007235</v>
      </c>
      <c r="AV126">
        <v>42.197999999999993</v>
      </c>
      <c r="AW126">
        <v>0.50135518747672914</v>
      </c>
      <c r="AX126" s="34">
        <v>42.699355187476719</v>
      </c>
      <c r="AY126" s="34">
        <v>42.124432580411735</v>
      </c>
      <c r="AZ126">
        <v>240.43299999999999</v>
      </c>
      <c r="BA126">
        <v>2.8565887433194095</v>
      </c>
      <c r="BB126" s="34">
        <v>243.2895887433194</v>
      </c>
      <c r="BC126" s="34">
        <v>240.01383237608741</v>
      </c>
      <c r="BD126">
        <v>111.19999999999999</v>
      </c>
      <c r="BE126">
        <v>1.3211691750180645</v>
      </c>
      <c r="BF126" s="34">
        <v>112.52116917501806</v>
      </c>
      <c r="BG126" s="34">
        <v>111.00613543157937</v>
      </c>
      <c r="BH126">
        <v>750.67600000000016</v>
      </c>
      <c r="BI126">
        <v>8.9187948887217701</v>
      </c>
      <c r="BJ126" s="34">
        <v>759.59479488872182</v>
      </c>
      <c r="BK126" s="34">
        <v>749.36728166579383</v>
      </c>
      <c r="BM126">
        <v>68.882000000000005</v>
      </c>
      <c r="BN126">
        <v>0.81838826541002097</v>
      </c>
      <c r="BO126">
        <v>69.700388265410027</v>
      </c>
      <c r="BP126">
        <v>68.761912057536421</v>
      </c>
      <c r="BQ126">
        <v>6.3119999999999985</v>
      </c>
      <c r="BR126">
        <v>7.499298410714049E-2</v>
      </c>
      <c r="BS126">
        <v>6.38699298410714</v>
      </c>
      <c r="BT126">
        <v>6.3009957450011589</v>
      </c>
      <c r="BU126">
        <v>306.59500000000008</v>
      </c>
      <c r="BV126">
        <v>3.6426606404196371</v>
      </c>
      <c r="BW126">
        <v>310.23766064041968</v>
      </c>
      <c r="BX126">
        <v>306.06048644465005</v>
      </c>
      <c r="BY126">
        <v>43.822999999999993</v>
      </c>
      <c r="BZ126">
        <v>0.52066184133827909</v>
      </c>
      <c r="CA126">
        <v>44.343661841338267</v>
      </c>
      <c r="CB126">
        <v>43.746599577500909</v>
      </c>
      <c r="CC126">
        <v>240.53299999999999</v>
      </c>
      <c r="CD126">
        <v>2.857776845095505</v>
      </c>
      <c r="CE126">
        <v>243.3907768450955</v>
      </c>
      <c r="CF126">
        <v>240.11365803744675</v>
      </c>
      <c r="CG126">
        <v>112.45699999999999</v>
      </c>
      <c r="CH126">
        <v>1.3361036143435834</v>
      </c>
      <c r="CI126">
        <v>113.79310361434358</v>
      </c>
      <c r="CJ126">
        <v>112.2609439948662</v>
      </c>
      <c r="CK126">
        <v>778.6020000000002</v>
      </c>
      <c r="CL126">
        <v>9.2505841907141662</v>
      </c>
      <c r="CM126">
        <v>787.8525841907142</v>
      </c>
      <c r="CN126">
        <v>777.2445958570014</v>
      </c>
    </row>
    <row r="127" spans="1:92" x14ac:dyDescent="0.25">
      <c r="A127" s="18">
        <v>45265</v>
      </c>
      <c r="B127" s="2">
        <v>19</v>
      </c>
      <c r="C127" s="2" t="s">
        <v>178</v>
      </c>
      <c r="D127" s="9">
        <v>32.257778999999999</v>
      </c>
      <c r="E127">
        <v>1.3453283999999999E-2</v>
      </c>
      <c r="G127">
        <v>7.02</v>
      </c>
      <c r="H127">
        <v>8.1460643943086261E-2</v>
      </c>
      <c r="I127" s="34">
        <v>7.1014606439430858</v>
      </c>
      <c r="J127" s="34">
        <v>7.0059226770852963</v>
      </c>
      <c r="K127">
        <v>1.0169999999999999</v>
      </c>
      <c r="L127">
        <v>1.1801349699447111E-2</v>
      </c>
      <c r="M127" s="34">
        <v>1.028801349699447</v>
      </c>
      <c r="N127" s="34">
        <v>1.0149605929623571</v>
      </c>
      <c r="O127">
        <v>16.181999999999999</v>
      </c>
      <c r="P127">
        <v>0.18777722796111423</v>
      </c>
      <c r="Q127" s="34">
        <v>16.369777227961112</v>
      </c>
      <c r="R127" s="34">
        <v>16.149549965896618</v>
      </c>
      <c r="S127">
        <v>1.488</v>
      </c>
      <c r="T127">
        <v>1.7266871536654183E-2</v>
      </c>
      <c r="U127" s="34">
        <v>1.5052668715366542</v>
      </c>
      <c r="V127" s="34">
        <v>1.4850160888180801</v>
      </c>
      <c r="W127">
        <v>0.10100000000000001</v>
      </c>
      <c r="X127">
        <v>1.1720121137110703E-3</v>
      </c>
      <c r="Y127" s="34">
        <v>0.10217201211371107</v>
      </c>
      <c r="Z127" s="34">
        <v>0.10079746301789388</v>
      </c>
      <c r="AA127">
        <v>1.282</v>
      </c>
      <c r="AB127">
        <v>1.4876430987896951E-2</v>
      </c>
      <c r="AC127" s="34">
        <v>1.2968764309878971</v>
      </c>
      <c r="AD127" s="34">
        <v>1.2794291840489105</v>
      </c>
      <c r="AE127">
        <v>27.089999999999996</v>
      </c>
      <c r="AF127">
        <v>0.31435453624190979</v>
      </c>
      <c r="AG127" s="34">
        <v>27.404354536241907</v>
      </c>
      <c r="AH127" s="34">
        <v>27.035675971829161</v>
      </c>
      <c r="AJ127">
        <v>59.886999999999986</v>
      </c>
      <c r="AK127">
        <v>0.69493355894866193</v>
      </c>
      <c r="AL127" s="34">
        <v>60.581933558948649</v>
      </c>
      <c r="AM127" s="34">
        <v>59.766907601510979</v>
      </c>
      <c r="AN127">
        <v>5.0389999999999997</v>
      </c>
      <c r="AO127">
        <v>5.8472960801882003E-2</v>
      </c>
      <c r="AP127" s="34">
        <v>5.0974729608018814</v>
      </c>
      <c r="AQ127" s="34">
        <v>5.0288952093778931</v>
      </c>
      <c r="AR127">
        <v>283.12700000000001</v>
      </c>
      <c r="AS127">
        <v>3.2854284526601405</v>
      </c>
      <c r="AT127" s="34">
        <v>286.41242845266015</v>
      </c>
      <c r="AU127" s="34">
        <v>282.55924071155681</v>
      </c>
      <c r="AV127">
        <v>37.862999999999992</v>
      </c>
      <c r="AW127">
        <v>0.43936529367764593</v>
      </c>
      <c r="AX127" s="34">
        <v>38.302365293677639</v>
      </c>
      <c r="AY127" s="34">
        <v>37.787072695510048</v>
      </c>
      <c r="AZ127">
        <v>237.35899999999998</v>
      </c>
      <c r="BA127">
        <v>2.754332903944019</v>
      </c>
      <c r="BB127" s="34">
        <v>240.11333290394401</v>
      </c>
      <c r="BC127" s="34">
        <v>236.88302004420072</v>
      </c>
      <c r="BD127">
        <v>112.935</v>
      </c>
      <c r="BE127">
        <v>1.3105068124946508</v>
      </c>
      <c r="BF127" s="34">
        <v>114.24550681249465</v>
      </c>
      <c r="BG127" s="34">
        <v>112.70852956362222</v>
      </c>
      <c r="BH127">
        <v>736.21</v>
      </c>
      <c r="BI127">
        <v>8.5430399825270005</v>
      </c>
      <c r="BJ127" s="34">
        <v>744.75303998252696</v>
      </c>
      <c r="BK127" s="34">
        <v>734.73366582577864</v>
      </c>
      <c r="BM127">
        <v>66.906999999999982</v>
      </c>
      <c r="BN127">
        <v>0.77639420289174821</v>
      </c>
      <c r="BO127">
        <v>67.683394202891733</v>
      </c>
      <c r="BP127">
        <v>66.772830278596274</v>
      </c>
      <c r="BQ127">
        <v>6.0559999999999992</v>
      </c>
      <c r="BR127">
        <v>7.027431050132911E-2</v>
      </c>
      <c r="BS127">
        <v>6.1262743105013282</v>
      </c>
      <c r="BT127">
        <v>6.04385580234025</v>
      </c>
      <c r="BU127">
        <v>299.30900000000003</v>
      </c>
      <c r="BV127">
        <v>3.4732056806212546</v>
      </c>
      <c r="BW127">
        <v>302.78220568062125</v>
      </c>
      <c r="BX127">
        <v>298.70879067745341</v>
      </c>
      <c r="BY127">
        <v>39.350999999999992</v>
      </c>
      <c r="BZ127">
        <v>0.45663216521430011</v>
      </c>
      <c r="CA127">
        <v>39.807632165214294</v>
      </c>
      <c r="CB127">
        <v>39.272088784328126</v>
      </c>
      <c r="CC127">
        <v>237.45999999999998</v>
      </c>
      <c r="CD127">
        <v>2.7555049160577298</v>
      </c>
      <c r="CE127">
        <v>240.21550491605771</v>
      </c>
      <c r="CF127">
        <v>236.98381750721862</v>
      </c>
      <c r="CG127">
        <v>114.217</v>
      </c>
      <c r="CH127">
        <v>1.3253832434825479</v>
      </c>
      <c r="CI127">
        <v>115.54238324348255</v>
      </c>
      <c r="CJ127">
        <v>113.98795874767113</v>
      </c>
      <c r="CK127">
        <v>763.30000000000007</v>
      </c>
      <c r="CL127">
        <v>8.8573945187689098</v>
      </c>
      <c r="CM127">
        <v>772.15739451876891</v>
      </c>
      <c r="CN127">
        <v>761.76934179760781</v>
      </c>
    </row>
    <row r="128" spans="1:92" x14ac:dyDescent="0.25">
      <c r="A128" s="18">
        <v>45265</v>
      </c>
      <c r="B128" s="2">
        <v>20</v>
      </c>
      <c r="C128" s="2" t="s">
        <v>178</v>
      </c>
      <c r="D128" s="9">
        <v>31.657429</v>
      </c>
      <c r="E128">
        <v>1.4236173E-2</v>
      </c>
      <c r="G128">
        <v>6.7629999999999999</v>
      </c>
      <c r="H128">
        <v>6.9566740965068971E-2</v>
      </c>
      <c r="I128" s="34">
        <v>6.8325667409650688</v>
      </c>
      <c r="J128" s="34">
        <v>6.7352971388066436</v>
      </c>
      <c r="K128">
        <v>0.99</v>
      </c>
      <c r="L128">
        <v>1.0183509323586913E-2</v>
      </c>
      <c r="M128" s="34">
        <v>1.0001835093235869</v>
      </c>
      <c r="N128" s="34">
        <v>0.98594472385310916</v>
      </c>
      <c r="O128">
        <v>15.896000000000001</v>
      </c>
      <c r="P128">
        <v>0.16351218606842177</v>
      </c>
      <c r="Q128" s="34">
        <v>16.059512186068421</v>
      </c>
      <c r="R128" s="34">
        <v>15.830886192291942</v>
      </c>
      <c r="S128">
        <v>1.45</v>
      </c>
      <c r="T128">
        <v>1.491524092848588E-2</v>
      </c>
      <c r="U128" s="34">
        <v>1.4649152409284858</v>
      </c>
      <c r="V128" s="34">
        <v>1.4440604541282911</v>
      </c>
      <c r="W128">
        <v>0.10199999999999999</v>
      </c>
      <c r="X128">
        <v>1.0492100515210757E-3</v>
      </c>
      <c r="Y128" s="34">
        <v>0.10304921005152107</v>
      </c>
      <c r="Z128" s="34">
        <v>0.10158218366971428</v>
      </c>
      <c r="AA128">
        <v>1.254</v>
      </c>
      <c r="AB128">
        <v>1.2899111809876755E-2</v>
      </c>
      <c r="AC128" s="34">
        <v>1.2668991118098767</v>
      </c>
      <c r="AD128" s="34">
        <v>1.2488633168806049</v>
      </c>
      <c r="AE128">
        <v>26.455000000000002</v>
      </c>
      <c r="AF128">
        <v>0.27212599914696139</v>
      </c>
      <c r="AG128" s="34">
        <v>26.72712599914696</v>
      </c>
      <c r="AH128" s="34">
        <v>26.346634009630304</v>
      </c>
      <c r="AJ128">
        <v>57.890000000000008</v>
      </c>
      <c r="AK128">
        <v>0.59547813610348121</v>
      </c>
      <c r="AL128" s="34">
        <v>58.485478136103488</v>
      </c>
      <c r="AM128" s="34">
        <v>57.6528687513702</v>
      </c>
      <c r="AN128">
        <v>4.9020000000000001</v>
      </c>
      <c r="AO128">
        <v>5.0423800711336404E-2</v>
      </c>
      <c r="AP128" s="34">
        <v>4.9524238007113368</v>
      </c>
      <c r="AQ128" s="34">
        <v>4.8819202387150922</v>
      </c>
      <c r="AR128">
        <v>275.5030000000001</v>
      </c>
      <c r="AS128">
        <v>2.8339266355314807</v>
      </c>
      <c r="AT128" s="34">
        <v>278.3369266355316</v>
      </c>
      <c r="AU128" s="34">
        <v>274.37447399565986</v>
      </c>
      <c r="AV128">
        <v>36.251999999999995</v>
      </c>
      <c r="AW128">
        <v>0.37290159595825523</v>
      </c>
      <c r="AX128" s="34">
        <v>36.624901595958249</v>
      </c>
      <c r="AY128" s="34">
        <v>36.103503160730213</v>
      </c>
      <c r="AZ128">
        <v>238.14099999999999</v>
      </c>
      <c r="BA128">
        <v>2.4496071654831417</v>
      </c>
      <c r="BB128" s="34">
        <v>240.59060716548314</v>
      </c>
      <c r="BC128" s="34">
        <v>237.16551765970027</v>
      </c>
      <c r="BD128">
        <v>107.70700000000001</v>
      </c>
      <c r="BE128">
        <v>1.1079143825409854</v>
      </c>
      <c r="BF128" s="34">
        <v>108.81491438254099</v>
      </c>
      <c r="BG128" s="34">
        <v>107.26580643641094</v>
      </c>
      <c r="BH128">
        <v>720.3950000000001</v>
      </c>
      <c r="BI128">
        <v>7.4102517163286814</v>
      </c>
      <c r="BJ128" s="34">
        <v>727.80525171632883</v>
      </c>
      <c r="BK128" s="34">
        <v>717.44409024258653</v>
      </c>
      <c r="BM128">
        <v>64.653000000000006</v>
      </c>
      <c r="BN128">
        <v>0.6650448770685502</v>
      </c>
      <c r="BO128">
        <v>65.318044877068559</v>
      </c>
      <c r="BP128">
        <v>64.38816589017685</v>
      </c>
      <c r="BQ128">
        <v>5.8920000000000003</v>
      </c>
      <c r="BR128">
        <v>6.0607310034923319E-2</v>
      </c>
      <c r="BS128">
        <v>5.9526073100349235</v>
      </c>
      <c r="BT128">
        <v>5.8678649625682011</v>
      </c>
      <c r="BU128">
        <v>291.39900000000011</v>
      </c>
      <c r="BV128">
        <v>2.9974388215999026</v>
      </c>
      <c r="BW128">
        <v>294.39643882160004</v>
      </c>
      <c r="BX128">
        <v>290.20536018795178</v>
      </c>
      <c r="BY128">
        <v>37.701999999999998</v>
      </c>
      <c r="BZ128">
        <v>0.38781683688674112</v>
      </c>
      <c r="CA128">
        <v>38.089816836886733</v>
      </c>
      <c r="CB128">
        <v>37.547563614858504</v>
      </c>
      <c r="CC128">
        <v>238.24299999999999</v>
      </c>
      <c r="CD128">
        <v>2.4506563755346629</v>
      </c>
      <c r="CE128">
        <v>240.69365637553466</v>
      </c>
      <c r="CF128">
        <v>237.26709984336998</v>
      </c>
      <c r="CG128">
        <v>108.96100000000001</v>
      </c>
      <c r="CH128">
        <v>1.1208134943508621</v>
      </c>
      <c r="CI128">
        <v>110.08181349435087</v>
      </c>
      <c r="CJ128">
        <v>108.51466975329154</v>
      </c>
      <c r="CK128">
        <v>746.85000000000014</v>
      </c>
      <c r="CL128">
        <v>7.682377715475643</v>
      </c>
      <c r="CM128">
        <v>754.53237771547583</v>
      </c>
      <c r="CN128">
        <v>743.79072425221682</v>
      </c>
    </row>
    <row r="129" spans="1:92" x14ac:dyDescent="0.25">
      <c r="A129" s="18">
        <v>45265</v>
      </c>
      <c r="B129" s="2">
        <v>21</v>
      </c>
      <c r="C129" s="2" t="s">
        <v>178</v>
      </c>
      <c r="D129" s="9">
        <v>28.964255999999999</v>
      </c>
      <c r="E129">
        <v>1.4306236999999999E-2</v>
      </c>
      <c r="G129">
        <v>6.5819999999999999</v>
      </c>
      <c r="H129">
        <v>6.1286961885238113E-2</v>
      </c>
      <c r="I129" s="34">
        <v>6.6432869618852379</v>
      </c>
      <c r="J129" s="34">
        <v>6.5482465241494978</v>
      </c>
      <c r="K129">
        <v>0.90799999999999992</v>
      </c>
      <c r="L129">
        <v>8.4546583700693106E-3</v>
      </c>
      <c r="M129" s="34">
        <v>0.91645465837006923</v>
      </c>
      <c r="N129" s="34">
        <v>0.90334364082767293</v>
      </c>
      <c r="O129">
        <v>15.816000000000001</v>
      </c>
      <c r="P129">
        <v>0.14726748544164781</v>
      </c>
      <c r="Q129" s="34">
        <v>15.963267485441648</v>
      </c>
      <c r="R129" s="34">
        <v>15.734893197500526</v>
      </c>
      <c r="S129">
        <v>1.458</v>
      </c>
      <c r="T129">
        <v>1.3575872140485744E-2</v>
      </c>
      <c r="U129" s="34">
        <v>1.4715758721404857</v>
      </c>
      <c r="V129" s="34">
        <v>1.4505231589501622</v>
      </c>
      <c r="W129">
        <v>0.10199999999999999</v>
      </c>
      <c r="X129">
        <v>9.4975237196813825E-4</v>
      </c>
      <c r="Y129" s="34">
        <v>0.10294975237196813</v>
      </c>
      <c r="Z129" s="34">
        <v>0.10147692881544344</v>
      </c>
      <c r="AA129">
        <v>1.252</v>
      </c>
      <c r="AB129">
        <v>1.165774480102068E-2</v>
      </c>
      <c r="AC129" s="34">
        <v>1.2636577448010207</v>
      </c>
      <c r="AD129" s="34">
        <v>1.2455795576170117</v>
      </c>
      <c r="AE129">
        <v>26.117999999999999</v>
      </c>
      <c r="AF129">
        <v>0.24319247501042981</v>
      </c>
      <c r="AG129" s="34">
        <v>26.36119247501043</v>
      </c>
      <c r="AH129" s="34">
        <v>25.984063007860314</v>
      </c>
      <c r="AJ129">
        <v>57.220999999999997</v>
      </c>
      <c r="AK129">
        <v>0.53280176937636126</v>
      </c>
      <c r="AL129" s="34">
        <v>57.753801769376359</v>
      </c>
      <c r="AM129" s="34">
        <v>56.927562193612644</v>
      </c>
      <c r="AN129">
        <v>4.8410000000000002</v>
      </c>
      <c r="AO129">
        <v>4.5075992477429001E-2</v>
      </c>
      <c r="AP129" s="34">
        <v>4.8860759924774291</v>
      </c>
      <c r="AQ129" s="34">
        <v>4.8161746313290363</v>
      </c>
      <c r="AR129">
        <v>270.76699999999988</v>
      </c>
      <c r="AS129">
        <v>2.5211921617715376</v>
      </c>
      <c r="AT129" s="34">
        <v>273.28819216177141</v>
      </c>
      <c r="AU129" s="34">
        <v>269.37846651540355</v>
      </c>
      <c r="AV129">
        <v>35.546000000000006</v>
      </c>
      <c r="AW129">
        <v>0.33097939033313195</v>
      </c>
      <c r="AX129" s="34">
        <v>35.87697939033314</v>
      </c>
      <c r="AY129" s="34">
        <v>35.36371482033092</v>
      </c>
      <c r="AZ129">
        <v>237.69299999999998</v>
      </c>
      <c r="BA129">
        <v>2.213230299511987</v>
      </c>
      <c r="BB129" s="34">
        <v>239.90623029951198</v>
      </c>
      <c r="BC129" s="34">
        <v>236.47407491107057</v>
      </c>
      <c r="BD129">
        <v>109.52399999999999</v>
      </c>
      <c r="BE129">
        <v>1.0198105763474352</v>
      </c>
      <c r="BF129" s="34">
        <v>110.54381057634743</v>
      </c>
      <c r="BG129" s="34">
        <v>108.96234462335909</v>
      </c>
      <c r="BH129">
        <v>715.59199999999987</v>
      </c>
      <c r="BI129">
        <v>6.6630901898178818</v>
      </c>
      <c r="BJ129" s="34">
        <v>722.25509018981779</v>
      </c>
      <c r="BK129" s="34">
        <v>711.92233769510574</v>
      </c>
      <c r="BM129">
        <v>63.802999999999997</v>
      </c>
      <c r="BN129">
        <v>0.59408873126159933</v>
      </c>
      <c r="BO129">
        <v>64.39708873126159</v>
      </c>
      <c r="BP129">
        <v>63.475808717762142</v>
      </c>
      <c r="BQ129">
        <v>5.7490000000000006</v>
      </c>
      <c r="BR129">
        <v>5.3530650847498314E-2</v>
      </c>
      <c r="BS129">
        <v>5.8025306508474985</v>
      </c>
      <c r="BT129">
        <v>5.7195182721567095</v>
      </c>
      <c r="BU129">
        <v>286.58299999999986</v>
      </c>
      <c r="BV129">
        <v>2.6684596472131856</v>
      </c>
      <c r="BW129">
        <v>289.25145964721304</v>
      </c>
      <c r="BX129">
        <v>285.11335971290407</v>
      </c>
      <c r="BY129">
        <v>37.004000000000005</v>
      </c>
      <c r="BZ129">
        <v>0.34455526247361767</v>
      </c>
      <c r="CA129">
        <v>37.348555262473624</v>
      </c>
      <c r="CB129">
        <v>36.814237979281081</v>
      </c>
      <c r="CC129">
        <v>237.79499999999999</v>
      </c>
      <c r="CD129">
        <v>2.2141800518839552</v>
      </c>
      <c r="CE129">
        <v>240.00918005188393</v>
      </c>
      <c r="CF129">
        <v>236.575551839886</v>
      </c>
      <c r="CG129">
        <v>110.77599999999998</v>
      </c>
      <c r="CH129">
        <v>1.0314683211484559</v>
      </c>
      <c r="CI129">
        <v>111.80746832114845</v>
      </c>
      <c r="CJ129">
        <v>110.20792418097609</v>
      </c>
      <c r="CK129">
        <v>741.70999999999992</v>
      </c>
      <c r="CL129">
        <v>6.9062826648283115</v>
      </c>
      <c r="CM129">
        <v>748.61628266482819</v>
      </c>
      <c r="CN129">
        <v>737.90640070296604</v>
      </c>
    </row>
    <row r="130" spans="1:92" x14ac:dyDescent="0.25">
      <c r="A130" s="18">
        <v>45265</v>
      </c>
      <c r="B130" s="2">
        <v>22</v>
      </c>
      <c r="C130" s="2" t="s">
        <v>178</v>
      </c>
      <c r="D130" s="9">
        <v>25.560299000000001</v>
      </c>
      <c r="E130">
        <v>1.4892254000000001E-2</v>
      </c>
      <c r="G130">
        <v>6.41</v>
      </c>
      <c r="H130">
        <v>5.8889964546975461E-2</v>
      </c>
      <c r="I130" s="34">
        <v>6.4688899645469755</v>
      </c>
      <c r="J130" s="34">
        <v>6.3725536120968904</v>
      </c>
      <c r="K130">
        <v>0.88300000000000001</v>
      </c>
      <c r="L130">
        <v>8.1122993283899124E-3</v>
      </c>
      <c r="M130" s="34">
        <v>0.89111229932838987</v>
      </c>
      <c r="N130" s="34">
        <v>0.8778416286242674</v>
      </c>
      <c r="O130">
        <v>15.273</v>
      </c>
      <c r="P130">
        <v>0.14031613549546901</v>
      </c>
      <c r="Q130" s="34">
        <v>15.413316135495469</v>
      </c>
      <c r="R130" s="34">
        <v>15.183777116623371</v>
      </c>
      <c r="S130">
        <v>1.4470000000000001</v>
      </c>
      <c r="T130">
        <v>1.3293881232367161E-2</v>
      </c>
      <c r="U130" s="34">
        <v>1.4602938812323671</v>
      </c>
      <c r="V130" s="34">
        <v>1.4385468138384088</v>
      </c>
      <c r="W130">
        <v>0.10199999999999999</v>
      </c>
      <c r="X130">
        <v>9.3709459965545981E-4</v>
      </c>
      <c r="Y130" s="34">
        <v>0.10293709459965546</v>
      </c>
      <c r="Z130" s="34">
        <v>0.10140412924085536</v>
      </c>
      <c r="AA130">
        <v>1.2370000000000001</v>
      </c>
      <c r="AB130">
        <v>1.1364568821311804E-2</v>
      </c>
      <c r="AC130" s="34">
        <v>1.2483645688213119</v>
      </c>
      <c r="AD130" s="34">
        <v>1.2297736065778244</v>
      </c>
      <c r="AE130">
        <v>25.351999999999997</v>
      </c>
      <c r="AF130">
        <v>0.23291394402416882</v>
      </c>
      <c r="AG130" s="34">
        <v>25.584913944024173</v>
      </c>
      <c r="AH130" s="34">
        <v>25.203896907001617</v>
      </c>
      <c r="AJ130">
        <v>55.576999999999998</v>
      </c>
      <c r="AK130">
        <v>0.5105971231867793</v>
      </c>
      <c r="AL130" s="34">
        <v>56.087597123186775</v>
      </c>
      <c r="AM130" s="34">
        <v>55.252326380578609</v>
      </c>
      <c r="AN130">
        <v>4.7070000000000007</v>
      </c>
      <c r="AO130">
        <v>4.3244159613512259E-2</v>
      </c>
      <c r="AP130" s="34">
        <v>4.750244159613513</v>
      </c>
      <c r="AQ130" s="34">
        <v>4.6795023170265315</v>
      </c>
      <c r="AR130">
        <v>264.31700000000006</v>
      </c>
      <c r="AS130">
        <v>2.4283336597758063</v>
      </c>
      <c r="AT130" s="34">
        <v>266.74533365977589</v>
      </c>
      <c r="AU130" s="34">
        <v>262.77289439759977</v>
      </c>
      <c r="AV130">
        <v>35.372</v>
      </c>
      <c r="AW130">
        <v>0.32496970763738159</v>
      </c>
      <c r="AX130" s="34">
        <v>35.696969707637379</v>
      </c>
      <c r="AY130" s="34">
        <v>35.165361367720934</v>
      </c>
      <c r="AZ130">
        <v>241.14699999999999</v>
      </c>
      <c r="BA130">
        <v>2.2154661904226978</v>
      </c>
      <c r="BB130" s="34">
        <v>243.36246619042268</v>
      </c>
      <c r="BC130" s="34">
        <v>239.73825052984847</v>
      </c>
      <c r="BD130">
        <v>105.32</v>
      </c>
      <c r="BE130">
        <v>0.96759611015404934</v>
      </c>
      <c r="BF130" s="34">
        <v>106.28759611015404</v>
      </c>
      <c r="BG130" s="34">
        <v>104.70473423183221</v>
      </c>
      <c r="BH130">
        <v>706.44</v>
      </c>
      <c r="BI130">
        <v>6.4902069507902258</v>
      </c>
      <c r="BJ130" s="34">
        <v>712.93020695079031</v>
      </c>
      <c r="BK130" s="34">
        <v>702.31306922460658</v>
      </c>
      <c r="BM130">
        <v>61.986999999999995</v>
      </c>
      <c r="BN130">
        <v>0.56948708773375478</v>
      </c>
      <c r="BO130">
        <v>62.55648708773375</v>
      </c>
      <c r="BP130">
        <v>61.624879992675503</v>
      </c>
      <c r="BQ130">
        <v>5.5900000000000007</v>
      </c>
      <c r="BR130">
        <v>5.1356458941902175E-2</v>
      </c>
      <c r="BS130">
        <v>5.6413564589419032</v>
      </c>
      <c r="BT130">
        <v>5.5573439456507989</v>
      </c>
      <c r="BU130">
        <v>279.59000000000009</v>
      </c>
      <c r="BV130">
        <v>2.5686497952712752</v>
      </c>
      <c r="BW130">
        <v>282.15864979527134</v>
      </c>
      <c r="BX130">
        <v>277.95667151422316</v>
      </c>
      <c r="BY130">
        <v>36.819000000000003</v>
      </c>
      <c r="BZ130">
        <v>0.33826358886974872</v>
      </c>
      <c r="CA130">
        <v>37.157263588869746</v>
      </c>
      <c r="CB130">
        <v>36.603908181559341</v>
      </c>
      <c r="CC130">
        <v>241.249</v>
      </c>
      <c r="CD130">
        <v>2.2164032850223534</v>
      </c>
      <c r="CE130">
        <v>243.46540328502235</v>
      </c>
      <c r="CF130">
        <v>239.83965465908932</v>
      </c>
      <c r="CG130">
        <v>106.55699999999999</v>
      </c>
      <c r="CH130">
        <v>0.9789606789753611</v>
      </c>
      <c r="CI130">
        <v>107.53596067897536</v>
      </c>
      <c r="CJ130">
        <v>105.93450783841003</v>
      </c>
      <c r="CK130">
        <v>731.79200000000003</v>
      </c>
      <c r="CL130">
        <v>6.7231208948143948</v>
      </c>
      <c r="CM130">
        <v>738.51512089481446</v>
      </c>
      <c r="CN130">
        <v>727.51696613160823</v>
      </c>
    </row>
    <row r="131" spans="1:92" x14ac:dyDescent="0.25">
      <c r="A131" s="18">
        <v>45265</v>
      </c>
      <c r="B131" s="2">
        <v>23</v>
      </c>
      <c r="C131" s="2" t="s">
        <v>178</v>
      </c>
      <c r="D131" s="9">
        <v>23.980920999999999</v>
      </c>
      <c r="E131">
        <v>1.4546626E-2</v>
      </c>
      <c r="G131">
        <v>6.5660000000000007</v>
      </c>
      <c r="H131">
        <v>6.2245787534249329E-2</v>
      </c>
      <c r="I131" s="34">
        <v>6.62824578753425</v>
      </c>
      <c r="J131" s="34">
        <v>6.5318271750269137</v>
      </c>
      <c r="K131">
        <v>0.86499999999999999</v>
      </c>
      <c r="L131">
        <v>8.2002141664827381E-3</v>
      </c>
      <c r="M131" s="34">
        <v>0.87320021416648275</v>
      </c>
      <c r="N131" s="34">
        <v>0.86049809722788306</v>
      </c>
      <c r="O131">
        <v>14.946</v>
      </c>
      <c r="P131">
        <v>0.14168832477716881</v>
      </c>
      <c r="Q131" s="34">
        <v>15.087688324777169</v>
      </c>
      <c r="R131" s="34">
        <v>14.868213365512069</v>
      </c>
      <c r="S131">
        <v>1.4239999999999999</v>
      </c>
      <c r="T131">
        <v>1.3499543321469848E-2</v>
      </c>
      <c r="U131" s="34">
        <v>1.4374995433214697</v>
      </c>
      <c r="V131" s="34">
        <v>1.4165887750896013</v>
      </c>
      <c r="W131">
        <v>0.104</v>
      </c>
      <c r="X131">
        <v>9.8592170325341585E-4</v>
      </c>
      <c r="Y131" s="34">
        <v>0.10498592170325341</v>
      </c>
      <c r="Z131" s="34">
        <v>0.1034587307649709</v>
      </c>
      <c r="AA131">
        <v>1.341</v>
      </c>
      <c r="AB131">
        <v>1.2712701962142603E-2</v>
      </c>
      <c r="AC131" s="34">
        <v>1.3537127019621427</v>
      </c>
      <c r="AD131" s="34">
        <v>1.3340207495752499</v>
      </c>
      <c r="AE131">
        <v>25.246000000000002</v>
      </c>
      <c r="AF131">
        <v>0.23933249346476676</v>
      </c>
      <c r="AG131" s="34">
        <v>25.485332493464764</v>
      </c>
      <c r="AH131" s="34">
        <v>25.114606893196687</v>
      </c>
      <c r="AJ131">
        <v>52.915999999999983</v>
      </c>
      <c r="AK131">
        <v>0.50164454662843982</v>
      </c>
      <c r="AL131" s="34">
        <v>53.417644546628424</v>
      </c>
      <c r="AM131" s="34">
        <v>52.640598049607682</v>
      </c>
      <c r="AN131">
        <v>4.5609999999999999</v>
      </c>
      <c r="AO131">
        <v>4.3238354697488754E-2</v>
      </c>
      <c r="AP131" s="34">
        <v>4.6042383546974888</v>
      </c>
      <c r="AQ131" s="34">
        <v>4.5372622213368494</v>
      </c>
      <c r="AR131">
        <v>258.22300000000001</v>
      </c>
      <c r="AS131">
        <v>2.4479582690308352</v>
      </c>
      <c r="AT131" s="34">
        <v>260.67095826903085</v>
      </c>
      <c r="AU131" s="34">
        <v>256.87907533002965</v>
      </c>
      <c r="AV131">
        <v>34.980999999999995</v>
      </c>
      <c r="AW131">
        <v>0.33162045289911291</v>
      </c>
      <c r="AX131" s="34">
        <v>35.312620452899111</v>
      </c>
      <c r="AY131" s="34">
        <v>34.79894097009084</v>
      </c>
      <c r="AZ131">
        <v>237.01</v>
      </c>
      <c r="BA131">
        <v>2.2468586816162701</v>
      </c>
      <c r="BB131" s="34">
        <v>239.25685868161625</v>
      </c>
      <c r="BC131" s="34">
        <v>235.77647864043993</v>
      </c>
      <c r="BD131">
        <v>104.541</v>
      </c>
      <c r="BE131">
        <v>0.99105039211360924</v>
      </c>
      <c r="BF131" s="34">
        <v>105.5320503921136</v>
      </c>
      <c r="BG131" s="34">
        <v>103.99691512404637</v>
      </c>
      <c r="BH131">
        <v>692.23199999999997</v>
      </c>
      <c r="BI131">
        <v>6.5623706969857567</v>
      </c>
      <c r="BJ131" s="34">
        <v>698.79437069698565</v>
      </c>
      <c r="BK131" s="34">
        <v>688.62927033555127</v>
      </c>
      <c r="BM131">
        <v>59.481999999999985</v>
      </c>
      <c r="BN131">
        <v>0.56389033416268919</v>
      </c>
      <c r="BO131">
        <v>60.045890334162671</v>
      </c>
      <c r="BP131">
        <v>59.172425224634594</v>
      </c>
      <c r="BQ131">
        <v>5.4260000000000002</v>
      </c>
      <c r="BR131">
        <v>5.1438568863971496E-2</v>
      </c>
      <c r="BS131">
        <v>5.4774385688639713</v>
      </c>
      <c r="BT131">
        <v>5.3977603185647327</v>
      </c>
      <c r="BU131">
        <v>273.16900000000004</v>
      </c>
      <c r="BV131">
        <v>2.5896465938080042</v>
      </c>
      <c r="BW131">
        <v>275.75864659380801</v>
      </c>
      <c r="BX131">
        <v>271.74728869554173</v>
      </c>
      <c r="BY131">
        <v>36.404999999999994</v>
      </c>
      <c r="BZ131">
        <v>0.34511999622058276</v>
      </c>
      <c r="CA131">
        <v>36.750119996220583</v>
      </c>
      <c r="CB131">
        <v>36.21552974518044</v>
      </c>
      <c r="CC131">
        <v>237.114</v>
      </c>
      <c r="CD131">
        <v>2.2478446033195234</v>
      </c>
      <c r="CE131">
        <v>239.3618446033195</v>
      </c>
      <c r="CF131">
        <v>235.8799373712049</v>
      </c>
      <c r="CG131">
        <v>105.88199999999999</v>
      </c>
      <c r="CH131">
        <v>1.0037630940757518</v>
      </c>
      <c r="CI131">
        <v>106.88576309407574</v>
      </c>
      <c r="CJ131">
        <v>105.33093587362161</v>
      </c>
      <c r="CK131">
        <v>717.47799999999995</v>
      </c>
      <c r="CL131">
        <v>6.8017031904505236</v>
      </c>
      <c r="CM131">
        <v>724.27970319045039</v>
      </c>
      <c r="CN131">
        <v>713.74387722874792</v>
      </c>
    </row>
    <row r="132" spans="1:92" x14ac:dyDescent="0.25">
      <c r="A132" s="18">
        <v>45265</v>
      </c>
      <c r="B132" s="2">
        <v>24</v>
      </c>
      <c r="C132" s="2" t="s">
        <v>23</v>
      </c>
      <c r="D132" s="9">
        <v>25.845109000000001</v>
      </c>
      <c r="E132">
        <v>1.4367855000000001E-2</v>
      </c>
      <c r="G132">
        <v>6.5590000000000002</v>
      </c>
      <c r="H132">
        <v>7.9448189280541606E-2</v>
      </c>
      <c r="I132" s="34">
        <v>6.6384481892805418</v>
      </c>
      <c r="J132" s="34">
        <v>6.5430679282719462</v>
      </c>
      <c r="K132">
        <v>0.86899999999999999</v>
      </c>
      <c r="L132">
        <v>1.052606746223367E-2</v>
      </c>
      <c r="M132" s="34">
        <v>0.87952606746223372</v>
      </c>
      <c r="N132" s="34">
        <v>0.86688916445621611</v>
      </c>
      <c r="O132">
        <v>14.609</v>
      </c>
      <c r="P132">
        <v>0.17695663930468547</v>
      </c>
      <c r="Q132" s="34">
        <v>14.785956639304686</v>
      </c>
      <c r="R132" s="34">
        <v>14.573514158274868</v>
      </c>
      <c r="S132">
        <v>1.4059999999999999</v>
      </c>
      <c r="T132">
        <v>1.703066841415482E-2</v>
      </c>
      <c r="U132" s="34">
        <v>1.4230306684141547</v>
      </c>
      <c r="V132" s="34">
        <v>1.4025847701098271</v>
      </c>
      <c r="W132">
        <v>0.10299999999999999</v>
      </c>
      <c r="X132">
        <v>1.2476236462716547E-3</v>
      </c>
      <c r="Y132" s="34">
        <v>0.10424762364627164</v>
      </c>
      <c r="Z132" s="34">
        <v>0.10274980890562743</v>
      </c>
      <c r="AA132">
        <v>1.262</v>
      </c>
      <c r="AB132">
        <v>1.5286417879561441E-2</v>
      </c>
      <c r="AC132" s="34">
        <v>1.2772864178795615</v>
      </c>
      <c r="AD132" s="34">
        <v>1.2589345518339985</v>
      </c>
      <c r="AE132">
        <v>24.808</v>
      </c>
      <c r="AF132">
        <v>0.30049560598744868</v>
      </c>
      <c r="AG132" s="34">
        <v>25.10849560598745</v>
      </c>
      <c r="AH132" s="34">
        <v>24.747740381852484</v>
      </c>
      <c r="AJ132">
        <v>51.010999999999989</v>
      </c>
      <c r="AK132">
        <v>0.61788863902877056</v>
      </c>
      <c r="AL132" s="34">
        <v>51.628888639028759</v>
      </c>
      <c r="AM132" s="34">
        <v>50.887092253252042</v>
      </c>
      <c r="AN132">
        <v>4.6180000000000003</v>
      </c>
      <c r="AO132">
        <v>5.593714561633497E-2</v>
      </c>
      <c r="AP132" s="34">
        <v>4.6739371456163354</v>
      </c>
      <c r="AQ132" s="34">
        <v>4.6067826944290058</v>
      </c>
      <c r="AR132">
        <v>253.52699999999999</v>
      </c>
      <c r="AS132">
        <v>3.0709347589156684</v>
      </c>
      <c r="AT132" s="34">
        <v>256.59793475891564</v>
      </c>
      <c r="AU132" s="34">
        <v>252.91117283900007</v>
      </c>
      <c r="AV132">
        <v>34.045999999999992</v>
      </c>
      <c r="AW132">
        <v>0.41239412292198785</v>
      </c>
      <c r="AX132" s="34">
        <v>34.45839412292198</v>
      </c>
      <c r="AY132" s="34">
        <v>33.963300912630984</v>
      </c>
      <c r="AZ132">
        <v>240.126</v>
      </c>
      <c r="BA132">
        <v>2.9086104435400717</v>
      </c>
      <c r="BB132" s="34">
        <v>243.03461044354009</v>
      </c>
      <c r="BC132" s="34">
        <v>239.54272440070582</v>
      </c>
      <c r="BD132">
        <v>102.79500000000002</v>
      </c>
      <c r="BE132">
        <v>1.2451405118300465</v>
      </c>
      <c r="BF132" s="34">
        <v>104.04014051183006</v>
      </c>
      <c r="BG132" s="34">
        <v>102.54530685877646</v>
      </c>
      <c r="BH132">
        <v>686.12300000000005</v>
      </c>
      <c r="BI132">
        <v>8.3109056218528803</v>
      </c>
      <c r="BJ132" s="34">
        <v>694.43390562185277</v>
      </c>
      <c r="BK132" s="34">
        <v>684.4563799587944</v>
      </c>
      <c r="BM132">
        <v>57.569999999999986</v>
      </c>
      <c r="BN132">
        <v>0.69733682830931221</v>
      </c>
      <c r="BO132">
        <v>58.267336828309297</v>
      </c>
      <c r="BP132">
        <v>57.430160181523988</v>
      </c>
      <c r="BQ132">
        <v>5.4870000000000001</v>
      </c>
      <c r="BR132">
        <v>6.6463213078568645E-2</v>
      </c>
      <c r="BS132">
        <v>5.5534632130785688</v>
      </c>
      <c r="BT132">
        <v>5.473671858885222</v>
      </c>
      <c r="BU132">
        <v>268.13599999999997</v>
      </c>
      <c r="BV132">
        <v>3.2478913982203537</v>
      </c>
      <c r="BW132">
        <v>271.38389139822033</v>
      </c>
      <c r="BX132">
        <v>267.48468699727493</v>
      </c>
      <c r="BY132">
        <v>35.451999999999991</v>
      </c>
      <c r="BZ132">
        <v>0.42942479133614264</v>
      </c>
      <c r="CA132">
        <v>35.881424791336137</v>
      </c>
      <c r="CB132">
        <v>35.36588568274081</v>
      </c>
      <c r="CC132">
        <v>240.22900000000001</v>
      </c>
      <c r="CD132">
        <v>2.9098580671863434</v>
      </c>
      <c r="CE132">
        <v>243.13885806718636</v>
      </c>
      <c r="CF132">
        <v>239.64547420961145</v>
      </c>
      <c r="CG132">
        <v>104.05700000000002</v>
      </c>
      <c r="CH132">
        <v>1.260426929709608</v>
      </c>
      <c r="CI132">
        <v>105.31742692970963</v>
      </c>
      <c r="CJ132">
        <v>103.80424141061046</v>
      </c>
      <c r="CK132">
        <v>710.93100000000004</v>
      </c>
      <c r="CL132">
        <v>8.6114012278403287</v>
      </c>
      <c r="CM132">
        <v>719.54240122784017</v>
      </c>
      <c r="CN132">
        <v>709.20412034064691</v>
      </c>
    </row>
    <row r="133" spans="1:92" x14ac:dyDescent="0.25">
      <c r="A133" s="18">
        <v>45266</v>
      </c>
      <c r="B133" s="2">
        <v>1</v>
      </c>
      <c r="C133" s="2" t="s">
        <v>23</v>
      </c>
      <c r="D133" s="9">
        <v>20.179897</v>
      </c>
      <c r="E133">
        <v>1.5340980000000001E-2</v>
      </c>
      <c r="G133">
        <v>6.1370000000000005</v>
      </c>
      <c r="H133">
        <v>6.4438151151991474E-2</v>
      </c>
      <c r="I133" s="34">
        <v>6.2014381511519918</v>
      </c>
      <c r="J133" s="34">
        <v>6.1063020125039325</v>
      </c>
      <c r="K133">
        <v>0.871</v>
      </c>
      <c r="L133">
        <v>9.1454504893896983E-3</v>
      </c>
      <c r="M133" s="34">
        <v>0.88014545048938975</v>
      </c>
      <c r="N133" s="34">
        <v>0.86664315673634107</v>
      </c>
      <c r="O133">
        <v>14.196</v>
      </c>
      <c r="P133">
        <v>0.14905719305094847</v>
      </c>
      <c r="Q133" s="34">
        <v>14.345057193050948</v>
      </c>
      <c r="R133" s="34">
        <v>14.124989957553499</v>
      </c>
      <c r="S133">
        <v>1.474</v>
      </c>
      <c r="T133">
        <v>1.5476916212813335E-2</v>
      </c>
      <c r="U133" s="34">
        <v>1.4894769162128134</v>
      </c>
      <c r="V133" s="34">
        <v>1.466626880630731</v>
      </c>
      <c r="W133">
        <v>0.104</v>
      </c>
      <c r="X133">
        <v>1.0919940882853369E-3</v>
      </c>
      <c r="Y133" s="34">
        <v>0.10509199408828533</v>
      </c>
      <c r="Z133" s="34">
        <v>0.10347977990881684</v>
      </c>
      <c r="AA133">
        <v>1.2490000000000001</v>
      </c>
      <c r="AB133">
        <v>1.3114429002580634E-2</v>
      </c>
      <c r="AC133" s="34">
        <v>1.2621144290025808</v>
      </c>
      <c r="AD133" s="34">
        <v>1.2427523567895409</v>
      </c>
      <c r="AE133">
        <v>24.030999999999999</v>
      </c>
      <c r="AF133">
        <v>0.25232413399600895</v>
      </c>
      <c r="AG133" s="34">
        <v>24.283324133996008</v>
      </c>
      <c r="AH133" s="34">
        <v>23.91079414412286</v>
      </c>
      <c r="AJ133">
        <v>49.556999999999974</v>
      </c>
      <c r="AK133">
        <v>0.52034568301111939</v>
      </c>
      <c r="AL133" s="34">
        <v>50.077345683011096</v>
      </c>
      <c r="AM133" s="34">
        <v>49.309110124434937</v>
      </c>
      <c r="AN133">
        <v>4.2970000000000006</v>
      </c>
      <c r="AO133">
        <v>4.5118255743866284E-2</v>
      </c>
      <c r="AP133" s="34">
        <v>4.3421182557438671</v>
      </c>
      <c r="AQ133" s="34">
        <v>4.2755059064248657</v>
      </c>
      <c r="AR133">
        <v>247.97999999999993</v>
      </c>
      <c r="AS133">
        <v>2.6037759039711323</v>
      </c>
      <c r="AT133" s="34">
        <v>250.58377590397106</v>
      </c>
      <c r="AU133" s="34">
        <v>246.73957520950378</v>
      </c>
      <c r="AV133">
        <v>33.591999999999992</v>
      </c>
      <c r="AW133">
        <v>0.35271409051616376</v>
      </c>
      <c r="AX133" s="34">
        <v>33.944714090516158</v>
      </c>
      <c r="AY133" s="34">
        <v>33.423968910547835</v>
      </c>
      <c r="AZ133">
        <v>251.68899999999996</v>
      </c>
      <c r="BA133">
        <v>2.6427201931389241</v>
      </c>
      <c r="BB133" s="34">
        <v>254.33172019313889</v>
      </c>
      <c r="BC133" s="34">
        <v>250.43002236029037</v>
      </c>
      <c r="BD133">
        <v>98.593000000000004</v>
      </c>
      <c r="BE133">
        <v>1.0352208956376561</v>
      </c>
      <c r="BF133" s="34">
        <v>99.628220895637654</v>
      </c>
      <c r="BG133" s="34">
        <v>98.099826351442104</v>
      </c>
      <c r="BH133">
        <v>685.70799999999974</v>
      </c>
      <c r="BI133">
        <v>7.199895022018862</v>
      </c>
      <c r="BJ133" s="34">
        <v>692.90789502201869</v>
      </c>
      <c r="BK133" s="34">
        <v>682.2780088626439</v>
      </c>
      <c r="BM133">
        <v>55.693999999999974</v>
      </c>
      <c r="BN133">
        <v>0.58478383416311086</v>
      </c>
      <c r="BO133">
        <v>56.278783834163086</v>
      </c>
      <c r="BP133">
        <v>55.415412136938869</v>
      </c>
      <c r="BQ133">
        <v>5.168000000000001</v>
      </c>
      <c r="BR133">
        <v>5.4263706233255979E-2</v>
      </c>
      <c r="BS133">
        <v>5.2222637062332566</v>
      </c>
      <c r="BT133">
        <v>5.1421490631612068</v>
      </c>
      <c r="BU133">
        <v>262.17599999999993</v>
      </c>
      <c r="BV133">
        <v>2.7528330970220809</v>
      </c>
      <c r="BW133">
        <v>264.92883309702199</v>
      </c>
      <c r="BX133">
        <v>260.86456516705726</v>
      </c>
      <c r="BY133">
        <v>35.065999999999988</v>
      </c>
      <c r="BZ133">
        <v>0.36819100672897709</v>
      </c>
      <c r="CA133">
        <v>35.434191006728973</v>
      </c>
      <c r="CB133">
        <v>34.890595791178569</v>
      </c>
      <c r="CC133">
        <v>251.79299999999998</v>
      </c>
      <c r="CD133">
        <v>2.6438121872272093</v>
      </c>
      <c r="CE133">
        <v>254.43681218722719</v>
      </c>
      <c r="CF133">
        <v>250.53350214019918</v>
      </c>
      <c r="CG133">
        <v>99.841999999999999</v>
      </c>
      <c r="CH133">
        <v>1.0483353246402367</v>
      </c>
      <c r="CI133">
        <v>100.89033532464023</v>
      </c>
      <c r="CJ133">
        <v>99.342578708231642</v>
      </c>
      <c r="CK133">
        <v>709.73899999999969</v>
      </c>
      <c r="CL133">
        <v>7.4522191560148707</v>
      </c>
      <c r="CM133">
        <v>717.19121915601465</v>
      </c>
      <c r="CN133">
        <v>706.18880300676676</v>
      </c>
    </row>
    <row r="134" spans="1:92" x14ac:dyDescent="0.25">
      <c r="A134" s="18">
        <v>45266</v>
      </c>
      <c r="B134" s="2">
        <v>2</v>
      </c>
      <c r="C134" s="2" t="s">
        <v>23</v>
      </c>
      <c r="D134" s="9">
        <v>20.065716999999999</v>
      </c>
      <c r="E134">
        <v>1.5509024E-2</v>
      </c>
      <c r="G134">
        <v>6.0649999999999995</v>
      </c>
      <c r="H134">
        <v>8.6975773246935298E-2</v>
      </c>
      <c r="I134" s="34">
        <v>6.1519757732469351</v>
      </c>
      <c r="J134" s="34">
        <v>6.0565646333322301</v>
      </c>
      <c r="K134">
        <v>0.85099999999999998</v>
      </c>
      <c r="L134">
        <v>1.2203855405299576E-2</v>
      </c>
      <c r="M134" s="34">
        <v>0.86320385540529954</v>
      </c>
      <c r="N134" s="34">
        <v>0.84981640609492626</v>
      </c>
      <c r="O134">
        <v>14.35</v>
      </c>
      <c r="P134">
        <v>0.2057876910294347</v>
      </c>
      <c r="Q134" s="34">
        <v>14.555787691029435</v>
      </c>
      <c r="R134" s="34">
        <v>14.330041630390355</v>
      </c>
      <c r="S134">
        <v>1.468</v>
      </c>
      <c r="T134">
        <v>2.1052009089282935E-2</v>
      </c>
      <c r="U134" s="34">
        <v>1.4890520090892829</v>
      </c>
      <c r="V134" s="34">
        <v>1.465958265743069</v>
      </c>
      <c r="W134">
        <v>0.104</v>
      </c>
      <c r="X134">
        <v>1.491422987251652E-3</v>
      </c>
      <c r="Y134" s="34">
        <v>0.10549142298725164</v>
      </c>
      <c r="Z134" s="34">
        <v>0.10385535397634821</v>
      </c>
      <c r="AA134">
        <v>1.234</v>
      </c>
      <c r="AB134">
        <v>1.7696307367966718E-2</v>
      </c>
      <c r="AC134" s="34">
        <v>1.2516963073679668</v>
      </c>
      <c r="AD134" s="34">
        <v>1.2322837192962857</v>
      </c>
      <c r="AE134">
        <v>24.071999999999996</v>
      </c>
      <c r="AF134">
        <v>0.34520705912617089</v>
      </c>
      <c r="AG134" s="34">
        <v>24.417207059126174</v>
      </c>
      <c r="AH134" s="34">
        <v>24.038520008833217</v>
      </c>
      <c r="AJ134">
        <v>48.885999999999989</v>
      </c>
      <c r="AK134">
        <v>0.70105484764215631</v>
      </c>
      <c r="AL134" s="34">
        <v>49.587054847642143</v>
      </c>
      <c r="AM134" s="34">
        <v>48.818008023920747</v>
      </c>
      <c r="AN134">
        <v>4.2780000000000005</v>
      </c>
      <c r="AO134">
        <v>6.1349110956370856E-2</v>
      </c>
      <c r="AP134" s="34">
        <v>4.3393491109563715</v>
      </c>
      <c r="AQ134" s="34">
        <v>4.2720500414501705</v>
      </c>
      <c r="AR134">
        <v>246.22599999999994</v>
      </c>
      <c r="AS134">
        <v>3.5310299659521656</v>
      </c>
      <c r="AT134" s="34">
        <v>249.75702996595211</v>
      </c>
      <c r="AU134" s="34">
        <v>245.88354219404144</v>
      </c>
      <c r="AV134">
        <v>33.867000000000004</v>
      </c>
      <c r="AW134">
        <v>0.48567329143511262</v>
      </c>
      <c r="AX134" s="34">
        <v>34.352673291435117</v>
      </c>
      <c r="AY134" s="34">
        <v>33.81989685689409</v>
      </c>
      <c r="AZ134">
        <v>236.666</v>
      </c>
      <c r="BA134">
        <v>3.3939337759701873</v>
      </c>
      <c r="BB134" s="34">
        <v>240.05993377597019</v>
      </c>
      <c r="BC134" s="34">
        <v>236.33683850160025</v>
      </c>
      <c r="BD134">
        <v>98.403999999999996</v>
      </c>
      <c r="BE134">
        <v>1.4111729580529959</v>
      </c>
      <c r="BF134" s="34">
        <v>99.815172958052997</v>
      </c>
      <c r="BG134" s="34">
        <v>98.267137045082407</v>
      </c>
      <c r="BH134">
        <v>668.327</v>
      </c>
      <c r="BI134">
        <v>9.5842139500089889</v>
      </c>
      <c r="BJ134" s="34">
        <v>677.91121395000903</v>
      </c>
      <c r="BK134" s="34">
        <v>667.39747266298912</v>
      </c>
      <c r="BM134">
        <v>54.950999999999986</v>
      </c>
      <c r="BN134">
        <v>0.78803062088909159</v>
      </c>
      <c r="BO134">
        <v>55.739030620889082</v>
      </c>
      <c r="BP134">
        <v>54.874572657252976</v>
      </c>
      <c r="BQ134">
        <v>5.1290000000000004</v>
      </c>
      <c r="BR134">
        <v>7.3552966361670427E-2</v>
      </c>
      <c r="BS134">
        <v>5.2025529663616714</v>
      </c>
      <c r="BT134">
        <v>5.1218664475450968</v>
      </c>
      <c r="BU134">
        <v>260.57599999999996</v>
      </c>
      <c r="BV134">
        <v>3.7368176569816001</v>
      </c>
      <c r="BW134">
        <v>264.31281765698157</v>
      </c>
      <c r="BX134">
        <v>260.21358382443179</v>
      </c>
      <c r="BY134">
        <v>35.335000000000008</v>
      </c>
      <c r="BZ134">
        <v>0.50672530052439557</v>
      </c>
      <c r="CA134">
        <v>35.841725300524402</v>
      </c>
      <c r="CB134">
        <v>35.285855122637159</v>
      </c>
      <c r="CC134">
        <v>236.77</v>
      </c>
      <c r="CD134">
        <v>3.3954251989574389</v>
      </c>
      <c r="CE134">
        <v>240.16542519895745</v>
      </c>
      <c r="CF134">
        <v>236.4406938555766</v>
      </c>
      <c r="CG134">
        <v>99.637999999999991</v>
      </c>
      <c r="CH134">
        <v>1.4288692654209627</v>
      </c>
      <c r="CI134">
        <v>101.06686926542096</v>
      </c>
      <c r="CJ134">
        <v>99.499420764378698</v>
      </c>
      <c r="CK134">
        <v>692.399</v>
      </c>
      <c r="CL134">
        <v>9.9294210091351598</v>
      </c>
      <c r="CM134">
        <v>702.32842100913524</v>
      </c>
      <c r="CN134">
        <v>691.43599267182231</v>
      </c>
    </row>
    <row r="135" spans="1:92" x14ac:dyDescent="0.25">
      <c r="A135" s="18">
        <v>45266</v>
      </c>
      <c r="B135" s="2">
        <v>3</v>
      </c>
      <c r="C135" s="2" t="s">
        <v>23</v>
      </c>
      <c r="D135" s="9">
        <v>20.759125000000001</v>
      </c>
      <c r="E135">
        <v>1.5486135999999999E-2</v>
      </c>
      <c r="G135">
        <v>6.0619999999999994</v>
      </c>
      <c r="H135">
        <v>8.6491667653867746E-2</v>
      </c>
      <c r="I135" s="34">
        <v>6.1484916676538672</v>
      </c>
      <c r="J135" s="34">
        <v>6.0532752894937127</v>
      </c>
      <c r="K135">
        <v>0.88300000000000001</v>
      </c>
      <c r="L135">
        <v>1.2598505862481893E-2</v>
      </c>
      <c r="M135" s="34">
        <v>0.89559850586248191</v>
      </c>
      <c r="N135" s="34">
        <v>0.88172914559929871</v>
      </c>
      <c r="O135">
        <v>14.154999999999999</v>
      </c>
      <c r="P135">
        <v>0.20196132557579971</v>
      </c>
      <c r="Q135" s="34">
        <v>14.356961325575799</v>
      </c>
      <c r="R135" s="34">
        <v>14.134627469941192</v>
      </c>
      <c r="S135">
        <v>1.476</v>
      </c>
      <c r="T135">
        <v>2.1059337092891588E-2</v>
      </c>
      <c r="U135" s="34">
        <v>1.4970593370928915</v>
      </c>
      <c r="V135" s="34">
        <v>1.4738756725986011</v>
      </c>
      <c r="W135">
        <v>0.105</v>
      </c>
      <c r="X135">
        <v>1.4981235736813119E-3</v>
      </c>
      <c r="Y135" s="34">
        <v>0.10649812357368131</v>
      </c>
      <c r="Z135" s="34">
        <v>0.10484887914827447</v>
      </c>
      <c r="AA135">
        <v>1.22</v>
      </c>
      <c r="AB135">
        <v>1.740676914182096E-2</v>
      </c>
      <c r="AC135" s="34">
        <v>1.2374067691418209</v>
      </c>
      <c r="AD135" s="34">
        <v>1.21824411962757</v>
      </c>
      <c r="AE135">
        <v>23.900999999999996</v>
      </c>
      <c r="AF135">
        <v>0.34101572890054321</v>
      </c>
      <c r="AG135" s="34">
        <v>24.242015728900544</v>
      </c>
      <c r="AH135" s="34">
        <v>23.866600576408651</v>
      </c>
      <c r="AJ135">
        <v>48.611000000000004</v>
      </c>
      <c r="AK135">
        <v>0.69357414324021205</v>
      </c>
      <c r="AL135" s="34">
        <v>49.304574143240217</v>
      </c>
      <c r="AM135" s="34">
        <v>48.541036802635915</v>
      </c>
      <c r="AN135">
        <v>4.238999999999999</v>
      </c>
      <c r="AO135">
        <v>6.0481388846048388E-2</v>
      </c>
      <c r="AP135" s="34">
        <v>4.299481388846047</v>
      </c>
      <c r="AQ135" s="34">
        <v>4.2328990353289084</v>
      </c>
      <c r="AR135">
        <v>246.41800000000001</v>
      </c>
      <c r="AS135">
        <v>3.5158534740895386</v>
      </c>
      <c r="AT135" s="34">
        <v>249.93385347408955</v>
      </c>
      <c r="AU135" s="34">
        <v>246.06334382818571</v>
      </c>
      <c r="AV135">
        <v>34.264000000000003</v>
      </c>
      <c r="AW135">
        <v>0.48887339170110933</v>
      </c>
      <c r="AX135" s="34">
        <v>34.752873391701115</v>
      </c>
      <c r="AY135" s="34">
        <v>34.21468566796645</v>
      </c>
      <c r="AZ135">
        <v>239.05399999999997</v>
      </c>
      <c r="BA135">
        <v>3.410785074122022</v>
      </c>
      <c r="BB135" s="34">
        <v>242.46478507412201</v>
      </c>
      <c r="BC135" s="34">
        <v>238.70994243725337</v>
      </c>
      <c r="BD135">
        <v>98.102999999999994</v>
      </c>
      <c r="BE135">
        <v>1.3997182566557882</v>
      </c>
      <c r="BF135" s="34">
        <v>99.502718256655783</v>
      </c>
      <c r="BG135" s="34">
        <v>97.961805629363525</v>
      </c>
      <c r="BH135">
        <v>670.68899999999996</v>
      </c>
      <c r="BI135">
        <v>9.5692857286547195</v>
      </c>
      <c r="BJ135" s="34">
        <v>680.25828572865476</v>
      </c>
      <c r="BK135" s="34">
        <v>669.72371340073391</v>
      </c>
      <c r="BM135">
        <v>54.673000000000002</v>
      </c>
      <c r="BN135">
        <v>0.78006581089407978</v>
      </c>
      <c r="BO135">
        <v>55.453065810894081</v>
      </c>
      <c r="BP135">
        <v>54.594312092129627</v>
      </c>
      <c r="BQ135">
        <v>5.121999999999999</v>
      </c>
      <c r="BR135">
        <v>7.3079894708530282E-2</v>
      </c>
      <c r="BS135">
        <v>5.1950798947085293</v>
      </c>
      <c r="BT135">
        <v>5.1146281809282073</v>
      </c>
      <c r="BU135">
        <v>260.57299999999998</v>
      </c>
      <c r="BV135">
        <v>3.7178147996653381</v>
      </c>
      <c r="BW135">
        <v>264.29081479966533</v>
      </c>
      <c r="BX135">
        <v>260.1979712981269</v>
      </c>
      <c r="BY135">
        <v>35.74</v>
      </c>
      <c r="BZ135">
        <v>0.50993272879400087</v>
      </c>
      <c r="CA135">
        <v>36.249932728794008</v>
      </c>
      <c r="CB135">
        <v>35.688561340565052</v>
      </c>
      <c r="CC135">
        <v>239.15899999999996</v>
      </c>
      <c r="CD135">
        <v>3.4122831976957033</v>
      </c>
      <c r="CE135">
        <v>242.57128319769569</v>
      </c>
      <c r="CF135">
        <v>238.81479131640165</v>
      </c>
      <c r="CG135">
        <v>99.322999999999993</v>
      </c>
      <c r="CH135">
        <v>1.4171250257976091</v>
      </c>
      <c r="CI135">
        <v>100.74012502579761</v>
      </c>
      <c r="CJ135">
        <v>99.180049748991095</v>
      </c>
      <c r="CK135">
        <v>694.58999999999992</v>
      </c>
      <c r="CL135">
        <v>9.9103014575552635</v>
      </c>
      <c r="CM135">
        <v>704.50030145755534</v>
      </c>
      <c r="CN135">
        <v>693.59031397714261</v>
      </c>
    </row>
    <row r="136" spans="1:92" x14ac:dyDescent="0.25">
      <c r="A136" s="18">
        <v>45266</v>
      </c>
      <c r="B136" s="2">
        <v>4</v>
      </c>
      <c r="C136" s="2" t="s">
        <v>23</v>
      </c>
      <c r="D136" s="9">
        <v>21.545463999999999</v>
      </c>
      <c r="E136">
        <v>1.5231847999999999E-2</v>
      </c>
      <c r="G136">
        <v>6.3130000000000006</v>
      </c>
      <c r="H136">
        <v>9.6933393669313764E-2</v>
      </c>
      <c r="I136" s="34">
        <v>6.4099333936693146</v>
      </c>
      <c r="J136" s="34">
        <v>6.3122982625268191</v>
      </c>
      <c r="K136">
        <v>0.93499999999999994</v>
      </c>
      <c r="L136">
        <v>1.4356521951656638E-2</v>
      </c>
      <c r="M136" s="34">
        <v>0.94935652195165654</v>
      </c>
      <c r="N136" s="34">
        <v>0.93489606771148026</v>
      </c>
      <c r="O136">
        <v>14.093</v>
      </c>
      <c r="P136">
        <v>0.21639193996224276</v>
      </c>
      <c r="Q136" s="34">
        <v>14.309391939962243</v>
      </c>
      <c r="R136" s="34">
        <v>14.091433456960313</v>
      </c>
      <c r="S136">
        <v>1.532</v>
      </c>
      <c r="T136">
        <v>2.3523199604211734E-2</v>
      </c>
      <c r="U136" s="34">
        <v>1.5555231996042118</v>
      </c>
      <c r="V136" s="34">
        <v>1.5318297066673667</v>
      </c>
      <c r="W136">
        <v>0.105</v>
      </c>
      <c r="X136">
        <v>1.6122297378865743E-3</v>
      </c>
      <c r="Y136" s="34">
        <v>0.10661222973788657</v>
      </c>
      <c r="Z136" s="34">
        <v>0.10498832845957801</v>
      </c>
      <c r="AA136">
        <v>1.2390000000000001</v>
      </c>
      <c r="AB136">
        <v>1.9024310907061578E-2</v>
      </c>
      <c r="AC136" s="34">
        <v>1.2580243109070617</v>
      </c>
      <c r="AD136" s="34">
        <v>1.2388622758230206</v>
      </c>
      <c r="AE136">
        <v>24.217000000000002</v>
      </c>
      <c r="AF136">
        <v>0.37184159583237303</v>
      </c>
      <c r="AG136" s="34">
        <v>24.588841595832378</v>
      </c>
      <c r="AH136" s="34">
        <v>24.214308098148575</v>
      </c>
      <c r="AJ136">
        <v>48.988000000000007</v>
      </c>
      <c r="AK136">
        <v>0.75218962285321445</v>
      </c>
      <c r="AL136" s="34">
        <v>49.740189622853222</v>
      </c>
      <c r="AM136" s="34">
        <v>48.982554615026743</v>
      </c>
      <c r="AN136">
        <v>4.3289999999999988</v>
      </c>
      <c r="AO136">
        <v>6.6469928907723602E-2</v>
      </c>
      <c r="AP136" s="34">
        <v>4.3954699289077226</v>
      </c>
      <c r="AQ136" s="34">
        <v>4.3285187990620297</v>
      </c>
      <c r="AR136">
        <v>247.93299999999996</v>
      </c>
      <c r="AS136">
        <v>3.8069043390803046</v>
      </c>
      <c r="AT136" s="34">
        <v>251.73990433908028</v>
      </c>
      <c r="AU136" s="34">
        <v>247.90544038065286</v>
      </c>
      <c r="AV136">
        <v>35.178000000000004</v>
      </c>
      <c r="AW136">
        <v>0.54014302589879926</v>
      </c>
      <c r="AX136" s="34">
        <v>35.718143025898804</v>
      </c>
      <c r="AY136" s="34">
        <v>35.174089700486057</v>
      </c>
      <c r="AZ136">
        <v>242.82399999999998</v>
      </c>
      <c r="BA136">
        <v>3.7284578464054241</v>
      </c>
      <c r="BB136" s="34">
        <v>246.55245784640542</v>
      </c>
      <c r="BC136" s="34">
        <v>242.79700828446258</v>
      </c>
      <c r="BD136">
        <v>100.506</v>
      </c>
      <c r="BE136">
        <v>1.5432263051050288</v>
      </c>
      <c r="BF136" s="34">
        <v>102.04922630510502</v>
      </c>
      <c r="BG136" s="34">
        <v>100.49482800150807</v>
      </c>
      <c r="BH136">
        <v>679.75799999999992</v>
      </c>
      <c r="BI136">
        <v>10.437391068250493</v>
      </c>
      <c r="BJ136" s="34">
        <v>690.1953910682505</v>
      </c>
      <c r="BK136" s="34">
        <v>679.68243978119824</v>
      </c>
      <c r="BM136">
        <v>55.301000000000009</v>
      </c>
      <c r="BN136">
        <v>0.8491230165225282</v>
      </c>
      <c r="BO136">
        <v>56.150123016522535</v>
      </c>
      <c r="BP136">
        <v>55.294852877553559</v>
      </c>
      <c r="BQ136">
        <v>5.2639999999999985</v>
      </c>
      <c r="BR136">
        <v>8.0826450859380242E-2</v>
      </c>
      <c r="BS136">
        <v>5.3448264508593795</v>
      </c>
      <c r="BT136">
        <v>5.2634148667735099</v>
      </c>
      <c r="BU136">
        <v>262.02599999999995</v>
      </c>
      <c r="BV136">
        <v>4.0232962790425475</v>
      </c>
      <c r="BW136">
        <v>266.04929627904255</v>
      </c>
      <c r="BX136">
        <v>261.99687383761318</v>
      </c>
      <c r="BY136">
        <v>36.710000000000008</v>
      </c>
      <c r="BZ136">
        <v>0.56366622550301104</v>
      </c>
      <c r="CA136">
        <v>37.273666225503014</v>
      </c>
      <c r="CB136">
        <v>36.705919407153424</v>
      </c>
      <c r="CC136">
        <v>242.92899999999997</v>
      </c>
      <c r="CD136">
        <v>3.7300700761433108</v>
      </c>
      <c r="CE136">
        <v>246.65907007614331</v>
      </c>
      <c r="CF136">
        <v>242.90199661292215</v>
      </c>
      <c r="CG136">
        <v>101.745</v>
      </c>
      <c r="CH136">
        <v>1.5622506160120904</v>
      </c>
      <c r="CI136">
        <v>103.30725061601208</v>
      </c>
      <c r="CJ136">
        <v>101.73369027733109</v>
      </c>
      <c r="CK136">
        <v>703.97499999999991</v>
      </c>
      <c r="CL136">
        <v>10.809232664082867</v>
      </c>
      <c r="CM136">
        <v>714.78423266408288</v>
      </c>
      <c r="CN136">
        <v>703.89674787934678</v>
      </c>
    </row>
    <row r="137" spans="1:92" x14ac:dyDescent="0.25">
      <c r="A137" s="18">
        <v>45266</v>
      </c>
      <c r="B137" s="2">
        <v>5</v>
      </c>
      <c r="C137" s="2" t="s">
        <v>23</v>
      </c>
      <c r="D137" s="9">
        <v>22.436726</v>
      </c>
      <c r="E137">
        <v>1.5124331E-2</v>
      </c>
      <c r="G137">
        <v>6.2940000000000005</v>
      </c>
      <c r="H137">
        <v>7.856379462878596E-2</v>
      </c>
      <c r="I137" s="34">
        <v>6.3725637946287863</v>
      </c>
      <c r="J137" s="34">
        <v>6.2761830304802046</v>
      </c>
      <c r="K137">
        <v>1.054</v>
      </c>
      <c r="L137">
        <v>1.3156377429097617E-2</v>
      </c>
      <c r="M137" s="34">
        <v>1.0671563774290977</v>
      </c>
      <c r="N137" s="34">
        <v>1.0510163511480992</v>
      </c>
      <c r="O137">
        <v>14.460999999999999</v>
      </c>
      <c r="P137">
        <v>0.18050699620700247</v>
      </c>
      <c r="Q137" s="34">
        <v>14.641506996207001</v>
      </c>
      <c r="R137" s="34">
        <v>14.42006399805755</v>
      </c>
      <c r="S137">
        <v>1.6240000000000001</v>
      </c>
      <c r="T137">
        <v>2.0271306399292723E-2</v>
      </c>
      <c r="U137" s="34">
        <v>1.6442713063992929</v>
      </c>
      <c r="V137" s="34">
        <v>1.6194028029075076</v>
      </c>
      <c r="W137">
        <v>0.105</v>
      </c>
      <c r="X137">
        <v>1.3106448102990984E-3</v>
      </c>
      <c r="Y137" s="34">
        <v>0.10631064481029909</v>
      </c>
      <c r="Z137" s="34">
        <v>0.1047027674293647</v>
      </c>
      <c r="AA137">
        <v>1.2370000000000001</v>
      </c>
      <c r="AB137">
        <v>1.5440644098476047E-2</v>
      </c>
      <c r="AC137" s="34">
        <v>1.2524406440984761</v>
      </c>
      <c r="AD137" s="34">
        <v>1.2334983172392775</v>
      </c>
      <c r="AE137">
        <v>24.774999999999999</v>
      </c>
      <c r="AF137">
        <v>0.30924976357295386</v>
      </c>
      <c r="AG137" s="34">
        <v>25.084249763572956</v>
      </c>
      <c r="AH137" s="34">
        <v>24.704867267262006</v>
      </c>
      <c r="AJ137">
        <v>52.386999999999972</v>
      </c>
      <c r="AK137">
        <v>0.6539119016870365</v>
      </c>
      <c r="AL137" s="34">
        <v>53.040911901687011</v>
      </c>
      <c r="AM137" s="34">
        <v>52.238703593544059</v>
      </c>
      <c r="AN137">
        <v>4.5110000000000001</v>
      </c>
      <c r="AO137">
        <v>5.6307797516754604E-2</v>
      </c>
      <c r="AP137" s="34">
        <v>4.5673077975167544</v>
      </c>
      <c r="AQ137" s="34">
        <v>4.4982303226082303</v>
      </c>
      <c r="AR137">
        <v>253.4489999999999</v>
      </c>
      <c r="AS137">
        <v>3.1636344430999626</v>
      </c>
      <c r="AT137" s="34">
        <v>256.61263444309986</v>
      </c>
      <c r="AU137" s="34">
        <v>252.73154002100043</v>
      </c>
      <c r="AV137">
        <v>37.578000000000003</v>
      </c>
      <c r="AW137">
        <v>0.46906105410875737</v>
      </c>
      <c r="AX137" s="34">
        <v>38.047061054108759</v>
      </c>
      <c r="AY137" s="34">
        <v>37.471624709149211</v>
      </c>
      <c r="AZ137">
        <v>244.05199999999996</v>
      </c>
      <c r="BA137">
        <v>3.0463379737439573</v>
      </c>
      <c r="BB137" s="34">
        <v>247.09833797374392</v>
      </c>
      <c r="BC137" s="34">
        <v>243.36114092067916</v>
      </c>
      <c r="BD137">
        <v>101.78399999999999</v>
      </c>
      <c r="BE137">
        <v>1.2705016321093658</v>
      </c>
      <c r="BF137" s="34">
        <v>103.05450163210936</v>
      </c>
      <c r="BG137" s="34">
        <v>101.49587123838531</v>
      </c>
      <c r="BH137">
        <v>693.76099999999985</v>
      </c>
      <c r="BI137">
        <v>8.6597548022658337</v>
      </c>
      <c r="BJ137" s="34">
        <v>702.42075480226572</v>
      </c>
      <c r="BK137" s="34">
        <v>691.79711080536651</v>
      </c>
      <c r="BM137">
        <v>58.680999999999969</v>
      </c>
      <c r="BN137">
        <v>0.73247569631582243</v>
      </c>
      <c r="BO137">
        <v>59.4134756963158</v>
      </c>
      <c r="BP137">
        <v>58.514886624024264</v>
      </c>
      <c r="BQ137">
        <v>5.5650000000000004</v>
      </c>
      <c r="BR137">
        <v>6.946417494585222E-2</v>
      </c>
      <c r="BS137">
        <v>5.6344641749458519</v>
      </c>
      <c r="BT137">
        <v>5.5492466737563291</v>
      </c>
      <c r="BU137">
        <v>267.90999999999991</v>
      </c>
      <c r="BV137">
        <v>3.3441414393069651</v>
      </c>
      <c r="BW137">
        <v>271.25414143930686</v>
      </c>
      <c r="BX137">
        <v>267.15160401905797</v>
      </c>
      <c r="BY137">
        <v>39.202000000000005</v>
      </c>
      <c r="BZ137">
        <v>0.48933236050805007</v>
      </c>
      <c r="CA137">
        <v>39.691332360508049</v>
      </c>
      <c r="CB137">
        <v>39.091027512056719</v>
      </c>
      <c r="CC137">
        <v>244.15699999999995</v>
      </c>
      <c r="CD137">
        <v>3.0476486185542564</v>
      </c>
      <c r="CE137">
        <v>247.20464861855422</v>
      </c>
      <c r="CF137">
        <v>243.46584368810852</v>
      </c>
      <c r="CG137">
        <v>103.02099999999999</v>
      </c>
      <c r="CH137">
        <v>1.2859422762078419</v>
      </c>
      <c r="CI137">
        <v>104.30694227620783</v>
      </c>
      <c r="CJ137">
        <v>102.72936955562459</v>
      </c>
      <c r="CK137">
        <v>718.53599999999983</v>
      </c>
      <c r="CL137">
        <v>8.9690045658387874</v>
      </c>
      <c r="CM137">
        <v>727.5050045658387</v>
      </c>
      <c r="CN137">
        <v>716.5019780726285</v>
      </c>
    </row>
    <row r="138" spans="1:92" x14ac:dyDescent="0.25">
      <c r="A138" s="18">
        <v>45266</v>
      </c>
      <c r="B138" s="2">
        <v>6</v>
      </c>
      <c r="C138" s="2" t="s">
        <v>23</v>
      </c>
      <c r="D138" s="9">
        <v>24.941236</v>
      </c>
      <c r="E138">
        <v>1.4737267E-2</v>
      </c>
      <c r="G138">
        <v>6.7480000000000002</v>
      </c>
      <c r="H138">
        <v>9.2821651496304253E-2</v>
      </c>
      <c r="I138" s="34">
        <v>6.8408216514963041</v>
      </c>
      <c r="J138" s="34">
        <v>6.7400066363188218</v>
      </c>
      <c r="K138">
        <v>1.0549999999999999</v>
      </c>
      <c r="L138">
        <v>1.4511980190960429E-2</v>
      </c>
      <c r="M138" s="34">
        <v>1.0695119801909603</v>
      </c>
      <c r="N138" s="34">
        <v>1.0537502965791874</v>
      </c>
      <c r="O138">
        <v>15.189</v>
      </c>
      <c r="P138">
        <v>0.20893124845544833</v>
      </c>
      <c r="Q138" s="34">
        <v>15.397931248455448</v>
      </c>
      <c r="R138" s="34">
        <v>15.171007824399316</v>
      </c>
      <c r="S138">
        <v>1.615</v>
      </c>
      <c r="T138">
        <v>2.2215021808910992E-2</v>
      </c>
      <c r="U138" s="34">
        <v>1.637215021808911</v>
      </c>
      <c r="V138" s="34">
        <v>1.6130869468961022</v>
      </c>
      <c r="W138">
        <v>0.104</v>
      </c>
      <c r="X138">
        <v>1.4305648719051042E-3</v>
      </c>
      <c r="Y138" s="34">
        <v>0.10543056487190509</v>
      </c>
      <c r="Z138" s="34">
        <v>0.103876806487427</v>
      </c>
      <c r="AA138">
        <v>1.272</v>
      </c>
      <c r="AB138">
        <v>1.7496908817916275E-2</v>
      </c>
      <c r="AC138" s="34">
        <v>1.2894969088179162</v>
      </c>
      <c r="AD138" s="34">
        <v>1.270493248576992</v>
      </c>
      <c r="AE138">
        <v>25.982999999999997</v>
      </c>
      <c r="AF138">
        <v>0.35740737564144542</v>
      </c>
      <c r="AG138" s="34">
        <v>26.340407375641444</v>
      </c>
      <c r="AH138" s="34">
        <v>25.952221759257846</v>
      </c>
      <c r="AJ138">
        <v>57.092000000000013</v>
      </c>
      <c r="AK138">
        <v>0.78532509295005981</v>
      </c>
      <c r="AL138" s="34">
        <v>57.877325092950073</v>
      </c>
      <c r="AM138" s="34">
        <v>57.024371499809469</v>
      </c>
      <c r="AN138">
        <v>4.7859999999999996</v>
      </c>
      <c r="AO138">
        <v>6.5833494970556031E-2</v>
      </c>
      <c r="AP138" s="34">
        <v>4.8518334949705553</v>
      </c>
      <c r="AQ138" s="34">
        <v>4.7803307293156312</v>
      </c>
      <c r="AR138">
        <v>267.37699999999995</v>
      </c>
      <c r="AS138">
        <v>3.6778859976477976</v>
      </c>
      <c r="AT138" s="34">
        <v>271.05488599764777</v>
      </c>
      <c r="AU138" s="34">
        <v>267.06027777104589</v>
      </c>
      <c r="AV138">
        <v>41.760000000000005</v>
      </c>
      <c r="AW138">
        <v>0.5744268177957419</v>
      </c>
      <c r="AX138" s="34">
        <v>42.334426817795745</v>
      </c>
      <c r="AY138" s="34">
        <v>41.71053306648993</v>
      </c>
      <c r="AZ138">
        <v>249.25700000000001</v>
      </c>
      <c r="BA138">
        <v>3.4286375795812556</v>
      </c>
      <c r="BB138" s="34">
        <v>252.68563757958125</v>
      </c>
      <c r="BC138" s="34">
        <v>248.96174187150572</v>
      </c>
      <c r="BD138">
        <v>102.307</v>
      </c>
      <c r="BE138">
        <v>1.4072769264422644</v>
      </c>
      <c r="BF138" s="34">
        <v>103.71427692644227</v>
      </c>
      <c r="BG138" s="34">
        <v>102.18581193566534</v>
      </c>
      <c r="BH138">
        <v>722.57899999999995</v>
      </c>
      <c r="BI138">
        <v>9.939385909387676</v>
      </c>
      <c r="BJ138" s="34">
        <v>732.51838590938769</v>
      </c>
      <c r="BK138" s="34">
        <v>721.72306687383195</v>
      </c>
      <c r="BM138">
        <v>63.840000000000011</v>
      </c>
      <c r="BN138">
        <v>0.87814674444636409</v>
      </c>
      <c r="BO138">
        <v>64.718146744446372</v>
      </c>
      <c r="BP138">
        <v>63.764378136128293</v>
      </c>
      <c r="BQ138">
        <v>5.8409999999999993</v>
      </c>
      <c r="BR138">
        <v>8.0345475161516466E-2</v>
      </c>
      <c r="BS138">
        <v>5.921345475161516</v>
      </c>
      <c r="BT138">
        <v>5.8340810258948181</v>
      </c>
      <c r="BU138">
        <v>282.56599999999997</v>
      </c>
      <c r="BV138">
        <v>3.886817246103246</v>
      </c>
      <c r="BW138">
        <v>286.45281724610322</v>
      </c>
      <c r="BX138">
        <v>282.23128559544523</v>
      </c>
      <c r="BY138">
        <v>43.375000000000007</v>
      </c>
      <c r="BZ138">
        <v>0.59664183960465289</v>
      </c>
      <c r="CA138">
        <v>43.971641839604658</v>
      </c>
      <c r="CB138">
        <v>43.323620013386034</v>
      </c>
      <c r="CC138">
        <v>249.36100000000002</v>
      </c>
      <c r="CD138">
        <v>3.4300681444531609</v>
      </c>
      <c r="CE138">
        <v>252.79106814445316</v>
      </c>
      <c r="CF138">
        <v>249.06561867799314</v>
      </c>
      <c r="CG138">
        <v>103.57900000000001</v>
      </c>
      <c r="CH138">
        <v>1.4247738352601806</v>
      </c>
      <c r="CI138">
        <v>105.00377383526018</v>
      </c>
      <c r="CJ138">
        <v>103.45630518424234</v>
      </c>
      <c r="CK138">
        <v>748.5619999999999</v>
      </c>
      <c r="CL138">
        <v>10.296793285029121</v>
      </c>
      <c r="CM138">
        <v>758.85879328502915</v>
      </c>
      <c r="CN138">
        <v>747.67528863308985</v>
      </c>
    </row>
    <row r="139" spans="1:92" x14ac:dyDescent="0.25">
      <c r="A139" s="18">
        <v>45266</v>
      </c>
      <c r="B139" s="2">
        <v>7</v>
      </c>
      <c r="C139" s="2" t="s">
        <v>23</v>
      </c>
      <c r="D139" s="9">
        <v>23.732181000000001</v>
      </c>
      <c r="E139">
        <v>1.5682794E-2</v>
      </c>
      <c r="G139">
        <v>7.32</v>
      </c>
      <c r="H139">
        <v>9.9285078688422498E-2</v>
      </c>
      <c r="I139" s="34">
        <v>7.4192850786884224</v>
      </c>
      <c r="J139" s="34">
        <v>7.3029299591720784</v>
      </c>
      <c r="K139">
        <v>1.137</v>
      </c>
      <c r="L139">
        <v>1.5421739681521362E-2</v>
      </c>
      <c r="M139" s="34">
        <v>1.1524217396815213</v>
      </c>
      <c r="N139" s="34">
        <v>1.1343485469369745</v>
      </c>
      <c r="O139">
        <v>16.262</v>
      </c>
      <c r="P139">
        <v>0.22057021169824137</v>
      </c>
      <c r="Q139" s="34">
        <v>16.482570211698242</v>
      </c>
      <c r="R139" s="34">
        <v>16.224077458477645</v>
      </c>
      <c r="S139">
        <v>1.6519999999999999</v>
      </c>
      <c r="T139">
        <v>2.2406960381594801E-2</v>
      </c>
      <c r="U139" s="34">
        <v>1.6744069603815948</v>
      </c>
      <c r="V139" s="34">
        <v>1.6481475809497641</v>
      </c>
      <c r="W139">
        <v>0.104</v>
      </c>
      <c r="X139">
        <v>1.4106076753546365E-3</v>
      </c>
      <c r="Y139" s="34">
        <v>0.10541060767535464</v>
      </c>
      <c r="Z139" s="34">
        <v>0.10375747482976724</v>
      </c>
      <c r="AA139">
        <v>1.3140000000000001</v>
      </c>
      <c r="AB139">
        <v>1.7822485436692233E-2</v>
      </c>
      <c r="AC139" s="34">
        <v>1.3318224854366922</v>
      </c>
      <c r="AD139" s="34">
        <v>1.3109357877530208</v>
      </c>
      <c r="AE139">
        <v>27.789000000000001</v>
      </c>
      <c r="AF139">
        <v>0.37691708356182685</v>
      </c>
      <c r="AG139" s="34">
        <v>28.16591708356183</v>
      </c>
      <c r="AH139" s="34">
        <v>27.724196808119249</v>
      </c>
      <c r="AJ139">
        <v>63.558000000000021</v>
      </c>
      <c r="AK139">
        <v>0.86207117913644238</v>
      </c>
      <c r="AL139" s="34">
        <v>64.420071179136457</v>
      </c>
      <c r="AM139" s="34">
        <v>63.409784473368724</v>
      </c>
      <c r="AN139">
        <v>5.5260000000000007</v>
      </c>
      <c r="AO139">
        <v>7.4952096288555023E-2</v>
      </c>
      <c r="AP139" s="34">
        <v>5.6009520962885553</v>
      </c>
      <c r="AQ139" s="34">
        <v>5.513113518358594</v>
      </c>
      <c r="AR139">
        <v>287.64600000000007</v>
      </c>
      <c r="AS139">
        <v>3.9014966863948062</v>
      </c>
      <c r="AT139" s="34">
        <v>291.54749668639488</v>
      </c>
      <c r="AU139" s="34">
        <v>286.97521735464647</v>
      </c>
      <c r="AV139">
        <v>44.716000000000008</v>
      </c>
      <c r="AW139">
        <v>0.60650704626113405</v>
      </c>
      <c r="AX139" s="34">
        <v>45.322507046261144</v>
      </c>
      <c r="AY139" s="34">
        <v>44.611723504691085</v>
      </c>
      <c r="AZ139">
        <v>252.822</v>
      </c>
      <c r="BA139">
        <v>3.4291601317164413</v>
      </c>
      <c r="BB139" s="34">
        <v>256.25116013171646</v>
      </c>
      <c r="BC139" s="34">
        <v>252.23242597510975</v>
      </c>
      <c r="BD139">
        <v>104.08200000000001</v>
      </c>
      <c r="BE139">
        <v>1.4117198852525126</v>
      </c>
      <c r="BF139" s="34">
        <v>105.49371988525252</v>
      </c>
      <c r="BG139" s="34">
        <v>103.83928360799841</v>
      </c>
      <c r="BH139">
        <v>758.35</v>
      </c>
      <c r="BI139">
        <v>10.285907025049893</v>
      </c>
      <c r="BJ139" s="34">
        <v>768.63590702504996</v>
      </c>
      <c r="BK139" s="34">
        <v>756.58154843417299</v>
      </c>
      <c r="BM139">
        <v>70.878000000000014</v>
      </c>
      <c r="BN139">
        <v>0.96135625782486489</v>
      </c>
      <c r="BO139">
        <v>71.839356257824875</v>
      </c>
      <c r="BP139">
        <v>70.712714432540807</v>
      </c>
      <c r="BQ139">
        <v>6.6630000000000003</v>
      </c>
      <c r="BR139">
        <v>9.037383597007638E-2</v>
      </c>
      <c r="BS139">
        <v>6.753373835970077</v>
      </c>
      <c r="BT139">
        <v>6.6474620652955689</v>
      </c>
      <c r="BU139">
        <v>303.90800000000007</v>
      </c>
      <c r="BV139">
        <v>4.1220668980930473</v>
      </c>
      <c r="BW139">
        <v>308.03006689809314</v>
      </c>
      <c r="BX139">
        <v>303.19929481312414</v>
      </c>
      <c r="BY139">
        <v>46.368000000000009</v>
      </c>
      <c r="BZ139">
        <v>0.6289140066427289</v>
      </c>
      <c r="CA139">
        <v>46.99691400664274</v>
      </c>
      <c r="CB139">
        <v>46.259871085640846</v>
      </c>
      <c r="CC139">
        <v>252.92600000000002</v>
      </c>
      <c r="CD139">
        <v>3.4305707393917961</v>
      </c>
      <c r="CE139">
        <v>256.35657073939183</v>
      </c>
      <c r="CF139">
        <v>252.33618344993951</v>
      </c>
      <c r="CG139">
        <v>105.39600000000002</v>
      </c>
      <c r="CH139">
        <v>1.4295423706892048</v>
      </c>
      <c r="CI139">
        <v>106.82554237068921</v>
      </c>
      <c r="CJ139">
        <v>105.15021939575144</v>
      </c>
      <c r="CK139">
        <v>786.13900000000001</v>
      </c>
      <c r="CL139">
        <v>10.662824108611719</v>
      </c>
      <c r="CM139">
        <v>796.80182410861175</v>
      </c>
      <c r="CN139">
        <v>784.30574524229223</v>
      </c>
    </row>
    <row r="140" spans="1:92" x14ac:dyDescent="0.25">
      <c r="A140" s="18">
        <v>45266</v>
      </c>
      <c r="B140" s="2">
        <v>8</v>
      </c>
      <c r="C140" s="2" t="s">
        <v>178</v>
      </c>
      <c r="D140" s="9">
        <v>35.971556</v>
      </c>
      <c r="E140">
        <v>1.51104E-2</v>
      </c>
      <c r="G140">
        <v>7.9489999999999998</v>
      </c>
      <c r="H140">
        <v>0.10751273837142776</v>
      </c>
      <c r="I140" s="34">
        <v>8.0565127383714277</v>
      </c>
      <c r="J140" s="34">
        <v>7.9347756082895406</v>
      </c>
      <c r="K140">
        <v>1.1890000000000001</v>
      </c>
      <c r="L140">
        <v>1.608160094648731E-2</v>
      </c>
      <c r="M140" s="34">
        <v>1.2050816009464873</v>
      </c>
      <c r="N140" s="34">
        <v>1.1868723359235456</v>
      </c>
      <c r="O140">
        <v>17.158000000000001</v>
      </c>
      <c r="P140">
        <v>0.23206737513862849</v>
      </c>
      <c r="Q140" s="34">
        <v>17.390067375138631</v>
      </c>
      <c r="R140" s="34">
        <v>17.127296501073339</v>
      </c>
      <c r="S140">
        <v>1.716</v>
      </c>
      <c r="T140">
        <v>2.3209442577100271E-2</v>
      </c>
      <c r="U140" s="34">
        <v>1.7392094425771003</v>
      </c>
      <c r="V140" s="34">
        <v>1.7129292922159833</v>
      </c>
      <c r="W140">
        <v>0.105</v>
      </c>
      <c r="X140">
        <v>1.4201581996477438E-3</v>
      </c>
      <c r="Y140" s="34">
        <v>0.10642015819964774</v>
      </c>
      <c r="Z140" s="34">
        <v>0.10481210704118779</v>
      </c>
      <c r="AA140">
        <v>1.3859999999999999</v>
      </c>
      <c r="AB140">
        <v>1.874608823535022E-2</v>
      </c>
      <c r="AC140" s="34">
        <v>1.4047460882353502</v>
      </c>
      <c r="AD140" s="34">
        <v>1.3835198129436788</v>
      </c>
      <c r="AE140">
        <v>29.503</v>
      </c>
      <c r="AF140">
        <v>0.3990374034686418</v>
      </c>
      <c r="AG140" s="34">
        <v>29.90203740346864</v>
      </c>
      <c r="AH140" s="34">
        <v>29.450205657487274</v>
      </c>
      <c r="AJ140">
        <v>70.48599999999999</v>
      </c>
      <c r="AK140">
        <v>0.95334543676543682</v>
      </c>
      <c r="AL140" s="34">
        <v>71.439345436765421</v>
      </c>
      <c r="AM140" s="34">
        <v>70.359868351477729</v>
      </c>
      <c r="AN140">
        <v>5.9289999999999994</v>
      </c>
      <c r="AO140">
        <v>8.0191599673442596E-2</v>
      </c>
      <c r="AP140" s="34">
        <v>6.009191599673442</v>
      </c>
      <c r="AQ140" s="34">
        <v>5.9183903109257363</v>
      </c>
      <c r="AR140">
        <v>306.07899999999995</v>
      </c>
      <c r="AS140">
        <v>4.1398152532379209</v>
      </c>
      <c r="AT140" s="34">
        <v>310.21881525323789</v>
      </c>
      <c r="AU140" s="34">
        <v>305.5312848672354</v>
      </c>
      <c r="AV140">
        <v>46.735999999999983</v>
      </c>
      <c r="AW140">
        <v>0.63211917732130418</v>
      </c>
      <c r="AX140" s="34">
        <v>47.36811917732129</v>
      </c>
      <c r="AY140" s="34">
        <v>46.652367949304299</v>
      </c>
      <c r="AZ140">
        <v>207.36499999999998</v>
      </c>
      <c r="BA140">
        <v>2.8046771911424226</v>
      </c>
      <c r="BB140" s="34">
        <v>210.1696771911424</v>
      </c>
      <c r="BC140" s="34">
        <v>206.99392930091338</v>
      </c>
      <c r="BD140">
        <v>111.042</v>
      </c>
      <c r="BE140">
        <v>1.5018781600503313</v>
      </c>
      <c r="BF140" s="34">
        <v>112.54387816005033</v>
      </c>
      <c r="BG140" s="34">
        <v>110.84329514350071</v>
      </c>
      <c r="BH140">
        <v>747.63699999999994</v>
      </c>
      <c r="BI140">
        <v>10.112026818190859</v>
      </c>
      <c r="BJ140" s="34">
        <v>757.74902681819071</v>
      </c>
      <c r="BK140" s="34">
        <v>746.2991359233572</v>
      </c>
      <c r="BM140">
        <v>78.434999999999988</v>
      </c>
      <c r="BN140">
        <v>1.0608581751368646</v>
      </c>
      <c r="BO140">
        <v>79.495858175136846</v>
      </c>
      <c r="BP140">
        <v>78.294643959767271</v>
      </c>
      <c r="BQ140">
        <v>7.1179999999999994</v>
      </c>
      <c r="BR140">
        <v>9.6273200619929902E-2</v>
      </c>
      <c r="BS140">
        <v>7.214273200619929</v>
      </c>
      <c r="BT140">
        <v>7.1052626468492814</v>
      </c>
      <c r="BU140">
        <v>323.23699999999997</v>
      </c>
      <c r="BV140">
        <v>4.3718826283765493</v>
      </c>
      <c r="BW140">
        <v>327.60888262837653</v>
      </c>
      <c r="BX140">
        <v>322.65858136830872</v>
      </c>
      <c r="BY140">
        <v>48.451999999999984</v>
      </c>
      <c r="BZ140">
        <v>0.65532861989840441</v>
      </c>
      <c r="CA140">
        <v>49.107328619898389</v>
      </c>
      <c r="CB140">
        <v>48.365297241520281</v>
      </c>
      <c r="CC140">
        <v>207.46999999999997</v>
      </c>
      <c r="CD140">
        <v>2.8060973493420702</v>
      </c>
      <c r="CE140">
        <v>210.27609734934205</v>
      </c>
      <c r="CF140">
        <v>207.09874140795458</v>
      </c>
      <c r="CG140">
        <v>112.428</v>
      </c>
      <c r="CH140">
        <v>1.5206242482856815</v>
      </c>
      <c r="CI140">
        <v>113.94862424828568</v>
      </c>
      <c r="CJ140">
        <v>112.22681495644439</v>
      </c>
      <c r="CK140">
        <v>777.14</v>
      </c>
      <c r="CL140">
        <v>10.511064221659501</v>
      </c>
      <c r="CM140">
        <v>787.65106422165934</v>
      </c>
      <c r="CN140">
        <v>775.74934158084443</v>
      </c>
    </row>
    <row r="141" spans="1:92" x14ac:dyDescent="0.25">
      <c r="A141" s="18">
        <v>45266</v>
      </c>
      <c r="B141" s="2">
        <v>9</v>
      </c>
      <c r="C141" s="2" t="s">
        <v>178</v>
      </c>
      <c r="D141" s="9">
        <v>50.559640000000002</v>
      </c>
      <c r="E141">
        <v>1.5605503E-2</v>
      </c>
      <c r="G141">
        <v>8.3830000000000009</v>
      </c>
      <c r="H141">
        <v>9.5306563900567576E-2</v>
      </c>
      <c r="I141" s="34">
        <v>8.4783065639005688</v>
      </c>
      <c r="J141" s="34">
        <v>8.3459983253826984</v>
      </c>
      <c r="K141">
        <v>1.196</v>
      </c>
      <c r="L141">
        <v>1.3597357798530215E-2</v>
      </c>
      <c r="M141" s="34">
        <v>1.2095973577985302</v>
      </c>
      <c r="N141" s="34">
        <v>1.1907209826026133</v>
      </c>
      <c r="O141">
        <v>17.582000000000001</v>
      </c>
      <c r="P141">
        <v>0.1998902548610019</v>
      </c>
      <c r="Q141" s="34">
        <v>17.781890254861004</v>
      </c>
      <c r="R141" s="34">
        <v>17.504394913143102</v>
      </c>
      <c r="S141">
        <v>1.758</v>
      </c>
      <c r="T141">
        <v>1.9986751680448261E-2</v>
      </c>
      <c r="U141" s="34">
        <v>1.7779867516804482</v>
      </c>
      <c r="V141" s="34">
        <v>1.7502403740931387</v>
      </c>
      <c r="W141">
        <v>0.105</v>
      </c>
      <c r="X141">
        <v>1.1937479672622681E-3</v>
      </c>
      <c r="Y141" s="34">
        <v>0.10619374796726226</v>
      </c>
      <c r="Z141" s="34">
        <v>0.10453654111477791</v>
      </c>
      <c r="AA141">
        <v>1.371</v>
      </c>
      <c r="AB141">
        <v>1.5586937743967329E-2</v>
      </c>
      <c r="AC141" s="34">
        <v>1.3865869377439672</v>
      </c>
      <c r="AD141" s="34">
        <v>1.364948551127243</v>
      </c>
      <c r="AE141">
        <v>30.395</v>
      </c>
      <c r="AF141">
        <v>0.34556161395177759</v>
      </c>
      <c r="AG141" s="34">
        <v>30.74056161395178</v>
      </c>
      <c r="AH141" s="34">
        <v>30.260839687463573</v>
      </c>
      <c r="AJ141">
        <v>73.785000000000025</v>
      </c>
      <c r="AK141">
        <v>0.83886375013758563</v>
      </c>
      <c r="AL141" s="34">
        <v>74.623863750137616</v>
      </c>
      <c r="AM141" s="34">
        <v>73.459320820513256</v>
      </c>
      <c r="AN141">
        <v>6.004999999999999</v>
      </c>
      <c r="AO141">
        <v>6.8271014699142082E-2</v>
      </c>
      <c r="AP141" s="34">
        <v>6.0732710146991407</v>
      </c>
      <c r="AQ141" s="34">
        <v>5.9784945656594406</v>
      </c>
      <c r="AR141">
        <v>315.524</v>
      </c>
      <c r="AS141">
        <v>3.5872012725948563</v>
      </c>
      <c r="AT141" s="34">
        <v>319.11120127259488</v>
      </c>
      <c r="AU141" s="34">
        <v>314.13131046380181</v>
      </c>
      <c r="AV141">
        <v>47.524999999999999</v>
      </c>
      <c r="AW141">
        <v>0.54031306803942181</v>
      </c>
      <c r="AX141" s="34">
        <v>48.065313068039423</v>
      </c>
      <c r="AY141" s="34">
        <v>47.315229680760197</v>
      </c>
      <c r="AZ141">
        <v>204.69299999999998</v>
      </c>
      <c r="BA141">
        <v>2.3271605015506229</v>
      </c>
      <c r="BB141" s="34">
        <v>207.02016050155061</v>
      </c>
      <c r="BC141" s="34">
        <v>203.78950676578319</v>
      </c>
      <c r="BD141">
        <v>112.02600000000001</v>
      </c>
      <c r="BE141">
        <v>1.2736267598145035</v>
      </c>
      <c r="BF141" s="34">
        <v>113.29962675981452</v>
      </c>
      <c r="BG141" s="34">
        <v>111.53152909451535</v>
      </c>
      <c r="BH141">
        <v>759.55799999999999</v>
      </c>
      <c r="BI141">
        <v>8.6354363668361316</v>
      </c>
      <c r="BJ141" s="34">
        <v>768.19343636683618</v>
      </c>
      <c r="BK141" s="34">
        <v>756.20539139103323</v>
      </c>
      <c r="BM141">
        <v>82.168000000000021</v>
      </c>
      <c r="BN141">
        <v>0.9341703140381532</v>
      </c>
      <c r="BO141">
        <v>83.10217031403819</v>
      </c>
      <c r="BP141">
        <v>81.80531914589595</v>
      </c>
      <c r="BQ141">
        <v>7.2009999999999987</v>
      </c>
      <c r="BR141">
        <v>8.1868372497672301E-2</v>
      </c>
      <c r="BS141">
        <v>7.2828683724976706</v>
      </c>
      <c r="BT141">
        <v>7.1692155482620539</v>
      </c>
      <c r="BU141">
        <v>333.10599999999999</v>
      </c>
      <c r="BV141">
        <v>3.7870915274558583</v>
      </c>
      <c r="BW141">
        <v>336.89309152745591</v>
      </c>
      <c r="BX141">
        <v>331.63570537694488</v>
      </c>
      <c r="BY141">
        <v>49.283000000000001</v>
      </c>
      <c r="BZ141">
        <v>0.56029981971987008</v>
      </c>
      <c r="CA141">
        <v>49.843299819719874</v>
      </c>
      <c r="CB141">
        <v>49.065470054853336</v>
      </c>
      <c r="CC141">
        <v>204.79799999999997</v>
      </c>
      <c r="CD141">
        <v>2.3283542495178851</v>
      </c>
      <c r="CE141">
        <v>207.12635424951787</v>
      </c>
      <c r="CF141">
        <v>203.89404330689797</v>
      </c>
      <c r="CG141">
        <v>113.39700000000001</v>
      </c>
      <c r="CH141">
        <v>1.2892136975584707</v>
      </c>
      <c r="CI141">
        <v>114.68621369755849</v>
      </c>
      <c r="CJ141">
        <v>112.89647764564259</v>
      </c>
      <c r="CK141">
        <v>789.95299999999997</v>
      </c>
      <c r="CL141">
        <v>8.9809979807879099</v>
      </c>
      <c r="CM141">
        <v>798.93399798078792</v>
      </c>
      <c r="CN141">
        <v>786.46623107849678</v>
      </c>
    </row>
    <row r="142" spans="1:92" x14ac:dyDescent="0.25">
      <c r="A142" s="18">
        <v>45266</v>
      </c>
      <c r="B142" s="2">
        <v>10</v>
      </c>
      <c r="C142" s="2" t="s">
        <v>178</v>
      </c>
      <c r="D142" s="9">
        <v>28.010850999999999</v>
      </c>
      <c r="E142">
        <v>1.5255856999999999E-2</v>
      </c>
      <c r="G142">
        <v>8.1859999999999999</v>
      </c>
      <c r="H142">
        <v>7.8751776747860894E-2</v>
      </c>
      <c r="I142" s="34">
        <v>8.2647517767478611</v>
      </c>
      <c r="J142" s="34">
        <v>8.1386659055013002</v>
      </c>
      <c r="K142">
        <v>1.167</v>
      </c>
      <c r="L142">
        <v>1.1226890235127495E-2</v>
      </c>
      <c r="M142" s="34">
        <v>1.1782268902351276</v>
      </c>
      <c r="N142" s="34">
        <v>1.1602520292841458</v>
      </c>
      <c r="O142">
        <v>17.93</v>
      </c>
      <c r="P142">
        <v>0.17249198107612337</v>
      </c>
      <c r="Q142" s="34">
        <v>18.102491981076124</v>
      </c>
      <c r="R142" s="34">
        <v>17.82632295206918</v>
      </c>
      <c r="S142">
        <v>1.7130000000000001</v>
      </c>
      <c r="T142">
        <v>1.64795740983491E-2</v>
      </c>
      <c r="U142" s="34">
        <v>1.7294795740983491</v>
      </c>
      <c r="V142" s="34">
        <v>1.7030948810314839</v>
      </c>
      <c r="W142">
        <v>0.105</v>
      </c>
      <c r="X142">
        <v>1.010131512158001E-3</v>
      </c>
      <c r="Y142" s="34">
        <v>0.10601013151215799</v>
      </c>
      <c r="Z142" s="34">
        <v>0.10439285610525731</v>
      </c>
      <c r="AA142">
        <v>1.3340000000000001</v>
      </c>
      <c r="AB142">
        <v>1.2833480354464506E-2</v>
      </c>
      <c r="AC142" s="34">
        <v>1.3468334803544646</v>
      </c>
      <c r="AD142" s="34">
        <v>1.3262863813753647</v>
      </c>
      <c r="AE142">
        <v>30.435000000000002</v>
      </c>
      <c r="AF142">
        <v>0.29279383402408338</v>
      </c>
      <c r="AG142" s="34">
        <v>30.727793834024084</v>
      </c>
      <c r="AH142" s="34">
        <v>30.259015005366731</v>
      </c>
      <c r="AJ142">
        <v>75.182000000000016</v>
      </c>
      <c r="AK142">
        <v>0.72327340330536027</v>
      </c>
      <c r="AL142" s="34">
        <v>75.905273403305372</v>
      </c>
      <c r="AM142" s="34">
        <v>74.747273406718648</v>
      </c>
      <c r="AN142">
        <v>5.9850000000000003</v>
      </c>
      <c r="AO142">
        <v>5.7577496193006054E-2</v>
      </c>
      <c r="AP142" s="34">
        <v>6.0425774961930063</v>
      </c>
      <c r="AQ142" s="34">
        <v>5.950392797999668</v>
      </c>
      <c r="AR142">
        <v>322.45500000000004</v>
      </c>
      <c r="AS142">
        <v>3.1021138738372209</v>
      </c>
      <c r="AT142" s="34">
        <v>325.55711387383724</v>
      </c>
      <c r="AU142" s="34">
        <v>320.59046109924526</v>
      </c>
      <c r="AV142">
        <v>47.335000000000008</v>
      </c>
      <c r="AW142">
        <v>0.45537690598094266</v>
      </c>
      <c r="AX142" s="34">
        <v>47.790376905980949</v>
      </c>
      <c r="AY142" s="34">
        <v>47.061293749927202</v>
      </c>
      <c r="AZ142">
        <v>237.85400000000001</v>
      </c>
      <c r="BA142">
        <v>2.28822686374123</v>
      </c>
      <c r="BB142" s="34">
        <v>240.14222686374126</v>
      </c>
      <c r="BC142" s="34">
        <v>236.47865139104647</v>
      </c>
      <c r="BD142">
        <v>116.43899999999999</v>
      </c>
      <c r="BE142">
        <v>1.120178125182528</v>
      </c>
      <c r="BF142" s="34">
        <v>117.55917812518253</v>
      </c>
      <c r="BG142" s="34">
        <v>115.76571211466721</v>
      </c>
      <c r="BH142">
        <v>805.25000000000011</v>
      </c>
      <c r="BI142">
        <v>7.7467466682402879</v>
      </c>
      <c r="BJ142" s="34">
        <v>812.99674666824023</v>
      </c>
      <c r="BK142" s="34">
        <v>800.59378455960439</v>
      </c>
      <c r="BM142">
        <v>83.368000000000023</v>
      </c>
      <c r="BN142">
        <v>0.80202518005322121</v>
      </c>
      <c r="BO142">
        <v>84.17002518005323</v>
      </c>
      <c r="BP142">
        <v>82.885939312219946</v>
      </c>
      <c r="BQ142">
        <v>7.1520000000000001</v>
      </c>
      <c r="BR142">
        <v>6.8804386428133552E-2</v>
      </c>
      <c r="BS142">
        <v>7.2208043864281342</v>
      </c>
      <c r="BT142">
        <v>7.1106448272838136</v>
      </c>
      <c r="BU142">
        <v>340.38500000000005</v>
      </c>
      <c r="BV142">
        <v>3.2746058549133443</v>
      </c>
      <c r="BW142">
        <v>343.65960585491337</v>
      </c>
      <c r="BX142">
        <v>338.41678405131444</v>
      </c>
      <c r="BY142">
        <v>49.048000000000009</v>
      </c>
      <c r="BZ142">
        <v>0.47185648007929176</v>
      </c>
      <c r="CA142">
        <v>49.519856480079298</v>
      </c>
      <c r="CB142">
        <v>48.764388630958685</v>
      </c>
      <c r="CC142">
        <v>237.959</v>
      </c>
      <c r="CD142">
        <v>2.289236995253388</v>
      </c>
      <c r="CE142">
        <v>240.24823699525342</v>
      </c>
      <c r="CF142">
        <v>236.58304424715172</v>
      </c>
      <c r="CG142">
        <v>117.773</v>
      </c>
      <c r="CH142">
        <v>1.1330116055369925</v>
      </c>
      <c r="CI142">
        <v>118.90601160553699</v>
      </c>
      <c r="CJ142">
        <v>117.09199849604258</v>
      </c>
      <c r="CK142">
        <v>835.68500000000017</v>
      </c>
      <c r="CL142">
        <v>8.0395405022643711</v>
      </c>
      <c r="CM142">
        <v>843.72454050226429</v>
      </c>
      <c r="CN142">
        <v>830.85279956497106</v>
      </c>
    </row>
    <row r="143" spans="1:92" x14ac:dyDescent="0.25">
      <c r="A143" s="18">
        <v>45266</v>
      </c>
      <c r="B143" s="2">
        <v>11</v>
      </c>
      <c r="C143" s="2" t="s">
        <v>178</v>
      </c>
      <c r="D143" s="9">
        <v>29.958134999999999</v>
      </c>
      <c r="E143">
        <v>1.4582395999999999E-2</v>
      </c>
      <c r="G143">
        <v>8.34</v>
      </c>
      <c r="H143">
        <v>5.6281364785325055E-2</v>
      </c>
      <c r="I143" s="34">
        <v>8.3962813647853256</v>
      </c>
      <c r="J143" s="34">
        <v>8.2738434649966059</v>
      </c>
      <c r="K143">
        <v>1.0920000000000001</v>
      </c>
      <c r="L143">
        <v>7.3692146697332097E-3</v>
      </c>
      <c r="M143" s="34">
        <v>1.0993692146697334</v>
      </c>
      <c r="N143" s="34">
        <v>1.0833377774312103</v>
      </c>
      <c r="O143">
        <v>18.033999999999999</v>
      </c>
      <c r="P143">
        <v>0.12170001589191271</v>
      </c>
      <c r="Q143" s="34">
        <v>18.155700015891913</v>
      </c>
      <c r="R143" s="34">
        <v>17.890946408602971</v>
      </c>
      <c r="S143">
        <v>1.71</v>
      </c>
      <c r="T143">
        <v>1.1539704290516288E-2</v>
      </c>
      <c r="U143" s="34">
        <v>1.7215397042905163</v>
      </c>
      <c r="V143" s="34">
        <v>1.6964355305928291</v>
      </c>
      <c r="W143">
        <v>0.104</v>
      </c>
      <c r="X143">
        <v>7.0182996854601992E-4</v>
      </c>
      <c r="Y143" s="34">
        <v>0.10470182996854602</v>
      </c>
      <c r="Z143" s="34">
        <v>0.10317502642202001</v>
      </c>
      <c r="AA143">
        <v>1.2589999999999999</v>
      </c>
      <c r="AB143">
        <v>8.496191638456144E-3</v>
      </c>
      <c r="AC143" s="34">
        <v>1.2674961916384559</v>
      </c>
      <c r="AD143" s="34">
        <v>1.2490130602434921</v>
      </c>
      <c r="AE143">
        <v>30.539000000000001</v>
      </c>
      <c r="AF143">
        <v>0.20608832124448939</v>
      </c>
      <c r="AG143" s="34">
        <v>30.745088321244495</v>
      </c>
      <c r="AH143" s="34">
        <v>30.296751268289128</v>
      </c>
      <c r="AJ143">
        <v>74.811999999999998</v>
      </c>
      <c r="AK143">
        <v>0.50485868852754656</v>
      </c>
      <c r="AL143" s="34">
        <v>75.316858688527546</v>
      </c>
      <c r="AM143" s="34">
        <v>74.218558429655403</v>
      </c>
      <c r="AN143">
        <v>5.7729999999999997</v>
      </c>
      <c r="AO143">
        <v>3.8958311619386274E-2</v>
      </c>
      <c r="AP143" s="34">
        <v>5.811958311619386</v>
      </c>
      <c r="AQ143" s="34">
        <v>5.7272060339838609</v>
      </c>
      <c r="AR143">
        <v>322.59600000000006</v>
      </c>
      <c r="AS143">
        <v>2.1769955820487681</v>
      </c>
      <c r="AT143" s="34">
        <v>324.77299558204885</v>
      </c>
      <c r="AU143" s="34">
        <v>320.03702715036519</v>
      </c>
      <c r="AV143">
        <v>46.519000000000005</v>
      </c>
      <c r="AW143">
        <v>0.31392719525761831</v>
      </c>
      <c r="AX143" s="34">
        <v>46.832927195257625</v>
      </c>
      <c r="AY143" s="34">
        <v>46.149990905057209</v>
      </c>
      <c r="AZ143">
        <v>245.39299999999997</v>
      </c>
      <c r="BA143">
        <v>1.6560015526097447</v>
      </c>
      <c r="BB143" s="34">
        <v>247.04900155260972</v>
      </c>
      <c r="BC143" s="34">
        <v>243.44643518056495</v>
      </c>
      <c r="BD143">
        <v>116.17699999999999</v>
      </c>
      <c r="BE143">
        <v>0.78400481015164369</v>
      </c>
      <c r="BF143" s="34">
        <v>116.96100481015164</v>
      </c>
      <c r="BG143" s="34">
        <v>115.2554331214521</v>
      </c>
      <c r="BH143">
        <v>811.2700000000001</v>
      </c>
      <c r="BI143">
        <v>5.474746140214708</v>
      </c>
      <c r="BJ143" s="34">
        <v>816.74474614021483</v>
      </c>
      <c r="BK143" s="34">
        <v>804.83465082107875</v>
      </c>
      <c r="BM143">
        <v>83.152000000000001</v>
      </c>
      <c r="BN143">
        <v>0.56114005331287165</v>
      </c>
      <c r="BO143">
        <v>83.71314005331287</v>
      </c>
      <c r="BP143">
        <v>82.492401894652005</v>
      </c>
      <c r="BQ143">
        <v>6.8650000000000002</v>
      </c>
      <c r="BR143">
        <v>4.6327526289119486E-2</v>
      </c>
      <c r="BS143">
        <v>6.9113275262891189</v>
      </c>
      <c r="BT143">
        <v>6.8105438114150711</v>
      </c>
      <c r="BU143">
        <v>340.63000000000005</v>
      </c>
      <c r="BV143">
        <v>2.2986955979406809</v>
      </c>
      <c r="BW143">
        <v>342.92869559794076</v>
      </c>
      <c r="BX143">
        <v>337.92797355896818</v>
      </c>
      <c r="BY143">
        <v>48.229000000000006</v>
      </c>
      <c r="BZ143">
        <v>0.32546689954813457</v>
      </c>
      <c r="CA143">
        <v>48.554466899548139</v>
      </c>
      <c r="CB143">
        <v>47.846426435650038</v>
      </c>
      <c r="CC143">
        <v>245.49699999999999</v>
      </c>
      <c r="CD143">
        <v>1.6567033825782906</v>
      </c>
      <c r="CE143">
        <v>247.15370338257827</v>
      </c>
      <c r="CF143">
        <v>243.54961020698696</v>
      </c>
      <c r="CG143">
        <v>117.43599999999999</v>
      </c>
      <c r="CH143">
        <v>0.79250100179009986</v>
      </c>
      <c r="CI143">
        <v>118.22850100179009</v>
      </c>
      <c r="CJ143">
        <v>116.5044461816956</v>
      </c>
      <c r="CK143">
        <v>841.80900000000008</v>
      </c>
      <c r="CL143">
        <v>5.680834461459197</v>
      </c>
      <c r="CM143">
        <v>847.48983446145928</v>
      </c>
      <c r="CN143">
        <v>835.13140208936784</v>
      </c>
    </row>
    <row r="144" spans="1:92" x14ac:dyDescent="0.25">
      <c r="A144" s="18">
        <v>45266</v>
      </c>
      <c r="B144" s="2">
        <v>12</v>
      </c>
      <c r="C144" s="2" t="s">
        <v>178</v>
      </c>
      <c r="D144" s="9">
        <v>29.205065000000001</v>
      </c>
      <c r="E144">
        <v>1.4229766E-2</v>
      </c>
      <c r="G144">
        <v>8.4269999999999996</v>
      </c>
      <c r="H144">
        <v>9.0580912867987279E-2</v>
      </c>
      <c r="I144" s="34">
        <v>8.5175809128679862</v>
      </c>
      <c r="J144" s="34">
        <v>8.3963777295918085</v>
      </c>
      <c r="K144">
        <v>1.157</v>
      </c>
      <c r="L144">
        <v>1.2436468041801506E-2</v>
      </c>
      <c r="M144" s="34">
        <v>1.1694364680418015</v>
      </c>
      <c r="N144" s="34">
        <v>1.1527956607497001</v>
      </c>
      <c r="O144">
        <v>17.774999999999999</v>
      </c>
      <c r="P144">
        <v>0.19106155526622448</v>
      </c>
      <c r="Q144" s="34">
        <v>17.966061555266222</v>
      </c>
      <c r="R144" s="34">
        <v>17.710408703393188</v>
      </c>
      <c r="S144">
        <v>1.756</v>
      </c>
      <c r="T144">
        <v>1.8875054348663305E-2</v>
      </c>
      <c r="U144" s="34">
        <v>1.7748750543486633</v>
      </c>
      <c r="V144" s="34">
        <v>1.7496189976460446</v>
      </c>
      <c r="W144">
        <v>0.10299999999999999</v>
      </c>
      <c r="X144">
        <v>1.1071358758042826E-3</v>
      </c>
      <c r="Y144" s="34">
        <v>0.10410713587580428</v>
      </c>
      <c r="Z144" s="34">
        <v>0.10262571569336137</v>
      </c>
      <c r="AA144">
        <v>1.2569999999999999</v>
      </c>
      <c r="AB144">
        <v>1.3511357241611488E-2</v>
      </c>
      <c r="AC144" s="34">
        <v>1.2705113572416113</v>
      </c>
      <c r="AD144" s="34">
        <v>1.2524322779277208</v>
      </c>
      <c r="AE144">
        <v>30.475000000000001</v>
      </c>
      <c r="AF144">
        <v>0.3275724836420924</v>
      </c>
      <c r="AG144" s="34">
        <v>30.802572483642088</v>
      </c>
      <c r="AH144" s="34">
        <v>30.364259085001823</v>
      </c>
      <c r="AJ144">
        <v>74.557000000000016</v>
      </c>
      <c r="AK144">
        <v>0.80140514070232927</v>
      </c>
      <c r="AL144" s="34">
        <v>75.358405140702345</v>
      </c>
      <c r="AM144" s="34">
        <v>74.286072669416953</v>
      </c>
      <c r="AN144">
        <v>5.8359999999999994</v>
      </c>
      <c r="AO144">
        <v>6.2730533700910612E-2</v>
      </c>
      <c r="AP144" s="34">
        <v>5.8987305337009097</v>
      </c>
      <c r="AQ144" s="34">
        <v>5.8147929785092902</v>
      </c>
      <c r="AR144">
        <v>325.22500000000008</v>
      </c>
      <c r="AS144">
        <v>3.4958084000820189</v>
      </c>
      <c r="AT144" s="34">
        <v>328.72080840008209</v>
      </c>
      <c r="AU144" s="34">
        <v>324.04318821721807</v>
      </c>
      <c r="AV144">
        <v>46.831000000000003</v>
      </c>
      <c r="AW144">
        <v>0.50338136116301324</v>
      </c>
      <c r="AX144" s="34">
        <v>47.334381361163018</v>
      </c>
      <c r="AY144" s="34">
        <v>46.660824190638905</v>
      </c>
      <c r="AZ144">
        <v>240.14400000000001</v>
      </c>
      <c r="BA144">
        <v>2.5812819199916861</v>
      </c>
      <c r="BB144" s="34">
        <v>242.72528191999169</v>
      </c>
      <c r="BC144" s="34">
        <v>239.27135795598616</v>
      </c>
      <c r="BD144">
        <v>120.15900000000002</v>
      </c>
      <c r="BE144">
        <v>1.2915761135996779</v>
      </c>
      <c r="BF144" s="34">
        <v>121.45057611359969</v>
      </c>
      <c r="BG144" s="34">
        <v>119.72236283493798</v>
      </c>
      <c r="BH144">
        <v>812.75200000000007</v>
      </c>
      <c r="BI144">
        <v>8.7361834692396361</v>
      </c>
      <c r="BJ144" s="34">
        <v>821.48818346923974</v>
      </c>
      <c r="BK144" s="34">
        <v>809.79859884670736</v>
      </c>
      <c r="BM144">
        <v>82.984000000000009</v>
      </c>
      <c r="BN144">
        <v>0.89198605357031657</v>
      </c>
      <c r="BO144">
        <v>83.87598605357033</v>
      </c>
      <c r="BP144">
        <v>82.682450399008758</v>
      </c>
      <c r="BQ144">
        <v>6.9929999999999994</v>
      </c>
      <c r="BR144">
        <v>7.5167001742712125E-2</v>
      </c>
      <c r="BS144">
        <v>7.0681670017427116</v>
      </c>
      <c r="BT144">
        <v>6.9675886392589899</v>
      </c>
      <c r="BU144">
        <v>343.00000000000006</v>
      </c>
      <c r="BV144">
        <v>3.6868699553482434</v>
      </c>
      <c r="BW144">
        <v>346.6868699553483</v>
      </c>
      <c r="BX144">
        <v>341.75359692061124</v>
      </c>
      <c r="BY144">
        <v>48.587000000000003</v>
      </c>
      <c r="BZ144">
        <v>0.52225641551167656</v>
      </c>
      <c r="CA144">
        <v>49.10925641551168</v>
      </c>
      <c r="CB144">
        <v>48.410443188284951</v>
      </c>
      <c r="CC144">
        <v>240.24700000000001</v>
      </c>
      <c r="CD144">
        <v>2.5823890558674902</v>
      </c>
      <c r="CE144">
        <v>242.82938905586749</v>
      </c>
      <c r="CF144">
        <v>239.37398367167953</v>
      </c>
      <c r="CG144">
        <v>121.41600000000003</v>
      </c>
      <c r="CH144">
        <v>1.3050874708412894</v>
      </c>
      <c r="CI144">
        <v>122.72108747084131</v>
      </c>
      <c r="CJ144">
        <v>120.97479511286571</v>
      </c>
      <c r="CK144">
        <v>843.22700000000009</v>
      </c>
      <c r="CL144">
        <v>9.0637559528817278</v>
      </c>
      <c r="CM144">
        <v>852.2907559528818</v>
      </c>
      <c r="CN144">
        <v>840.16285793170914</v>
      </c>
    </row>
    <row r="145" spans="1:92" x14ac:dyDescent="0.25">
      <c r="A145" s="18">
        <v>45266</v>
      </c>
      <c r="B145" s="2">
        <v>13</v>
      </c>
      <c r="C145" s="2" t="s">
        <v>178</v>
      </c>
      <c r="D145" s="9">
        <v>27.924130000000002</v>
      </c>
      <c r="E145">
        <v>1.481624E-2</v>
      </c>
      <c r="G145">
        <v>8.298</v>
      </c>
      <c r="H145">
        <v>6.9540883234416845E-2</v>
      </c>
      <c r="I145" s="34">
        <v>8.3675408832344171</v>
      </c>
      <c r="J145" s="34">
        <v>8.2435653892986043</v>
      </c>
      <c r="K145">
        <v>1.1479999999999999</v>
      </c>
      <c r="L145">
        <v>9.6207440290564643E-3</v>
      </c>
      <c r="M145" s="34">
        <v>1.1576207440290565</v>
      </c>
      <c r="N145" s="34">
        <v>1.1404691572565433</v>
      </c>
      <c r="O145">
        <v>17.841000000000001</v>
      </c>
      <c r="P145">
        <v>0.14951541308571115</v>
      </c>
      <c r="Q145" s="34">
        <v>17.990515413085713</v>
      </c>
      <c r="R145" s="34">
        <v>17.723963619001736</v>
      </c>
      <c r="S145">
        <v>1.748</v>
      </c>
      <c r="T145">
        <v>1.4649007458876918E-2</v>
      </c>
      <c r="U145" s="34">
        <v>1.762649007458877</v>
      </c>
      <c r="V145" s="34">
        <v>1.7365331767286043</v>
      </c>
      <c r="W145">
        <v>0.10199999999999999</v>
      </c>
      <c r="X145">
        <v>8.548047830694768E-4</v>
      </c>
      <c r="Y145" s="34">
        <v>0.10285480478306946</v>
      </c>
      <c r="Z145" s="34">
        <v>0.10133088331025035</v>
      </c>
      <c r="AA145">
        <v>1.21</v>
      </c>
      <c r="AB145">
        <v>1.0140331250137911E-2</v>
      </c>
      <c r="AC145" s="34">
        <v>1.2201403312501378</v>
      </c>
      <c r="AD145" s="34">
        <v>1.2020624392686561</v>
      </c>
      <c r="AE145">
        <v>30.347000000000001</v>
      </c>
      <c r="AF145">
        <v>0.25432118384126878</v>
      </c>
      <c r="AG145" s="34">
        <v>30.601321183841275</v>
      </c>
      <c r="AH145" s="34">
        <v>30.147924664864394</v>
      </c>
      <c r="AJ145">
        <v>73.329000000000008</v>
      </c>
      <c r="AK145">
        <v>0.61452921507550662</v>
      </c>
      <c r="AL145" s="34">
        <v>73.943529215075515</v>
      </c>
      <c r="AM145" s="34">
        <v>72.847964139777943</v>
      </c>
      <c r="AN145">
        <v>5.754999999999999</v>
      </c>
      <c r="AO145">
        <v>4.8229426731027827E-2</v>
      </c>
      <c r="AP145" s="34">
        <v>5.8032294267310265</v>
      </c>
      <c r="AQ145" s="34">
        <v>5.7172473867695173</v>
      </c>
      <c r="AR145">
        <v>320.67399999999992</v>
      </c>
      <c r="AS145">
        <v>2.6873889118237386</v>
      </c>
      <c r="AT145" s="34">
        <v>323.36138891182367</v>
      </c>
      <c r="AU145" s="34">
        <v>318.57038896697276</v>
      </c>
      <c r="AV145">
        <v>47.112999999999992</v>
      </c>
      <c r="AW145">
        <v>0.3948276249485515</v>
      </c>
      <c r="AX145" s="34">
        <v>47.507827624948547</v>
      </c>
      <c r="AY145" s="34">
        <v>46.803940248978677</v>
      </c>
      <c r="AZ145">
        <v>238.91199999999995</v>
      </c>
      <c r="BA145">
        <v>2.0021874542421059</v>
      </c>
      <c r="BB145" s="34">
        <v>240.91418745424207</v>
      </c>
      <c r="BC145" s="34">
        <v>237.34474503351501</v>
      </c>
      <c r="BD145">
        <v>119.48899999999999</v>
      </c>
      <c r="BE145">
        <v>1.0013702816096932</v>
      </c>
      <c r="BF145" s="34">
        <v>120.49037028160969</v>
      </c>
      <c r="BG145" s="34">
        <v>118.70515603782849</v>
      </c>
      <c r="BH145">
        <v>805.27199999999993</v>
      </c>
      <c r="BI145">
        <v>6.7485329144306236</v>
      </c>
      <c r="BJ145" s="34">
        <v>812.02053291443053</v>
      </c>
      <c r="BK145" s="34">
        <v>799.9894418138424</v>
      </c>
      <c r="BM145">
        <v>81.62700000000001</v>
      </c>
      <c r="BN145">
        <v>0.68407009830992349</v>
      </c>
      <c r="BO145">
        <v>82.311070098309926</v>
      </c>
      <c r="BP145">
        <v>81.091529529076553</v>
      </c>
      <c r="BQ145">
        <v>6.9029999999999987</v>
      </c>
      <c r="BR145">
        <v>5.7850170760084293E-2</v>
      </c>
      <c r="BS145">
        <v>6.9608501707600832</v>
      </c>
      <c r="BT145">
        <v>6.8577165440260606</v>
      </c>
      <c r="BU145">
        <v>338.51499999999993</v>
      </c>
      <c r="BV145">
        <v>2.8369043249094497</v>
      </c>
      <c r="BW145">
        <v>341.35190432490936</v>
      </c>
      <c r="BX145">
        <v>336.29435258597448</v>
      </c>
      <c r="BY145">
        <v>48.86099999999999</v>
      </c>
      <c r="BZ145">
        <v>0.40947663240742843</v>
      </c>
      <c r="CA145">
        <v>49.270476632407423</v>
      </c>
      <c r="CB145">
        <v>48.540473425707283</v>
      </c>
      <c r="CC145">
        <v>239.01399999999995</v>
      </c>
      <c r="CD145">
        <v>2.0030422590251753</v>
      </c>
      <c r="CE145">
        <v>241.01704225902515</v>
      </c>
      <c r="CF145">
        <v>237.44607591682527</v>
      </c>
      <c r="CG145">
        <v>120.69899999999998</v>
      </c>
      <c r="CH145">
        <v>1.011510612859831</v>
      </c>
      <c r="CI145">
        <v>121.71051061285982</v>
      </c>
      <c r="CJ145">
        <v>119.90721847709715</v>
      </c>
      <c r="CK145">
        <v>835.61899999999991</v>
      </c>
      <c r="CL145">
        <v>7.0028540982718921</v>
      </c>
      <c r="CM145">
        <v>842.6218540982718</v>
      </c>
      <c r="CN145">
        <v>830.13736647870678</v>
      </c>
    </row>
    <row r="146" spans="1:92" x14ac:dyDescent="0.25">
      <c r="A146" s="18">
        <v>45266</v>
      </c>
      <c r="B146" s="2">
        <v>14</v>
      </c>
      <c r="C146" s="2" t="s">
        <v>178</v>
      </c>
      <c r="D146" s="9">
        <v>27.447610000000001</v>
      </c>
      <c r="E146">
        <v>1.5132128999999999E-2</v>
      </c>
      <c r="G146">
        <v>8.4400000000000013</v>
      </c>
      <c r="H146">
        <v>7.2483122554707374E-2</v>
      </c>
      <c r="I146" s="34">
        <v>8.5124831225547091</v>
      </c>
      <c r="J146" s="34">
        <v>8.3836711298338873</v>
      </c>
      <c r="K146">
        <v>1.1180000000000001</v>
      </c>
      <c r="L146">
        <v>9.6014373241899102E-3</v>
      </c>
      <c r="M146" s="34">
        <v>1.12760143732419</v>
      </c>
      <c r="N146" s="34">
        <v>1.1105384269140148</v>
      </c>
      <c r="O146">
        <v>17.951000000000001</v>
      </c>
      <c r="P146">
        <v>0.15416404419189003</v>
      </c>
      <c r="Q146" s="34">
        <v>18.105164044191891</v>
      </c>
      <c r="R146" s="34">
        <v>17.831194366309017</v>
      </c>
      <c r="S146">
        <v>1.6930000000000001</v>
      </c>
      <c r="T146">
        <v>1.453956474942175E-2</v>
      </c>
      <c r="U146" s="34">
        <v>1.7075395647494218</v>
      </c>
      <c r="V146" s="34">
        <v>1.6817008557830295</v>
      </c>
      <c r="W146">
        <v>0.10100000000000001</v>
      </c>
      <c r="X146">
        <v>8.6739281730159297E-4</v>
      </c>
      <c r="Y146" s="34">
        <v>0.1018673928173016</v>
      </c>
      <c r="Z146" s="34">
        <v>0.10032592228829651</v>
      </c>
      <c r="AA146">
        <v>1.2270000000000001</v>
      </c>
      <c r="AB146">
        <v>1.0537534523059945E-2</v>
      </c>
      <c r="AC146" s="34">
        <v>1.2375375345230601</v>
      </c>
      <c r="AD146" s="34">
        <v>1.2188109569083152</v>
      </c>
      <c r="AE146">
        <v>30.53</v>
      </c>
      <c r="AF146">
        <v>0.26219309616057057</v>
      </c>
      <c r="AG146" s="34">
        <v>30.79219309616057</v>
      </c>
      <c r="AH146" s="34">
        <v>30.326241658036555</v>
      </c>
      <c r="AJ146">
        <v>73.268000000000001</v>
      </c>
      <c r="AK146">
        <v>0.62922907859458521</v>
      </c>
      <c r="AL146" s="34">
        <v>73.897229078594592</v>
      </c>
      <c r="AM146" s="34">
        <v>72.779006675434744</v>
      </c>
      <c r="AN146">
        <v>5.7270000000000003</v>
      </c>
      <c r="AO146">
        <v>4.9183749155309132E-2</v>
      </c>
      <c r="AP146" s="34">
        <v>5.7761837491553099</v>
      </c>
      <c r="AQ146" s="34">
        <v>5.6887777915353874</v>
      </c>
      <c r="AR146">
        <v>319.92399999999998</v>
      </c>
      <c r="AS146">
        <v>2.7475225711128193</v>
      </c>
      <c r="AT146" s="34">
        <v>322.6715225711128</v>
      </c>
      <c r="AU146" s="34">
        <v>317.78881546694032</v>
      </c>
      <c r="AV146">
        <v>46.013999999999989</v>
      </c>
      <c r="AW146">
        <v>0.39517042668629188</v>
      </c>
      <c r="AX146" s="34">
        <v>46.409170426686281</v>
      </c>
      <c r="AY146" s="34">
        <v>45.706900873006674</v>
      </c>
      <c r="AZ146">
        <v>250.39699999999999</v>
      </c>
      <c r="BA146">
        <v>2.1504213789491775</v>
      </c>
      <c r="BB146" s="34">
        <v>252.54742137894917</v>
      </c>
      <c r="BC146" s="34">
        <v>248.72584122002553</v>
      </c>
      <c r="BD146">
        <v>116.78400000000001</v>
      </c>
      <c r="BE146">
        <v>1.0029465621361309</v>
      </c>
      <c r="BF146" s="34">
        <v>117.78694656213614</v>
      </c>
      <c r="BG146" s="34">
        <v>116.00457929224179</v>
      </c>
      <c r="BH146">
        <v>812.11399999999992</v>
      </c>
      <c r="BI146">
        <v>6.974473766634314</v>
      </c>
      <c r="BJ146" s="34">
        <v>819.08847376663425</v>
      </c>
      <c r="BK146" s="34">
        <v>806.6939213191846</v>
      </c>
      <c r="BM146">
        <v>81.707999999999998</v>
      </c>
      <c r="BN146">
        <v>0.70171220114929256</v>
      </c>
      <c r="BO146">
        <v>82.409712201149304</v>
      </c>
      <c r="BP146">
        <v>81.162677805268629</v>
      </c>
      <c r="BQ146">
        <v>6.8450000000000006</v>
      </c>
      <c r="BR146">
        <v>5.8785186479499041E-2</v>
      </c>
      <c r="BS146">
        <v>6.9037851864794995</v>
      </c>
      <c r="BT146">
        <v>6.7993162184494018</v>
      </c>
      <c r="BU146">
        <v>337.875</v>
      </c>
      <c r="BV146">
        <v>2.9016866153047092</v>
      </c>
      <c r="BW146">
        <v>340.7766866153047</v>
      </c>
      <c r="BX146">
        <v>335.62000983324936</v>
      </c>
      <c r="BY146">
        <v>47.706999999999987</v>
      </c>
      <c r="BZ146">
        <v>0.40970999143571363</v>
      </c>
      <c r="CA146">
        <v>48.116709991435705</v>
      </c>
      <c r="CB146">
        <v>47.388601728789702</v>
      </c>
      <c r="CC146">
        <v>250.49799999999999</v>
      </c>
      <c r="CD146">
        <v>2.1512887717664793</v>
      </c>
      <c r="CE146">
        <v>252.64928877176646</v>
      </c>
      <c r="CF146">
        <v>248.82616714231384</v>
      </c>
      <c r="CG146">
        <v>118.01100000000001</v>
      </c>
      <c r="CH146">
        <v>1.0134840966591909</v>
      </c>
      <c r="CI146">
        <v>119.02448409665919</v>
      </c>
      <c r="CJ146">
        <v>117.2233902491501</v>
      </c>
      <c r="CK146">
        <v>842.64399999999989</v>
      </c>
      <c r="CL146">
        <v>7.2366668627948849</v>
      </c>
      <c r="CM146">
        <v>849.88066686279478</v>
      </c>
      <c r="CN146">
        <v>837.02016297722116</v>
      </c>
    </row>
    <row r="147" spans="1:92" x14ac:dyDescent="0.25">
      <c r="A147" s="18">
        <v>45266</v>
      </c>
      <c r="B147" s="2">
        <v>15</v>
      </c>
      <c r="C147" s="2" t="s">
        <v>178</v>
      </c>
      <c r="D147" s="9">
        <v>26.467141999999999</v>
      </c>
      <c r="E147">
        <v>1.5613892000000001E-2</v>
      </c>
      <c r="G147">
        <v>8.0969999999999995</v>
      </c>
      <c r="H147">
        <v>7.5813682720053496E-2</v>
      </c>
      <c r="I147" s="34">
        <v>8.1728136827200526</v>
      </c>
      <c r="J147" s="34">
        <v>8.0452042525419394</v>
      </c>
      <c r="K147">
        <v>1.095</v>
      </c>
      <c r="L147">
        <v>1.0252684028462218E-2</v>
      </c>
      <c r="M147" s="34">
        <v>1.1052526840284622</v>
      </c>
      <c r="N147" s="34">
        <v>1.0879953879873316</v>
      </c>
      <c r="O147">
        <v>17.741</v>
      </c>
      <c r="P147">
        <v>0.16611220762461024</v>
      </c>
      <c r="Q147" s="34">
        <v>17.907112207624611</v>
      </c>
      <c r="R147" s="34">
        <v>17.62751249158288</v>
      </c>
      <c r="S147">
        <v>1.68</v>
      </c>
      <c r="T147">
        <v>1.5730145358736555E-2</v>
      </c>
      <c r="U147" s="34">
        <v>1.6957301453587366</v>
      </c>
      <c r="V147" s="34">
        <v>1.669253198007961</v>
      </c>
      <c r="W147">
        <v>0.1</v>
      </c>
      <c r="X147">
        <v>9.3631817611527113E-4</v>
      </c>
      <c r="Y147" s="34">
        <v>0.10093631817611527</v>
      </c>
      <c r="Z147" s="34">
        <v>9.9360309405235769E-2</v>
      </c>
      <c r="AA147">
        <v>1.2290000000000001</v>
      </c>
      <c r="AB147">
        <v>1.1507350384456683E-2</v>
      </c>
      <c r="AC147" s="34">
        <v>1.2405073503844568</v>
      </c>
      <c r="AD147" s="34">
        <v>1.2211382025903479</v>
      </c>
      <c r="AE147">
        <v>29.942</v>
      </c>
      <c r="AF147">
        <v>0.28035238829243447</v>
      </c>
      <c r="AG147" s="34">
        <v>30.222352388292435</v>
      </c>
      <c r="AH147" s="34">
        <v>29.7504638421157</v>
      </c>
      <c r="AJ147">
        <v>72.714999999999989</v>
      </c>
      <c r="AK147">
        <v>0.68084376176221939</v>
      </c>
      <c r="AL147" s="34">
        <v>73.395843761762208</v>
      </c>
      <c r="AM147" s="34">
        <v>72.249848984017177</v>
      </c>
      <c r="AN147">
        <v>5.612000000000001</v>
      </c>
      <c r="AO147">
        <v>5.2546176043589021E-2</v>
      </c>
      <c r="AP147" s="34">
        <v>5.66454617604359</v>
      </c>
      <c r="AQ147" s="34">
        <v>5.5761005638218331</v>
      </c>
      <c r="AR147">
        <v>315.55900000000003</v>
      </c>
      <c r="AS147">
        <v>2.9546362733675888</v>
      </c>
      <c r="AT147" s="34">
        <v>318.51363627336764</v>
      </c>
      <c r="AU147" s="34">
        <v>313.54039875606799</v>
      </c>
      <c r="AV147">
        <v>45.567999999999998</v>
      </c>
      <c r="AW147">
        <v>0.42666146649220671</v>
      </c>
      <c r="AX147" s="34">
        <v>45.994661466492204</v>
      </c>
      <c r="AY147" s="34">
        <v>45.276505789777836</v>
      </c>
      <c r="AZ147">
        <v>252.88299999999998</v>
      </c>
      <c r="BA147">
        <v>2.3677894933055805</v>
      </c>
      <c r="BB147" s="34">
        <v>255.25078949330558</v>
      </c>
      <c r="BC147" s="34">
        <v>251.26533123324236</v>
      </c>
      <c r="BD147">
        <v>115.76300000000001</v>
      </c>
      <c r="BE147">
        <v>1.0839100102163215</v>
      </c>
      <c r="BF147" s="34">
        <v>116.84691001021633</v>
      </c>
      <c r="BG147" s="34">
        <v>115.0224749767831</v>
      </c>
      <c r="BH147">
        <v>808.1</v>
      </c>
      <c r="BI147">
        <v>7.5663871811875056</v>
      </c>
      <c r="BJ147" s="34">
        <v>815.66638718118747</v>
      </c>
      <c r="BK147" s="34">
        <v>802.93066030371028</v>
      </c>
      <c r="BM147">
        <v>80.811999999999983</v>
      </c>
      <c r="BN147">
        <v>0.7566574444822729</v>
      </c>
      <c r="BO147">
        <v>81.568657444482255</v>
      </c>
      <c r="BP147">
        <v>80.295053236559113</v>
      </c>
      <c r="BQ147">
        <v>6.7070000000000007</v>
      </c>
      <c r="BR147">
        <v>6.2798860072051238E-2</v>
      </c>
      <c r="BS147">
        <v>6.7697988600720524</v>
      </c>
      <c r="BT147">
        <v>6.6640959518091645</v>
      </c>
      <c r="BU147">
        <v>333.3</v>
      </c>
      <c r="BV147">
        <v>3.1207484809921993</v>
      </c>
      <c r="BW147">
        <v>336.42074848099224</v>
      </c>
      <c r="BX147">
        <v>331.16791124765086</v>
      </c>
      <c r="BY147">
        <v>47.247999999999998</v>
      </c>
      <c r="BZ147">
        <v>0.44239161185094328</v>
      </c>
      <c r="CA147">
        <v>47.690391611850941</v>
      </c>
      <c r="CB147">
        <v>46.945758987785794</v>
      </c>
      <c r="CC147">
        <v>252.98299999999998</v>
      </c>
      <c r="CD147">
        <v>2.3687258114816956</v>
      </c>
      <c r="CE147">
        <v>255.35172581148169</v>
      </c>
      <c r="CF147">
        <v>251.36469154264759</v>
      </c>
      <c r="CG147">
        <v>116.992</v>
      </c>
      <c r="CH147">
        <v>1.0954173606007782</v>
      </c>
      <c r="CI147">
        <v>118.0874173606008</v>
      </c>
      <c r="CJ147">
        <v>116.24361317937345</v>
      </c>
      <c r="CK147">
        <v>838.04200000000003</v>
      </c>
      <c r="CL147">
        <v>7.84673956947994</v>
      </c>
      <c r="CM147">
        <v>845.88873956947987</v>
      </c>
      <c r="CN147">
        <v>832.68112414582595</v>
      </c>
    </row>
    <row r="148" spans="1:92" x14ac:dyDescent="0.25">
      <c r="A148" s="18">
        <v>45266</v>
      </c>
      <c r="B148" s="2">
        <v>16</v>
      </c>
      <c r="C148" s="2" t="s">
        <v>178</v>
      </c>
      <c r="D148" s="9">
        <v>28.698322000000001</v>
      </c>
      <c r="E148">
        <v>1.5451375E-2</v>
      </c>
      <c r="G148">
        <v>7.58</v>
      </c>
      <c r="H148">
        <v>8.4148838652694305E-2</v>
      </c>
      <c r="I148" s="34">
        <v>7.6641488386526948</v>
      </c>
      <c r="J148" s="34">
        <v>7.5457272008908571</v>
      </c>
      <c r="K148">
        <v>1.1099999999999999</v>
      </c>
      <c r="L148">
        <v>1.232258719056605E-2</v>
      </c>
      <c r="M148" s="34">
        <v>1.122322587190566</v>
      </c>
      <c r="N148" s="34">
        <v>1.1049811600249142</v>
      </c>
      <c r="O148">
        <v>17.658000000000001</v>
      </c>
      <c r="P148">
        <v>0.19602904919911296</v>
      </c>
      <c r="Q148" s="34">
        <v>17.854029049199113</v>
      </c>
      <c r="R148" s="34">
        <v>17.578159751099044</v>
      </c>
      <c r="S148">
        <v>1.7</v>
      </c>
      <c r="T148">
        <v>1.8872430832398458E-2</v>
      </c>
      <c r="U148" s="34">
        <v>1.7188724308323984</v>
      </c>
      <c r="V148" s="34">
        <v>1.6923134883264455</v>
      </c>
      <c r="W148">
        <v>9.8000000000000004E-2</v>
      </c>
      <c r="X148">
        <v>1.0879401303382642E-3</v>
      </c>
      <c r="Y148" s="34">
        <v>9.9087940130338267E-2</v>
      </c>
      <c r="Z148" s="34">
        <v>9.7556895209406858E-2</v>
      </c>
      <c r="AA148">
        <v>1.202</v>
      </c>
      <c r="AB148">
        <v>1.3343918741495851E-2</v>
      </c>
      <c r="AC148" s="34">
        <v>1.2153439187414958</v>
      </c>
      <c r="AD148" s="34">
        <v>1.1965651840990514</v>
      </c>
      <c r="AE148">
        <v>29.347999999999999</v>
      </c>
      <c r="AF148">
        <v>0.32580476474660591</v>
      </c>
      <c r="AG148" s="34">
        <v>29.673804764746606</v>
      </c>
      <c r="AH148" s="34">
        <v>29.215303679649718</v>
      </c>
      <c r="AJ148">
        <v>68.813999999999979</v>
      </c>
      <c r="AK148">
        <v>0.76393379723568655</v>
      </c>
      <c r="AL148" s="34">
        <v>69.577933797235659</v>
      </c>
      <c r="AM148" s="34">
        <v>68.502859050409398</v>
      </c>
      <c r="AN148">
        <v>5.6360000000000001</v>
      </c>
      <c r="AO148">
        <v>6.2567658924351593E-2</v>
      </c>
      <c r="AP148" s="34">
        <v>5.6985676589243521</v>
      </c>
      <c r="AQ148" s="34">
        <v>5.6105169530634393</v>
      </c>
      <c r="AR148">
        <v>308.65600000000006</v>
      </c>
      <c r="AS148">
        <v>3.4265229476498704</v>
      </c>
      <c r="AT148" s="34">
        <v>312.08252294764992</v>
      </c>
      <c r="AU148" s="34">
        <v>307.26041885463968</v>
      </c>
      <c r="AV148">
        <v>45.172000000000004</v>
      </c>
      <c r="AW148">
        <v>0.50147379150653126</v>
      </c>
      <c r="AX148" s="34">
        <v>45.673473791506538</v>
      </c>
      <c r="AY148" s="34">
        <v>44.967755820401294</v>
      </c>
      <c r="AZ148">
        <v>250.62799999999999</v>
      </c>
      <c r="BA148">
        <v>2.7823291733308002</v>
      </c>
      <c r="BB148" s="34">
        <v>253.41032917333078</v>
      </c>
      <c r="BC148" s="34">
        <v>249.4947911484002</v>
      </c>
      <c r="BD148">
        <v>116.87500000000001</v>
      </c>
      <c r="BE148">
        <v>1.2974796197273941</v>
      </c>
      <c r="BF148" s="34">
        <v>118.17247961972741</v>
      </c>
      <c r="BG148" s="34">
        <v>116.34655232244315</v>
      </c>
      <c r="BH148">
        <v>795.78100000000006</v>
      </c>
      <c r="BI148">
        <v>8.8343069883746335</v>
      </c>
      <c r="BJ148" s="34">
        <v>804.61530698837464</v>
      </c>
      <c r="BK148" s="34">
        <v>792.18289414935714</v>
      </c>
      <c r="BM148">
        <v>76.393999999999977</v>
      </c>
      <c r="BN148">
        <v>0.84808263588838084</v>
      </c>
      <c r="BO148">
        <v>77.242082635888352</v>
      </c>
      <c r="BP148">
        <v>76.04858625130025</v>
      </c>
      <c r="BQ148">
        <v>6.7460000000000004</v>
      </c>
      <c r="BR148">
        <v>7.4890246114917638E-2</v>
      </c>
      <c r="BS148">
        <v>6.8208902461149181</v>
      </c>
      <c r="BT148">
        <v>6.7154981130883531</v>
      </c>
      <c r="BU148">
        <v>326.31400000000008</v>
      </c>
      <c r="BV148">
        <v>3.6225519968489834</v>
      </c>
      <c r="BW148">
        <v>329.93655199684906</v>
      </c>
      <c r="BX148">
        <v>324.83857860573875</v>
      </c>
      <c r="BY148">
        <v>46.872000000000007</v>
      </c>
      <c r="BZ148">
        <v>0.52034622233892969</v>
      </c>
      <c r="CA148">
        <v>47.392346222338936</v>
      </c>
      <c r="CB148">
        <v>46.660069308727742</v>
      </c>
      <c r="CC148">
        <v>250.726</v>
      </c>
      <c r="CD148">
        <v>2.7834171134611383</v>
      </c>
      <c r="CE148">
        <v>253.50941711346113</v>
      </c>
      <c r="CF148">
        <v>249.5923480436096</v>
      </c>
      <c r="CG148">
        <v>118.07700000000001</v>
      </c>
      <c r="CH148">
        <v>1.31082353846889</v>
      </c>
      <c r="CI148">
        <v>119.38782353846891</v>
      </c>
      <c r="CJ148">
        <v>117.5431175065422</v>
      </c>
      <c r="CK148">
        <v>825.12900000000002</v>
      </c>
      <c r="CL148">
        <v>9.1601117531212388</v>
      </c>
      <c r="CM148">
        <v>834.28911175312123</v>
      </c>
      <c r="CN148">
        <v>821.3981978290069</v>
      </c>
    </row>
    <row r="149" spans="1:92" x14ac:dyDescent="0.25">
      <c r="A149" s="18">
        <v>45266</v>
      </c>
      <c r="B149" s="2">
        <v>17</v>
      </c>
      <c r="C149" s="2" t="s">
        <v>178</v>
      </c>
      <c r="D149" s="9">
        <v>37.962015000000001</v>
      </c>
      <c r="E149">
        <v>1.5642571000000001E-2</v>
      </c>
      <c r="G149">
        <v>7.3759999999999994</v>
      </c>
      <c r="H149">
        <v>9.7252876939598873E-2</v>
      </c>
      <c r="I149" s="34">
        <v>7.4732528769395987</v>
      </c>
      <c r="J149" s="34">
        <v>7.3563519882111166</v>
      </c>
      <c r="K149">
        <v>1.1199999999999999</v>
      </c>
      <c r="L149">
        <v>1.47672481253187E-2</v>
      </c>
      <c r="M149" s="34">
        <v>1.1347672481253186</v>
      </c>
      <c r="N149" s="34">
        <v>1.1170165708780437</v>
      </c>
      <c r="O149">
        <v>17.305</v>
      </c>
      <c r="P149">
        <v>0.22816716857914301</v>
      </c>
      <c r="Q149" s="34">
        <v>17.533167168579144</v>
      </c>
      <c r="R149" s="34">
        <v>17.258903356289775</v>
      </c>
      <c r="S149">
        <v>1.681</v>
      </c>
      <c r="T149">
        <v>2.2164057230947089E-2</v>
      </c>
      <c r="U149" s="34">
        <v>1.7031640572309472</v>
      </c>
      <c r="V149" s="34">
        <v>1.676522192541064</v>
      </c>
      <c r="W149">
        <v>9.8000000000000004E-2</v>
      </c>
      <c r="X149">
        <v>1.2921342109653866E-3</v>
      </c>
      <c r="Y149" s="34">
        <v>9.9292134210965388E-2</v>
      </c>
      <c r="Z149" s="34">
        <v>9.773894995182883E-2</v>
      </c>
      <c r="AA149">
        <v>1.2470000000000001</v>
      </c>
      <c r="AB149">
        <v>1.6441748582386093E-2</v>
      </c>
      <c r="AC149" s="34">
        <v>1.2634417485823861</v>
      </c>
      <c r="AD149" s="34">
        <v>1.2436782713258221</v>
      </c>
      <c r="AE149">
        <v>28.826999999999998</v>
      </c>
      <c r="AF149">
        <v>0.38008523366835922</v>
      </c>
      <c r="AG149" s="34">
        <v>29.207085233668362</v>
      </c>
      <c r="AH149" s="34">
        <v>28.750211329197651</v>
      </c>
      <c r="AJ149">
        <v>65.266000000000005</v>
      </c>
      <c r="AK149">
        <v>0.86053501441700941</v>
      </c>
      <c r="AL149" s="34">
        <v>66.126535014417016</v>
      </c>
      <c r="AM149" s="34">
        <v>65.092145995470005</v>
      </c>
      <c r="AN149">
        <v>5.63</v>
      </c>
      <c r="AO149">
        <v>7.4231791915664549E-2</v>
      </c>
      <c r="AP149" s="34">
        <v>5.7042317919156647</v>
      </c>
      <c r="AQ149" s="34">
        <v>5.6150029411101663</v>
      </c>
      <c r="AR149">
        <v>301.21799999999996</v>
      </c>
      <c r="AS149">
        <v>3.9715722730466503</v>
      </c>
      <c r="AT149" s="34">
        <v>305.18957227304662</v>
      </c>
      <c r="AU149" s="34">
        <v>300.41562272030586</v>
      </c>
      <c r="AV149">
        <v>44.864999999999995</v>
      </c>
      <c r="AW149">
        <v>0.59154695280573533</v>
      </c>
      <c r="AX149" s="34">
        <v>45.456546952805731</v>
      </c>
      <c r="AY149" s="34">
        <v>44.745489689681634</v>
      </c>
      <c r="AZ149">
        <v>246.66200000000001</v>
      </c>
      <c r="BA149">
        <v>3.2522490688280019</v>
      </c>
      <c r="BB149" s="34">
        <v>249.91424906882801</v>
      </c>
      <c r="BC149" s="34">
        <v>246.00494768385718</v>
      </c>
      <c r="BD149">
        <v>119.96700000000001</v>
      </c>
      <c r="BE149">
        <v>1.5817700498661689</v>
      </c>
      <c r="BF149" s="34">
        <v>121.54877004986618</v>
      </c>
      <c r="BG149" s="34">
        <v>119.64743478439847</v>
      </c>
      <c r="BH149">
        <v>783.60799999999995</v>
      </c>
      <c r="BI149">
        <v>10.33190515087923</v>
      </c>
      <c r="BJ149" s="34">
        <v>793.93990515087933</v>
      </c>
      <c r="BK149" s="34">
        <v>781.5206438148233</v>
      </c>
      <c r="BM149">
        <v>72.64200000000001</v>
      </c>
      <c r="BN149">
        <v>0.95778789135660825</v>
      </c>
      <c r="BO149">
        <v>73.599787891356613</v>
      </c>
      <c r="BP149">
        <v>72.448497983681122</v>
      </c>
      <c r="BQ149">
        <v>6.75</v>
      </c>
      <c r="BR149">
        <v>8.8999040040983246E-2</v>
      </c>
      <c r="BS149">
        <v>6.8389990400409832</v>
      </c>
      <c r="BT149">
        <v>6.7320195119882102</v>
      </c>
      <c r="BU149">
        <v>318.52299999999997</v>
      </c>
      <c r="BV149">
        <v>4.1997394416257929</v>
      </c>
      <c r="BW149">
        <v>322.72273944162578</v>
      </c>
      <c r="BX149">
        <v>317.67452607659561</v>
      </c>
      <c r="BY149">
        <v>46.545999999999992</v>
      </c>
      <c r="BZ149">
        <v>0.61371101003668238</v>
      </c>
      <c r="CA149">
        <v>47.159711010036681</v>
      </c>
      <c r="CB149">
        <v>46.422011882222698</v>
      </c>
      <c r="CC149">
        <v>246.76000000000002</v>
      </c>
      <c r="CD149">
        <v>3.2535412030389672</v>
      </c>
      <c r="CE149">
        <v>250.01354120303898</v>
      </c>
      <c r="CF149">
        <v>246.10268663380901</v>
      </c>
      <c r="CG149">
        <v>121.21400000000001</v>
      </c>
      <c r="CH149">
        <v>1.5982117984485549</v>
      </c>
      <c r="CI149">
        <v>122.81221179844856</v>
      </c>
      <c r="CJ149">
        <v>120.89111305572429</v>
      </c>
      <c r="CK149">
        <v>812.43499999999995</v>
      </c>
      <c r="CL149">
        <v>10.711990384547589</v>
      </c>
      <c r="CM149">
        <v>823.14699038454773</v>
      </c>
      <c r="CN149">
        <v>810.27085514402097</v>
      </c>
    </row>
    <row r="150" spans="1:92" x14ac:dyDescent="0.25">
      <c r="A150" s="18">
        <v>45266</v>
      </c>
      <c r="B150" s="2">
        <v>18</v>
      </c>
      <c r="C150" s="2" t="s">
        <v>178</v>
      </c>
      <c r="D150" s="9">
        <v>35.963664999999999</v>
      </c>
      <c r="E150">
        <v>1.5516546000000001E-2</v>
      </c>
      <c r="G150">
        <v>7.2409999999999997</v>
      </c>
      <c r="H150">
        <v>0.1181461672151016</v>
      </c>
      <c r="I150" s="34">
        <v>7.3591461672151013</v>
      </c>
      <c r="J150" s="34">
        <v>7.2449576371907849</v>
      </c>
      <c r="K150">
        <v>1.091</v>
      </c>
      <c r="L150">
        <v>1.7801059029371062E-2</v>
      </c>
      <c r="M150" s="34">
        <v>1.1088010590293711</v>
      </c>
      <c r="N150" s="34">
        <v>1.0915962963920931</v>
      </c>
      <c r="O150">
        <v>17.693999999999999</v>
      </c>
      <c r="P150">
        <v>0.28870021857533601</v>
      </c>
      <c r="Q150" s="34">
        <v>17.982700218575335</v>
      </c>
      <c r="R150" s="34">
        <v>17.703670823429601</v>
      </c>
      <c r="S150">
        <v>1.663</v>
      </c>
      <c r="T150">
        <v>2.7133969904531693E-2</v>
      </c>
      <c r="U150" s="34">
        <v>1.6901339699045317</v>
      </c>
      <c r="V150" s="34">
        <v>1.6639089284143456</v>
      </c>
      <c r="W150">
        <v>9.6000000000000002E-2</v>
      </c>
      <c r="X150">
        <v>1.5663626643626233E-3</v>
      </c>
      <c r="Y150" s="34">
        <v>9.7566362664362624E-2</v>
      </c>
      <c r="Z150" s="34">
        <v>9.6052469710028357E-2</v>
      </c>
      <c r="AA150">
        <v>1.2889999999999999</v>
      </c>
      <c r="AB150">
        <v>2.103168202461897E-2</v>
      </c>
      <c r="AC150" s="34">
        <v>1.3100316820246189</v>
      </c>
      <c r="AD150" s="34">
        <v>1.2897045151690267</v>
      </c>
      <c r="AE150">
        <v>29.073999999999998</v>
      </c>
      <c r="AF150">
        <v>0.47437945941332194</v>
      </c>
      <c r="AG150" s="34">
        <v>29.548379459413322</v>
      </c>
      <c r="AH150" s="34">
        <v>29.089890670305881</v>
      </c>
      <c r="AJ150">
        <v>64.319999999999993</v>
      </c>
      <c r="AK150">
        <v>1.0494629851229575</v>
      </c>
      <c r="AL150" s="34">
        <v>65.369462985122951</v>
      </c>
      <c r="AM150" s="34">
        <v>64.355154705719002</v>
      </c>
      <c r="AN150">
        <v>5.5340000000000007</v>
      </c>
      <c r="AO150">
        <v>9.0294281089403725E-2</v>
      </c>
      <c r="AP150" s="34">
        <v>5.6242942810894041</v>
      </c>
      <c r="AQ150" s="34">
        <v>5.5370246601593438</v>
      </c>
      <c r="AR150">
        <v>295.06099999999998</v>
      </c>
      <c r="AS150">
        <v>4.8142972303072913</v>
      </c>
      <c r="AT150" s="34">
        <v>299.8752972303073</v>
      </c>
      <c r="AU150" s="34">
        <v>295.22226838656957</v>
      </c>
      <c r="AV150">
        <v>44.241000000000007</v>
      </c>
      <c r="AW150">
        <v>0.72184844410486282</v>
      </c>
      <c r="AX150" s="34">
        <v>44.962848444104871</v>
      </c>
      <c r="AY150" s="34">
        <v>44.265180337930893</v>
      </c>
      <c r="AZ150">
        <v>199.68800000000002</v>
      </c>
      <c r="BA150">
        <v>3.258164872096287</v>
      </c>
      <c r="BB150" s="34">
        <v>202.94616487209629</v>
      </c>
      <c r="BC150" s="34">
        <v>199.79714136933484</v>
      </c>
      <c r="BD150">
        <v>114.892</v>
      </c>
      <c r="BE150">
        <v>1.8746097836869844</v>
      </c>
      <c r="BF150" s="34">
        <v>116.76660978368697</v>
      </c>
      <c r="BG150" s="34">
        <v>114.95479531171435</v>
      </c>
      <c r="BH150">
        <v>723.73599999999988</v>
      </c>
      <c r="BI150">
        <v>11.808677596407787</v>
      </c>
      <c r="BJ150" s="34">
        <v>735.54467759640772</v>
      </c>
      <c r="BK150" s="34">
        <v>724.13156477142797</v>
      </c>
      <c r="BM150">
        <v>71.560999999999993</v>
      </c>
      <c r="BN150">
        <v>1.1676091523380592</v>
      </c>
      <c r="BO150">
        <v>72.728609152338052</v>
      </c>
      <c r="BP150">
        <v>71.600112342909782</v>
      </c>
      <c r="BQ150">
        <v>6.6250000000000009</v>
      </c>
      <c r="BR150">
        <v>0.10809534011877478</v>
      </c>
      <c r="BS150">
        <v>6.7330953401187754</v>
      </c>
      <c r="BT150">
        <v>6.6286209565514369</v>
      </c>
      <c r="BU150">
        <v>312.755</v>
      </c>
      <c r="BV150">
        <v>5.1029974488826273</v>
      </c>
      <c r="BW150">
        <v>317.85799744888266</v>
      </c>
      <c r="BX150">
        <v>312.92593920999917</v>
      </c>
      <c r="BY150">
        <v>45.904000000000003</v>
      </c>
      <c r="BZ150">
        <v>0.74898241400939447</v>
      </c>
      <c r="CA150">
        <v>46.652982414009401</v>
      </c>
      <c r="CB150">
        <v>45.929089266345237</v>
      </c>
      <c r="CC150">
        <v>199.78400000000002</v>
      </c>
      <c r="CD150">
        <v>3.2597312347606495</v>
      </c>
      <c r="CE150">
        <v>203.04373123476066</v>
      </c>
      <c r="CF150">
        <v>199.89319383904487</v>
      </c>
      <c r="CG150">
        <v>116.181</v>
      </c>
      <c r="CH150">
        <v>1.8956414657116034</v>
      </c>
      <c r="CI150">
        <v>118.07664146571159</v>
      </c>
      <c r="CJ150">
        <v>116.24449982688337</v>
      </c>
      <c r="CK150">
        <v>752.80999999999983</v>
      </c>
      <c r="CL150">
        <v>12.283057055821109</v>
      </c>
      <c r="CM150">
        <v>765.09305705582108</v>
      </c>
      <c r="CN150">
        <v>753.22145544173384</v>
      </c>
    </row>
    <row r="151" spans="1:92" x14ac:dyDescent="0.25">
      <c r="A151" s="18">
        <v>45266</v>
      </c>
      <c r="B151" s="2">
        <v>19</v>
      </c>
      <c r="C151" s="2" t="s">
        <v>178</v>
      </c>
      <c r="D151" s="9">
        <v>40.542797999999998</v>
      </c>
      <c r="E151">
        <v>1.5320594E-2</v>
      </c>
      <c r="G151">
        <v>6.8630000000000004</v>
      </c>
      <c r="H151">
        <v>0.10181145985281509</v>
      </c>
      <c r="I151" s="34">
        <v>6.9648114598528155</v>
      </c>
      <c r="J151" s="34">
        <v>6.8581064111898637</v>
      </c>
      <c r="K151">
        <v>1.0880000000000001</v>
      </c>
      <c r="L151">
        <v>1.614029845838013E-2</v>
      </c>
      <c r="M151" s="34">
        <v>1.1041402984583801</v>
      </c>
      <c r="N151" s="34">
        <v>1.0872242132266605</v>
      </c>
      <c r="O151">
        <v>16.866</v>
      </c>
      <c r="P151">
        <v>0.25020429577117576</v>
      </c>
      <c r="Q151" s="34">
        <v>17.116204295771176</v>
      </c>
      <c r="R151" s="34">
        <v>16.85397387893461</v>
      </c>
      <c r="S151">
        <v>1.534</v>
      </c>
      <c r="T151">
        <v>2.275663403966463E-2</v>
      </c>
      <c r="U151" s="34">
        <v>1.5567566340396646</v>
      </c>
      <c r="V151" s="34">
        <v>1.5329061976927363</v>
      </c>
      <c r="W151">
        <v>9.7000000000000003E-2</v>
      </c>
      <c r="X151">
        <v>1.4389788147636696E-3</v>
      </c>
      <c r="Y151" s="34">
        <v>9.843897881476367E-2</v>
      </c>
      <c r="Z151" s="34">
        <v>9.6930835186568073E-2</v>
      </c>
      <c r="AA151">
        <v>1.2669999999999999</v>
      </c>
      <c r="AB151">
        <v>1.8795733590779063E-2</v>
      </c>
      <c r="AC151" s="34">
        <v>1.285795733590779</v>
      </c>
      <c r="AD151" s="34">
        <v>1.2660965791895027</v>
      </c>
      <c r="AE151">
        <v>27.715</v>
      </c>
      <c r="AF151">
        <v>0.41114740052757837</v>
      </c>
      <c r="AG151" s="34">
        <v>28.126147400527575</v>
      </c>
      <c r="AH151" s="34">
        <v>27.69523811541994</v>
      </c>
      <c r="AJ151">
        <v>62.061</v>
      </c>
      <c r="AK151">
        <v>0.92066457961905257</v>
      </c>
      <c r="AL151" s="34">
        <v>62.98166457961905</v>
      </c>
      <c r="AM151" s="34">
        <v>62.01674806715053</v>
      </c>
      <c r="AN151">
        <v>5.4669999999999987</v>
      </c>
      <c r="AO151">
        <v>8.1102032786731754E-2</v>
      </c>
      <c r="AP151" s="34">
        <v>5.5481020327867308</v>
      </c>
      <c r="AQ151" s="34">
        <v>5.4631018140718304</v>
      </c>
      <c r="AR151">
        <v>285.529</v>
      </c>
      <c r="AS151">
        <v>4.2357750721717089</v>
      </c>
      <c r="AT151" s="34">
        <v>289.76477507217169</v>
      </c>
      <c r="AU151" s="34">
        <v>285.32540659778965</v>
      </c>
      <c r="AV151">
        <v>39.441999999999986</v>
      </c>
      <c r="AW151">
        <v>0.58511548878256314</v>
      </c>
      <c r="AX151" s="34">
        <v>40.027115488782549</v>
      </c>
      <c r="AY151" s="34">
        <v>39.413876303387802</v>
      </c>
      <c r="AZ151">
        <v>200.798</v>
      </c>
      <c r="BA151">
        <v>2.9788048252259309</v>
      </c>
      <c r="BB151" s="34">
        <v>203.77680482522592</v>
      </c>
      <c r="BC151" s="34">
        <v>200.65482313188141</v>
      </c>
      <c r="BD151">
        <v>115.59099999999998</v>
      </c>
      <c r="BE151">
        <v>1.7147731977046112</v>
      </c>
      <c r="BF151" s="34">
        <v>117.3057731977046</v>
      </c>
      <c r="BG151" s="34">
        <v>115.50857907268649</v>
      </c>
      <c r="BH151">
        <v>708.88800000000003</v>
      </c>
      <c r="BI151">
        <v>10.516235196290598</v>
      </c>
      <c r="BJ151" s="34">
        <v>719.40423519629053</v>
      </c>
      <c r="BK151" s="34">
        <v>708.3825349869677</v>
      </c>
      <c r="BM151">
        <v>68.924000000000007</v>
      </c>
      <c r="BN151">
        <v>1.0224760394718677</v>
      </c>
      <c r="BO151">
        <v>69.946476039471861</v>
      </c>
      <c r="BP151">
        <v>68.874854478340396</v>
      </c>
      <c r="BQ151">
        <v>6.5549999999999988</v>
      </c>
      <c r="BR151">
        <v>9.724233124511189E-2</v>
      </c>
      <c r="BS151">
        <v>6.6522423312451107</v>
      </c>
      <c r="BT151">
        <v>6.5503260272984907</v>
      </c>
      <c r="BU151">
        <v>302.39499999999998</v>
      </c>
      <c r="BV151">
        <v>4.4859793679428845</v>
      </c>
      <c r="BW151">
        <v>306.88097936794287</v>
      </c>
      <c r="BX151">
        <v>302.17938047672425</v>
      </c>
      <c r="BY151">
        <v>40.975999999999985</v>
      </c>
      <c r="BZ151">
        <v>0.6078721228222278</v>
      </c>
      <c r="CA151">
        <v>41.583872122822214</v>
      </c>
      <c r="CB151">
        <v>40.946782501080541</v>
      </c>
      <c r="CC151">
        <v>200.89500000000001</v>
      </c>
      <c r="CD151">
        <v>2.9802438040406947</v>
      </c>
      <c r="CE151">
        <v>203.87524380404068</v>
      </c>
      <c r="CF151">
        <v>200.75175396706797</v>
      </c>
      <c r="CG151">
        <v>116.85799999999998</v>
      </c>
      <c r="CH151">
        <v>1.7335689312953904</v>
      </c>
      <c r="CI151">
        <v>118.59156893129537</v>
      </c>
      <c r="CJ151">
        <v>116.774675651876</v>
      </c>
      <c r="CK151">
        <v>736.60300000000007</v>
      </c>
      <c r="CL151">
        <v>10.927382596818177</v>
      </c>
      <c r="CM151">
        <v>747.53038259681807</v>
      </c>
      <c r="CN151">
        <v>736.0777731023876</v>
      </c>
    </row>
    <row r="152" spans="1:92" x14ac:dyDescent="0.25">
      <c r="A152" s="18">
        <v>45266</v>
      </c>
      <c r="B152" s="2">
        <v>20</v>
      </c>
      <c r="C152" s="2" t="s">
        <v>178</v>
      </c>
      <c r="D152" s="9">
        <v>34.925271000000002</v>
      </c>
      <c r="E152">
        <v>1.5966536E-2</v>
      </c>
      <c r="G152">
        <v>6.7450000000000001</v>
      </c>
      <c r="H152">
        <v>8.2828589730169253E-2</v>
      </c>
      <c r="I152" s="34">
        <v>6.8278285897301689</v>
      </c>
      <c r="J152" s="34">
        <v>6.7188118187504129</v>
      </c>
      <c r="K152">
        <v>1.0409999999999999</v>
      </c>
      <c r="L152">
        <v>1.2783478414989799E-2</v>
      </c>
      <c r="M152" s="34">
        <v>1.0537834784149898</v>
      </c>
      <c r="N152" s="34">
        <v>1.0369582065706717</v>
      </c>
      <c r="O152">
        <v>16.702000000000002</v>
      </c>
      <c r="P152">
        <v>0.20510053456979793</v>
      </c>
      <c r="Q152" s="34">
        <v>16.9071005345698</v>
      </c>
      <c r="R152" s="34">
        <v>16.637152705228971</v>
      </c>
      <c r="S152">
        <v>1.516</v>
      </c>
      <c r="T152">
        <v>1.8616477691762286E-2</v>
      </c>
      <c r="U152" s="34">
        <v>1.5346164776917623</v>
      </c>
      <c r="V152" s="34">
        <v>1.5101139684545037</v>
      </c>
      <c r="W152">
        <v>9.8000000000000004E-2</v>
      </c>
      <c r="X152">
        <v>1.2034398507867439E-3</v>
      </c>
      <c r="Y152" s="34">
        <v>9.9203439850786751E-2</v>
      </c>
      <c r="Z152" s="34">
        <v>9.7619504557085332E-2</v>
      </c>
      <c r="AA152">
        <v>1.2490000000000001</v>
      </c>
      <c r="AB152">
        <v>1.5337718098292279E-2</v>
      </c>
      <c r="AC152" s="34">
        <v>1.2643377180982924</v>
      </c>
      <c r="AD152" s="34">
        <v>1.2441506244061182</v>
      </c>
      <c r="AE152">
        <v>27.350999999999996</v>
      </c>
      <c r="AF152">
        <v>0.33587023835579827</v>
      </c>
      <c r="AG152" s="34">
        <v>27.686870238355802</v>
      </c>
      <c r="AH152" s="34">
        <v>27.244806827967761</v>
      </c>
      <c r="AJ152">
        <v>59.993000000000023</v>
      </c>
      <c r="AK152">
        <v>0.73671394865560358</v>
      </c>
      <c r="AL152" s="34">
        <v>60.729713948655629</v>
      </c>
      <c r="AM152" s="34">
        <v>59.760070784624716</v>
      </c>
      <c r="AN152">
        <v>5.4350000000000005</v>
      </c>
      <c r="AO152">
        <v>6.674179172475464E-2</v>
      </c>
      <c r="AP152" s="34">
        <v>5.5017417917247551</v>
      </c>
      <c r="AQ152" s="34">
        <v>5.4138980333444771</v>
      </c>
      <c r="AR152">
        <v>277.26800000000009</v>
      </c>
      <c r="AS152">
        <v>3.4048506178361122</v>
      </c>
      <c r="AT152" s="34">
        <v>280.67285061783622</v>
      </c>
      <c r="AU152" s="34">
        <v>276.19147744422395</v>
      </c>
      <c r="AV152">
        <v>37.752000000000002</v>
      </c>
      <c r="AW152">
        <v>0.4635945025193996</v>
      </c>
      <c r="AX152" s="34">
        <v>38.215594502519401</v>
      </c>
      <c r="AY152" s="34">
        <v>37.605423837133522</v>
      </c>
      <c r="AZ152">
        <v>200.44499999999999</v>
      </c>
      <c r="BA152">
        <v>2.4614642948056007</v>
      </c>
      <c r="BB152" s="34">
        <v>202.9064642948056</v>
      </c>
      <c r="BC152" s="34">
        <v>199.66675092800989</v>
      </c>
      <c r="BD152">
        <v>110.74899999999997</v>
      </c>
      <c r="BE152">
        <v>1.3599975513753169</v>
      </c>
      <c r="BF152" s="34">
        <v>112.10899755137528</v>
      </c>
      <c r="BG152" s="34">
        <v>110.31900520604734</v>
      </c>
      <c r="BH152">
        <v>691.64200000000005</v>
      </c>
      <c r="BI152">
        <v>8.4933627069167876</v>
      </c>
      <c r="BJ152" s="34">
        <v>700.13536270691691</v>
      </c>
      <c r="BK152" s="34">
        <v>688.95662623338387</v>
      </c>
      <c r="BM152">
        <v>66.738000000000028</v>
      </c>
      <c r="BN152">
        <v>0.81954253838577285</v>
      </c>
      <c r="BO152">
        <v>67.557542538385803</v>
      </c>
      <c r="BP152">
        <v>66.478882603375126</v>
      </c>
      <c r="BQ152">
        <v>6.4760000000000009</v>
      </c>
      <c r="BR152">
        <v>7.9525270139744433E-2</v>
      </c>
      <c r="BS152">
        <v>6.5555252701397446</v>
      </c>
      <c r="BT152">
        <v>6.450856239915149</v>
      </c>
      <c r="BU152">
        <v>293.97000000000008</v>
      </c>
      <c r="BV152">
        <v>3.6099511524059102</v>
      </c>
      <c r="BW152">
        <v>297.57995115240601</v>
      </c>
      <c r="BX152">
        <v>292.82863014945292</v>
      </c>
      <c r="BY152">
        <v>39.268000000000001</v>
      </c>
      <c r="BZ152">
        <v>0.48221098021116188</v>
      </c>
      <c r="CA152">
        <v>39.750210980211165</v>
      </c>
      <c r="CB152">
        <v>39.115537805588026</v>
      </c>
      <c r="CC152">
        <v>200.54300000000001</v>
      </c>
      <c r="CD152">
        <v>2.4626677346563874</v>
      </c>
      <c r="CE152">
        <v>203.00566773465638</v>
      </c>
      <c r="CF152">
        <v>199.76437043256698</v>
      </c>
      <c r="CG152">
        <v>111.99799999999996</v>
      </c>
      <c r="CH152">
        <v>1.3753352694736092</v>
      </c>
      <c r="CI152">
        <v>113.37333526947357</v>
      </c>
      <c r="CJ152">
        <v>111.56315583045345</v>
      </c>
      <c r="CK152">
        <v>718.99300000000005</v>
      </c>
      <c r="CL152">
        <v>8.8292329452725866</v>
      </c>
      <c r="CM152">
        <v>727.82223294527273</v>
      </c>
      <c r="CN152">
        <v>716.20143306135162</v>
      </c>
    </row>
    <row r="153" spans="1:92" x14ac:dyDescent="0.25">
      <c r="A153" s="18">
        <v>45266</v>
      </c>
      <c r="B153" s="2">
        <v>21</v>
      </c>
      <c r="C153" s="2" t="s">
        <v>178</v>
      </c>
      <c r="D153" s="9">
        <v>28.761893000000001</v>
      </c>
      <c r="E153">
        <v>1.5685530999999999E-2</v>
      </c>
      <c r="G153">
        <v>6.6020000000000003</v>
      </c>
      <c r="H153">
        <v>8.6105037209356999E-2</v>
      </c>
      <c r="I153" s="34">
        <v>6.6881050372093576</v>
      </c>
      <c r="J153" s="34">
        <v>6.5831985583169539</v>
      </c>
      <c r="K153">
        <v>0.96799999999999997</v>
      </c>
      <c r="L153">
        <v>1.2624913059475548E-2</v>
      </c>
      <c r="M153" s="34">
        <v>0.98062491305947552</v>
      </c>
      <c r="N153" s="34">
        <v>0.96524329058630876</v>
      </c>
      <c r="O153">
        <v>16.855999999999998</v>
      </c>
      <c r="P153">
        <v>0.21984042823400804</v>
      </c>
      <c r="Q153" s="34">
        <v>17.075840428234006</v>
      </c>
      <c r="R153" s="34">
        <v>16.807996803845889</v>
      </c>
      <c r="S153">
        <v>1.5269999999999999</v>
      </c>
      <c r="T153">
        <v>1.9915539506011527E-2</v>
      </c>
      <c r="U153" s="34">
        <v>1.5469155395060115</v>
      </c>
      <c r="V153" s="34">
        <v>1.5226513478567081</v>
      </c>
      <c r="W153">
        <v>9.7000000000000003E-2</v>
      </c>
      <c r="X153">
        <v>1.2650997590590168E-3</v>
      </c>
      <c r="Y153" s="34">
        <v>9.8265099759059019E-2</v>
      </c>
      <c r="Z153" s="34">
        <v>9.6723759490570202E-2</v>
      </c>
      <c r="AA153">
        <v>1.2789999999999999</v>
      </c>
      <c r="AB153">
        <v>1.6681057647798786E-2</v>
      </c>
      <c r="AC153" s="34">
        <v>1.2956810576477986</v>
      </c>
      <c r="AD153" s="34">
        <v>1.2753576122519512</v>
      </c>
      <c r="AE153">
        <v>27.329000000000001</v>
      </c>
      <c r="AF153">
        <v>0.35643207541570998</v>
      </c>
      <c r="AG153" s="34">
        <v>27.685432075415704</v>
      </c>
      <c r="AH153" s="34">
        <v>27.251171372348381</v>
      </c>
      <c r="AJ153">
        <v>58.66299999999999</v>
      </c>
      <c r="AK153">
        <v>0.76509842438844422</v>
      </c>
      <c r="AL153" s="34">
        <v>59.42809842438843</v>
      </c>
      <c r="AM153" s="34">
        <v>58.495937144281633</v>
      </c>
      <c r="AN153">
        <v>5.399</v>
      </c>
      <c r="AO153">
        <v>7.0415191743913724E-2</v>
      </c>
      <c r="AP153" s="34">
        <v>5.4694151917439138</v>
      </c>
      <c r="AQ153" s="34">
        <v>5.3836245102019431</v>
      </c>
      <c r="AR153">
        <v>272.41100000000012</v>
      </c>
      <c r="AS153">
        <v>3.5528566027322261</v>
      </c>
      <c r="AT153" s="34">
        <v>275.96385660273233</v>
      </c>
      <c r="AU153" s="34">
        <v>271.63521697511061</v>
      </c>
      <c r="AV153">
        <v>37.555000000000007</v>
      </c>
      <c r="AW153">
        <v>0.48980228300475653</v>
      </c>
      <c r="AX153" s="34">
        <v>38.044802283004763</v>
      </c>
      <c r="AY153" s="34">
        <v>37.448049357405822</v>
      </c>
      <c r="AZ153">
        <v>228.18200000000002</v>
      </c>
      <c r="BA153">
        <v>2.9760102393979855</v>
      </c>
      <c r="BB153" s="34">
        <v>231.15801023939801</v>
      </c>
      <c r="BC153" s="34">
        <v>227.53217410388962</v>
      </c>
      <c r="BD153">
        <v>112.53500000000001</v>
      </c>
      <c r="BE153">
        <v>1.4677113544918192</v>
      </c>
      <c r="BF153" s="34">
        <v>114.00271135449184</v>
      </c>
      <c r="BG153" s="34">
        <v>112.2145182914569</v>
      </c>
      <c r="BH153">
        <v>714.745</v>
      </c>
      <c r="BI153">
        <v>9.321894095759145</v>
      </c>
      <c r="BJ153" s="34">
        <v>724.06689409575927</v>
      </c>
      <c r="BK153" s="34">
        <v>712.70952038234645</v>
      </c>
      <c r="BM153">
        <v>65.264999999999986</v>
      </c>
      <c r="BN153">
        <v>0.85120346159780125</v>
      </c>
      <c r="BO153">
        <v>66.116203461597792</v>
      </c>
      <c r="BP153">
        <v>65.079135702598592</v>
      </c>
      <c r="BQ153">
        <v>6.367</v>
      </c>
      <c r="BR153">
        <v>8.3040104803389275E-2</v>
      </c>
      <c r="BS153">
        <v>6.4500401048033895</v>
      </c>
      <c r="BT153">
        <v>6.348867800788252</v>
      </c>
      <c r="BU153">
        <v>289.26700000000011</v>
      </c>
      <c r="BV153">
        <v>3.772697030966234</v>
      </c>
      <c r="BW153">
        <v>293.03969703096635</v>
      </c>
      <c r="BX153">
        <v>288.44321377895648</v>
      </c>
      <c r="BY153">
        <v>39.082000000000008</v>
      </c>
      <c r="BZ153">
        <v>0.50971782251076803</v>
      </c>
      <c r="CA153">
        <v>39.591717822510773</v>
      </c>
      <c r="CB153">
        <v>38.97070070526253</v>
      </c>
      <c r="CC153">
        <v>228.27900000000002</v>
      </c>
      <c r="CD153">
        <v>2.9772753391570443</v>
      </c>
      <c r="CE153">
        <v>231.25627533915707</v>
      </c>
      <c r="CF153">
        <v>227.62889786338019</v>
      </c>
      <c r="CG153">
        <v>113.81400000000001</v>
      </c>
      <c r="CH153">
        <v>1.4843924121396179</v>
      </c>
      <c r="CI153">
        <v>115.29839241213963</v>
      </c>
      <c r="CJ153">
        <v>113.48987590370885</v>
      </c>
      <c r="CK153">
        <v>742.07399999999996</v>
      </c>
      <c r="CL153">
        <v>9.6783261711748558</v>
      </c>
      <c r="CM153">
        <v>751.75232617117501</v>
      </c>
      <c r="CN153">
        <v>739.96069175469484</v>
      </c>
    </row>
    <row r="154" spans="1:92" x14ac:dyDescent="0.25">
      <c r="A154" s="18">
        <v>45266</v>
      </c>
      <c r="B154" s="2">
        <v>22</v>
      </c>
      <c r="C154" s="2" t="s">
        <v>178</v>
      </c>
      <c r="D154" s="9">
        <v>30.221734999999999</v>
      </c>
      <c r="E154">
        <v>1.6595840000000001E-2</v>
      </c>
      <c r="G154">
        <v>6.4180000000000001</v>
      </c>
      <c r="H154">
        <v>8.8819041145693056E-2</v>
      </c>
      <c r="I154" s="34">
        <v>6.5068190411456932</v>
      </c>
      <c r="J154" s="34">
        <v>6.398832913429886</v>
      </c>
      <c r="K154">
        <v>0.91299999999999992</v>
      </c>
      <c r="L154">
        <v>1.2635055245562131E-2</v>
      </c>
      <c r="M154" s="34">
        <v>0.925635055245562</v>
      </c>
      <c r="N154" s="34">
        <v>0.91027336397031544</v>
      </c>
      <c r="O154">
        <v>16.294999999999998</v>
      </c>
      <c r="P154">
        <v>0.22550736607495608</v>
      </c>
      <c r="Q154" s="34">
        <v>16.520507366074956</v>
      </c>
      <c r="R154" s="34">
        <v>16.246335669108753</v>
      </c>
      <c r="S154">
        <v>1.556</v>
      </c>
      <c r="T154">
        <v>2.153356622354291E-2</v>
      </c>
      <c r="U154" s="34">
        <v>1.577533566223543</v>
      </c>
      <c r="V154" s="34">
        <v>1.5513530715638677</v>
      </c>
      <c r="W154">
        <v>9.9000000000000005E-2</v>
      </c>
      <c r="X154">
        <v>1.3700662314464962E-3</v>
      </c>
      <c r="Y154" s="34">
        <v>0.10037006623144649</v>
      </c>
      <c r="Z154" s="34">
        <v>9.8704340671479998E-2</v>
      </c>
      <c r="AA154">
        <v>1.2769999999999999</v>
      </c>
      <c r="AB154">
        <v>1.7672470480375509E-2</v>
      </c>
      <c r="AC154" s="34">
        <v>1.2946724704803754</v>
      </c>
      <c r="AD154" s="34">
        <v>1.2731862933078784</v>
      </c>
      <c r="AE154">
        <v>26.558</v>
      </c>
      <c r="AF154">
        <v>0.36753756540157617</v>
      </c>
      <c r="AG154" s="34">
        <v>26.925537565401573</v>
      </c>
      <c r="AH154" s="34">
        <v>26.478685652052178</v>
      </c>
      <c r="AJ154">
        <v>56.056000000000019</v>
      </c>
      <c r="AK154">
        <v>0.77576194616126071</v>
      </c>
      <c r="AL154" s="34">
        <v>56.831761946161279</v>
      </c>
      <c r="AM154" s="34">
        <v>55.888591117984696</v>
      </c>
      <c r="AN154">
        <v>5.0680000000000005</v>
      </c>
      <c r="AO154">
        <v>7.0136319807786299E-2</v>
      </c>
      <c r="AP154" s="34">
        <v>5.1381363198077867</v>
      </c>
      <c r="AQ154" s="34">
        <v>5.0528646315460675</v>
      </c>
      <c r="AR154">
        <v>266.97499999999997</v>
      </c>
      <c r="AS154">
        <v>3.6946811327315983</v>
      </c>
      <c r="AT154" s="34">
        <v>270.66968113273157</v>
      </c>
      <c r="AU154" s="34">
        <v>266.17769041180173</v>
      </c>
      <c r="AV154">
        <v>37.275999999999996</v>
      </c>
      <c r="AW154">
        <v>0.51586453377171304</v>
      </c>
      <c r="AX154" s="34">
        <v>37.791864533771708</v>
      </c>
      <c r="AY154" s="34">
        <v>37.164676796667557</v>
      </c>
      <c r="AZ154">
        <v>243.11199999999999</v>
      </c>
      <c r="BA154">
        <v>3.3644398147416217</v>
      </c>
      <c r="BB154" s="34">
        <v>246.47643981474161</v>
      </c>
      <c r="BC154" s="34">
        <v>242.38595625580652</v>
      </c>
      <c r="BD154">
        <v>108.40699999999998</v>
      </c>
      <c r="BE154">
        <v>1.5002502015395986</v>
      </c>
      <c r="BF154" s="34">
        <v>109.90725020153958</v>
      </c>
      <c r="BG154" s="34">
        <v>108.08324706235486</v>
      </c>
      <c r="BH154">
        <v>716.89400000000001</v>
      </c>
      <c r="BI154">
        <v>9.9211339487535781</v>
      </c>
      <c r="BJ154" s="34">
        <v>726.81513394875356</v>
      </c>
      <c r="BK154" s="34">
        <v>714.75302627616145</v>
      </c>
      <c r="BM154">
        <v>62.474000000000018</v>
      </c>
      <c r="BN154">
        <v>0.86458098730695376</v>
      </c>
      <c r="BO154">
        <v>63.338580987306969</v>
      </c>
      <c r="BP154">
        <v>62.287424031414581</v>
      </c>
      <c r="BQ154">
        <v>5.9810000000000008</v>
      </c>
      <c r="BR154">
        <v>8.2771375053348431E-2</v>
      </c>
      <c r="BS154">
        <v>6.0637713750533484</v>
      </c>
      <c r="BT154">
        <v>5.9631379955163828</v>
      </c>
      <c r="BU154">
        <v>283.27</v>
      </c>
      <c r="BV154">
        <v>3.9201884988065543</v>
      </c>
      <c r="BW154">
        <v>287.19018849880655</v>
      </c>
      <c r="BX154">
        <v>282.42402608091049</v>
      </c>
      <c r="BY154">
        <v>38.831999999999994</v>
      </c>
      <c r="BZ154">
        <v>0.5373980999952559</v>
      </c>
      <c r="CA154">
        <v>39.369398099995252</v>
      </c>
      <c r="CB154">
        <v>38.716029868231423</v>
      </c>
      <c r="CC154">
        <v>243.21099999999998</v>
      </c>
      <c r="CD154">
        <v>3.3658098809730683</v>
      </c>
      <c r="CE154">
        <v>246.57680988097306</v>
      </c>
      <c r="CF154">
        <v>242.48466059647799</v>
      </c>
      <c r="CG154">
        <v>109.68399999999998</v>
      </c>
      <c r="CH154">
        <v>1.5179226720199741</v>
      </c>
      <c r="CI154">
        <v>111.20192267201996</v>
      </c>
      <c r="CJ154">
        <v>109.35643335566273</v>
      </c>
      <c r="CK154">
        <v>743.452</v>
      </c>
      <c r="CL154">
        <v>10.288671514155155</v>
      </c>
      <c r="CM154">
        <v>753.74067151415511</v>
      </c>
      <c r="CN154">
        <v>741.2317119282136</v>
      </c>
    </row>
    <row r="155" spans="1:92" x14ac:dyDescent="0.25">
      <c r="A155" s="18">
        <v>45266</v>
      </c>
      <c r="B155" s="2">
        <v>23</v>
      </c>
      <c r="C155" s="2" t="s">
        <v>178</v>
      </c>
      <c r="D155" s="9">
        <v>25.301083999999999</v>
      </c>
      <c r="E155">
        <v>1.7271992E-2</v>
      </c>
      <c r="G155">
        <v>6.42</v>
      </c>
      <c r="H155">
        <v>9.6499988514635301E-2</v>
      </c>
      <c r="I155" s="34">
        <v>6.5164999885146351</v>
      </c>
      <c r="J155" s="34">
        <v>6.4039470528450106</v>
      </c>
      <c r="K155">
        <v>0.90999999999999992</v>
      </c>
      <c r="L155">
        <v>1.3678347281669489E-2</v>
      </c>
      <c r="M155" s="34">
        <v>0.92367834728166942</v>
      </c>
      <c r="N155" s="34">
        <v>0.90772458225684727</v>
      </c>
      <c r="O155">
        <v>15.535</v>
      </c>
      <c r="P155">
        <v>0.23350892859421488</v>
      </c>
      <c r="Q155" s="34">
        <v>15.768508928594215</v>
      </c>
      <c r="R155" s="34">
        <v>15.496155368527608</v>
      </c>
      <c r="S155">
        <v>1.5329999999999999</v>
      </c>
      <c r="T155">
        <v>2.3042754266812449E-2</v>
      </c>
      <c r="U155" s="34">
        <v>1.5560427542668123</v>
      </c>
      <c r="V155" s="34">
        <v>1.5291667962634581</v>
      </c>
      <c r="W155">
        <v>9.7000000000000003E-2</v>
      </c>
      <c r="X155">
        <v>1.4580216333208139E-3</v>
      </c>
      <c r="Y155" s="34">
        <v>9.8458021633320819E-2</v>
      </c>
      <c r="Z155" s="34">
        <v>9.6757455471334283E-2</v>
      </c>
      <c r="AA155">
        <v>1.242</v>
      </c>
      <c r="AB155">
        <v>1.8668689366850007E-2</v>
      </c>
      <c r="AC155" s="34">
        <v>1.2606686893668499</v>
      </c>
      <c r="AD155" s="34">
        <v>1.2388944298494553</v>
      </c>
      <c r="AE155">
        <v>25.737000000000005</v>
      </c>
      <c r="AF155">
        <v>0.38685672965750295</v>
      </c>
      <c r="AG155" s="34">
        <v>26.123856729657501</v>
      </c>
      <c r="AH155" s="34">
        <v>25.672645685213713</v>
      </c>
      <c r="AJ155">
        <v>53.868999999999993</v>
      </c>
      <c r="AK155">
        <v>0.80971306562225676</v>
      </c>
      <c r="AL155" s="34">
        <v>54.678713065622247</v>
      </c>
      <c r="AM155" s="34">
        <v>53.734302770982524</v>
      </c>
      <c r="AN155">
        <v>4.9450000000000003</v>
      </c>
      <c r="AO155">
        <v>7.432904099764355E-2</v>
      </c>
      <c r="AP155" s="34">
        <v>5.0193290409976434</v>
      </c>
      <c r="AQ155" s="34">
        <v>4.9326352299561647</v>
      </c>
      <c r="AR155">
        <v>261.28200000000004</v>
      </c>
      <c r="AS155">
        <v>3.9273691587353499</v>
      </c>
      <c r="AT155" s="34">
        <v>265.2093691587354</v>
      </c>
      <c r="AU155" s="34">
        <v>260.62867505630066</v>
      </c>
      <c r="AV155">
        <v>37.067</v>
      </c>
      <c r="AW155">
        <v>0.55715966888971757</v>
      </c>
      <c r="AX155" s="34">
        <v>37.624159668889718</v>
      </c>
      <c r="AY155" s="34">
        <v>36.974315484081934</v>
      </c>
      <c r="AZ155">
        <v>238.87200000000001</v>
      </c>
      <c r="BA155">
        <v>3.5905210679856645</v>
      </c>
      <c r="BB155" s="34">
        <v>242.46252106798568</v>
      </c>
      <c r="BC155" s="34">
        <v>238.2747103437996</v>
      </c>
      <c r="BD155">
        <v>108.22500000000001</v>
      </c>
      <c r="BE155">
        <v>1.6267463017128361</v>
      </c>
      <c r="BF155" s="34">
        <v>109.85174630171285</v>
      </c>
      <c r="BG155" s="34">
        <v>107.95438781840365</v>
      </c>
      <c r="BH155">
        <v>704.2600000000001</v>
      </c>
      <c r="BI155">
        <v>10.585838303943468</v>
      </c>
      <c r="BJ155" s="34">
        <v>714.84583830394354</v>
      </c>
      <c r="BK155" s="34">
        <v>702.49902670352458</v>
      </c>
      <c r="BM155">
        <v>60.288999999999994</v>
      </c>
      <c r="BN155">
        <v>0.90621305413689202</v>
      </c>
      <c r="BO155">
        <v>61.195213054136886</v>
      </c>
      <c r="BP155">
        <v>60.138249823827536</v>
      </c>
      <c r="BQ155">
        <v>5.8550000000000004</v>
      </c>
      <c r="BR155">
        <v>8.8007388279313037E-2</v>
      </c>
      <c r="BS155">
        <v>5.9430073882793124</v>
      </c>
      <c r="BT155">
        <v>5.8403598122130118</v>
      </c>
      <c r="BU155">
        <v>276.81700000000006</v>
      </c>
      <c r="BV155">
        <v>4.1608780873295643</v>
      </c>
      <c r="BW155">
        <v>280.9778780873296</v>
      </c>
      <c r="BX155">
        <v>276.12483042482825</v>
      </c>
      <c r="BY155">
        <v>38.6</v>
      </c>
      <c r="BZ155">
        <v>0.58020242315653003</v>
      </c>
      <c r="CA155">
        <v>39.18020242315653</v>
      </c>
      <c r="CB155">
        <v>38.503482280345395</v>
      </c>
      <c r="CC155">
        <v>238.96900000000002</v>
      </c>
      <c r="CD155">
        <v>3.5919790896189854</v>
      </c>
      <c r="CE155">
        <v>242.560979089619</v>
      </c>
      <c r="CF155">
        <v>238.37146779927093</v>
      </c>
      <c r="CG155">
        <v>109.46700000000001</v>
      </c>
      <c r="CH155">
        <v>1.645414991079686</v>
      </c>
      <c r="CI155">
        <v>111.1124149910797</v>
      </c>
      <c r="CJ155">
        <v>109.1932822482531</v>
      </c>
      <c r="CK155">
        <v>729.99700000000007</v>
      </c>
      <c r="CL155">
        <v>10.972695033600971</v>
      </c>
      <c r="CM155">
        <v>740.96969503360106</v>
      </c>
      <c r="CN155">
        <v>728.17167238873833</v>
      </c>
    </row>
    <row r="156" spans="1:92" x14ac:dyDescent="0.25">
      <c r="A156" s="18">
        <v>45266</v>
      </c>
      <c r="B156" s="2">
        <v>24</v>
      </c>
      <c r="C156" s="2" t="s">
        <v>23</v>
      </c>
      <c r="D156" s="9">
        <v>23.920010000000001</v>
      </c>
      <c r="E156">
        <v>1.6982008E-2</v>
      </c>
      <c r="G156">
        <v>6.3970000000000002</v>
      </c>
      <c r="H156">
        <v>0.10308569712970651</v>
      </c>
      <c r="I156" s="34">
        <v>6.5000856971297072</v>
      </c>
      <c r="J156" s="34">
        <v>6.3897011898203644</v>
      </c>
      <c r="K156">
        <v>0.90299999999999991</v>
      </c>
      <c r="L156">
        <v>1.4551568627188521E-2</v>
      </c>
      <c r="M156" s="34">
        <v>0.91755156862718845</v>
      </c>
      <c r="N156" s="34">
        <v>0.90196970054834891</v>
      </c>
      <c r="O156">
        <v>14.887</v>
      </c>
      <c r="P156">
        <v>0.23989944867436935</v>
      </c>
      <c r="Q156" s="34">
        <v>15.12689944867437</v>
      </c>
      <c r="R156" s="34">
        <v>14.870014321221786</v>
      </c>
      <c r="S156">
        <v>1.538</v>
      </c>
      <c r="T156">
        <v>2.478439927864446E-2</v>
      </c>
      <c r="U156" s="34">
        <v>1.5627843992786445</v>
      </c>
      <c r="V156" s="34">
        <v>1.5362451821078194</v>
      </c>
      <c r="W156">
        <v>9.8000000000000004E-2</v>
      </c>
      <c r="X156">
        <v>1.5792400060514675E-3</v>
      </c>
      <c r="Y156" s="34">
        <v>9.9579240006051478E-2</v>
      </c>
      <c r="Z156" s="34">
        <v>9.7888184555634791E-2</v>
      </c>
      <c r="AA156">
        <v>1.2050000000000001</v>
      </c>
      <c r="AB156">
        <v>1.9418206196857333E-2</v>
      </c>
      <c r="AC156" s="34">
        <v>1.2244182061968574</v>
      </c>
      <c r="AD156" s="34">
        <v>1.2036251264238766</v>
      </c>
      <c r="AE156">
        <v>25.027999999999999</v>
      </c>
      <c r="AF156">
        <v>0.40331855991281768</v>
      </c>
      <c r="AG156" s="34">
        <v>25.431318559912821</v>
      </c>
      <c r="AH156" s="34">
        <v>24.999443704677834</v>
      </c>
      <c r="AJ156">
        <v>51.815000000000005</v>
      </c>
      <c r="AK156">
        <v>0.83498286646486541</v>
      </c>
      <c r="AL156" s="34">
        <v>52.649982866464867</v>
      </c>
      <c r="AM156" s="34">
        <v>51.755880436226697</v>
      </c>
      <c r="AN156">
        <v>4.96</v>
      </c>
      <c r="AO156">
        <v>7.9928881938931412E-2</v>
      </c>
      <c r="AP156" s="34">
        <v>5.0399288819389314</v>
      </c>
      <c r="AQ156" s="34">
        <v>4.9543407693464134</v>
      </c>
      <c r="AR156">
        <v>256.36</v>
      </c>
      <c r="AS156">
        <v>4.1311629382791244</v>
      </c>
      <c r="AT156" s="34">
        <v>260.49116293827916</v>
      </c>
      <c r="AU156" s="34">
        <v>256.06749992533202</v>
      </c>
      <c r="AV156">
        <v>36.229999999999997</v>
      </c>
      <c r="AW156">
        <v>0.58383536142086401</v>
      </c>
      <c r="AX156" s="34">
        <v>36.813835361420864</v>
      </c>
      <c r="AY156" s="34">
        <v>36.18866251480253</v>
      </c>
      <c r="AZ156">
        <v>241.31299999999999</v>
      </c>
      <c r="BA156">
        <v>3.8886851385744672</v>
      </c>
      <c r="BB156" s="34">
        <v>245.20168513857445</v>
      </c>
      <c r="BC156" s="34">
        <v>241.03766815993768</v>
      </c>
      <c r="BD156">
        <v>107.82599999999999</v>
      </c>
      <c r="BE156">
        <v>1.7375829886990359</v>
      </c>
      <c r="BF156" s="34">
        <v>109.56358298869903</v>
      </c>
      <c r="BG156" s="34">
        <v>107.70297334587627</v>
      </c>
      <c r="BH156">
        <v>698.50400000000002</v>
      </c>
      <c r="BI156">
        <v>11.256178175377286</v>
      </c>
      <c r="BJ156" s="34">
        <v>709.76017817537729</v>
      </c>
      <c r="BK156" s="34">
        <v>697.70702515152152</v>
      </c>
      <c r="BM156">
        <v>58.212000000000003</v>
      </c>
      <c r="BN156">
        <v>0.93806856359457191</v>
      </c>
      <c r="BO156">
        <v>59.150068563594573</v>
      </c>
      <c r="BP156">
        <v>58.145581626047061</v>
      </c>
      <c r="BQ156">
        <v>5.8629999999999995</v>
      </c>
      <c r="BR156">
        <v>9.4480450566119936E-2</v>
      </c>
      <c r="BS156">
        <v>5.9574804505661199</v>
      </c>
      <c r="BT156">
        <v>5.8563104698947619</v>
      </c>
      <c r="BU156">
        <v>271.24700000000001</v>
      </c>
      <c r="BV156">
        <v>4.3710623869534935</v>
      </c>
      <c r="BW156">
        <v>275.61806238695351</v>
      </c>
      <c r="BX156">
        <v>270.9375142465538</v>
      </c>
      <c r="BY156">
        <v>37.767999999999994</v>
      </c>
      <c r="BZ156">
        <v>0.60861976069950852</v>
      </c>
      <c r="CA156">
        <v>38.376619760699512</v>
      </c>
      <c r="CB156">
        <v>37.72490769691035</v>
      </c>
      <c r="CC156">
        <v>241.411</v>
      </c>
      <c r="CD156">
        <v>3.8902643785805187</v>
      </c>
      <c r="CE156">
        <v>245.3012643785805</v>
      </c>
      <c r="CF156">
        <v>241.13555634449332</v>
      </c>
      <c r="CG156">
        <v>109.03099999999999</v>
      </c>
      <c r="CH156">
        <v>1.7570011948958932</v>
      </c>
      <c r="CI156">
        <v>110.78800119489588</v>
      </c>
      <c r="CJ156">
        <v>108.90659847230015</v>
      </c>
      <c r="CK156">
        <v>723.53200000000004</v>
      </c>
      <c r="CL156">
        <v>11.659496735290103</v>
      </c>
      <c r="CM156">
        <v>735.19149673529012</v>
      </c>
      <c r="CN156">
        <v>722.70646885619931</v>
      </c>
    </row>
    <row r="157" spans="1:92" x14ac:dyDescent="0.25">
      <c r="A157" s="18">
        <v>45267</v>
      </c>
      <c r="B157" s="2">
        <v>1</v>
      </c>
      <c r="C157" s="2" t="s">
        <v>23</v>
      </c>
      <c r="D157" s="9">
        <v>25.487769</v>
      </c>
      <c r="E157">
        <v>1.6834971000000001E-2</v>
      </c>
      <c r="G157">
        <v>6.1029999999999998</v>
      </c>
      <c r="H157">
        <v>8.7127021069209068E-2</v>
      </c>
      <c r="I157" s="34">
        <v>6.190127021069209</v>
      </c>
      <c r="J157" s="34">
        <v>6.0859164121831926</v>
      </c>
      <c r="K157">
        <v>0.8909999999999999</v>
      </c>
      <c r="L157">
        <v>1.272000258441181E-2</v>
      </c>
      <c r="M157" s="34">
        <v>0.90372000258441176</v>
      </c>
      <c r="N157" s="34">
        <v>0.88850590254878326</v>
      </c>
      <c r="O157">
        <v>14.795999999999999</v>
      </c>
      <c r="P157">
        <v>0.2112291338259901</v>
      </c>
      <c r="Q157" s="34">
        <v>15.007229133825989</v>
      </c>
      <c r="R157" s="34">
        <v>14.754582866567674</v>
      </c>
      <c r="S157">
        <v>1.605</v>
      </c>
      <c r="T157">
        <v>2.291313596855326E-2</v>
      </c>
      <c r="U157" s="34">
        <v>1.6279131359685532</v>
      </c>
      <c r="V157" s="34">
        <v>1.6005072655340036</v>
      </c>
      <c r="W157">
        <v>9.8000000000000004E-2</v>
      </c>
      <c r="X157">
        <v>1.3990575233135327E-3</v>
      </c>
      <c r="Y157" s="34">
        <v>9.939905752331353E-2</v>
      </c>
      <c r="Z157" s="34">
        <v>9.7725677272481215E-2</v>
      </c>
      <c r="AA157">
        <v>1.155</v>
      </c>
      <c r="AB157">
        <v>1.6488892239052349E-2</v>
      </c>
      <c r="AC157" s="34">
        <v>1.1714888922390523</v>
      </c>
      <c r="AD157" s="34">
        <v>1.1517669107113857</v>
      </c>
      <c r="AE157">
        <v>24.648</v>
      </c>
      <c r="AF157">
        <v>0.35187724321053016</v>
      </c>
      <c r="AG157" s="34">
        <v>24.999877243210531</v>
      </c>
      <c r="AH157" s="34">
        <v>24.57900503481752</v>
      </c>
      <c r="AJ157">
        <v>50.431999999999988</v>
      </c>
      <c r="AK157">
        <v>0.71997213281375572</v>
      </c>
      <c r="AL157" s="34">
        <v>51.151972132813746</v>
      </c>
      <c r="AM157" s="34">
        <v>50.290830165365023</v>
      </c>
      <c r="AN157">
        <v>4.6079999999999997</v>
      </c>
      <c r="AO157">
        <v>6.5784255790089355E-2</v>
      </c>
      <c r="AP157" s="34">
        <v>4.673784255790089</v>
      </c>
      <c r="AQ157" s="34">
        <v>4.5951012333836063</v>
      </c>
      <c r="AR157">
        <v>250.57</v>
      </c>
      <c r="AS157">
        <v>3.5771616695578761</v>
      </c>
      <c r="AT157" s="34">
        <v>254.14716166955787</v>
      </c>
      <c r="AU157" s="34">
        <v>249.86860157311855</v>
      </c>
      <c r="AV157">
        <v>35.656999999999996</v>
      </c>
      <c r="AW157">
        <v>0.50904279702847577</v>
      </c>
      <c r="AX157" s="34">
        <v>36.166042797028474</v>
      </c>
      <c r="AY157" s="34">
        <v>35.55718851535574</v>
      </c>
      <c r="AZ157">
        <v>246.94300000000001</v>
      </c>
      <c r="BA157">
        <v>3.525382265098099</v>
      </c>
      <c r="BB157" s="34">
        <v>250.46838226509811</v>
      </c>
      <c r="BC157" s="34">
        <v>246.25175431324828</v>
      </c>
      <c r="BD157">
        <v>106.496</v>
      </c>
      <c r="BE157">
        <v>1.5203472449265099</v>
      </c>
      <c r="BF157" s="34">
        <v>108.01634724492651</v>
      </c>
      <c r="BG157" s="34">
        <v>106.19789517153224</v>
      </c>
      <c r="BH157">
        <v>694.7059999999999</v>
      </c>
      <c r="BI157">
        <v>9.9176903652148063</v>
      </c>
      <c r="BJ157" s="34">
        <v>704.62369036521477</v>
      </c>
      <c r="BK157" s="34">
        <v>692.76137097200342</v>
      </c>
      <c r="BM157">
        <v>56.534999999999989</v>
      </c>
      <c r="BN157">
        <v>0.80709915388296483</v>
      </c>
      <c r="BO157">
        <v>57.342099153882955</v>
      </c>
      <c r="BP157">
        <v>56.376746577548218</v>
      </c>
      <c r="BQ157">
        <v>5.4989999999999997</v>
      </c>
      <c r="BR157">
        <v>7.850425837450116E-2</v>
      </c>
      <c r="BS157">
        <v>5.5775042583745007</v>
      </c>
      <c r="BT157">
        <v>5.4836071359323899</v>
      </c>
      <c r="BU157">
        <v>265.36599999999999</v>
      </c>
      <c r="BV157">
        <v>3.7883908033838662</v>
      </c>
      <c r="BW157">
        <v>269.15439080338388</v>
      </c>
      <c r="BX157">
        <v>264.62318443968621</v>
      </c>
      <c r="BY157">
        <v>37.261999999999993</v>
      </c>
      <c r="BZ157">
        <v>0.53195593299702904</v>
      </c>
      <c r="CA157">
        <v>37.793955932997029</v>
      </c>
      <c r="CB157">
        <v>37.157695780889746</v>
      </c>
      <c r="CC157">
        <v>247.04100000000003</v>
      </c>
      <c r="CD157">
        <v>3.5267813226214124</v>
      </c>
      <c r="CE157">
        <v>250.56778132262141</v>
      </c>
      <c r="CF157">
        <v>246.34947999052076</v>
      </c>
      <c r="CG157">
        <v>107.651</v>
      </c>
      <c r="CH157">
        <v>1.5368361371655621</v>
      </c>
      <c r="CI157">
        <v>109.18783613716556</v>
      </c>
      <c r="CJ157">
        <v>107.34966208224363</v>
      </c>
      <c r="CK157">
        <v>719.35399999999993</v>
      </c>
      <c r="CL157">
        <v>10.269567608425337</v>
      </c>
      <c r="CM157">
        <v>729.62356760842533</v>
      </c>
      <c r="CN157">
        <v>717.34037600682097</v>
      </c>
    </row>
    <row r="158" spans="1:92" x14ac:dyDescent="0.25">
      <c r="A158" s="18">
        <v>45267</v>
      </c>
      <c r="B158" s="2">
        <v>2</v>
      </c>
      <c r="C158" s="2" t="s">
        <v>23</v>
      </c>
      <c r="D158" s="9">
        <v>24.146222999999999</v>
      </c>
      <c r="E158">
        <v>1.7502430999999999E-2</v>
      </c>
      <c r="G158">
        <v>6.0720000000000001</v>
      </c>
      <c r="H158">
        <v>9.7386316349284754E-2</v>
      </c>
      <c r="I158" s="34">
        <v>6.1693863163492848</v>
      </c>
      <c r="J158" s="34">
        <v>6.0614070580350372</v>
      </c>
      <c r="K158">
        <v>0.8899999999999999</v>
      </c>
      <c r="L158">
        <v>1.4274344787691604E-2</v>
      </c>
      <c r="M158" s="34">
        <v>0.90427434478769153</v>
      </c>
      <c r="N158" s="34">
        <v>0.88844734546297466</v>
      </c>
      <c r="O158">
        <v>14.631</v>
      </c>
      <c r="P158">
        <v>0.23466060515586054</v>
      </c>
      <c r="Q158" s="34">
        <v>14.865660605155862</v>
      </c>
      <c r="R158" s="34">
        <v>14.605475406144702</v>
      </c>
      <c r="S158">
        <v>1.5640000000000001</v>
      </c>
      <c r="T158">
        <v>2.5084354211179407E-2</v>
      </c>
      <c r="U158" s="34">
        <v>1.5890843542111794</v>
      </c>
      <c r="V158" s="34">
        <v>1.5612715149484186</v>
      </c>
      <c r="W158">
        <v>0.1</v>
      </c>
      <c r="X158">
        <v>1.6038589649091692E-3</v>
      </c>
      <c r="Y158" s="34">
        <v>0.10160385896490917</v>
      </c>
      <c r="Z158" s="34">
        <v>9.982554443404211E-2</v>
      </c>
      <c r="AA158">
        <v>1.135</v>
      </c>
      <c r="AB158">
        <v>1.8203799251719072E-2</v>
      </c>
      <c r="AC158" s="34">
        <v>1.153203799251719</v>
      </c>
      <c r="AD158" s="34">
        <v>1.1330199293263779</v>
      </c>
      <c r="AE158">
        <v>24.392000000000003</v>
      </c>
      <c r="AF158">
        <v>0.39121327872064449</v>
      </c>
      <c r="AG158" s="34">
        <v>24.783213278720648</v>
      </c>
      <c r="AH158" s="34">
        <v>24.349446798351554</v>
      </c>
      <c r="AJ158">
        <v>49.712999999999994</v>
      </c>
      <c r="AK158">
        <v>0.79732640722529524</v>
      </c>
      <c r="AL158" s="34">
        <v>50.510326407225293</v>
      </c>
      <c r="AM158" s="34">
        <v>49.626272904495352</v>
      </c>
      <c r="AN158">
        <v>4.5270000000000001</v>
      </c>
      <c r="AO158">
        <v>7.2606695341438085E-2</v>
      </c>
      <c r="AP158" s="34">
        <v>4.5996066953414383</v>
      </c>
      <c r="AQ158" s="34">
        <v>4.5191023965290862</v>
      </c>
      <c r="AR158">
        <v>249.61599999999999</v>
      </c>
      <c r="AS158">
        <v>4.0034885938476714</v>
      </c>
      <c r="AT158" s="34">
        <v>253.61948859384765</v>
      </c>
      <c r="AU158" s="34">
        <v>249.18053099447854</v>
      </c>
      <c r="AV158">
        <v>35.760000000000005</v>
      </c>
      <c r="AW158">
        <v>0.57353996585151901</v>
      </c>
      <c r="AX158" s="34">
        <v>36.333539965851521</v>
      </c>
      <c r="AY158" s="34">
        <v>35.697614689613459</v>
      </c>
      <c r="AZ158">
        <v>232.80500000000001</v>
      </c>
      <c r="BA158">
        <v>3.7338638632567918</v>
      </c>
      <c r="BB158" s="34">
        <v>236.53886386325681</v>
      </c>
      <c r="BC158" s="34">
        <v>232.39885871967175</v>
      </c>
      <c r="BD158">
        <v>107.43299999999999</v>
      </c>
      <c r="BE158">
        <v>1.7230738017708678</v>
      </c>
      <c r="BF158" s="34">
        <v>109.15607380177086</v>
      </c>
      <c r="BG158" s="34">
        <v>107.24557715182445</v>
      </c>
      <c r="BH158">
        <v>679.85400000000004</v>
      </c>
      <c r="BI158">
        <v>10.903899327293583</v>
      </c>
      <c r="BJ158" s="34">
        <v>690.75789932729356</v>
      </c>
      <c r="BK158" s="34">
        <v>678.6679568566127</v>
      </c>
      <c r="BM158">
        <v>55.784999999999997</v>
      </c>
      <c r="BN158">
        <v>0.89471272357457998</v>
      </c>
      <c r="BO158">
        <v>56.679712723574575</v>
      </c>
      <c r="BP158">
        <v>55.687679962530389</v>
      </c>
      <c r="BQ158">
        <v>5.4169999999999998</v>
      </c>
      <c r="BR158">
        <v>8.6881040129129686E-2</v>
      </c>
      <c r="BS158">
        <v>5.50388104012913</v>
      </c>
      <c r="BT158">
        <v>5.4075497419920611</v>
      </c>
      <c r="BU158">
        <v>264.24699999999996</v>
      </c>
      <c r="BV158">
        <v>4.2381491990035318</v>
      </c>
      <c r="BW158">
        <v>268.4851491990035</v>
      </c>
      <c r="BX158">
        <v>263.78600640062325</v>
      </c>
      <c r="BY158">
        <v>37.324000000000005</v>
      </c>
      <c r="BZ158">
        <v>0.59862432006269839</v>
      </c>
      <c r="CA158">
        <v>37.922624320062702</v>
      </c>
      <c r="CB158">
        <v>37.258886204561875</v>
      </c>
      <c r="CC158">
        <v>232.905</v>
      </c>
      <c r="CD158">
        <v>3.735467722221701</v>
      </c>
      <c r="CE158">
        <v>236.64046772222173</v>
      </c>
      <c r="CF158">
        <v>232.4986842641058</v>
      </c>
      <c r="CG158">
        <v>108.568</v>
      </c>
      <c r="CH158">
        <v>1.7412776010225868</v>
      </c>
      <c r="CI158">
        <v>110.30927760102257</v>
      </c>
      <c r="CJ158">
        <v>108.37859708115083</v>
      </c>
      <c r="CK158">
        <v>704.24600000000009</v>
      </c>
      <c r="CL158">
        <v>11.295112606014229</v>
      </c>
      <c r="CM158">
        <v>715.54111260601417</v>
      </c>
      <c r="CN158">
        <v>703.01740365496426</v>
      </c>
    </row>
    <row r="159" spans="1:92" x14ac:dyDescent="0.25">
      <c r="A159" s="18">
        <v>45267</v>
      </c>
      <c r="B159" s="2">
        <v>3</v>
      </c>
      <c r="C159" s="2" t="s">
        <v>23</v>
      </c>
      <c r="D159" s="9">
        <v>25.083933999999999</v>
      </c>
      <c r="E159">
        <v>1.7894653999999999E-2</v>
      </c>
      <c r="G159">
        <v>6.1989999999999998</v>
      </c>
      <c r="H159">
        <v>0.10443511778116382</v>
      </c>
      <c r="I159" s="34">
        <v>6.3034351177811638</v>
      </c>
      <c r="J159" s="34">
        <v>6.1906373273370203</v>
      </c>
      <c r="K159">
        <v>0.90399999999999991</v>
      </c>
      <c r="L159">
        <v>1.5229770362021632E-2</v>
      </c>
      <c r="M159" s="34">
        <v>0.91922977036202158</v>
      </c>
      <c r="N159" s="34">
        <v>0.90278047167489373</v>
      </c>
      <c r="O159">
        <v>14.631</v>
      </c>
      <c r="P159">
        <v>0.24648979000745411</v>
      </c>
      <c r="Q159" s="34">
        <v>14.877489790007454</v>
      </c>
      <c r="R159" s="34">
        <v>14.611262257826738</v>
      </c>
      <c r="S159">
        <v>1.5680000000000001</v>
      </c>
      <c r="T159">
        <v>2.6416238858019823E-2</v>
      </c>
      <c r="U159" s="34">
        <v>1.5944162388580199</v>
      </c>
      <c r="V159" s="34">
        <v>1.5658847119316743</v>
      </c>
      <c r="W159">
        <v>0.10100000000000001</v>
      </c>
      <c r="X159">
        <v>1.701556201951532E-3</v>
      </c>
      <c r="Y159" s="34">
        <v>0.10270155620195154</v>
      </c>
      <c r="Z159" s="34">
        <v>0.10086374738845606</v>
      </c>
      <c r="AA159">
        <v>1.1299999999999999</v>
      </c>
      <c r="AB159">
        <v>1.9037212952527038E-2</v>
      </c>
      <c r="AC159" s="34">
        <v>1.149037212952527</v>
      </c>
      <c r="AD159" s="34">
        <v>1.1284755895936172</v>
      </c>
      <c r="AE159">
        <v>24.533000000000001</v>
      </c>
      <c r="AF159">
        <v>0.41330968616313796</v>
      </c>
      <c r="AG159" s="34">
        <v>24.946309686163136</v>
      </c>
      <c r="AH159" s="34">
        <v>24.499904105752396</v>
      </c>
      <c r="AJ159">
        <v>49.700999999999979</v>
      </c>
      <c r="AK159">
        <v>0.83731727518012922</v>
      </c>
      <c r="AL159" s="34">
        <v>50.538317275180106</v>
      </c>
      <c r="AM159" s="34">
        <v>49.633951573798534</v>
      </c>
      <c r="AN159">
        <v>4.452</v>
      </c>
      <c r="AO159">
        <v>7.5003249614734854E-2</v>
      </c>
      <c r="AP159" s="34">
        <v>4.5270032496147348</v>
      </c>
      <c r="AQ159" s="34">
        <v>4.4459940928060036</v>
      </c>
      <c r="AR159">
        <v>248.09399999999997</v>
      </c>
      <c r="AS159">
        <v>4.1796622214550823</v>
      </c>
      <c r="AT159" s="34">
        <v>252.27366222145506</v>
      </c>
      <c r="AU159" s="34">
        <v>247.75931232268925</v>
      </c>
      <c r="AV159">
        <v>35.996000000000002</v>
      </c>
      <c r="AW159">
        <v>0.60642789153908272</v>
      </c>
      <c r="AX159" s="34">
        <v>36.602427891539087</v>
      </c>
      <c r="AY159" s="34">
        <v>35.947440108860043</v>
      </c>
      <c r="AZ159">
        <v>229.05700000000002</v>
      </c>
      <c r="BA159">
        <v>3.8589441480238822</v>
      </c>
      <c r="BB159" s="34">
        <v>232.9159441480239</v>
      </c>
      <c r="BC159" s="34">
        <v>228.74799391641167</v>
      </c>
      <c r="BD159">
        <v>102.21700000000001</v>
      </c>
      <c r="BE159">
        <v>1.7220591118304929</v>
      </c>
      <c r="BF159" s="34">
        <v>103.9390591118305</v>
      </c>
      <c r="BG159" s="34">
        <v>102.07910561193874</v>
      </c>
      <c r="BH159">
        <v>669.51699999999994</v>
      </c>
      <c r="BI159">
        <v>11.279413897643405</v>
      </c>
      <c r="BJ159" s="34">
        <v>680.79641389764333</v>
      </c>
      <c r="BK159" s="34">
        <v>668.61379762650427</v>
      </c>
      <c r="BM159">
        <v>55.899999999999977</v>
      </c>
      <c r="BN159">
        <v>0.94175239296129298</v>
      </c>
      <c r="BO159">
        <v>56.841752392961268</v>
      </c>
      <c r="BP159">
        <v>55.824588901135556</v>
      </c>
      <c r="BQ159">
        <v>5.3559999999999999</v>
      </c>
      <c r="BR159">
        <v>9.0233019976756479E-2</v>
      </c>
      <c r="BS159">
        <v>5.4462330199767566</v>
      </c>
      <c r="BT159">
        <v>5.3487745644808973</v>
      </c>
      <c r="BU159">
        <v>262.72499999999997</v>
      </c>
      <c r="BV159">
        <v>4.4261520114625368</v>
      </c>
      <c r="BW159">
        <v>267.1511520114625</v>
      </c>
      <c r="BX159">
        <v>262.37057458051601</v>
      </c>
      <c r="BY159">
        <v>37.564</v>
      </c>
      <c r="BZ159">
        <v>0.63284413039710252</v>
      </c>
      <c r="CA159">
        <v>38.196844130397103</v>
      </c>
      <c r="CB159">
        <v>37.513324820791716</v>
      </c>
      <c r="CC159">
        <v>229.15800000000002</v>
      </c>
      <c r="CD159">
        <v>3.8606457042258335</v>
      </c>
      <c r="CE159">
        <v>233.01864570422586</v>
      </c>
      <c r="CF159">
        <v>228.84885766380012</v>
      </c>
      <c r="CG159">
        <v>103.34700000000001</v>
      </c>
      <c r="CH159">
        <v>1.74109632478302</v>
      </c>
      <c r="CI159">
        <v>105.08809632478302</v>
      </c>
      <c r="CJ159">
        <v>103.20758120153236</v>
      </c>
      <c r="CK159">
        <v>694.05</v>
      </c>
      <c r="CL159">
        <v>11.692723583806544</v>
      </c>
      <c r="CM159">
        <v>705.74272358380642</v>
      </c>
      <c r="CN159">
        <v>693.11370173225669</v>
      </c>
    </row>
    <row r="160" spans="1:92" x14ac:dyDescent="0.25">
      <c r="A160" s="18">
        <v>45267</v>
      </c>
      <c r="B160" s="2">
        <v>4</v>
      </c>
      <c r="C160" s="2" t="s">
        <v>23</v>
      </c>
      <c r="D160" s="9">
        <v>23.064568999999999</v>
      </c>
      <c r="E160">
        <v>1.8431744E-2</v>
      </c>
      <c r="G160">
        <v>6.2159999999999993</v>
      </c>
      <c r="H160">
        <v>9.8031246708970704E-2</v>
      </c>
      <c r="I160" s="34">
        <v>6.3140312467089696</v>
      </c>
      <c r="J160" s="34">
        <v>6.1976526391616291</v>
      </c>
      <c r="K160">
        <v>0.94899999999999995</v>
      </c>
      <c r="L160">
        <v>1.4966482163258236E-2</v>
      </c>
      <c r="M160" s="34">
        <v>0.9639664821632582</v>
      </c>
      <c r="N160" s="34">
        <v>0.94619889873944441</v>
      </c>
      <c r="O160">
        <v>14.452000000000002</v>
      </c>
      <c r="P160">
        <v>0.22791949443983994</v>
      </c>
      <c r="Q160" s="34">
        <v>14.679919494439842</v>
      </c>
      <c r="R160" s="34">
        <v>14.409342976377717</v>
      </c>
      <c r="S160">
        <v>1.5940000000000001</v>
      </c>
      <c r="T160">
        <v>2.513864338064661E-2</v>
      </c>
      <c r="U160" s="34">
        <v>1.6191386433806467</v>
      </c>
      <c r="V160" s="34">
        <v>1.5892950944053472</v>
      </c>
      <c r="W160">
        <v>0.10100000000000001</v>
      </c>
      <c r="X160">
        <v>1.5928500510949233E-3</v>
      </c>
      <c r="Y160" s="34">
        <v>0.10259285005109493</v>
      </c>
      <c r="Z160" s="34">
        <v>0.10070188490272276</v>
      </c>
      <c r="AA160">
        <v>1.1499999999999999</v>
      </c>
      <c r="AB160">
        <v>1.8136411472862986E-2</v>
      </c>
      <c r="AC160" s="34">
        <v>1.168136411472863</v>
      </c>
      <c r="AD160" s="34">
        <v>1.1466056201795165</v>
      </c>
      <c r="AE160">
        <v>24.462</v>
      </c>
      <c r="AF160">
        <v>0.38578512821667338</v>
      </c>
      <c r="AG160" s="34">
        <v>24.847785128216675</v>
      </c>
      <c r="AH160" s="34">
        <v>24.389797113766377</v>
      </c>
      <c r="AJ160">
        <v>50.268999999999984</v>
      </c>
      <c r="AK160">
        <v>0.79278197246030357</v>
      </c>
      <c r="AL160" s="34">
        <v>51.061781972460288</v>
      </c>
      <c r="AM160" s="34">
        <v>50.120624278960086</v>
      </c>
      <c r="AN160">
        <v>4.4749999999999996</v>
      </c>
      <c r="AO160">
        <v>7.0574296818314661E-2</v>
      </c>
      <c r="AP160" s="34">
        <v>4.5455742968183142</v>
      </c>
      <c r="AQ160" s="34">
        <v>4.4617914350463792</v>
      </c>
      <c r="AR160">
        <v>250.34300000000005</v>
      </c>
      <c r="AS160">
        <v>3.9481075281312519</v>
      </c>
      <c r="AT160" s="34">
        <v>254.29110752813131</v>
      </c>
      <c r="AU160" s="34">
        <v>249.6040789326963</v>
      </c>
      <c r="AV160">
        <v>36.355000000000004</v>
      </c>
      <c r="AW160">
        <v>0.57334716443124689</v>
      </c>
      <c r="AX160" s="34">
        <v>36.928347164431251</v>
      </c>
      <c r="AY160" s="34">
        <v>36.247693323153328</v>
      </c>
      <c r="AZ160">
        <v>241.69099999999997</v>
      </c>
      <c r="BA160">
        <v>3.8116586306849807</v>
      </c>
      <c r="BB160" s="34">
        <v>245.50265863068495</v>
      </c>
      <c r="BC160" s="34">
        <v>240.97761647548478</v>
      </c>
      <c r="BD160">
        <v>102.37899999999999</v>
      </c>
      <c r="BE160">
        <v>1.6145979740697736</v>
      </c>
      <c r="BF160" s="34">
        <v>103.99359797406976</v>
      </c>
      <c r="BG160" s="34">
        <v>102.07681459857278</v>
      </c>
      <c r="BH160">
        <v>685.51200000000006</v>
      </c>
      <c r="BI160">
        <v>10.811067566595872</v>
      </c>
      <c r="BJ160" s="34">
        <v>696.32306756659591</v>
      </c>
      <c r="BK160" s="34">
        <v>683.48861904391367</v>
      </c>
      <c r="BM160">
        <v>56.484999999999985</v>
      </c>
      <c r="BN160">
        <v>0.89081321916927425</v>
      </c>
      <c r="BO160">
        <v>57.37581321916926</v>
      </c>
      <c r="BP160">
        <v>56.318276918121718</v>
      </c>
      <c r="BQ160">
        <v>5.4239999999999995</v>
      </c>
      <c r="BR160">
        <v>8.554077898157289E-2</v>
      </c>
      <c r="BS160">
        <v>5.509540778981572</v>
      </c>
      <c r="BT160">
        <v>5.4079903337858237</v>
      </c>
      <c r="BU160">
        <v>264.79500000000007</v>
      </c>
      <c r="BV160">
        <v>4.176027022571092</v>
      </c>
      <c r="BW160">
        <v>268.97102702257115</v>
      </c>
      <c r="BX160">
        <v>264.013421909074</v>
      </c>
      <c r="BY160">
        <v>37.949000000000005</v>
      </c>
      <c r="BZ160">
        <v>0.59848580781189353</v>
      </c>
      <c r="CA160">
        <v>38.547485807811896</v>
      </c>
      <c r="CB160">
        <v>37.836988417558672</v>
      </c>
      <c r="CC160">
        <v>241.79199999999997</v>
      </c>
      <c r="CD160">
        <v>3.8132514807360756</v>
      </c>
      <c r="CE160">
        <v>245.60525148073603</v>
      </c>
      <c r="CF160">
        <v>241.0783183603875</v>
      </c>
      <c r="CG160">
        <v>103.529</v>
      </c>
      <c r="CH160">
        <v>1.6327343855426366</v>
      </c>
      <c r="CI160">
        <v>105.16173438554262</v>
      </c>
      <c r="CJ160">
        <v>103.2234202187523</v>
      </c>
      <c r="CK160">
        <v>709.97400000000005</v>
      </c>
      <c r="CL160">
        <v>11.196852694812545</v>
      </c>
      <c r="CM160">
        <v>721.17085269481254</v>
      </c>
      <c r="CN160">
        <v>707.87841615768002</v>
      </c>
    </row>
    <row r="161" spans="1:92" x14ac:dyDescent="0.25">
      <c r="A161" s="18">
        <v>45267</v>
      </c>
      <c r="B161" s="2">
        <v>5</v>
      </c>
      <c r="C161" s="2" t="s">
        <v>23</v>
      </c>
      <c r="D161" s="9">
        <v>24.698589999999999</v>
      </c>
      <c r="E161">
        <v>1.7944970000000001E-2</v>
      </c>
      <c r="G161">
        <v>6.3840000000000003</v>
      </c>
      <c r="H161">
        <v>0.11741122295718269</v>
      </c>
      <c r="I161" s="34">
        <v>6.5014112229571834</v>
      </c>
      <c r="J161" s="34">
        <v>6.3847435936035541</v>
      </c>
      <c r="K161">
        <v>1.0669999999999999</v>
      </c>
      <c r="L161">
        <v>1.9623711606408818E-2</v>
      </c>
      <c r="M161" s="34">
        <v>1.0866237116064088</v>
      </c>
      <c r="N161" s="34">
        <v>1.0671242817003432</v>
      </c>
      <c r="O161">
        <v>14.861000000000001</v>
      </c>
      <c r="P161">
        <v>0.27331581835317853</v>
      </c>
      <c r="Q161" s="34">
        <v>15.13431581835318</v>
      </c>
      <c r="R161" s="34">
        <v>14.862730975022307</v>
      </c>
      <c r="S161">
        <v>1.681</v>
      </c>
      <c r="T161">
        <v>3.0916081734182973E-2</v>
      </c>
      <c r="U161" s="34">
        <v>1.711916081734183</v>
      </c>
      <c r="V161" s="34">
        <v>1.6811957990049455</v>
      </c>
      <c r="W161">
        <v>0.10100000000000001</v>
      </c>
      <c r="X161">
        <v>1.8575397115719692E-3</v>
      </c>
      <c r="Y161" s="34">
        <v>0.10285753971157198</v>
      </c>
      <c r="Z161" s="34">
        <v>0.10101176424717402</v>
      </c>
      <c r="AA161">
        <v>1.165</v>
      </c>
      <c r="AB161">
        <v>2.1426076871102415E-2</v>
      </c>
      <c r="AC161" s="34">
        <v>1.1864260768711024</v>
      </c>
      <c r="AD161" s="34">
        <v>1.1651356965144328</v>
      </c>
      <c r="AE161">
        <v>25.259</v>
      </c>
      <c r="AF161">
        <v>0.46455045123362743</v>
      </c>
      <c r="AG161" s="34">
        <v>25.723550451233628</v>
      </c>
      <c r="AH161" s="34">
        <v>25.261942110092761</v>
      </c>
      <c r="AJ161">
        <v>52.544000000000004</v>
      </c>
      <c r="AK161">
        <v>0.96636204559245098</v>
      </c>
      <c r="AL161" s="34">
        <v>53.510362045592458</v>
      </c>
      <c r="AM161" s="34">
        <v>52.550120203995164</v>
      </c>
      <c r="AN161">
        <v>4.6719999999999997</v>
      </c>
      <c r="AO161">
        <v>8.5925005271923149E-2</v>
      </c>
      <c r="AP161" s="34">
        <v>4.7579250052719226</v>
      </c>
      <c r="AQ161" s="34">
        <v>4.6725441837900688</v>
      </c>
      <c r="AR161">
        <v>255.875</v>
      </c>
      <c r="AS161">
        <v>4.7059205316680943</v>
      </c>
      <c r="AT161" s="34">
        <v>260.58092053166808</v>
      </c>
      <c r="AU161" s="34">
        <v>255.90480373015492</v>
      </c>
      <c r="AV161">
        <v>38.629999999999995</v>
      </c>
      <c r="AW161">
        <v>0.71046296097054606</v>
      </c>
      <c r="AX161" s="34">
        <v>39.340462960970541</v>
      </c>
      <c r="AY161" s="34">
        <v>38.634499533349818</v>
      </c>
      <c r="AZ161">
        <v>231.75600000000003</v>
      </c>
      <c r="BA161">
        <v>4.2623363702482511</v>
      </c>
      <c r="BB161" s="34">
        <v>236.01833637024828</v>
      </c>
      <c r="BC161" s="34">
        <v>231.78299440463428</v>
      </c>
      <c r="BD161">
        <v>107.88200000000002</v>
      </c>
      <c r="BE161">
        <v>1.9841098927109622</v>
      </c>
      <c r="BF161" s="34">
        <v>109.86610989271098</v>
      </c>
      <c r="BG161" s="34">
        <v>107.89456584666958</v>
      </c>
      <c r="BH161">
        <v>691.35900000000015</v>
      </c>
      <c r="BI161">
        <v>12.715116806462227</v>
      </c>
      <c r="BJ161" s="34">
        <v>704.07411680646214</v>
      </c>
      <c r="BK161" s="34">
        <v>691.43952790259391</v>
      </c>
      <c r="BM161">
        <v>58.928000000000004</v>
      </c>
      <c r="BN161">
        <v>1.0837732685496337</v>
      </c>
      <c r="BO161">
        <v>60.011773268549639</v>
      </c>
      <c r="BP161">
        <v>58.934863797598716</v>
      </c>
      <c r="BQ161">
        <v>5.7389999999999999</v>
      </c>
      <c r="BR161">
        <v>0.10554871687833196</v>
      </c>
      <c r="BS161">
        <v>5.8445487168783314</v>
      </c>
      <c r="BT161">
        <v>5.7396684654904124</v>
      </c>
      <c r="BU161">
        <v>270.73599999999999</v>
      </c>
      <c r="BV161">
        <v>4.9792363500212726</v>
      </c>
      <c r="BW161">
        <v>275.71523635002126</v>
      </c>
      <c r="BX161">
        <v>270.76753470517724</v>
      </c>
      <c r="BY161">
        <v>40.310999999999993</v>
      </c>
      <c r="BZ161">
        <v>0.74137904270472899</v>
      </c>
      <c r="CA161">
        <v>41.052379042704722</v>
      </c>
      <c r="CB161">
        <v>40.315695332354764</v>
      </c>
      <c r="CC161">
        <v>231.85700000000003</v>
      </c>
      <c r="CD161">
        <v>4.2641939099598227</v>
      </c>
      <c r="CE161">
        <v>236.12119390995986</v>
      </c>
      <c r="CF161">
        <v>231.88400616888146</v>
      </c>
      <c r="CG161">
        <v>109.04700000000003</v>
      </c>
      <c r="CH161">
        <v>2.0055359695820645</v>
      </c>
      <c r="CI161">
        <v>111.05253596958208</v>
      </c>
      <c r="CJ161">
        <v>109.059701543184</v>
      </c>
      <c r="CK161">
        <v>716.61800000000017</v>
      </c>
      <c r="CL161">
        <v>13.179667257695854</v>
      </c>
      <c r="CM161">
        <v>729.79766725769582</v>
      </c>
      <c r="CN161">
        <v>716.70147001268663</v>
      </c>
    </row>
    <row r="162" spans="1:92" x14ac:dyDescent="0.25">
      <c r="A162" s="18">
        <v>45267</v>
      </c>
      <c r="B162" s="2">
        <v>6</v>
      </c>
      <c r="C162" s="2" t="s">
        <v>23</v>
      </c>
      <c r="D162" s="9">
        <v>26.642392000000001</v>
      </c>
      <c r="E162">
        <v>1.8632594999999998E-2</v>
      </c>
      <c r="G162">
        <v>6.8419999999999996</v>
      </c>
      <c r="H162">
        <v>0.11440858240892519</v>
      </c>
      <c r="I162" s="34">
        <v>6.9564085824089252</v>
      </c>
      <c r="J162" s="34">
        <v>6.8267926386383753</v>
      </c>
      <c r="K162">
        <v>1.0580000000000001</v>
      </c>
      <c r="L162">
        <v>1.7691359279252101E-2</v>
      </c>
      <c r="M162" s="34">
        <v>1.0756913592792521</v>
      </c>
      <c r="N162" s="34">
        <v>1.0556484378368023</v>
      </c>
      <c r="O162">
        <v>15.707000000000001</v>
      </c>
      <c r="P162">
        <v>0.2626447827969875</v>
      </c>
      <c r="Q162" s="34">
        <v>15.969644782796989</v>
      </c>
      <c r="R162" s="34">
        <v>15.672088859265269</v>
      </c>
      <c r="S162">
        <v>1.6559999999999999</v>
      </c>
      <c r="T162">
        <v>2.7690823219698936E-2</v>
      </c>
      <c r="U162" s="34">
        <v>1.6836908232196988</v>
      </c>
      <c r="V162" s="34">
        <v>1.6523192940054294</v>
      </c>
      <c r="W162">
        <v>0.10100000000000001</v>
      </c>
      <c r="X162">
        <v>1.6888726722159378E-3</v>
      </c>
      <c r="Y162" s="34">
        <v>0.10268887267221595</v>
      </c>
      <c r="Z162" s="34">
        <v>0.10077551249670798</v>
      </c>
      <c r="AA162">
        <v>1.165</v>
      </c>
      <c r="AB162">
        <v>1.9480561021104629E-2</v>
      </c>
      <c r="AC162" s="34">
        <v>1.1844805610211047</v>
      </c>
      <c r="AD162" s="34">
        <v>1.1624106144422255</v>
      </c>
      <c r="AE162">
        <v>26.528999999999996</v>
      </c>
      <c r="AF162">
        <v>0.44360498139818433</v>
      </c>
      <c r="AG162" s="34">
        <v>26.972604981398185</v>
      </c>
      <c r="AH162" s="34">
        <v>26.470035356684811</v>
      </c>
      <c r="AJ162">
        <v>56.769999999999982</v>
      </c>
      <c r="AK162">
        <v>0.94928021387820549</v>
      </c>
      <c r="AL162" s="34">
        <v>57.719280213878186</v>
      </c>
      <c r="AM162" s="34">
        <v>56.643820241961478</v>
      </c>
      <c r="AN162">
        <v>4.992</v>
      </c>
      <c r="AO162">
        <v>8.347378593764318E-2</v>
      </c>
      <c r="AP162" s="34">
        <v>5.0754737859376435</v>
      </c>
      <c r="AQ162" s="34">
        <v>4.980904538451151</v>
      </c>
      <c r="AR162">
        <v>269.28900000000004</v>
      </c>
      <c r="AS162">
        <v>4.5029191388946312</v>
      </c>
      <c r="AT162" s="34">
        <v>273.79191913889468</v>
      </c>
      <c r="AU162" s="34">
        <v>268.6904651953069</v>
      </c>
      <c r="AV162">
        <v>43.488</v>
      </c>
      <c r="AW162">
        <v>0.72718509672600684</v>
      </c>
      <c r="AX162" s="34">
        <v>44.215185096726003</v>
      </c>
      <c r="AY162" s="34">
        <v>43.391341459968672</v>
      </c>
      <c r="AZ162">
        <v>247.38199999999998</v>
      </c>
      <c r="BA162">
        <v>4.1366009841398323</v>
      </c>
      <c r="BB162" s="34">
        <v>251.51860098413982</v>
      </c>
      <c r="BC162" s="34">
        <v>246.83215675703573</v>
      </c>
      <c r="BD162">
        <v>105.12400000000001</v>
      </c>
      <c r="BE162">
        <v>1.7578321860794877</v>
      </c>
      <c r="BF162" s="34">
        <v>106.88183218607949</v>
      </c>
      <c r="BG162" s="34">
        <v>104.89034629409831</v>
      </c>
      <c r="BH162">
        <v>727.04500000000007</v>
      </c>
      <c r="BI162">
        <v>12.157291405655807</v>
      </c>
      <c r="BJ162" s="34">
        <v>739.20229140565584</v>
      </c>
      <c r="BK162" s="34">
        <v>725.42903448682227</v>
      </c>
      <c r="BM162">
        <v>63.611999999999981</v>
      </c>
      <c r="BN162">
        <v>1.0636887962871306</v>
      </c>
      <c r="BO162">
        <v>64.675688796287105</v>
      </c>
      <c r="BP162">
        <v>63.470612880599852</v>
      </c>
      <c r="BQ162">
        <v>6.05</v>
      </c>
      <c r="BR162">
        <v>0.10116514521689528</v>
      </c>
      <c r="BS162">
        <v>6.1511651452168952</v>
      </c>
      <c r="BT162">
        <v>6.0365529762879531</v>
      </c>
      <c r="BU162">
        <v>284.99600000000004</v>
      </c>
      <c r="BV162">
        <v>4.7655639216916184</v>
      </c>
      <c r="BW162">
        <v>289.76156392169167</v>
      </c>
      <c r="BX162">
        <v>284.36255405457217</v>
      </c>
      <c r="BY162">
        <v>45.143999999999998</v>
      </c>
      <c r="BZ162">
        <v>0.7548759199457058</v>
      </c>
      <c r="CA162">
        <v>45.898875919945702</v>
      </c>
      <c r="CB162">
        <v>45.043660753974102</v>
      </c>
      <c r="CC162">
        <v>247.48299999999998</v>
      </c>
      <c r="CD162">
        <v>4.1382898568120483</v>
      </c>
      <c r="CE162">
        <v>251.62128985681204</v>
      </c>
      <c r="CF162">
        <v>246.93293226953244</v>
      </c>
      <c r="CG162">
        <v>106.28900000000002</v>
      </c>
      <c r="CH162">
        <v>1.7773127471005923</v>
      </c>
      <c r="CI162">
        <v>108.0663127471006</v>
      </c>
      <c r="CJ162">
        <v>106.05275690854053</v>
      </c>
      <c r="CK162">
        <v>753.57400000000007</v>
      </c>
      <c r="CL162">
        <v>12.600896387053991</v>
      </c>
      <c r="CM162">
        <v>766.17489638705399</v>
      </c>
      <c r="CN162">
        <v>751.89906984350705</v>
      </c>
    </row>
    <row r="163" spans="1:92" x14ac:dyDescent="0.25">
      <c r="A163" s="18">
        <v>45267</v>
      </c>
      <c r="B163" s="2">
        <v>7</v>
      </c>
      <c r="C163" s="2" t="s">
        <v>23</v>
      </c>
      <c r="D163" s="9">
        <v>34.020068999999999</v>
      </c>
      <c r="E163">
        <v>2.0052704000000001E-2</v>
      </c>
      <c r="G163">
        <v>7.5209999999999999</v>
      </c>
      <c r="H163">
        <v>0.11775839787015333</v>
      </c>
      <c r="I163" s="34">
        <v>7.638758397870153</v>
      </c>
      <c r="J163" s="34">
        <v>7.4855806367901483</v>
      </c>
      <c r="K163">
        <v>1.1619999999999999</v>
      </c>
      <c r="L163">
        <v>1.8193758585975023E-2</v>
      </c>
      <c r="M163" s="34">
        <v>1.180193758585975</v>
      </c>
      <c r="N163" s="34">
        <v>1.1565276824824029</v>
      </c>
      <c r="O163">
        <v>16.477</v>
      </c>
      <c r="P163">
        <v>0.25798499158443244</v>
      </c>
      <c r="Q163" s="34">
        <v>16.734984991584433</v>
      </c>
      <c r="R163" s="34">
        <v>16.399403291103749</v>
      </c>
      <c r="S163">
        <v>1.7</v>
      </c>
      <c r="T163">
        <v>2.6617374867605455E-2</v>
      </c>
      <c r="U163" s="34">
        <v>1.7266173748676055</v>
      </c>
      <c r="V163" s="34">
        <v>1.6919940277281282</v>
      </c>
      <c r="W163">
        <v>0.10199999999999999</v>
      </c>
      <c r="X163">
        <v>1.5970424920563272E-3</v>
      </c>
      <c r="Y163" s="34">
        <v>0.10359704249205633</v>
      </c>
      <c r="Z163" s="34">
        <v>0.1015196416636877</v>
      </c>
      <c r="AA163">
        <v>1.22</v>
      </c>
      <c r="AB163">
        <v>1.9101880787340385E-2</v>
      </c>
      <c r="AC163" s="34">
        <v>1.2391018807873404</v>
      </c>
      <c r="AD163" s="34">
        <v>1.2142545375460685</v>
      </c>
      <c r="AE163">
        <v>28.181999999999999</v>
      </c>
      <c r="AF163">
        <v>0.44125344618756296</v>
      </c>
      <c r="AG163" s="34">
        <v>28.623253446187562</v>
      </c>
      <c r="AH163" s="34">
        <v>28.049279817314186</v>
      </c>
      <c r="AJ163">
        <v>63.684000000000005</v>
      </c>
      <c r="AK163">
        <v>0.99711817709916828</v>
      </c>
      <c r="AL163" s="34">
        <v>64.681118177099179</v>
      </c>
      <c r="AM163" s="34">
        <v>63.384086859904791</v>
      </c>
      <c r="AN163">
        <v>5.6949999999999994</v>
      </c>
      <c r="AO163">
        <v>8.9168205806478273E-2</v>
      </c>
      <c r="AP163" s="34">
        <v>5.7841682058064778</v>
      </c>
      <c r="AQ163" s="34">
        <v>5.6681799928892289</v>
      </c>
      <c r="AR163">
        <v>289.78800000000007</v>
      </c>
      <c r="AS163">
        <v>4.5372916636080305</v>
      </c>
      <c r="AT163" s="34">
        <v>294.32529166360808</v>
      </c>
      <c r="AU163" s="34">
        <v>288.4232737101641</v>
      </c>
      <c r="AV163">
        <v>45.693000000000005</v>
      </c>
      <c r="AW163">
        <v>0.71542806460323316</v>
      </c>
      <c r="AX163" s="34">
        <v>46.408428064603235</v>
      </c>
      <c r="AY163" s="34">
        <v>45.477813593518455</v>
      </c>
      <c r="AZ163">
        <v>211.95600000000002</v>
      </c>
      <c r="BA163">
        <v>3.3186542984930485</v>
      </c>
      <c r="BB163" s="34">
        <v>215.27465429849306</v>
      </c>
      <c r="BC163" s="34">
        <v>210.95781537714305</v>
      </c>
      <c r="BD163">
        <v>106.32699999999998</v>
      </c>
      <c r="BE163">
        <v>1.66479153973405</v>
      </c>
      <c r="BF163" s="34">
        <v>107.99179153973404</v>
      </c>
      <c r="BG163" s="34">
        <v>105.82626410955804</v>
      </c>
      <c r="BH163">
        <v>723.14300000000003</v>
      </c>
      <c r="BI163">
        <v>11.322451949344009</v>
      </c>
      <c r="BJ163" s="34">
        <v>734.46545194934401</v>
      </c>
      <c r="BK163" s="34">
        <v>719.73743364317761</v>
      </c>
      <c r="BM163">
        <v>71.204999999999998</v>
      </c>
      <c r="BN163">
        <v>1.1148765749693217</v>
      </c>
      <c r="BO163">
        <v>72.319876574969328</v>
      </c>
      <c r="BP163">
        <v>70.869667496694944</v>
      </c>
      <c r="BQ163">
        <v>6.8569999999999993</v>
      </c>
      <c r="BR163">
        <v>0.1073619643924533</v>
      </c>
      <c r="BS163">
        <v>6.9643619643924524</v>
      </c>
      <c r="BT163">
        <v>6.8247076753716316</v>
      </c>
      <c r="BU163">
        <v>306.26500000000004</v>
      </c>
      <c r="BV163">
        <v>4.7952766551924633</v>
      </c>
      <c r="BW163">
        <v>311.06027665519252</v>
      </c>
      <c r="BX163">
        <v>304.82267700126783</v>
      </c>
      <c r="BY163">
        <v>47.393000000000008</v>
      </c>
      <c r="BZ163">
        <v>0.74204543947083856</v>
      </c>
      <c r="CA163">
        <v>48.135045439470844</v>
      </c>
      <c r="CB163">
        <v>47.169807621246584</v>
      </c>
      <c r="CC163">
        <v>212.05800000000002</v>
      </c>
      <c r="CD163">
        <v>3.3202513409851049</v>
      </c>
      <c r="CE163">
        <v>215.37825134098512</v>
      </c>
      <c r="CF163">
        <v>211.05933501880673</v>
      </c>
      <c r="CG163">
        <v>107.54699999999998</v>
      </c>
      <c r="CH163">
        <v>1.6838934205213905</v>
      </c>
      <c r="CI163">
        <v>109.23089342052138</v>
      </c>
      <c r="CJ163">
        <v>107.04051864710411</v>
      </c>
      <c r="CK163">
        <v>751.32500000000005</v>
      </c>
      <c r="CL163">
        <v>11.763705395531572</v>
      </c>
      <c r="CM163">
        <v>763.08870539553163</v>
      </c>
      <c r="CN163">
        <v>747.7867134604918</v>
      </c>
    </row>
    <row r="164" spans="1:92" x14ac:dyDescent="0.25">
      <c r="A164" s="18">
        <v>45267</v>
      </c>
      <c r="B164" s="2">
        <v>8</v>
      </c>
      <c r="C164" s="2" t="s">
        <v>178</v>
      </c>
      <c r="D164" s="9">
        <v>44.084152000000003</v>
      </c>
      <c r="E164">
        <v>1.8093959E-2</v>
      </c>
      <c r="G164">
        <v>7.9159999999999995</v>
      </c>
      <c r="H164">
        <v>0.15251884824142009</v>
      </c>
      <c r="I164" s="34">
        <v>8.0685188482414194</v>
      </c>
      <c r="J164" s="34">
        <v>7.9225273990106118</v>
      </c>
      <c r="K164">
        <v>1.2370000000000001</v>
      </c>
      <c r="L164">
        <v>2.3833478432874772E-2</v>
      </c>
      <c r="M164" s="34">
        <v>1.260833478432875</v>
      </c>
      <c r="N164" s="34">
        <v>1.2380200091682831</v>
      </c>
      <c r="O164">
        <v>17.266999999999999</v>
      </c>
      <c r="P164">
        <v>0.33268607283787277</v>
      </c>
      <c r="Q164" s="34">
        <v>17.599686072837873</v>
      </c>
      <c r="R164" s="34">
        <v>17.281238074623072</v>
      </c>
      <c r="S164">
        <v>1.702</v>
      </c>
      <c r="T164">
        <v>3.2792708401578698E-2</v>
      </c>
      <c r="U164" s="34">
        <v>1.7347927084015786</v>
      </c>
      <c r="V164" s="34">
        <v>1.7034034402622615</v>
      </c>
      <c r="W164">
        <v>0.10199999999999999</v>
      </c>
      <c r="X164">
        <v>1.9652504447479594E-3</v>
      </c>
      <c r="Y164" s="34">
        <v>0.10396525044474796</v>
      </c>
      <c r="Z164" s="34">
        <v>0.10208410746577595</v>
      </c>
      <c r="AA164">
        <v>1.284</v>
      </c>
      <c r="AB164">
        <v>2.4739035010356673E-2</v>
      </c>
      <c r="AC164" s="34">
        <v>1.3087390350103567</v>
      </c>
      <c r="AD164" s="34">
        <v>1.2850587645691798</v>
      </c>
      <c r="AE164">
        <v>29.507999999999999</v>
      </c>
      <c r="AF164">
        <v>0.56853539336885095</v>
      </c>
      <c r="AG164" s="34">
        <v>30.07653539336885</v>
      </c>
      <c r="AH164" s="34">
        <v>29.532331795099182</v>
      </c>
      <c r="AJ164">
        <v>70.34199999999997</v>
      </c>
      <c r="AK164">
        <v>1.3552906547496169</v>
      </c>
      <c r="AL164" s="34">
        <v>71.697290654749594</v>
      </c>
      <c r="AM164" s="34">
        <v>70.400002817231467</v>
      </c>
      <c r="AN164">
        <v>5.9480000000000004</v>
      </c>
      <c r="AO164">
        <v>0.11460107495451829</v>
      </c>
      <c r="AP164" s="34">
        <v>6.0626010749545189</v>
      </c>
      <c r="AQ164" s="34">
        <v>5.9529046196709361</v>
      </c>
      <c r="AR164">
        <v>309.96999999999997</v>
      </c>
      <c r="AS164">
        <v>5.9722419642992657</v>
      </c>
      <c r="AT164" s="34">
        <v>315.94224196429923</v>
      </c>
      <c r="AU164" s="34">
        <v>310.2255959918291</v>
      </c>
      <c r="AV164">
        <v>47.08</v>
      </c>
      <c r="AW164">
        <v>0.90709795037974461</v>
      </c>
      <c r="AX164" s="34">
        <v>47.987097950379741</v>
      </c>
      <c r="AY164" s="34">
        <v>47.11882136753659</v>
      </c>
      <c r="AZ164">
        <v>197.28299999999999</v>
      </c>
      <c r="BA164">
        <v>3.8010833675608997</v>
      </c>
      <c r="BB164" s="34">
        <v>201.08408336756088</v>
      </c>
      <c r="BC164" s="34">
        <v>197.44567620755566</v>
      </c>
      <c r="BD164">
        <v>112.816</v>
      </c>
      <c r="BE164">
        <v>2.173644060536136</v>
      </c>
      <c r="BF164" s="34">
        <v>114.98964406053614</v>
      </c>
      <c r="BG164" s="34">
        <v>112.90902615548021</v>
      </c>
      <c r="BH164">
        <v>743.43899999999996</v>
      </c>
      <c r="BI164">
        <v>14.32395907248018</v>
      </c>
      <c r="BJ164" s="34">
        <v>757.76295907248004</v>
      </c>
      <c r="BK164" s="34">
        <v>744.05202715930398</v>
      </c>
      <c r="BM164">
        <v>78.257999999999967</v>
      </c>
      <c r="BN164">
        <v>1.507809502991037</v>
      </c>
      <c r="BO164">
        <v>79.765809502991019</v>
      </c>
      <c r="BP164">
        <v>78.322530216242086</v>
      </c>
      <c r="BQ164">
        <v>7.1850000000000005</v>
      </c>
      <c r="BR164">
        <v>0.13843455338739308</v>
      </c>
      <c r="BS164">
        <v>7.3234345533873935</v>
      </c>
      <c r="BT164">
        <v>7.1909246288392197</v>
      </c>
      <c r="BU164">
        <v>327.23699999999997</v>
      </c>
      <c r="BV164">
        <v>6.3049280371371381</v>
      </c>
      <c r="BW164">
        <v>333.5419280371371</v>
      </c>
      <c r="BX164">
        <v>327.50683406645214</v>
      </c>
      <c r="BY164">
        <v>48.781999999999996</v>
      </c>
      <c r="BZ164">
        <v>0.93989065878132327</v>
      </c>
      <c r="CA164">
        <v>49.721890658781319</v>
      </c>
      <c r="CB164">
        <v>48.822224807798854</v>
      </c>
      <c r="CC164">
        <v>197.38499999999999</v>
      </c>
      <c r="CD164">
        <v>3.8030486180056475</v>
      </c>
      <c r="CE164">
        <v>201.18804861800564</v>
      </c>
      <c r="CF164">
        <v>197.54776031502143</v>
      </c>
      <c r="CG164">
        <v>114.10000000000001</v>
      </c>
      <c r="CH164">
        <v>2.1983830955464927</v>
      </c>
      <c r="CI164">
        <v>116.2983830955465</v>
      </c>
      <c r="CJ164">
        <v>114.19408492004939</v>
      </c>
      <c r="CK164">
        <v>772.947</v>
      </c>
      <c r="CL164">
        <v>14.892494465849031</v>
      </c>
      <c r="CM164">
        <v>787.83949446584893</v>
      </c>
      <c r="CN164">
        <v>773.58435895440311</v>
      </c>
    </row>
    <row r="165" spans="1:92" x14ac:dyDescent="0.25">
      <c r="A165" s="18">
        <v>45267</v>
      </c>
      <c r="B165" s="2">
        <v>9</v>
      </c>
      <c r="C165" s="2" t="s">
        <v>178</v>
      </c>
      <c r="D165" s="9">
        <v>49.398665000000001</v>
      </c>
      <c r="E165">
        <v>1.7649515000000001E-2</v>
      </c>
      <c r="G165">
        <v>8.3759999999999994</v>
      </c>
      <c r="H165">
        <v>0.12154674581301737</v>
      </c>
      <c r="I165" s="34">
        <v>8.4975467458130165</v>
      </c>
      <c r="J165" s="34">
        <v>8.3475691670595893</v>
      </c>
      <c r="K165">
        <v>1.2709999999999999</v>
      </c>
      <c r="L165">
        <v>1.8443877021053615E-2</v>
      </c>
      <c r="M165" s="34">
        <v>1.2894438770210535</v>
      </c>
      <c r="N165" s="34">
        <v>1.2666858179719123</v>
      </c>
      <c r="O165">
        <v>17.614000000000001</v>
      </c>
      <c r="P165">
        <v>0.25560224220994365</v>
      </c>
      <c r="Q165" s="34">
        <v>17.869602242209943</v>
      </c>
      <c r="R165" s="34">
        <v>17.554212429392024</v>
      </c>
      <c r="S165">
        <v>1.724</v>
      </c>
      <c r="T165">
        <v>2.5017501167817809E-2</v>
      </c>
      <c r="U165" s="34">
        <v>1.7490175011678177</v>
      </c>
      <c r="V165" s="34">
        <v>1.7181481905456939</v>
      </c>
      <c r="W165">
        <v>0.105</v>
      </c>
      <c r="X165">
        <v>1.5236877161373954E-3</v>
      </c>
      <c r="Y165" s="34">
        <v>0.10652368771613739</v>
      </c>
      <c r="Z165" s="34">
        <v>0.10464359629193611</v>
      </c>
      <c r="AA165">
        <v>1.284</v>
      </c>
      <c r="AB165">
        <v>1.8632524071623007E-2</v>
      </c>
      <c r="AC165" s="34">
        <v>1.302632524071623</v>
      </c>
      <c r="AD165" s="34">
        <v>1.2796416917985329</v>
      </c>
      <c r="AE165">
        <v>30.373999999999999</v>
      </c>
      <c r="AF165">
        <v>0.4407665779995929</v>
      </c>
      <c r="AG165" s="34">
        <v>30.814766577999588</v>
      </c>
      <c r="AH165" s="34">
        <v>30.270900893059689</v>
      </c>
      <c r="AJ165">
        <v>73.793000000000021</v>
      </c>
      <c r="AK165">
        <v>1.0708332155897797</v>
      </c>
      <c r="AL165" s="34">
        <v>74.863833215589807</v>
      </c>
      <c r="AM165" s="34">
        <v>73.542522868293759</v>
      </c>
      <c r="AN165">
        <v>6.3200000000000012</v>
      </c>
      <c r="AO165">
        <v>9.1711489199888974E-2</v>
      </c>
      <c r="AP165" s="34">
        <v>6.4117114891998899</v>
      </c>
      <c r="AQ165" s="34">
        <v>6.2985478910955841</v>
      </c>
      <c r="AR165">
        <v>319.952</v>
      </c>
      <c r="AS165">
        <v>4.6429231633675423</v>
      </c>
      <c r="AT165" s="34">
        <v>324.59492316336753</v>
      </c>
      <c r="AU165" s="34">
        <v>318.86598019807184</v>
      </c>
      <c r="AV165">
        <v>48.733999999999995</v>
      </c>
      <c r="AW165">
        <v>0.70719425864990304</v>
      </c>
      <c r="AX165" s="34">
        <v>49.441194258649901</v>
      </c>
      <c r="AY165" s="34">
        <v>48.568581158963944</v>
      </c>
      <c r="AZ165">
        <v>221.39400000000001</v>
      </c>
      <c r="BA165">
        <v>3.2127173164430722</v>
      </c>
      <c r="BB165" s="34">
        <v>224.60671731644308</v>
      </c>
      <c r="BC165" s="34">
        <v>220.64251769006574</v>
      </c>
      <c r="BD165">
        <v>115.44699999999997</v>
      </c>
      <c r="BE165">
        <v>1.675287388237275</v>
      </c>
      <c r="BF165" s="34">
        <v>117.12228738823725</v>
      </c>
      <c r="BG165" s="34">
        <v>115.05513582014424</v>
      </c>
      <c r="BH165">
        <v>785.64</v>
      </c>
      <c r="BI165">
        <v>11.400666831487461</v>
      </c>
      <c r="BJ165" s="34">
        <v>797.04066683148744</v>
      </c>
      <c r="BK165" s="34">
        <v>782.97328562663506</v>
      </c>
      <c r="BM165">
        <v>82.169000000000025</v>
      </c>
      <c r="BN165">
        <v>1.192379961402797</v>
      </c>
      <c r="BO165">
        <v>83.361379961402818</v>
      </c>
      <c r="BP165">
        <v>81.890092035353348</v>
      </c>
      <c r="BQ165">
        <v>7.5910000000000011</v>
      </c>
      <c r="BR165">
        <v>0.11015536622094259</v>
      </c>
      <c r="BS165">
        <v>7.7011553662209433</v>
      </c>
      <c r="BT165">
        <v>7.5652337090674964</v>
      </c>
      <c r="BU165">
        <v>337.56599999999997</v>
      </c>
      <c r="BV165">
        <v>4.8985254055774856</v>
      </c>
      <c r="BW165">
        <v>342.46452540557749</v>
      </c>
      <c r="BX165">
        <v>336.42019262746385</v>
      </c>
      <c r="BY165">
        <v>50.457999999999991</v>
      </c>
      <c r="BZ165">
        <v>0.7322117598177208</v>
      </c>
      <c r="CA165">
        <v>51.190211759817721</v>
      </c>
      <c r="CB165">
        <v>50.286729349509635</v>
      </c>
      <c r="CC165">
        <v>221.499</v>
      </c>
      <c r="CD165">
        <v>3.2142410041592098</v>
      </c>
      <c r="CE165">
        <v>224.71324100415922</v>
      </c>
      <c r="CF165">
        <v>220.74716128635768</v>
      </c>
      <c r="CG165">
        <v>116.73099999999998</v>
      </c>
      <c r="CH165">
        <v>1.6939199123088979</v>
      </c>
      <c r="CI165">
        <v>118.42491991230888</v>
      </c>
      <c r="CJ165">
        <v>116.33477751194278</v>
      </c>
      <c r="CK165">
        <v>816.01400000000001</v>
      </c>
      <c r="CL165">
        <v>11.841433409487054</v>
      </c>
      <c r="CM165">
        <v>827.85543340948698</v>
      </c>
      <c r="CN165">
        <v>813.24418651969472</v>
      </c>
    </row>
    <row r="166" spans="1:92" x14ac:dyDescent="0.25">
      <c r="A166" s="18">
        <v>45267</v>
      </c>
      <c r="B166" s="2">
        <v>10</v>
      </c>
      <c r="C166" s="2" t="s">
        <v>178</v>
      </c>
      <c r="D166" s="9">
        <v>33.234684999999999</v>
      </c>
      <c r="E166">
        <v>1.6398442999999999E-2</v>
      </c>
      <c r="G166">
        <v>8.4380000000000006</v>
      </c>
      <c r="H166">
        <v>9.9293333412684009E-2</v>
      </c>
      <c r="I166" s="34">
        <v>8.5372933334126841</v>
      </c>
      <c r="J166" s="34">
        <v>8.3972950153104353</v>
      </c>
      <c r="K166">
        <v>1.2040000000000002</v>
      </c>
      <c r="L166">
        <v>1.4167951342601511E-2</v>
      </c>
      <c r="M166" s="34">
        <v>1.2181679513426016</v>
      </c>
      <c r="N166" s="34">
        <v>1.1981918936280831</v>
      </c>
      <c r="O166">
        <v>18.060000000000002</v>
      </c>
      <c r="P166">
        <v>0.21251927013902266</v>
      </c>
      <c r="Q166" s="34">
        <v>18.272519270139025</v>
      </c>
      <c r="R166" s="34">
        <v>17.972878404421248</v>
      </c>
      <c r="S166">
        <v>1.7390000000000001</v>
      </c>
      <c r="T166">
        <v>2.0463511116930254E-2</v>
      </c>
      <c r="U166" s="34">
        <v>1.7594635111169303</v>
      </c>
      <c r="V166" s="34">
        <v>1.7306110490192994</v>
      </c>
      <c r="W166">
        <v>0.10299999999999999</v>
      </c>
      <c r="X166">
        <v>1.2120423490763748E-3</v>
      </c>
      <c r="Y166" s="34">
        <v>0.10421204234907637</v>
      </c>
      <c r="Z166" s="34">
        <v>0.10250312711270144</v>
      </c>
      <c r="AA166">
        <v>1.2470000000000001</v>
      </c>
      <c r="AB166">
        <v>1.4673949604837278E-2</v>
      </c>
      <c r="AC166" s="34">
        <v>1.2616739496048375</v>
      </c>
      <c r="AD166" s="34">
        <v>1.2409844612576577</v>
      </c>
      <c r="AE166">
        <v>30.791000000000007</v>
      </c>
      <c r="AF166">
        <v>0.36233005796515205</v>
      </c>
      <c r="AG166" s="34">
        <v>31.153330057965157</v>
      </c>
      <c r="AH166" s="34">
        <v>30.642463950749423</v>
      </c>
      <c r="AJ166">
        <v>74.650999999999954</v>
      </c>
      <c r="AK166">
        <v>0.87844828544563502</v>
      </c>
      <c r="AL166" s="34">
        <v>75.529448285445582</v>
      </c>
      <c r="AM166" s="34">
        <v>74.290882932915252</v>
      </c>
      <c r="AN166">
        <v>6.1780000000000008</v>
      </c>
      <c r="AO166">
        <v>7.2699006141687825E-2</v>
      </c>
      <c r="AP166" s="34">
        <v>6.2506990061416889</v>
      </c>
      <c r="AQ166" s="34">
        <v>6.1481972747793172</v>
      </c>
      <c r="AR166">
        <v>325.14999999999998</v>
      </c>
      <c r="AS166">
        <v>3.8261705806037214</v>
      </c>
      <c r="AT166" s="34">
        <v>328.97617058060371</v>
      </c>
      <c r="AU166" s="34">
        <v>323.58147359897941</v>
      </c>
      <c r="AV166">
        <v>48.152999999999992</v>
      </c>
      <c r="AW166">
        <v>0.56663568189392888</v>
      </c>
      <c r="AX166" s="34">
        <v>48.719635681893919</v>
      </c>
      <c r="AY166" s="34">
        <v>47.920709513183617</v>
      </c>
      <c r="AZ166">
        <v>245.00200000000001</v>
      </c>
      <c r="BA166">
        <v>2.8830368894020388</v>
      </c>
      <c r="BB166" s="34">
        <v>247.88503688940204</v>
      </c>
      <c r="BC166" s="34">
        <v>243.82010824141827</v>
      </c>
      <c r="BD166">
        <v>114.508</v>
      </c>
      <c r="BE166">
        <v>1.3474616049324033</v>
      </c>
      <c r="BF166" s="34">
        <v>115.8554616049324</v>
      </c>
      <c r="BG166" s="34">
        <v>113.95561242156522</v>
      </c>
      <c r="BH166">
        <v>813.64200000000005</v>
      </c>
      <c r="BI166">
        <v>9.5744520484194151</v>
      </c>
      <c r="BJ166" s="34">
        <v>823.21645204841934</v>
      </c>
      <c r="BK166" s="34">
        <v>809.71698398284104</v>
      </c>
      <c r="BM166">
        <v>83.088999999999956</v>
      </c>
      <c r="BN166">
        <v>0.97774161885831901</v>
      </c>
      <c r="BO166">
        <v>84.066741618858259</v>
      </c>
      <c r="BP166">
        <v>82.688177948225686</v>
      </c>
      <c r="BQ166">
        <v>7.3820000000000014</v>
      </c>
      <c r="BR166">
        <v>8.6866957484289339E-2</v>
      </c>
      <c r="BS166">
        <v>7.4688669574842903</v>
      </c>
      <c r="BT166">
        <v>7.3463891684074003</v>
      </c>
      <c r="BU166">
        <v>343.21</v>
      </c>
      <c r="BV166">
        <v>4.0386898507427444</v>
      </c>
      <c r="BW166">
        <v>347.24868985074272</v>
      </c>
      <c r="BX166">
        <v>341.55435200340065</v>
      </c>
      <c r="BY166">
        <v>49.891999999999989</v>
      </c>
      <c r="BZ166">
        <v>0.58709919301085911</v>
      </c>
      <c r="CA166">
        <v>50.479099193010853</v>
      </c>
      <c r="CB166">
        <v>49.651320562202919</v>
      </c>
      <c r="CC166">
        <v>245.10500000000002</v>
      </c>
      <c r="CD166">
        <v>2.8842489317511153</v>
      </c>
      <c r="CE166">
        <v>247.98924893175112</v>
      </c>
      <c r="CF166">
        <v>243.92261136853097</v>
      </c>
      <c r="CG166">
        <v>115.755</v>
      </c>
      <c r="CH166">
        <v>1.3621355545372407</v>
      </c>
      <c r="CI166">
        <v>117.11713555453724</v>
      </c>
      <c r="CJ166">
        <v>115.19659688282287</v>
      </c>
      <c r="CK166">
        <v>844.43300000000011</v>
      </c>
      <c r="CL166">
        <v>9.9367821063845678</v>
      </c>
      <c r="CM166">
        <v>854.36978210638449</v>
      </c>
      <c r="CN166">
        <v>840.35944793359045</v>
      </c>
    </row>
    <row r="167" spans="1:92" x14ac:dyDescent="0.25">
      <c r="A167" s="18">
        <v>45267</v>
      </c>
      <c r="B167" s="2">
        <v>11</v>
      </c>
      <c r="C167" s="2" t="s">
        <v>178</v>
      </c>
      <c r="D167" s="9">
        <v>26.046972</v>
      </c>
      <c r="E167">
        <v>1.5407074999999999E-2</v>
      </c>
      <c r="G167">
        <v>8.4220000000000006</v>
      </c>
      <c r="H167">
        <v>8.0329442946018154E-2</v>
      </c>
      <c r="I167" s="34">
        <v>8.502329442946019</v>
      </c>
      <c r="J167" s="34">
        <v>8.371333415543841</v>
      </c>
      <c r="K167">
        <v>1.2070000000000001</v>
      </c>
      <c r="L167">
        <v>1.1512424321520293E-2</v>
      </c>
      <c r="M167" s="34">
        <v>1.2185124243215204</v>
      </c>
      <c r="N167" s="34">
        <v>1.1997387120115668</v>
      </c>
      <c r="O167">
        <v>18.475999999999999</v>
      </c>
      <c r="P167">
        <v>0.17622498074930315</v>
      </c>
      <c r="Q167" s="34">
        <v>18.652224980749303</v>
      </c>
      <c r="R167" s="34">
        <v>18.364848751554025</v>
      </c>
      <c r="S167">
        <v>1.653</v>
      </c>
      <c r="T167">
        <v>1.576639387197435E-2</v>
      </c>
      <c r="U167" s="34">
        <v>1.6687663938719743</v>
      </c>
      <c r="V167" s="34">
        <v>1.6430555848841093</v>
      </c>
      <c r="W167">
        <v>0.10299999999999999</v>
      </c>
      <c r="X167">
        <v>9.8241897689858339E-4</v>
      </c>
      <c r="Y167" s="34">
        <v>0.10398241897689858</v>
      </c>
      <c r="Z167" s="34">
        <v>0.10238035404904008</v>
      </c>
      <c r="AA167">
        <v>1.222</v>
      </c>
      <c r="AB167">
        <v>1.1655495046311349E-2</v>
      </c>
      <c r="AC167" s="34">
        <v>1.2336554950463112</v>
      </c>
      <c r="AD167" s="34">
        <v>1.2146484723099704</v>
      </c>
      <c r="AE167">
        <v>31.083000000000002</v>
      </c>
      <c r="AF167">
        <v>0.29647115591202594</v>
      </c>
      <c r="AG167" s="34">
        <v>31.379471155912022</v>
      </c>
      <c r="AH167" s="34">
        <v>30.896005290352551</v>
      </c>
      <c r="AJ167">
        <v>75.706000000000017</v>
      </c>
      <c r="AK167">
        <v>0.72208748606877837</v>
      </c>
      <c r="AL167" s="34">
        <v>76.42808748606879</v>
      </c>
      <c r="AM167" s="34">
        <v>75.250554210064365</v>
      </c>
      <c r="AN167">
        <v>5.9780000000000006</v>
      </c>
      <c r="AO167">
        <v>5.7018452853395449E-2</v>
      </c>
      <c r="AP167" s="34">
        <v>6.0350184528533957</v>
      </c>
      <c r="AQ167" s="34">
        <v>5.9420364709238989</v>
      </c>
      <c r="AR167">
        <v>325.79599999999994</v>
      </c>
      <c r="AS167">
        <v>3.107457990268454</v>
      </c>
      <c r="AT167" s="34">
        <v>328.90345799026841</v>
      </c>
      <c r="AU167" s="34">
        <v>323.836017745253</v>
      </c>
      <c r="AV167">
        <v>47.327999999999996</v>
      </c>
      <c r="AW167">
        <v>0.45141675086073929</v>
      </c>
      <c r="AX167" s="34">
        <v>47.779416750860733</v>
      </c>
      <c r="AY167" s="34">
        <v>47.043275693523967</v>
      </c>
      <c r="AZ167">
        <v>239.09799999999998</v>
      </c>
      <c r="BA167">
        <v>2.2805282770727908</v>
      </c>
      <c r="BB167" s="34">
        <v>241.37852827707277</v>
      </c>
      <c r="BC167" s="34">
        <v>237.65959118851828</v>
      </c>
      <c r="BD167">
        <v>119.965</v>
      </c>
      <c r="BE167">
        <v>1.1442319666372676</v>
      </c>
      <c r="BF167" s="34">
        <v>121.10923196663727</v>
      </c>
      <c r="BG167" s="34">
        <v>119.24329294653488</v>
      </c>
      <c r="BH167">
        <v>813.87099999999998</v>
      </c>
      <c r="BI167">
        <v>7.7627409237614255</v>
      </c>
      <c r="BJ167" s="34">
        <v>821.63374092376137</v>
      </c>
      <c r="BK167" s="34">
        <v>808.9747682548184</v>
      </c>
      <c r="BM167">
        <v>84.128000000000014</v>
      </c>
      <c r="BN167">
        <v>0.80241692901479655</v>
      </c>
      <c r="BO167">
        <v>84.930416929014811</v>
      </c>
      <c r="BP167">
        <v>83.62188762560821</v>
      </c>
      <c r="BQ167">
        <v>7.1850000000000005</v>
      </c>
      <c r="BR167">
        <v>6.8530877174915739E-2</v>
      </c>
      <c r="BS167">
        <v>7.2535308771749163</v>
      </c>
      <c r="BT167">
        <v>7.1417751829354659</v>
      </c>
      <c r="BU167">
        <v>344.27199999999993</v>
      </c>
      <c r="BV167">
        <v>3.2836829710177571</v>
      </c>
      <c r="BW167">
        <v>347.55568297101769</v>
      </c>
      <c r="BX167">
        <v>342.20086649680701</v>
      </c>
      <c r="BY167">
        <v>48.980999999999995</v>
      </c>
      <c r="BZ167">
        <v>0.46718314473271366</v>
      </c>
      <c r="CA167">
        <v>49.44818314473271</v>
      </c>
      <c r="CB167">
        <v>48.686331278408076</v>
      </c>
      <c r="CC167">
        <v>239.20099999999999</v>
      </c>
      <c r="CD167">
        <v>2.2815106960496894</v>
      </c>
      <c r="CE167">
        <v>241.48251069604967</v>
      </c>
      <c r="CF167">
        <v>237.76197154256732</v>
      </c>
      <c r="CG167">
        <v>121.187</v>
      </c>
      <c r="CH167">
        <v>1.1558874616835788</v>
      </c>
      <c r="CI167">
        <v>122.34288746168357</v>
      </c>
      <c r="CJ167">
        <v>120.45794141884485</v>
      </c>
      <c r="CK167">
        <v>844.95399999999995</v>
      </c>
      <c r="CL167">
        <v>8.0592120796734523</v>
      </c>
      <c r="CM167">
        <v>853.01321207967339</v>
      </c>
      <c r="CN167">
        <v>839.87077354517101</v>
      </c>
    </row>
    <row r="168" spans="1:92" x14ac:dyDescent="0.25">
      <c r="A168" s="18">
        <v>45267</v>
      </c>
      <c r="B168" s="2">
        <v>12</v>
      </c>
      <c r="C168" s="2" t="s">
        <v>178</v>
      </c>
      <c r="D168" s="9">
        <v>22.560101</v>
      </c>
      <c r="E168">
        <v>1.4282700000000001E-2</v>
      </c>
      <c r="G168">
        <v>8.3870000000000005</v>
      </c>
      <c r="H168">
        <v>5.4185776819491008E-2</v>
      </c>
      <c r="I168" s="34">
        <v>8.4411857768194913</v>
      </c>
      <c r="J168" s="34">
        <v>8.3206228527249113</v>
      </c>
      <c r="K168">
        <v>1.1839999999999999</v>
      </c>
      <c r="L168">
        <v>7.6494526951564742E-3</v>
      </c>
      <c r="M168" s="34">
        <v>1.1916494526951564</v>
      </c>
      <c r="N168" s="34">
        <v>1.1746294810571474</v>
      </c>
      <c r="O168">
        <v>18.375</v>
      </c>
      <c r="P168">
        <v>0.11871511256207788</v>
      </c>
      <c r="Q168" s="34">
        <v>18.493715112562079</v>
      </c>
      <c r="R168" s="34">
        <v>18.229574927723888</v>
      </c>
      <c r="S168">
        <v>1.58</v>
      </c>
      <c r="T168">
        <v>1.0207884508739214E-2</v>
      </c>
      <c r="U168" s="34">
        <v>1.5902078845087393</v>
      </c>
      <c r="V168" s="34">
        <v>1.5674954223566664</v>
      </c>
      <c r="W168">
        <v>9.9000000000000005E-2</v>
      </c>
      <c r="X168">
        <v>6.3960795339568493E-4</v>
      </c>
      <c r="Y168" s="34">
        <v>9.9639607953395687E-2</v>
      </c>
      <c r="Z168" s="34">
        <v>9.8216485324879726E-2</v>
      </c>
      <c r="AA168">
        <v>1.2</v>
      </c>
      <c r="AB168">
        <v>7.752823677523453E-3</v>
      </c>
      <c r="AC168" s="34">
        <v>1.2077528236775235</v>
      </c>
      <c r="AD168" s="34">
        <v>1.1905028524227845</v>
      </c>
      <c r="AE168">
        <v>30.824999999999996</v>
      </c>
      <c r="AF168">
        <v>0.19915065821638372</v>
      </c>
      <c r="AG168" s="34">
        <v>31.024150658216385</v>
      </c>
      <c r="AH168" s="34">
        <v>30.58104202161028</v>
      </c>
      <c r="AJ168">
        <v>74.539999999999992</v>
      </c>
      <c r="AK168">
        <v>0.48157956410216513</v>
      </c>
      <c r="AL168" s="34">
        <v>75.021579564102154</v>
      </c>
      <c r="AM168" s="34">
        <v>73.95006884966196</v>
      </c>
      <c r="AN168">
        <v>5.8849999999999998</v>
      </c>
      <c r="AO168">
        <v>3.8021139451854605E-2</v>
      </c>
      <c r="AP168" s="34">
        <v>5.9230211394518548</v>
      </c>
      <c r="AQ168" s="34">
        <v>5.8384244054234058</v>
      </c>
      <c r="AR168">
        <v>324.96099999999979</v>
      </c>
      <c r="AS168">
        <v>2.0994711125597476</v>
      </c>
      <c r="AT168" s="34">
        <v>327.06047111255953</v>
      </c>
      <c r="AU168" s="34">
        <v>322.38916452180018</v>
      </c>
      <c r="AV168">
        <v>46.396999999999998</v>
      </c>
      <c r="AW168">
        <v>0.29975646680504636</v>
      </c>
      <c r="AX168" s="34">
        <v>46.696756466805041</v>
      </c>
      <c r="AY168" s="34">
        <v>46.029800703216608</v>
      </c>
      <c r="AZ168">
        <v>229.28900000000002</v>
      </c>
      <c r="BA168">
        <v>1.4813643234963962</v>
      </c>
      <c r="BB168" s="34">
        <v>230.77036432349641</v>
      </c>
      <c r="BC168" s="34">
        <v>227.47434044097321</v>
      </c>
      <c r="BD168">
        <v>117.60200000000003</v>
      </c>
      <c r="BE168">
        <v>0.75978964177009456</v>
      </c>
      <c r="BF168" s="34">
        <v>118.36178964177013</v>
      </c>
      <c r="BG168" s="34">
        <v>116.67126370885362</v>
      </c>
      <c r="BH168">
        <v>798.67399999999975</v>
      </c>
      <c r="BI168">
        <v>5.1599822481853046</v>
      </c>
      <c r="BJ168" s="34">
        <v>803.83398224818507</v>
      </c>
      <c r="BK168" s="34">
        <v>792.35306262992901</v>
      </c>
      <c r="BM168">
        <v>82.926999999999992</v>
      </c>
      <c r="BN168">
        <v>0.53576534092165617</v>
      </c>
      <c r="BO168">
        <v>83.462765340921649</v>
      </c>
      <c r="BP168">
        <v>82.27069170238687</v>
      </c>
      <c r="BQ168">
        <v>7.069</v>
      </c>
      <c r="BR168">
        <v>4.567059214701108E-2</v>
      </c>
      <c r="BS168">
        <v>7.1146705921470108</v>
      </c>
      <c r="BT168">
        <v>7.0130538864805532</v>
      </c>
      <c r="BU168">
        <v>343.33599999999979</v>
      </c>
      <c r="BV168">
        <v>2.2181862251218254</v>
      </c>
      <c r="BW168">
        <v>345.55418622512161</v>
      </c>
      <c r="BX168">
        <v>340.61873944952407</v>
      </c>
      <c r="BY168">
        <v>47.976999999999997</v>
      </c>
      <c r="BZ168">
        <v>0.30996435131378558</v>
      </c>
      <c r="CA168">
        <v>48.286964351313777</v>
      </c>
      <c r="CB168">
        <v>47.597296125573273</v>
      </c>
      <c r="CC168">
        <v>229.38800000000001</v>
      </c>
      <c r="CD168">
        <v>1.4820039314497919</v>
      </c>
      <c r="CE168">
        <v>230.87000393144982</v>
      </c>
      <c r="CF168">
        <v>227.57255692629809</v>
      </c>
      <c r="CG168">
        <v>118.80200000000004</v>
      </c>
      <c r="CH168">
        <v>0.76754246544761806</v>
      </c>
      <c r="CI168">
        <v>119.56954246544765</v>
      </c>
      <c r="CJ168">
        <v>117.8617665612764</v>
      </c>
      <c r="CK168">
        <v>829.4989999999998</v>
      </c>
      <c r="CL168">
        <v>5.3591329064016886</v>
      </c>
      <c r="CM168">
        <v>834.85813290640147</v>
      </c>
      <c r="CN168">
        <v>822.93410465153931</v>
      </c>
    </row>
    <row r="169" spans="1:92" x14ac:dyDescent="0.25">
      <c r="A169" s="18">
        <v>45267</v>
      </c>
      <c r="B169" s="2">
        <v>13</v>
      </c>
      <c r="C169" s="2" t="s">
        <v>178</v>
      </c>
      <c r="D169" s="9">
        <v>25.949209</v>
      </c>
      <c r="E169">
        <v>1.4866325999999999E-2</v>
      </c>
      <c r="G169">
        <v>8.2349999999999994</v>
      </c>
      <c r="H169">
        <v>1.7956111845914356E-2</v>
      </c>
      <c r="I169" s="34">
        <v>8.2529561118459132</v>
      </c>
      <c r="J169" s="34">
        <v>8.1302649758235184</v>
      </c>
      <c r="K169">
        <v>1.1100000000000001</v>
      </c>
      <c r="L169">
        <v>2.4203138007243396E-3</v>
      </c>
      <c r="M169" s="34">
        <v>1.1124203138007245</v>
      </c>
      <c r="N169" s="34">
        <v>1.0958827107667406</v>
      </c>
      <c r="O169">
        <v>17.773</v>
      </c>
      <c r="P169">
        <v>3.8753366829075389E-2</v>
      </c>
      <c r="Q169" s="34">
        <v>17.811753366829077</v>
      </c>
      <c r="R169" s="34">
        <v>17.546958034646199</v>
      </c>
      <c r="S169">
        <v>1.5089999999999999</v>
      </c>
      <c r="T169">
        <v>3.2903184912549802E-3</v>
      </c>
      <c r="U169" s="34">
        <v>1.5122903184912548</v>
      </c>
      <c r="V169" s="34">
        <v>1.48980811760992</v>
      </c>
      <c r="W169">
        <v>9.5000000000000001E-2</v>
      </c>
      <c r="X169">
        <v>2.071439739358669E-4</v>
      </c>
      <c r="Y169" s="34">
        <v>9.520714397393587E-2</v>
      </c>
      <c r="Z169" s="34">
        <v>9.3791763534090397E-2</v>
      </c>
      <c r="AA169">
        <v>0.99099999999999999</v>
      </c>
      <c r="AB169">
        <v>2.1608387175836219E-3</v>
      </c>
      <c r="AC169" s="34">
        <v>0.99316083871758365</v>
      </c>
      <c r="AD169" s="34">
        <v>0.97839618591877464</v>
      </c>
      <c r="AE169">
        <v>29.712999999999997</v>
      </c>
      <c r="AF169">
        <v>6.4788093658488546E-2</v>
      </c>
      <c r="AG169" s="34">
        <v>29.77778809365849</v>
      </c>
      <c r="AH169" s="34">
        <v>29.335101788299244</v>
      </c>
      <c r="AJ169">
        <v>72.582999999999998</v>
      </c>
      <c r="AK169">
        <v>0.15826453747565289</v>
      </c>
      <c r="AL169" s="34">
        <v>72.741264537475658</v>
      </c>
      <c r="AM169" s="34">
        <v>71.659869185209303</v>
      </c>
      <c r="AN169">
        <v>5.7410000000000005</v>
      </c>
      <c r="AO169">
        <v>1.2518037414376969E-2</v>
      </c>
      <c r="AP169" s="34">
        <v>5.753518037414378</v>
      </c>
      <c r="AQ169" s="34">
        <v>5.6679843626232955</v>
      </c>
      <c r="AR169">
        <v>321.536</v>
      </c>
      <c r="AS169">
        <v>0.70109731372045159</v>
      </c>
      <c r="AT169" s="34">
        <v>322.23709731372043</v>
      </c>
      <c r="AU169" s="34">
        <v>317.44661557576092</v>
      </c>
      <c r="AV169">
        <v>44.916000000000004</v>
      </c>
      <c r="AW169">
        <v>9.793767087687788E-2</v>
      </c>
      <c r="AX169" s="34">
        <v>45.013937670876885</v>
      </c>
      <c r="AY169" s="34">
        <v>44.344745798917948</v>
      </c>
      <c r="AZ169">
        <v>238.25200000000001</v>
      </c>
      <c r="BA169">
        <v>0.51949964292808581</v>
      </c>
      <c r="BB169" s="34">
        <v>238.77149964292809</v>
      </c>
      <c r="BC169" s="34">
        <v>235.22184468972742</v>
      </c>
      <c r="BD169">
        <v>119.05200000000002</v>
      </c>
      <c r="BE169">
        <v>0.25958846721066137</v>
      </c>
      <c r="BF169" s="34">
        <v>119.31158846721068</v>
      </c>
      <c r="BG169" s="34">
        <v>117.53786349747928</v>
      </c>
      <c r="BH169">
        <v>802.08</v>
      </c>
      <c r="BI169">
        <v>1.7489056696261065</v>
      </c>
      <c r="BJ169" s="34">
        <v>803.82890566962612</v>
      </c>
      <c r="BK169" s="34">
        <v>791.87892310971813</v>
      </c>
      <c r="BM169">
        <v>80.817999999999998</v>
      </c>
      <c r="BN169">
        <v>0.17622064932156725</v>
      </c>
      <c r="BO169">
        <v>80.994220649321576</v>
      </c>
      <c r="BP169">
        <v>79.790134161032825</v>
      </c>
      <c r="BQ169">
        <v>6.8510000000000009</v>
      </c>
      <c r="BR169">
        <v>1.4938351215101309E-2</v>
      </c>
      <c r="BS169">
        <v>6.8659383512151022</v>
      </c>
      <c r="BT169">
        <v>6.7638670733900366</v>
      </c>
      <c r="BU169">
        <v>339.30900000000003</v>
      </c>
      <c r="BV169">
        <v>0.73985068054952696</v>
      </c>
      <c r="BW169">
        <v>340.04885068054949</v>
      </c>
      <c r="BX169">
        <v>334.99357361040711</v>
      </c>
      <c r="BY169">
        <v>46.425000000000004</v>
      </c>
      <c r="BZ169">
        <v>0.10122798936813286</v>
      </c>
      <c r="CA169">
        <v>46.526227989368138</v>
      </c>
      <c r="CB169">
        <v>45.834553916527867</v>
      </c>
      <c r="CC169">
        <v>238.34700000000001</v>
      </c>
      <c r="CD169">
        <v>0.51970678690202166</v>
      </c>
      <c r="CE169">
        <v>238.86670678690203</v>
      </c>
      <c r="CF169">
        <v>235.3156364532615</v>
      </c>
      <c r="CG169">
        <v>120.04300000000002</v>
      </c>
      <c r="CH169">
        <v>0.26174930592824497</v>
      </c>
      <c r="CI169">
        <v>120.30474930592827</v>
      </c>
      <c r="CJ169">
        <v>118.51625968339805</v>
      </c>
      <c r="CK169">
        <v>831.79300000000001</v>
      </c>
      <c r="CL169">
        <v>1.8136937632845951</v>
      </c>
      <c r="CM169">
        <v>833.60669376328462</v>
      </c>
      <c r="CN169">
        <v>821.21402489801733</v>
      </c>
    </row>
    <row r="170" spans="1:92" x14ac:dyDescent="0.25">
      <c r="A170" s="18">
        <v>45267</v>
      </c>
      <c r="B170" s="2">
        <v>14</v>
      </c>
      <c r="C170" s="2" t="s">
        <v>178</v>
      </c>
      <c r="D170" s="9">
        <v>24.354289999999999</v>
      </c>
      <c r="E170">
        <v>1.4229235E-2</v>
      </c>
      <c r="G170">
        <v>8.1029999999999998</v>
      </c>
      <c r="H170">
        <v>5.8128414749939628E-2</v>
      </c>
      <c r="I170" s="34">
        <v>8.161128414749939</v>
      </c>
      <c r="J170" s="34">
        <v>8.0450018006712849</v>
      </c>
      <c r="K170">
        <v>1.077</v>
      </c>
      <c r="L170">
        <v>7.7260647520282577E-3</v>
      </c>
      <c r="M170" s="34">
        <v>1.0847260647520283</v>
      </c>
      <c r="N170" s="34">
        <v>1.0692912426660466</v>
      </c>
      <c r="O170">
        <v>17.292999999999999</v>
      </c>
      <c r="P170">
        <v>0.12405463115768306</v>
      </c>
      <c r="Q170" s="34">
        <v>17.417054631157683</v>
      </c>
      <c r="R170" s="34">
        <v>17.169223267803101</v>
      </c>
      <c r="S170">
        <v>1.4630000000000001</v>
      </c>
      <c r="T170">
        <v>1.0495109314965034E-2</v>
      </c>
      <c r="U170" s="34">
        <v>1.4734951093149651</v>
      </c>
      <c r="V170" s="34">
        <v>1.4525284011331718</v>
      </c>
      <c r="W170">
        <v>9.5000000000000001E-2</v>
      </c>
      <c r="X170">
        <v>6.8150060486785939E-4</v>
      </c>
      <c r="Y170" s="34">
        <v>9.5681500604867867E-2</v>
      </c>
      <c r="Z170" s="34">
        <v>9.4320026047608571E-2</v>
      </c>
      <c r="AA170">
        <v>1.2270000000000001</v>
      </c>
      <c r="AB170">
        <v>8.8021183386617213E-3</v>
      </c>
      <c r="AC170" s="34">
        <v>1.2358021183386618</v>
      </c>
      <c r="AD170" s="34">
        <v>1.2182175995833233</v>
      </c>
      <c r="AE170">
        <v>29.257999999999999</v>
      </c>
      <c r="AF170">
        <v>0.20988783891814555</v>
      </c>
      <c r="AG170" s="34">
        <v>29.467887838918141</v>
      </c>
      <c r="AH170" s="34">
        <v>29.048582337904534</v>
      </c>
      <c r="AJ170">
        <v>73.090999999999994</v>
      </c>
      <c r="AK170">
        <v>0.52433221800417584</v>
      </c>
      <c r="AL170" s="34">
        <v>73.61533221800417</v>
      </c>
      <c r="AM170" s="34">
        <v>72.567842356271115</v>
      </c>
      <c r="AN170">
        <v>5.5430000000000001</v>
      </c>
      <c r="AO170">
        <v>3.9763766871395205E-2</v>
      </c>
      <c r="AP170" s="34">
        <v>5.5827637668713956</v>
      </c>
      <c r="AQ170" s="34">
        <v>5.503325309283098</v>
      </c>
      <c r="AR170">
        <v>322.15800000000002</v>
      </c>
      <c r="AS170">
        <v>2.3110618090844195</v>
      </c>
      <c r="AT170" s="34">
        <v>324.46906180908445</v>
      </c>
      <c r="AU170" s="34">
        <v>319.8521152783735</v>
      </c>
      <c r="AV170">
        <v>44.033999999999999</v>
      </c>
      <c r="AW170">
        <v>0.31588629089211911</v>
      </c>
      <c r="AX170" s="34">
        <v>44.349886290892115</v>
      </c>
      <c r="AY170" s="34">
        <v>43.718821336635735</v>
      </c>
      <c r="AZ170">
        <v>242.50700000000001</v>
      </c>
      <c r="BA170">
        <v>1.7396701808914736</v>
      </c>
      <c r="BB170" s="34">
        <v>244.24667018089147</v>
      </c>
      <c r="BC170" s="34">
        <v>240.7712269129201</v>
      </c>
      <c r="BD170">
        <v>115.51500000000001</v>
      </c>
      <c r="BE170">
        <v>0.82866886706642939</v>
      </c>
      <c r="BF170" s="34">
        <v>116.34366886706644</v>
      </c>
      <c r="BG170" s="34">
        <v>114.68818746199477</v>
      </c>
      <c r="BH170">
        <v>802.84800000000007</v>
      </c>
      <c r="BI170">
        <v>5.7593831328100134</v>
      </c>
      <c r="BJ170" s="34">
        <v>808.60738313281001</v>
      </c>
      <c r="BK170" s="34">
        <v>797.10151865547834</v>
      </c>
      <c r="BM170">
        <v>81.193999999999988</v>
      </c>
      <c r="BN170">
        <v>0.58246063275411553</v>
      </c>
      <c r="BO170">
        <v>81.776460632754109</v>
      </c>
      <c r="BP170">
        <v>80.612844156942401</v>
      </c>
      <c r="BQ170">
        <v>6.62</v>
      </c>
      <c r="BR170">
        <v>4.7489831623423462E-2</v>
      </c>
      <c r="BS170">
        <v>6.6674898316234241</v>
      </c>
      <c r="BT170">
        <v>6.5726165519491442</v>
      </c>
      <c r="BU170">
        <v>339.45100000000002</v>
      </c>
      <c r="BV170">
        <v>2.4351164402421026</v>
      </c>
      <c r="BW170">
        <v>341.88611644024212</v>
      </c>
      <c r="BX170">
        <v>337.02133854617659</v>
      </c>
      <c r="BY170">
        <v>45.497</v>
      </c>
      <c r="BZ170">
        <v>0.32638140020708417</v>
      </c>
      <c r="CA170">
        <v>45.823381400207083</v>
      </c>
      <c r="CB170">
        <v>45.171349737768907</v>
      </c>
      <c r="CC170">
        <v>242.602</v>
      </c>
      <c r="CD170">
        <v>1.7403516814963416</v>
      </c>
      <c r="CE170">
        <v>244.34235168149632</v>
      </c>
      <c r="CF170">
        <v>240.8655469389677</v>
      </c>
      <c r="CG170">
        <v>116.74200000000002</v>
      </c>
      <c r="CH170">
        <v>0.83747098540509113</v>
      </c>
      <c r="CI170">
        <v>117.57947098540511</v>
      </c>
      <c r="CJ170">
        <v>115.9064050615781</v>
      </c>
      <c r="CK170">
        <v>832.10600000000011</v>
      </c>
      <c r="CL170">
        <v>5.9692709717281591</v>
      </c>
      <c r="CM170">
        <v>838.07527097172817</v>
      </c>
      <c r="CN170">
        <v>826.15010099338292</v>
      </c>
    </row>
    <row r="171" spans="1:92" x14ac:dyDescent="0.25">
      <c r="A171" s="18">
        <v>45267</v>
      </c>
      <c r="B171" s="2">
        <v>15</v>
      </c>
      <c r="C171" s="2" t="s">
        <v>178</v>
      </c>
      <c r="D171" s="9">
        <v>19.096592000000001</v>
      </c>
      <c r="E171">
        <v>1.3865073E-2</v>
      </c>
      <c r="G171">
        <v>8.0719999999999992</v>
      </c>
      <c r="H171">
        <v>4.5594523420380784E-2</v>
      </c>
      <c r="I171" s="34">
        <v>8.1175945234203795</v>
      </c>
      <c r="J171" s="34">
        <v>8.0050434827687553</v>
      </c>
      <c r="K171">
        <v>1.0680000000000001</v>
      </c>
      <c r="L171">
        <v>6.0325756953625732E-3</v>
      </c>
      <c r="M171" s="34">
        <v>1.0740325756953626</v>
      </c>
      <c r="N171" s="34">
        <v>1.0591410356289683</v>
      </c>
      <c r="O171">
        <v>17.727</v>
      </c>
      <c r="P171">
        <v>0.10013058928061079</v>
      </c>
      <c r="Q171" s="34">
        <v>17.82713058928061</v>
      </c>
      <c r="R171" s="34">
        <v>17.579956122279704</v>
      </c>
      <c r="S171">
        <v>1.425</v>
      </c>
      <c r="T171">
        <v>8.0490827395989385E-3</v>
      </c>
      <c r="U171" s="34">
        <v>1.433049082739599</v>
      </c>
      <c r="V171" s="34">
        <v>1.4131797525948315</v>
      </c>
      <c r="W171">
        <v>9.4E-2</v>
      </c>
      <c r="X171">
        <v>5.3095703685775446E-4</v>
      </c>
      <c r="Y171" s="34">
        <v>9.4530957036857752E-2</v>
      </c>
      <c r="Z171" s="34">
        <v>9.3220278416781863E-2</v>
      </c>
      <c r="AA171">
        <v>1.21</v>
      </c>
      <c r="AB171">
        <v>6.8346597297647121E-3</v>
      </c>
      <c r="AC171" s="34">
        <v>1.2168346597297646</v>
      </c>
      <c r="AD171" s="34">
        <v>1.1999631583436814</v>
      </c>
      <c r="AE171">
        <v>29.596</v>
      </c>
      <c r="AF171">
        <v>0.16717238790257558</v>
      </c>
      <c r="AG171" s="34">
        <v>29.763172387902578</v>
      </c>
      <c r="AH171" s="34">
        <v>29.350503830032725</v>
      </c>
      <c r="AJ171">
        <v>70.512999999999991</v>
      </c>
      <c r="AK171">
        <v>0.39829120787181743</v>
      </c>
      <c r="AL171" s="34">
        <v>70.911291207871813</v>
      </c>
      <c r="AM171" s="34">
        <v>69.928100978750422</v>
      </c>
      <c r="AN171">
        <v>5.3740000000000014</v>
      </c>
      <c r="AO171">
        <v>3.0354926766740141E-2</v>
      </c>
      <c r="AP171" s="34">
        <v>5.4043549267667412</v>
      </c>
      <c r="AQ171" s="34">
        <v>5.3294231511892107</v>
      </c>
      <c r="AR171">
        <v>314.68399999999991</v>
      </c>
      <c r="AS171">
        <v>1.7774860019845273</v>
      </c>
      <c r="AT171" s="34">
        <v>316.46148600198444</v>
      </c>
      <c r="AU171" s="34">
        <v>312.07372439687845</v>
      </c>
      <c r="AV171">
        <v>43.217000000000006</v>
      </c>
      <c r="AW171">
        <v>0.24411032193491042</v>
      </c>
      <c r="AX171" s="34">
        <v>43.461110321934918</v>
      </c>
      <c r="AY171" s="34">
        <v>42.85851885466024</v>
      </c>
      <c r="AZ171">
        <v>230.73599999999999</v>
      </c>
      <c r="BA171">
        <v>1.3033074771958599</v>
      </c>
      <c r="BB171" s="34">
        <v>232.03930747719585</v>
      </c>
      <c r="BC171" s="34">
        <v>228.82206554015508</v>
      </c>
      <c r="BD171">
        <v>113.98799999999997</v>
      </c>
      <c r="BE171">
        <v>0.64385883741852878</v>
      </c>
      <c r="BF171" s="34">
        <v>114.63185883741851</v>
      </c>
      <c r="BG171" s="34">
        <v>113.04247974651202</v>
      </c>
      <c r="BH171">
        <v>778.51199999999983</v>
      </c>
      <c r="BI171">
        <v>4.3974087731723843</v>
      </c>
      <c r="BJ171" s="34">
        <v>782.90940877317223</v>
      </c>
      <c r="BK171" s="34">
        <v>772.05431266814549</v>
      </c>
      <c r="BM171">
        <v>78.584999999999994</v>
      </c>
      <c r="BN171">
        <v>0.44388573129219822</v>
      </c>
      <c r="BO171">
        <v>79.028885731292192</v>
      </c>
      <c r="BP171">
        <v>77.933144461519177</v>
      </c>
      <c r="BQ171">
        <v>6.4420000000000019</v>
      </c>
      <c r="BR171">
        <v>3.6387502462102712E-2</v>
      </c>
      <c r="BS171">
        <v>6.4783875024621036</v>
      </c>
      <c r="BT171">
        <v>6.3885641868181793</v>
      </c>
      <c r="BU171">
        <v>332.41099999999989</v>
      </c>
      <c r="BV171">
        <v>1.8776165912651381</v>
      </c>
      <c r="BW171">
        <v>334.28861659126505</v>
      </c>
      <c r="BX171">
        <v>329.65368051915817</v>
      </c>
      <c r="BY171">
        <v>44.642000000000003</v>
      </c>
      <c r="BZ171">
        <v>0.25215940467450937</v>
      </c>
      <c r="CA171">
        <v>44.894159404674518</v>
      </c>
      <c r="CB171">
        <v>44.271698607255068</v>
      </c>
      <c r="CC171">
        <v>230.82999999999998</v>
      </c>
      <c r="CD171">
        <v>1.3038384342327176</v>
      </c>
      <c r="CE171">
        <v>232.1338384342327</v>
      </c>
      <c r="CF171">
        <v>228.91528581857187</v>
      </c>
      <c r="CG171">
        <v>115.19799999999996</v>
      </c>
      <c r="CH171">
        <v>0.6506934971482935</v>
      </c>
      <c r="CI171">
        <v>115.84869349714828</v>
      </c>
      <c r="CJ171">
        <v>114.24244290485569</v>
      </c>
      <c r="CK171">
        <v>808.10799999999983</v>
      </c>
      <c r="CL171">
        <v>4.56458116107496</v>
      </c>
      <c r="CM171">
        <v>812.67258116107485</v>
      </c>
      <c r="CN171">
        <v>801.40481649817821</v>
      </c>
    </row>
    <row r="172" spans="1:92" x14ac:dyDescent="0.25">
      <c r="A172" s="18">
        <v>45267</v>
      </c>
      <c r="B172" s="2">
        <v>16</v>
      </c>
      <c r="C172" s="2" t="s">
        <v>178</v>
      </c>
      <c r="D172" s="9">
        <v>20.400257</v>
      </c>
      <c r="E172">
        <v>1.4151977E-2</v>
      </c>
      <c r="G172">
        <v>7.609</v>
      </c>
      <c r="H172">
        <v>5.6853135717786787E-2</v>
      </c>
      <c r="I172" s="34">
        <v>7.6658531357177866</v>
      </c>
      <c r="J172" s="34">
        <v>7.5573661584557303</v>
      </c>
      <c r="K172">
        <v>1.0489999999999999</v>
      </c>
      <c r="L172">
        <v>7.8379470847625629E-3</v>
      </c>
      <c r="M172" s="34">
        <v>1.0568379470847624</v>
      </c>
      <c r="N172" s="34">
        <v>1.0418816007648917</v>
      </c>
      <c r="O172">
        <v>16.567</v>
      </c>
      <c r="P172">
        <v>0.12378576678099273</v>
      </c>
      <c r="Q172" s="34">
        <v>16.690785766780994</v>
      </c>
      <c r="R172" s="34">
        <v>16.454578150497582</v>
      </c>
      <c r="S172">
        <v>1.395</v>
      </c>
      <c r="T172">
        <v>1.042319941205317E-2</v>
      </c>
      <c r="U172" s="34">
        <v>1.4054231994120532</v>
      </c>
      <c r="V172" s="34">
        <v>1.3855336826187072</v>
      </c>
      <c r="W172">
        <v>9.5000000000000001E-2</v>
      </c>
      <c r="X172">
        <v>7.0982361587458857E-4</v>
      </c>
      <c r="Y172" s="34">
        <v>9.5709823615874587E-2</v>
      </c>
      <c r="Z172" s="34">
        <v>9.4355340393388665E-2</v>
      </c>
      <c r="AA172">
        <v>1.2</v>
      </c>
      <c r="AB172">
        <v>8.9661930426263824E-3</v>
      </c>
      <c r="AC172" s="34">
        <v>1.2089661930426263</v>
      </c>
      <c r="AD172" s="34">
        <v>1.1918569312849094</v>
      </c>
      <c r="AE172">
        <v>27.914999999999999</v>
      </c>
      <c r="AF172">
        <v>0.20857606565409623</v>
      </c>
      <c r="AG172" s="34">
        <v>28.123576065654095</v>
      </c>
      <c r="AH172" s="34">
        <v>27.725571864015212</v>
      </c>
      <c r="AJ172">
        <v>66.656999999999982</v>
      </c>
      <c r="AK172">
        <v>0.49804960803528886</v>
      </c>
      <c r="AL172" s="34">
        <v>67.15504960803527</v>
      </c>
      <c r="AM172" s="34">
        <v>66.204672890548494</v>
      </c>
      <c r="AN172">
        <v>5.169999999999999</v>
      </c>
      <c r="AO172">
        <v>3.862934835864866E-2</v>
      </c>
      <c r="AP172" s="34">
        <v>5.2086293483586479</v>
      </c>
      <c r="AQ172" s="34">
        <v>5.1349169456191515</v>
      </c>
      <c r="AR172">
        <v>305.61599999999999</v>
      </c>
      <c r="AS172">
        <v>2.2835100440960869</v>
      </c>
      <c r="AT172" s="34">
        <v>307.89951004409608</v>
      </c>
      <c r="AU172" s="34">
        <v>303.54212325964073</v>
      </c>
      <c r="AV172">
        <v>41.448</v>
      </c>
      <c r="AW172">
        <v>0.30969230769231526</v>
      </c>
      <c r="AX172" s="34">
        <v>41.757692307692317</v>
      </c>
      <c r="AY172" s="34">
        <v>41.166738406580777</v>
      </c>
      <c r="AZ172">
        <v>209.07100000000003</v>
      </c>
      <c r="BA172">
        <v>1.5621424546791172</v>
      </c>
      <c r="BB172" s="34">
        <v>210.63314245467913</v>
      </c>
      <c r="BC172" s="34">
        <v>207.65226706722279</v>
      </c>
      <c r="BD172">
        <v>113.40700000000001</v>
      </c>
      <c r="BE172">
        <v>0.84735754532094176</v>
      </c>
      <c r="BF172" s="34">
        <v>114.25435754532096</v>
      </c>
      <c r="BG172" s="34">
        <v>112.63743250518979</v>
      </c>
      <c r="BH172">
        <v>741.36900000000003</v>
      </c>
      <c r="BI172">
        <v>5.5393813081823984</v>
      </c>
      <c r="BJ172" s="34">
        <v>746.90838130818247</v>
      </c>
      <c r="BK172" s="34">
        <v>736.33815107480177</v>
      </c>
      <c r="BM172">
        <v>74.265999999999977</v>
      </c>
      <c r="BN172">
        <v>0.55490274375307569</v>
      </c>
      <c r="BO172">
        <v>74.820902743753052</v>
      </c>
      <c r="BP172">
        <v>73.76203904900423</v>
      </c>
      <c r="BQ172">
        <v>6.2189999999999994</v>
      </c>
      <c r="BR172">
        <v>4.6467295443411223E-2</v>
      </c>
      <c r="BS172">
        <v>6.2654672954434103</v>
      </c>
      <c r="BT172">
        <v>6.1767985463840436</v>
      </c>
      <c r="BU172">
        <v>322.18299999999999</v>
      </c>
      <c r="BV172">
        <v>2.4072958108770797</v>
      </c>
      <c r="BW172">
        <v>324.59029581087708</v>
      </c>
      <c r="BX172">
        <v>319.99670141013831</v>
      </c>
      <c r="BY172">
        <v>42.843000000000004</v>
      </c>
      <c r="BZ172">
        <v>0.32011550710436842</v>
      </c>
      <c r="CA172">
        <v>43.163115507104372</v>
      </c>
      <c r="CB172">
        <v>42.552272089199484</v>
      </c>
      <c r="CC172">
        <v>209.16600000000003</v>
      </c>
      <c r="CD172">
        <v>1.5628522782949918</v>
      </c>
      <c r="CE172">
        <v>210.72885227829499</v>
      </c>
      <c r="CF172">
        <v>207.74662240761617</v>
      </c>
      <c r="CG172">
        <v>114.60700000000001</v>
      </c>
      <c r="CH172">
        <v>0.85632373836356812</v>
      </c>
      <c r="CI172">
        <v>115.46332373836358</v>
      </c>
      <c r="CJ172">
        <v>113.8292894364747</v>
      </c>
      <c r="CK172">
        <v>769.28399999999999</v>
      </c>
      <c r="CL172">
        <v>5.7479573738364946</v>
      </c>
      <c r="CM172">
        <v>775.03195737383658</v>
      </c>
      <c r="CN172">
        <v>764.06372293881702</v>
      </c>
    </row>
    <row r="173" spans="1:92" x14ac:dyDescent="0.25">
      <c r="A173" s="18">
        <v>45267</v>
      </c>
      <c r="B173" s="2">
        <v>17</v>
      </c>
      <c r="C173" s="2" t="s">
        <v>178</v>
      </c>
      <c r="D173" s="9">
        <v>56.680577</v>
      </c>
      <c r="E173">
        <v>1.4898379999999999E-2</v>
      </c>
      <c r="G173">
        <v>7.44</v>
      </c>
      <c r="H173">
        <v>9.4684161603308517E-2</v>
      </c>
      <c r="I173" s="34">
        <v>7.5346841616033089</v>
      </c>
      <c r="J173" s="34">
        <v>7.4224295737837611</v>
      </c>
      <c r="K173">
        <v>0.999</v>
      </c>
      <c r="L173">
        <v>1.2713639441089409E-2</v>
      </c>
      <c r="M173" s="34">
        <v>1.0117136394410895</v>
      </c>
      <c r="N173" s="34">
        <v>0.99664074518951318</v>
      </c>
      <c r="O173">
        <v>16.380000000000003</v>
      </c>
      <c r="P173">
        <v>0.20845787191696152</v>
      </c>
      <c r="Q173" s="34">
        <v>16.588457871916965</v>
      </c>
      <c r="R173" s="34">
        <v>16.341316722927154</v>
      </c>
      <c r="S173">
        <v>1.377</v>
      </c>
      <c r="T173">
        <v>1.7524205716096211E-2</v>
      </c>
      <c r="U173" s="34">
        <v>1.3945242057160963</v>
      </c>
      <c r="V173" s="34">
        <v>1.3737480541801397</v>
      </c>
      <c r="W173">
        <v>9.5000000000000001E-2</v>
      </c>
      <c r="X173">
        <v>1.209004751655149E-3</v>
      </c>
      <c r="Y173" s="34">
        <v>9.6209004751655156E-2</v>
      </c>
      <c r="Z173" s="34">
        <v>9.4775646439443195E-2</v>
      </c>
      <c r="AA173">
        <v>1.2070000000000001</v>
      </c>
      <c r="AB173">
        <v>1.536072352892384E-2</v>
      </c>
      <c r="AC173" s="34">
        <v>1.222360723528924</v>
      </c>
      <c r="AD173" s="34">
        <v>1.2041495289727151</v>
      </c>
      <c r="AE173">
        <v>27.498000000000001</v>
      </c>
      <c r="AF173">
        <v>0.34994960695803462</v>
      </c>
      <c r="AG173" s="34">
        <v>27.847949606958039</v>
      </c>
      <c r="AH173" s="34">
        <v>27.433060271492728</v>
      </c>
      <c r="AJ173">
        <v>62.758000000000017</v>
      </c>
      <c r="AK173">
        <v>0.79868126530919847</v>
      </c>
      <c r="AL173" s="34">
        <v>63.556681265309216</v>
      </c>
      <c r="AM173" s="34">
        <v>62.60978967627976</v>
      </c>
      <c r="AN173">
        <v>5.0829999999999993</v>
      </c>
      <c r="AO173">
        <v>6.4688117396453915E-2</v>
      </c>
      <c r="AP173" s="34">
        <v>5.147688117396453</v>
      </c>
      <c r="AQ173" s="34">
        <v>5.0709959037019958</v>
      </c>
      <c r="AR173">
        <v>296.68</v>
      </c>
      <c r="AS173">
        <v>3.7756582075899958</v>
      </c>
      <c r="AT173" s="34">
        <v>300.45565820758998</v>
      </c>
      <c r="AU173" s="34">
        <v>295.97935563846318</v>
      </c>
      <c r="AV173">
        <v>40.350999999999999</v>
      </c>
      <c r="AW173">
        <v>0.51352158667407277</v>
      </c>
      <c r="AX173" s="34">
        <v>40.864521586674073</v>
      </c>
      <c r="AY173" s="34">
        <v>40.255706415557597</v>
      </c>
      <c r="AZ173">
        <v>230.71700000000004</v>
      </c>
      <c r="BA173">
        <v>2.9361889398696954</v>
      </c>
      <c r="BB173" s="34">
        <v>233.65318893986975</v>
      </c>
      <c r="BC173" s="34">
        <v>230.17213494283178</v>
      </c>
      <c r="BD173">
        <v>116.43400000000001</v>
      </c>
      <c r="BE173">
        <v>1.4817816763601646</v>
      </c>
      <c r="BF173" s="34">
        <v>117.91578167636018</v>
      </c>
      <c r="BG173" s="34">
        <v>116.15902755294873</v>
      </c>
      <c r="BH173">
        <v>752.02300000000002</v>
      </c>
      <c r="BI173">
        <v>9.5705197931995798</v>
      </c>
      <c r="BJ173" s="34">
        <v>761.59351979319968</v>
      </c>
      <c r="BK173" s="34">
        <v>750.24701012978301</v>
      </c>
      <c r="BM173">
        <v>70.198000000000022</v>
      </c>
      <c r="BN173">
        <v>0.89336542691250698</v>
      </c>
      <c r="BO173">
        <v>71.091365426912517</v>
      </c>
      <c r="BP173">
        <v>70.03221925006352</v>
      </c>
      <c r="BQ173">
        <v>6.081999999999999</v>
      </c>
      <c r="BR173">
        <v>7.7401756837543328E-2</v>
      </c>
      <c r="BS173">
        <v>6.1594017568375428</v>
      </c>
      <c r="BT173">
        <v>6.0676366488915088</v>
      </c>
      <c r="BU173">
        <v>313.06</v>
      </c>
      <c r="BV173">
        <v>3.9841160795069572</v>
      </c>
      <c r="BW173">
        <v>317.04411607950692</v>
      </c>
      <c r="BX173">
        <v>312.32067236139034</v>
      </c>
      <c r="BY173">
        <v>41.728000000000002</v>
      </c>
      <c r="BZ173">
        <v>0.53104579239016902</v>
      </c>
      <c r="CA173">
        <v>42.259045792390168</v>
      </c>
      <c r="CB173">
        <v>41.629454469737738</v>
      </c>
      <c r="CC173">
        <v>230.81200000000004</v>
      </c>
      <c r="CD173">
        <v>2.9373979446213507</v>
      </c>
      <c r="CE173">
        <v>233.74939794462139</v>
      </c>
      <c r="CF173">
        <v>230.26691058927122</v>
      </c>
      <c r="CG173">
        <v>117.64100000000001</v>
      </c>
      <c r="CH173">
        <v>1.4971423998890885</v>
      </c>
      <c r="CI173">
        <v>119.13814239988911</v>
      </c>
      <c r="CJ173">
        <v>117.36317708192145</v>
      </c>
      <c r="CK173">
        <v>779.52100000000007</v>
      </c>
      <c r="CL173">
        <v>9.9204694001576144</v>
      </c>
      <c r="CM173">
        <v>789.44146940015776</v>
      </c>
      <c r="CN173">
        <v>777.68007040127577</v>
      </c>
    </row>
    <row r="174" spans="1:92" x14ac:dyDescent="0.25">
      <c r="A174" s="18">
        <v>45267</v>
      </c>
      <c r="B174" s="2">
        <v>18</v>
      </c>
      <c r="C174" s="2" t="s">
        <v>178</v>
      </c>
      <c r="D174" s="9">
        <v>41.895829999999997</v>
      </c>
      <c r="E174">
        <v>1.47498E-2</v>
      </c>
      <c r="G174">
        <v>7.2509999999999994</v>
      </c>
      <c r="H174">
        <v>9.8300973339278425E-2</v>
      </c>
      <c r="I174" s="34">
        <v>7.349300973339278</v>
      </c>
      <c r="J174" s="34">
        <v>7.2409002538427183</v>
      </c>
      <c r="K174">
        <v>0.97299999999999998</v>
      </c>
      <c r="L174">
        <v>1.3190849132411793E-2</v>
      </c>
      <c r="M174" s="34">
        <v>0.98619084913241173</v>
      </c>
      <c r="N174" s="34">
        <v>0.97164473134587848</v>
      </c>
      <c r="O174">
        <v>16.047000000000001</v>
      </c>
      <c r="P174">
        <v>0.21754733404708332</v>
      </c>
      <c r="Q174" s="34">
        <v>16.264547334047084</v>
      </c>
      <c r="R174" s="34">
        <v>16.024648513779354</v>
      </c>
      <c r="S174">
        <v>1.3540000000000001</v>
      </c>
      <c r="T174">
        <v>1.83560223281455E-2</v>
      </c>
      <c r="U174" s="34">
        <v>1.3723560223281457</v>
      </c>
      <c r="V174" s="34">
        <v>1.35211404547001</v>
      </c>
      <c r="W174">
        <v>9.5000000000000001E-2</v>
      </c>
      <c r="X174">
        <v>1.2879040776763828E-3</v>
      </c>
      <c r="Y174" s="34">
        <v>9.6287904077676387E-2</v>
      </c>
      <c r="Z174" s="34">
        <v>9.4867676750111471E-2</v>
      </c>
      <c r="AA174">
        <v>1.242</v>
      </c>
      <c r="AB174">
        <v>1.6837651204990183E-2</v>
      </c>
      <c r="AC174" s="34">
        <v>1.2588376512049901</v>
      </c>
      <c r="AD174" s="34">
        <v>1.2402700476172468</v>
      </c>
      <c r="AE174">
        <v>26.962</v>
      </c>
      <c r="AF174">
        <v>0.36552073412958558</v>
      </c>
      <c r="AG174" s="34">
        <v>27.327520734129585</v>
      </c>
      <c r="AH174" s="34">
        <v>26.924445268805322</v>
      </c>
      <c r="AJ174">
        <v>61.487000000000016</v>
      </c>
      <c r="AK174">
        <v>0.83357218972723968</v>
      </c>
      <c r="AL174" s="34">
        <v>62.320572189727258</v>
      </c>
      <c r="AM174" s="34">
        <v>61.401356214043219</v>
      </c>
      <c r="AN174">
        <v>4.9600000000000009</v>
      </c>
      <c r="AO174">
        <v>6.7242149739735371E-2</v>
      </c>
      <c r="AP174" s="34">
        <v>5.0272421497397364</v>
      </c>
      <c r="AQ174" s="34">
        <v>4.953091333479505</v>
      </c>
      <c r="AR174">
        <v>292.54899999999998</v>
      </c>
      <c r="AS174">
        <v>3.9660531581068219</v>
      </c>
      <c r="AT174" s="34">
        <v>296.51505315810681</v>
      </c>
      <c r="AU174" s="34">
        <v>292.14151542703536</v>
      </c>
      <c r="AV174">
        <v>39.504000000000005</v>
      </c>
      <c r="AW174">
        <v>0.53555118615292452</v>
      </c>
      <c r="AX174" s="34">
        <v>40.039551186152927</v>
      </c>
      <c r="AY174" s="34">
        <v>39.44897581406741</v>
      </c>
      <c r="AZ174">
        <v>232.60500000000002</v>
      </c>
      <c r="BA174">
        <v>3.153399241978053</v>
      </c>
      <c r="BB174" s="34">
        <v>235.75839924197808</v>
      </c>
      <c r="BC174" s="34">
        <v>232.28101000483875</v>
      </c>
      <c r="BD174">
        <v>113.32600000000001</v>
      </c>
      <c r="BE174">
        <v>1.5363475527026711</v>
      </c>
      <c r="BF174" s="34">
        <v>114.86234755270267</v>
      </c>
      <c r="BG174" s="34">
        <v>113.16815089876981</v>
      </c>
      <c r="BH174">
        <v>744.43100000000004</v>
      </c>
      <c r="BI174">
        <v>10.092165478407447</v>
      </c>
      <c r="BJ174" s="34">
        <v>754.52316547840746</v>
      </c>
      <c r="BK174" s="34">
        <v>743.39409969223402</v>
      </c>
      <c r="BM174">
        <v>68.738000000000014</v>
      </c>
      <c r="BN174">
        <v>0.93187316306651813</v>
      </c>
      <c r="BO174">
        <v>69.669873163066541</v>
      </c>
      <c r="BP174">
        <v>68.642256467885943</v>
      </c>
      <c r="BQ174">
        <v>5.9330000000000007</v>
      </c>
      <c r="BR174">
        <v>8.0432998872147166E-2</v>
      </c>
      <c r="BS174">
        <v>6.0134329988721484</v>
      </c>
      <c r="BT174">
        <v>5.9247360648253835</v>
      </c>
      <c r="BU174">
        <v>308.596</v>
      </c>
      <c r="BV174">
        <v>4.1836004921539054</v>
      </c>
      <c r="BW174">
        <v>312.77960049215392</v>
      </c>
      <c r="BX174">
        <v>308.16616394081473</v>
      </c>
      <c r="BY174">
        <v>40.858000000000004</v>
      </c>
      <c r="BZ174">
        <v>0.55390720848107</v>
      </c>
      <c r="CA174">
        <v>41.411907208481075</v>
      </c>
      <c r="CB174">
        <v>40.80108985953742</v>
      </c>
      <c r="CC174">
        <v>232.70000000000002</v>
      </c>
      <c r="CD174">
        <v>3.1546871460557293</v>
      </c>
      <c r="CE174">
        <v>235.85468714605577</v>
      </c>
      <c r="CF174">
        <v>232.37587768158886</v>
      </c>
      <c r="CG174">
        <v>114.56800000000001</v>
      </c>
      <c r="CH174">
        <v>1.5531852039076612</v>
      </c>
      <c r="CI174">
        <v>116.12118520390766</v>
      </c>
      <c r="CJ174">
        <v>114.40842094638705</v>
      </c>
      <c r="CK174">
        <v>771.39300000000003</v>
      </c>
      <c r="CL174">
        <v>10.457686212537032</v>
      </c>
      <c r="CM174">
        <v>781.85068621253708</v>
      </c>
      <c r="CN174">
        <v>770.31854496103938</v>
      </c>
    </row>
    <row r="175" spans="1:92" x14ac:dyDescent="0.25">
      <c r="A175" s="18">
        <v>45267</v>
      </c>
      <c r="B175" s="2">
        <v>19</v>
      </c>
      <c r="C175" s="2" t="s">
        <v>178</v>
      </c>
      <c r="D175" s="9">
        <v>51.312570000000001</v>
      </c>
      <c r="E175">
        <v>1.4640881999999999E-2</v>
      </c>
      <c r="G175">
        <v>6.8680000000000003</v>
      </c>
      <c r="H175">
        <v>9.9030597498470208E-2</v>
      </c>
      <c r="I175" s="34">
        <v>6.9670305974984705</v>
      </c>
      <c r="J175" s="34">
        <v>6.8650271246301058</v>
      </c>
      <c r="K175">
        <v>0.97</v>
      </c>
      <c r="L175">
        <v>1.3986557887815391E-2</v>
      </c>
      <c r="M175" s="34">
        <v>0.98398655788781542</v>
      </c>
      <c r="N175" s="34">
        <v>0.9695801268041937</v>
      </c>
      <c r="O175">
        <v>15.713000000000001</v>
      </c>
      <c r="P175">
        <v>0.22656781865076622</v>
      </c>
      <c r="Q175" s="34">
        <v>15.939567818650767</v>
      </c>
      <c r="R175" s="34">
        <v>15.706198487086903</v>
      </c>
      <c r="S175">
        <v>1.1639999999999999</v>
      </c>
      <c r="T175">
        <v>1.6783869465378465E-2</v>
      </c>
      <c r="U175" s="34">
        <v>1.1807838694653783</v>
      </c>
      <c r="V175" s="34">
        <v>1.1634961521650322</v>
      </c>
      <c r="W175">
        <v>9.7000000000000003E-2</v>
      </c>
      <c r="X175">
        <v>1.398655788781539E-3</v>
      </c>
      <c r="Y175" s="34">
        <v>9.8398655788781542E-2</v>
      </c>
      <c r="Z175" s="34">
        <v>9.695801268041937E-2</v>
      </c>
      <c r="AA175">
        <v>1.2370000000000001</v>
      </c>
      <c r="AB175">
        <v>1.7836466089925403E-2</v>
      </c>
      <c r="AC175" s="34">
        <v>1.2548364660899256</v>
      </c>
      <c r="AD175" s="34">
        <v>1.236464553460606</v>
      </c>
      <c r="AE175">
        <v>26.049000000000007</v>
      </c>
      <c r="AF175">
        <v>0.37560396538113722</v>
      </c>
      <c r="AG175" s="34">
        <v>26.424603965381142</v>
      </c>
      <c r="AH175" s="34">
        <v>26.037724456827259</v>
      </c>
      <c r="AJ175">
        <v>59.115000000000009</v>
      </c>
      <c r="AK175">
        <v>0.85238697890536785</v>
      </c>
      <c r="AL175" s="34">
        <v>59.967386978905374</v>
      </c>
      <c r="AM175" s="34">
        <v>59.089411542298883</v>
      </c>
      <c r="AN175">
        <v>4.7190000000000003</v>
      </c>
      <c r="AO175">
        <v>6.8043883167629715E-2</v>
      </c>
      <c r="AP175" s="34">
        <v>4.7870438831676303</v>
      </c>
      <c r="AQ175" s="34">
        <v>4.7169573385453507</v>
      </c>
      <c r="AR175">
        <v>284.79300000000006</v>
      </c>
      <c r="AS175">
        <v>4.106467814994442</v>
      </c>
      <c r="AT175" s="34">
        <v>288.89946781499452</v>
      </c>
      <c r="AU175" s="34">
        <v>284.66972479685239</v>
      </c>
      <c r="AV175">
        <v>33.373000000000005</v>
      </c>
      <c r="AW175">
        <v>0.48120968700006506</v>
      </c>
      <c r="AX175" s="34">
        <v>33.854209687000072</v>
      </c>
      <c r="AY175" s="34">
        <v>33.358554197769443</v>
      </c>
      <c r="AZ175">
        <v>233.87900000000002</v>
      </c>
      <c r="BA175">
        <v>3.3723321363344079</v>
      </c>
      <c r="BB175" s="34">
        <v>237.25133213633444</v>
      </c>
      <c r="BC175" s="34">
        <v>233.77776337818355</v>
      </c>
      <c r="BD175">
        <v>113.18100000000001</v>
      </c>
      <c r="BE175">
        <v>1.6319717611348803</v>
      </c>
      <c r="BF175" s="34">
        <v>114.81297176113489</v>
      </c>
      <c r="BG175" s="34">
        <v>113.13200858951078</v>
      </c>
      <c r="BH175">
        <v>729.06000000000017</v>
      </c>
      <c r="BI175">
        <v>10.512412261536793</v>
      </c>
      <c r="BJ175" s="34">
        <v>739.57241226153701</v>
      </c>
      <c r="BK175" s="34">
        <v>728.74441984316036</v>
      </c>
      <c r="BM175">
        <v>65.983000000000004</v>
      </c>
      <c r="BN175">
        <v>0.95141757640383806</v>
      </c>
      <c r="BO175">
        <v>66.934417576403845</v>
      </c>
      <c r="BP175">
        <v>65.954438666928993</v>
      </c>
      <c r="BQ175">
        <v>5.6890000000000001</v>
      </c>
      <c r="BR175">
        <v>8.2030441055445102E-2</v>
      </c>
      <c r="BS175">
        <v>5.771030441055446</v>
      </c>
      <c r="BT175">
        <v>5.6865374653495442</v>
      </c>
      <c r="BU175">
        <v>300.50600000000009</v>
      </c>
      <c r="BV175">
        <v>4.3330356336452081</v>
      </c>
      <c r="BW175">
        <v>304.83903563364527</v>
      </c>
      <c r="BX175">
        <v>300.3759232839393</v>
      </c>
      <c r="BY175">
        <v>34.537000000000006</v>
      </c>
      <c r="BZ175">
        <v>0.49799355646544352</v>
      </c>
      <c r="CA175">
        <v>35.034993556465452</v>
      </c>
      <c r="CB175">
        <v>34.522050349934474</v>
      </c>
      <c r="CC175">
        <v>233.97600000000003</v>
      </c>
      <c r="CD175">
        <v>3.3737307921231894</v>
      </c>
      <c r="CE175">
        <v>237.34973079212321</v>
      </c>
      <c r="CF175">
        <v>233.87472139086398</v>
      </c>
      <c r="CG175">
        <v>114.41800000000001</v>
      </c>
      <c r="CH175">
        <v>1.6498082272248058</v>
      </c>
      <c r="CI175">
        <v>116.06780822722482</v>
      </c>
      <c r="CJ175">
        <v>114.36847314297138</v>
      </c>
      <c r="CK175">
        <v>755.10900000000015</v>
      </c>
      <c r="CL175">
        <v>10.88801622691793</v>
      </c>
      <c r="CM175">
        <v>765.99701622691816</v>
      </c>
      <c r="CN175">
        <v>754.78214429998764</v>
      </c>
    </row>
    <row r="176" spans="1:92" x14ac:dyDescent="0.25">
      <c r="A176" s="18">
        <v>45267</v>
      </c>
      <c r="B176" s="2">
        <v>20</v>
      </c>
      <c r="C176" s="2" t="s">
        <v>178</v>
      </c>
      <c r="D176" s="9">
        <v>27.685117000000002</v>
      </c>
      <c r="E176">
        <v>1.5119064E-2</v>
      </c>
      <c r="G176">
        <v>6.74</v>
      </c>
      <c r="H176">
        <v>8.0938405878248257E-2</v>
      </c>
      <c r="I176" s="34">
        <v>6.8209384058782483</v>
      </c>
      <c r="J176" s="34">
        <v>6.7178122015797177</v>
      </c>
      <c r="K176">
        <v>0.92699999999999994</v>
      </c>
      <c r="L176">
        <v>1.1132032974649276E-2</v>
      </c>
      <c r="M176" s="34">
        <v>0.9381320329746492</v>
      </c>
      <c r="N176" s="34">
        <v>0.92394835472765535</v>
      </c>
      <c r="O176">
        <v>15.209</v>
      </c>
      <c r="P176">
        <v>0.18263979451072368</v>
      </c>
      <c r="Q176" s="34">
        <v>15.391639794510724</v>
      </c>
      <c r="R176" s="34">
        <v>15.15893260739257</v>
      </c>
      <c r="S176">
        <v>1.141</v>
      </c>
      <c r="T176">
        <v>1.370188740461146E-2</v>
      </c>
      <c r="U176" s="34">
        <v>1.1547018874046115</v>
      </c>
      <c r="V176" s="34">
        <v>1.1372438756680205</v>
      </c>
      <c r="W176">
        <v>9.6000000000000002E-2</v>
      </c>
      <c r="X176">
        <v>1.1528318938148119E-3</v>
      </c>
      <c r="Y176" s="34">
        <v>9.7152831893814809E-2</v>
      </c>
      <c r="Z176" s="34">
        <v>9.5683972010630988E-2</v>
      </c>
      <c r="AA176">
        <v>1.2370000000000001</v>
      </c>
      <c r="AB176">
        <v>1.4854719298426274E-2</v>
      </c>
      <c r="AC176" s="34">
        <v>1.2518547192984264</v>
      </c>
      <c r="AD176" s="34">
        <v>1.2329278476786516</v>
      </c>
      <c r="AE176">
        <v>25.349999999999994</v>
      </c>
      <c r="AF176">
        <v>0.30441967196047381</v>
      </c>
      <c r="AG176" s="34">
        <v>25.654419671960476</v>
      </c>
      <c r="AH176" s="34">
        <v>25.266548859057245</v>
      </c>
      <c r="AJ176">
        <v>57.636000000000003</v>
      </c>
      <c r="AK176">
        <v>0.69213144824906758</v>
      </c>
      <c r="AL176" s="34">
        <v>58.328131448249067</v>
      </c>
      <c r="AM176" s="34">
        <v>57.446264695882576</v>
      </c>
      <c r="AN176">
        <v>4.5780000000000003</v>
      </c>
      <c r="AO176">
        <v>5.4975670936293838E-2</v>
      </c>
      <c r="AP176" s="34">
        <v>4.6329756709362941</v>
      </c>
      <c r="AQ176" s="34">
        <v>4.5629294152569653</v>
      </c>
      <c r="AR176">
        <v>277.54399999999993</v>
      </c>
      <c r="AS176">
        <v>3.3329330743431047</v>
      </c>
      <c r="AT176" s="34">
        <v>280.87693307434301</v>
      </c>
      <c r="AU176" s="34">
        <v>276.63033674706833</v>
      </c>
      <c r="AV176">
        <v>31.335000000000004</v>
      </c>
      <c r="AW176">
        <v>0.37629153534049098</v>
      </c>
      <c r="AX176" s="34">
        <v>31.711291535340496</v>
      </c>
      <c r="AY176" s="34">
        <v>31.231846489095027</v>
      </c>
      <c r="AZ176">
        <v>239.26300000000001</v>
      </c>
      <c r="BA176">
        <v>2.8732293480188886</v>
      </c>
      <c r="BB176" s="34">
        <v>242.1362293480189</v>
      </c>
      <c r="BC176" s="34">
        <v>238.47535619978754</v>
      </c>
      <c r="BD176">
        <v>106.97200000000002</v>
      </c>
      <c r="BE176">
        <v>1.2845909723453965</v>
      </c>
      <c r="BF176" s="34">
        <v>108.25659097234542</v>
      </c>
      <c r="BG176" s="34">
        <v>106.61985264501271</v>
      </c>
      <c r="BH176">
        <v>717.32799999999986</v>
      </c>
      <c r="BI176">
        <v>8.6141520492332422</v>
      </c>
      <c r="BJ176" s="34">
        <v>725.94215204923319</v>
      </c>
      <c r="BK176" s="34">
        <v>714.96658619210325</v>
      </c>
      <c r="BM176">
        <v>64.376000000000005</v>
      </c>
      <c r="BN176">
        <v>0.77306985412731588</v>
      </c>
      <c r="BO176">
        <v>65.149069854127319</v>
      </c>
      <c r="BP176">
        <v>64.164076897462294</v>
      </c>
      <c r="BQ176">
        <v>5.5049999999999999</v>
      </c>
      <c r="BR176">
        <v>6.6107703910943116E-2</v>
      </c>
      <c r="BS176">
        <v>5.5711077039109433</v>
      </c>
      <c r="BT176">
        <v>5.4868777699846207</v>
      </c>
      <c r="BU176">
        <v>292.75299999999993</v>
      </c>
      <c r="BV176">
        <v>3.5155728688538286</v>
      </c>
      <c r="BW176">
        <v>296.26857286885377</v>
      </c>
      <c r="BX176">
        <v>291.78926935446088</v>
      </c>
      <c r="BY176">
        <v>32.476000000000006</v>
      </c>
      <c r="BZ176">
        <v>0.38999342274510246</v>
      </c>
      <c r="CA176">
        <v>32.865993422745106</v>
      </c>
      <c r="CB176">
        <v>32.369090364763046</v>
      </c>
      <c r="CC176">
        <v>239.35900000000001</v>
      </c>
      <c r="CD176">
        <v>2.8743821799127036</v>
      </c>
      <c r="CE176">
        <v>242.23338217991272</v>
      </c>
      <c r="CF176">
        <v>238.57104017179816</v>
      </c>
      <c r="CG176">
        <v>108.20900000000002</v>
      </c>
      <c r="CH176">
        <v>1.2994456916438228</v>
      </c>
      <c r="CI176">
        <v>109.50844569164384</v>
      </c>
      <c r="CJ176">
        <v>107.85278049269137</v>
      </c>
      <c r="CK176">
        <v>742.67799999999988</v>
      </c>
      <c r="CL176">
        <v>8.9185717211937163</v>
      </c>
      <c r="CM176">
        <v>751.59657172119364</v>
      </c>
      <c r="CN176">
        <v>740.2331350511605</v>
      </c>
    </row>
    <row r="177" spans="1:92" x14ac:dyDescent="0.25">
      <c r="A177" s="18">
        <v>45267</v>
      </c>
      <c r="B177" s="2">
        <v>21</v>
      </c>
      <c r="C177" s="2" t="s">
        <v>178</v>
      </c>
      <c r="D177" s="9">
        <v>26.570388000000001</v>
      </c>
      <c r="E177">
        <v>1.5275927999999999E-2</v>
      </c>
      <c r="G177">
        <v>6.4799999999999995</v>
      </c>
      <c r="H177">
        <v>7.3344270152157595E-2</v>
      </c>
      <c r="I177" s="34">
        <v>6.5533442701521567</v>
      </c>
      <c r="J177" s="34">
        <v>6.4532358549220996</v>
      </c>
      <c r="K177">
        <v>0.83499999999999996</v>
      </c>
      <c r="L177">
        <v>9.4509977742363565E-3</v>
      </c>
      <c r="M177" s="34">
        <v>0.84445099777423627</v>
      </c>
      <c r="N177" s="34">
        <v>0.83155122513270885</v>
      </c>
      <c r="O177">
        <v>15.033000000000001</v>
      </c>
      <c r="P177">
        <v>0.17015191561688045</v>
      </c>
      <c r="Q177" s="34">
        <v>15.203151915616882</v>
      </c>
      <c r="R177" s="34">
        <v>14.970909661580857</v>
      </c>
      <c r="S177">
        <v>1.1639999999999999</v>
      </c>
      <c r="T177">
        <v>1.3174804082887567E-2</v>
      </c>
      <c r="U177" s="34">
        <v>1.1771748040828875</v>
      </c>
      <c r="V177" s="34">
        <v>1.1591923665323032</v>
      </c>
      <c r="W177">
        <v>9.6000000000000002E-2</v>
      </c>
      <c r="X177">
        <v>1.0865817800319645E-3</v>
      </c>
      <c r="Y177" s="34">
        <v>9.7086581780031961E-2</v>
      </c>
      <c r="Z177" s="34">
        <v>9.5603494146994081E-2</v>
      </c>
      <c r="AA177">
        <v>1.2150000000000001</v>
      </c>
      <c r="AB177">
        <v>1.3752050653529552E-2</v>
      </c>
      <c r="AC177" s="34">
        <v>1.2287520506535297</v>
      </c>
      <c r="AD177" s="34">
        <v>1.209981722797894</v>
      </c>
      <c r="AE177">
        <v>24.823</v>
      </c>
      <c r="AF177">
        <v>0.28096062005972344</v>
      </c>
      <c r="AG177" s="34">
        <v>25.103960620059727</v>
      </c>
      <c r="AH177" s="34">
        <v>24.720474325112857</v>
      </c>
      <c r="AJ177">
        <v>56.673000000000002</v>
      </c>
      <c r="AK177">
        <v>0.64145676270574503</v>
      </c>
      <c r="AL177" s="34">
        <v>57.314456762705746</v>
      </c>
      <c r="AM177" s="34">
        <v>56.438925247839542</v>
      </c>
      <c r="AN177">
        <v>4.6089999999999991</v>
      </c>
      <c r="AO177">
        <v>5.2167244001742948E-2</v>
      </c>
      <c r="AP177" s="34">
        <v>4.6611672440017422</v>
      </c>
      <c r="AQ177" s="34">
        <v>4.5899635887864134</v>
      </c>
      <c r="AR177">
        <v>271.51499999999999</v>
      </c>
      <c r="AS177">
        <v>3.0731588750560292</v>
      </c>
      <c r="AT177" s="34">
        <v>274.58815887505602</v>
      </c>
      <c r="AU177" s="34">
        <v>270.3935699304281</v>
      </c>
      <c r="AV177">
        <v>30.645999999999997</v>
      </c>
      <c r="AW177">
        <v>0.34686859615478727</v>
      </c>
      <c r="AX177" s="34">
        <v>30.992868596154786</v>
      </c>
      <c r="AY177" s="34">
        <v>30.519423766966465</v>
      </c>
      <c r="AZ177">
        <v>236.566</v>
      </c>
      <c r="BA177">
        <v>2.6775865143233508</v>
      </c>
      <c r="BB177" s="34">
        <v>239.24358651432334</v>
      </c>
      <c r="BC177" s="34">
        <v>235.58891871226876</v>
      </c>
      <c r="BD177">
        <v>109.39100000000001</v>
      </c>
      <c r="BE177">
        <v>1.238148619786215</v>
      </c>
      <c r="BF177" s="34">
        <v>110.62914861978622</v>
      </c>
      <c r="BG177" s="34">
        <v>108.93918571076907</v>
      </c>
      <c r="BH177">
        <v>709.4</v>
      </c>
      <c r="BI177">
        <v>8.0293866120278707</v>
      </c>
      <c r="BJ177" s="34">
        <v>717.42938661202777</v>
      </c>
      <c r="BK177" s="34">
        <v>706.46998695705827</v>
      </c>
      <c r="BM177">
        <v>63.152999999999999</v>
      </c>
      <c r="BN177">
        <v>0.71480103285790264</v>
      </c>
      <c r="BO177">
        <v>63.867801032857905</v>
      </c>
      <c r="BP177">
        <v>62.892161102761641</v>
      </c>
      <c r="BQ177">
        <v>5.4439999999999991</v>
      </c>
      <c r="BR177">
        <v>6.1618241775979306E-2</v>
      </c>
      <c r="BS177">
        <v>5.5056182417759789</v>
      </c>
      <c r="BT177">
        <v>5.4215148139191225</v>
      </c>
      <c r="BU177">
        <v>286.548</v>
      </c>
      <c r="BV177">
        <v>3.2433107906729095</v>
      </c>
      <c r="BW177">
        <v>289.79131079067292</v>
      </c>
      <c r="BX177">
        <v>285.36447959200893</v>
      </c>
      <c r="BY177">
        <v>31.81</v>
      </c>
      <c r="BZ177">
        <v>0.36004340023767484</v>
      </c>
      <c r="CA177">
        <v>32.170043400237674</v>
      </c>
      <c r="CB177">
        <v>31.678616133498767</v>
      </c>
      <c r="CC177">
        <v>236.66200000000001</v>
      </c>
      <c r="CD177">
        <v>2.6786730961033829</v>
      </c>
      <c r="CE177">
        <v>239.34067309610336</v>
      </c>
      <c r="CF177">
        <v>235.68452220641575</v>
      </c>
      <c r="CG177">
        <v>110.60600000000001</v>
      </c>
      <c r="CH177">
        <v>1.2519006704397446</v>
      </c>
      <c r="CI177">
        <v>111.85790067043975</v>
      </c>
      <c r="CJ177">
        <v>110.14916743356696</v>
      </c>
      <c r="CK177">
        <v>734.22299999999996</v>
      </c>
      <c r="CL177">
        <v>8.3103472320875937</v>
      </c>
      <c r="CM177">
        <v>742.53334723208752</v>
      </c>
      <c r="CN177">
        <v>731.1904612821711</v>
      </c>
    </row>
    <row r="178" spans="1:92" x14ac:dyDescent="0.25">
      <c r="A178" s="18">
        <v>45267</v>
      </c>
      <c r="B178" s="2">
        <v>22</v>
      </c>
      <c r="C178" s="2" t="s">
        <v>178</v>
      </c>
      <c r="D178" s="9">
        <v>24.326530999999999</v>
      </c>
      <c r="E178">
        <v>1.5357979000000001E-2</v>
      </c>
      <c r="G178">
        <v>6.3090000000000002</v>
      </c>
      <c r="H178">
        <v>7.919927729121426E-2</v>
      </c>
      <c r="I178" s="34">
        <v>6.3881992772912142</v>
      </c>
      <c r="J178" s="34">
        <v>6.2900894469427602</v>
      </c>
      <c r="K178">
        <v>0.82699999999999996</v>
      </c>
      <c r="L178">
        <v>1.0381645636366172E-2</v>
      </c>
      <c r="M178" s="34">
        <v>0.83738164563636608</v>
      </c>
      <c r="N178" s="34">
        <v>0.82452115590769726</v>
      </c>
      <c r="O178">
        <v>14.758000000000001</v>
      </c>
      <c r="P178">
        <v>0.18526278875633856</v>
      </c>
      <c r="Q178" s="34">
        <v>14.943262788756339</v>
      </c>
      <c r="R178" s="34">
        <v>14.713764472655138</v>
      </c>
      <c r="S178">
        <v>1.177</v>
      </c>
      <c r="T178">
        <v>1.4775328795650529E-2</v>
      </c>
      <c r="U178" s="34">
        <v>1.1917753287956505</v>
      </c>
      <c r="V178" s="34">
        <v>1.1734720683232889</v>
      </c>
      <c r="W178">
        <v>9.7000000000000003E-2</v>
      </c>
      <c r="X178">
        <v>1.2176779041445211E-3</v>
      </c>
      <c r="Y178" s="34">
        <v>9.8217677904144526E-2</v>
      </c>
      <c r="Z178" s="34">
        <v>9.6709252869463913E-2</v>
      </c>
      <c r="AA178">
        <v>1.202</v>
      </c>
      <c r="AB178">
        <v>1.508916330702798E-2</v>
      </c>
      <c r="AC178" s="34">
        <v>1.217089163307028</v>
      </c>
      <c r="AD178" s="34">
        <v>1.198397133495831</v>
      </c>
      <c r="AE178">
        <v>24.370000000000005</v>
      </c>
      <c r="AF178">
        <v>0.30592588169074197</v>
      </c>
      <c r="AG178" s="34">
        <v>24.675925881690745</v>
      </c>
      <c r="AH178" s="34">
        <v>24.296953530194177</v>
      </c>
      <c r="AJ178">
        <v>54.912000000000006</v>
      </c>
      <c r="AK178">
        <v>0.68933122755034981</v>
      </c>
      <c r="AL178" s="34">
        <v>55.601331227550354</v>
      </c>
      <c r="AM178" s="34">
        <v>54.747407150185587</v>
      </c>
      <c r="AN178">
        <v>4.4270000000000005</v>
      </c>
      <c r="AO178">
        <v>5.557381527471953E-2</v>
      </c>
      <c r="AP178" s="34">
        <v>4.4825738152747201</v>
      </c>
      <c r="AQ178" s="34">
        <v>4.4137305407537806</v>
      </c>
      <c r="AR178">
        <v>265.34999999999991</v>
      </c>
      <c r="AS178">
        <v>3.331039503760294</v>
      </c>
      <c r="AT178" s="34">
        <v>268.68103950376019</v>
      </c>
      <c r="AU178" s="34">
        <v>264.55464174136324</v>
      </c>
      <c r="AV178">
        <v>30.046999999999997</v>
      </c>
      <c r="AW178">
        <v>0.37719142253433419</v>
      </c>
      <c r="AX178" s="34">
        <v>30.424191422534332</v>
      </c>
      <c r="AY178" s="34">
        <v>29.956937329575069</v>
      </c>
      <c r="AZ178">
        <v>234.62199999999999</v>
      </c>
      <c r="BA178">
        <v>2.9452992291360385</v>
      </c>
      <c r="BB178" s="34">
        <v>237.56729922913601</v>
      </c>
      <c r="BC178" s="34">
        <v>233.91874563648821</v>
      </c>
      <c r="BD178">
        <v>106.62900000000002</v>
      </c>
      <c r="BE178">
        <v>1.3385544045466611</v>
      </c>
      <c r="BF178" s="34">
        <v>107.96755440454668</v>
      </c>
      <c r="BG178" s="34">
        <v>106.30939097132028</v>
      </c>
      <c r="BH178">
        <v>695.98699999999985</v>
      </c>
      <c r="BI178">
        <v>8.7369896028023977</v>
      </c>
      <c r="BJ178" s="34">
        <v>704.72398960280225</v>
      </c>
      <c r="BK178" s="34">
        <v>693.90085336968605</v>
      </c>
      <c r="BM178">
        <v>61.221000000000004</v>
      </c>
      <c r="BN178">
        <v>0.76853050484156404</v>
      </c>
      <c r="BO178">
        <v>61.989530504841568</v>
      </c>
      <c r="BP178">
        <v>61.037496597128346</v>
      </c>
      <c r="BQ178">
        <v>5.2540000000000004</v>
      </c>
      <c r="BR178">
        <v>6.59554609110857E-2</v>
      </c>
      <c r="BS178">
        <v>5.3199554609110864</v>
      </c>
      <c r="BT178">
        <v>5.2382516966614778</v>
      </c>
      <c r="BU178">
        <v>280.10799999999989</v>
      </c>
      <c r="BV178">
        <v>3.5163022925166327</v>
      </c>
      <c r="BW178">
        <v>283.62430229251652</v>
      </c>
      <c r="BX178">
        <v>279.2684062140184</v>
      </c>
      <c r="BY178">
        <v>31.223999999999997</v>
      </c>
      <c r="BZ178">
        <v>0.39196675132998471</v>
      </c>
      <c r="CA178">
        <v>31.615966751329982</v>
      </c>
      <c r="CB178">
        <v>31.130409397898358</v>
      </c>
      <c r="CC178">
        <v>234.71899999999999</v>
      </c>
      <c r="CD178">
        <v>2.9465169070401829</v>
      </c>
      <c r="CE178">
        <v>237.66551690704014</v>
      </c>
      <c r="CF178">
        <v>234.01545488935767</v>
      </c>
      <c r="CG178">
        <v>107.83100000000002</v>
      </c>
      <c r="CH178">
        <v>1.3536435678536891</v>
      </c>
      <c r="CI178">
        <v>109.1846435678537</v>
      </c>
      <c r="CJ178">
        <v>107.50778810481611</v>
      </c>
      <c r="CK178">
        <v>720.35699999999986</v>
      </c>
      <c r="CL178">
        <v>9.0429154844931396</v>
      </c>
      <c r="CM178">
        <v>729.39991548449302</v>
      </c>
      <c r="CN178">
        <v>718.19780689988022</v>
      </c>
    </row>
    <row r="179" spans="1:92" x14ac:dyDescent="0.25">
      <c r="A179" s="18">
        <v>45267</v>
      </c>
      <c r="B179" s="2">
        <v>23</v>
      </c>
      <c r="C179" s="2" t="s">
        <v>178</v>
      </c>
      <c r="D179" s="9">
        <v>18.882304999999999</v>
      </c>
      <c r="E179">
        <v>1.5274220999999999E-2</v>
      </c>
      <c r="G179">
        <v>6.3710000000000004</v>
      </c>
      <c r="H179">
        <v>6.4453085295485657E-2</v>
      </c>
      <c r="I179" s="34">
        <v>6.4354530852954861</v>
      </c>
      <c r="J179" s="34">
        <v>6.3371565526355509</v>
      </c>
      <c r="K179">
        <v>0.80899999999999994</v>
      </c>
      <c r="L179">
        <v>8.1843581861635352E-3</v>
      </c>
      <c r="M179" s="34">
        <v>0.81718435818616353</v>
      </c>
      <c r="N179" s="34">
        <v>0.80470250370148488</v>
      </c>
      <c r="O179">
        <v>14.242000000000001</v>
      </c>
      <c r="P179">
        <v>0.14408112396457493</v>
      </c>
      <c r="Q179" s="34">
        <v>14.386081123964576</v>
      </c>
      <c r="R179" s="34">
        <v>14.166344941553213</v>
      </c>
      <c r="S179">
        <v>1.2</v>
      </c>
      <c r="T179">
        <v>1.2139962698882872E-2</v>
      </c>
      <c r="U179" s="34">
        <v>1.2121399626988829</v>
      </c>
      <c r="V179" s="34">
        <v>1.1936254690256884</v>
      </c>
      <c r="W179">
        <v>9.5000000000000001E-2</v>
      </c>
      <c r="X179">
        <v>9.6108038032822747E-4</v>
      </c>
      <c r="Y179" s="34">
        <v>9.5961080380328231E-2</v>
      </c>
      <c r="Z179" s="34">
        <v>9.4495349631200334E-2</v>
      </c>
      <c r="AA179">
        <v>1.19</v>
      </c>
      <c r="AB179">
        <v>1.203879634305885E-2</v>
      </c>
      <c r="AC179" s="34">
        <v>1.2020387963430588</v>
      </c>
      <c r="AD179" s="34">
        <v>1.1836785901171409</v>
      </c>
      <c r="AE179">
        <v>23.907</v>
      </c>
      <c r="AF179">
        <v>0.24185840686849405</v>
      </c>
      <c r="AG179" s="34">
        <v>24.148858406868495</v>
      </c>
      <c r="AH179" s="34">
        <v>23.780003406664274</v>
      </c>
      <c r="AJ179">
        <v>52.972999999999985</v>
      </c>
      <c r="AK179">
        <v>0.53590853670660188</v>
      </c>
      <c r="AL179" s="34">
        <v>53.508908536706585</v>
      </c>
      <c r="AM179" s="34">
        <v>52.691601642248145</v>
      </c>
      <c r="AN179">
        <v>4.3639999999999999</v>
      </c>
      <c r="AO179">
        <v>4.4148997681604046E-2</v>
      </c>
      <c r="AP179" s="34">
        <v>4.4081489976816037</v>
      </c>
      <c r="AQ179" s="34">
        <v>4.3408179556900865</v>
      </c>
      <c r="AR179">
        <v>260.90199999999993</v>
      </c>
      <c r="AS179">
        <v>2.6394504567199486</v>
      </c>
      <c r="AT179" s="34">
        <v>263.54145045671987</v>
      </c>
      <c r="AU179" s="34">
        <v>259.51606009978337</v>
      </c>
      <c r="AV179">
        <v>30.100999999999999</v>
      </c>
      <c r="AW179">
        <v>0.30452084766589443</v>
      </c>
      <c r="AX179" s="34">
        <v>30.405520847665894</v>
      </c>
      <c r="AY179" s="34">
        <v>29.941100202618539</v>
      </c>
      <c r="AZ179">
        <v>230.773</v>
      </c>
      <c r="BA179">
        <v>2.3346463432577478</v>
      </c>
      <c r="BB179" s="34">
        <v>233.10764634325776</v>
      </c>
      <c r="BC179" s="34">
        <v>229.547108636221</v>
      </c>
      <c r="BD179">
        <v>104.43899999999999</v>
      </c>
      <c r="BE179">
        <v>1.0565713035905235</v>
      </c>
      <c r="BF179" s="34">
        <v>105.49557130359052</v>
      </c>
      <c r="BG179" s="34">
        <v>103.88420863297823</v>
      </c>
      <c r="BH179">
        <v>683.55199999999991</v>
      </c>
      <c r="BI179">
        <v>6.9152464856223208</v>
      </c>
      <c r="BJ179" s="34">
        <v>690.46724648562224</v>
      </c>
      <c r="BK179" s="34">
        <v>679.92089716953944</v>
      </c>
      <c r="BM179">
        <v>59.343999999999987</v>
      </c>
      <c r="BN179">
        <v>0.60036162200208754</v>
      </c>
      <c r="BO179">
        <v>59.94436162200207</v>
      </c>
      <c r="BP179">
        <v>59.028758194883693</v>
      </c>
      <c r="BQ179">
        <v>5.173</v>
      </c>
      <c r="BR179">
        <v>5.2333355867767578E-2</v>
      </c>
      <c r="BS179">
        <v>5.2253333558677673</v>
      </c>
      <c r="BT179">
        <v>5.1455204593915713</v>
      </c>
      <c r="BU179">
        <v>275.14399999999995</v>
      </c>
      <c r="BV179">
        <v>2.7835315806845236</v>
      </c>
      <c r="BW179">
        <v>277.92753158068444</v>
      </c>
      <c r="BX179">
        <v>273.68240504133661</v>
      </c>
      <c r="BY179">
        <v>31.300999999999998</v>
      </c>
      <c r="BZ179">
        <v>0.31666081036477733</v>
      </c>
      <c r="CA179">
        <v>31.617660810364775</v>
      </c>
      <c r="CB179">
        <v>31.134725671644226</v>
      </c>
      <c r="CC179">
        <v>230.86799999999999</v>
      </c>
      <c r="CD179">
        <v>2.3356074236380762</v>
      </c>
      <c r="CE179">
        <v>233.20360742363809</v>
      </c>
      <c r="CF179">
        <v>229.64160398585219</v>
      </c>
      <c r="CG179">
        <v>105.62899999999999</v>
      </c>
      <c r="CH179">
        <v>1.0686100999335824</v>
      </c>
      <c r="CI179">
        <v>106.69761009993358</v>
      </c>
      <c r="CJ179">
        <v>105.06788722309537</v>
      </c>
      <c r="CK179">
        <v>707.45899999999995</v>
      </c>
      <c r="CL179">
        <v>7.1571048924908149</v>
      </c>
      <c r="CM179">
        <v>714.61610489249074</v>
      </c>
      <c r="CN179">
        <v>703.70090057620371</v>
      </c>
    </row>
    <row r="180" spans="1:92" x14ac:dyDescent="0.25">
      <c r="A180" s="18">
        <v>45267</v>
      </c>
      <c r="B180" s="2">
        <v>24</v>
      </c>
      <c r="C180" s="2" t="s">
        <v>23</v>
      </c>
      <c r="D180" s="9">
        <v>19.663793999999999</v>
      </c>
      <c r="E180">
        <v>1.4860836000000001E-2</v>
      </c>
      <c r="G180">
        <v>6.444</v>
      </c>
      <c r="H180">
        <v>8.9970212489223877E-2</v>
      </c>
      <c r="I180" s="34">
        <v>6.5339702124892236</v>
      </c>
      <c r="J180" s="34">
        <v>6.4368699527325361</v>
      </c>
      <c r="K180">
        <v>0.83599999999999997</v>
      </c>
      <c r="L180">
        <v>1.1672113227962626E-2</v>
      </c>
      <c r="M180" s="34">
        <v>0.84767211322796254</v>
      </c>
      <c r="N180" s="34">
        <v>0.83507499697150833</v>
      </c>
      <c r="O180">
        <v>13.959</v>
      </c>
      <c r="P180">
        <v>0.19489357481953384</v>
      </c>
      <c r="Q180" s="34">
        <v>14.153893574819534</v>
      </c>
      <c r="R180" s="34">
        <v>13.943554883642687</v>
      </c>
      <c r="S180">
        <v>1.1919999999999999</v>
      </c>
      <c r="T180">
        <v>1.664253465039647E-2</v>
      </c>
      <c r="U180" s="34">
        <v>1.2086425346503964</v>
      </c>
      <c r="V180" s="34">
        <v>1.1906810961603325</v>
      </c>
      <c r="W180">
        <v>9.7000000000000003E-2</v>
      </c>
      <c r="X180">
        <v>1.3543002190339411E-3</v>
      </c>
      <c r="Y180" s="34">
        <v>9.8354300219033949E-2</v>
      </c>
      <c r="Z180" s="34">
        <v>9.6892673093584125E-2</v>
      </c>
      <c r="AA180">
        <v>1.115</v>
      </c>
      <c r="AB180">
        <v>1.5567471589926231E-2</v>
      </c>
      <c r="AC180" s="34">
        <v>1.1305674715899263</v>
      </c>
      <c r="AD180" s="34">
        <v>1.1137662938076938</v>
      </c>
      <c r="AE180">
        <v>23.643000000000001</v>
      </c>
      <c r="AF180">
        <v>0.33010020699607695</v>
      </c>
      <c r="AG180" s="34">
        <v>23.973100206996079</v>
      </c>
      <c r="AH180" s="34">
        <v>23.616839896408344</v>
      </c>
      <c r="AJ180">
        <v>51.222000000000008</v>
      </c>
      <c r="AK180">
        <v>0.71515428679749016</v>
      </c>
      <c r="AL180" s="34">
        <v>51.937154286797501</v>
      </c>
      <c r="AM180" s="34">
        <v>51.16532475463471</v>
      </c>
      <c r="AN180">
        <v>4.42</v>
      </c>
      <c r="AO180">
        <v>6.1711412042577518E-2</v>
      </c>
      <c r="AP180" s="34">
        <v>4.4817114120425776</v>
      </c>
      <c r="AQ180" s="34">
        <v>4.4151094337488841</v>
      </c>
      <c r="AR180">
        <v>255.99199999999999</v>
      </c>
      <c r="AS180">
        <v>3.574123934751924</v>
      </c>
      <c r="AT180" s="34">
        <v>259.56612393475189</v>
      </c>
      <c r="AU180" s="34">
        <v>255.70875433580187</v>
      </c>
      <c r="AV180">
        <v>29.820999999999998</v>
      </c>
      <c r="AW180">
        <v>0.41635656527640363</v>
      </c>
      <c r="AX180" s="34">
        <v>30.2373565652764</v>
      </c>
      <c r="AY180" s="34">
        <v>29.788004168286303</v>
      </c>
      <c r="AZ180">
        <v>238.35300000000001</v>
      </c>
      <c r="BA180">
        <v>3.3278507227566698</v>
      </c>
      <c r="BB180" s="34">
        <v>241.68085072275667</v>
      </c>
      <c r="BC180" s="34">
        <v>238.08927123582532</v>
      </c>
      <c r="BD180">
        <v>102.123</v>
      </c>
      <c r="BE180">
        <v>1.4258268172000326</v>
      </c>
      <c r="BF180" s="34">
        <v>103.54882681720004</v>
      </c>
      <c r="BG180" s="34">
        <v>102.01000468387723</v>
      </c>
      <c r="BH180">
        <v>681.93100000000004</v>
      </c>
      <c r="BI180">
        <v>9.5210237388250984</v>
      </c>
      <c r="BJ180" s="34">
        <v>691.45202373882512</v>
      </c>
      <c r="BK180" s="34">
        <v>681.1764686121744</v>
      </c>
      <c r="BM180">
        <v>57.666000000000011</v>
      </c>
      <c r="BN180">
        <v>0.80512449928671403</v>
      </c>
      <c r="BO180">
        <v>58.471124499286724</v>
      </c>
      <c r="BP180">
        <v>57.602194707367246</v>
      </c>
      <c r="BQ180">
        <v>5.2560000000000002</v>
      </c>
      <c r="BR180">
        <v>7.3383525270540151E-2</v>
      </c>
      <c r="BS180">
        <v>5.3293835252705399</v>
      </c>
      <c r="BT180">
        <v>5.2501844307203926</v>
      </c>
      <c r="BU180">
        <v>269.95099999999996</v>
      </c>
      <c r="BV180">
        <v>3.7690175095714578</v>
      </c>
      <c r="BW180">
        <v>273.72001750957145</v>
      </c>
      <c r="BX180">
        <v>269.65230921944453</v>
      </c>
      <c r="BY180">
        <v>31.012999999999998</v>
      </c>
      <c r="BZ180">
        <v>0.43299909992680008</v>
      </c>
      <c r="CA180">
        <v>31.445999099926798</v>
      </c>
      <c r="CB180">
        <v>30.978685264446636</v>
      </c>
      <c r="CC180">
        <v>238.45000000000002</v>
      </c>
      <c r="CD180">
        <v>3.329205022975704</v>
      </c>
      <c r="CE180">
        <v>241.7792050229757</v>
      </c>
      <c r="CF180">
        <v>238.1861639089189</v>
      </c>
      <c r="CG180">
        <v>103.238</v>
      </c>
      <c r="CH180">
        <v>1.4413942887899589</v>
      </c>
      <c r="CI180">
        <v>104.67939428878996</v>
      </c>
      <c r="CJ180">
        <v>103.12377097768493</v>
      </c>
      <c r="CK180">
        <v>705.57400000000007</v>
      </c>
      <c r="CL180">
        <v>9.8511239458211755</v>
      </c>
      <c r="CM180">
        <v>715.42512394582116</v>
      </c>
      <c r="CN180">
        <v>704.79330850858275</v>
      </c>
    </row>
    <row r="181" spans="1:92" x14ac:dyDescent="0.25">
      <c r="A181" s="18">
        <v>45268</v>
      </c>
      <c r="B181" s="2">
        <v>1</v>
      </c>
      <c r="C181" s="2" t="s">
        <v>23</v>
      </c>
      <c r="D181" s="9">
        <v>22.314924999999999</v>
      </c>
      <c r="E181">
        <v>1.4705569E-2</v>
      </c>
      <c r="G181">
        <v>6.2739999999999991</v>
      </c>
      <c r="H181">
        <v>8.6014465070616955E-2</v>
      </c>
      <c r="I181" s="34">
        <v>6.3600144650706163</v>
      </c>
      <c r="J181" s="34">
        <v>6.2664868335135226</v>
      </c>
      <c r="K181">
        <v>0.83799999999999997</v>
      </c>
      <c r="L181">
        <v>1.1488702857694775E-2</v>
      </c>
      <c r="M181" s="34">
        <v>0.84948870285769473</v>
      </c>
      <c r="N181" s="34">
        <v>0.83699648812310046</v>
      </c>
      <c r="O181">
        <v>13.946</v>
      </c>
      <c r="P181">
        <v>0.19119504779643356</v>
      </c>
      <c r="Q181" s="34">
        <v>14.137195047796434</v>
      </c>
      <c r="R181" s="34">
        <v>13.929299550554605</v>
      </c>
      <c r="S181">
        <v>1.2589999999999999</v>
      </c>
      <c r="T181">
        <v>1.7260473625104678E-2</v>
      </c>
      <c r="U181" s="34">
        <v>1.2762604736251046</v>
      </c>
      <c r="V181" s="34">
        <v>1.2574923371682381</v>
      </c>
      <c r="W181">
        <v>9.8000000000000004E-2</v>
      </c>
      <c r="X181">
        <v>1.3435475895633509E-3</v>
      </c>
      <c r="Y181" s="34">
        <v>9.9343547589563361E-2</v>
      </c>
      <c r="Z181" s="34">
        <v>9.7882644195780258E-2</v>
      </c>
      <c r="AA181">
        <v>1.117</v>
      </c>
      <c r="AB181">
        <v>1.5313700587165946E-2</v>
      </c>
      <c r="AC181" s="34">
        <v>1.132313700587166</v>
      </c>
      <c r="AD181" s="34">
        <v>1.1156623833335362</v>
      </c>
      <c r="AE181">
        <v>23.532</v>
      </c>
      <c r="AF181">
        <v>0.3226159375265793</v>
      </c>
      <c r="AG181" s="34">
        <v>23.854615937526574</v>
      </c>
      <c r="AH181" s="34">
        <v>23.503820236888782</v>
      </c>
      <c r="AJ181">
        <v>49.610000000000014</v>
      </c>
      <c r="AK181">
        <v>0.68013669304324331</v>
      </c>
      <c r="AL181" s="34">
        <v>50.290136693043259</v>
      </c>
      <c r="AM181" s="34">
        <v>49.55059161788428</v>
      </c>
      <c r="AN181">
        <v>4.1909999999999998</v>
      </c>
      <c r="AO181">
        <v>5.7457223957755127E-2</v>
      </c>
      <c r="AP181" s="34">
        <v>4.2484572239577547</v>
      </c>
      <c r="AQ181" s="34">
        <v>4.185981243107296</v>
      </c>
      <c r="AR181">
        <v>252.17600000000002</v>
      </c>
      <c r="AS181">
        <v>3.4572495606706894</v>
      </c>
      <c r="AT181" s="34">
        <v>255.63324956067072</v>
      </c>
      <c r="AU181" s="34">
        <v>251.87401717056207</v>
      </c>
      <c r="AV181">
        <v>30.655000000000001</v>
      </c>
      <c r="AW181">
        <v>0.42026991181698486</v>
      </c>
      <c r="AX181" s="34">
        <v>31.075269911816985</v>
      </c>
      <c r="AY181" s="34">
        <v>30.618290385935136</v>
      </c>
      <c r="AZ181">
        <v>233.017</v>
      </c>
      <c r="BA181">
        <v>3.1945860069110537</v>
      </c>
      <c r="BB181" s="34">
        <v>236.21158600691106</v>
      </c>
      <c r="BC181" s="34">
        <v>232.737960230287</v>
      </c>
      <c r="BD181">
        <v>100.928</v>
      </c>
      <c r="BE181">
        <v>1.3836895012188759</v>
      </c>
      <c r="BF181" s="34">
        <v>102.31168950121888</v>
      </c>
      <c r="BG181" s="34">
        <v>100.80713789175213</v>
      </c>
      <c r="BH181">
        <v>670.57700000000011</v>
      </c>
      <c r="BI181">
        <v>9.1933888976186022</v>
      </c>
      <c r="BJ181" s="34">
        <v>679.77038889761866</v>
      </c>
      <c r="BK181" s="34">
        <v>669.773978539528</v>
      </c>
      <c r="BM181">
        <v>55.884000000000015</v>
      </c>
      <c r="BN181">
        <v>0.76615115811386025</v>
      </c>
      <c r="BO181">
        <v>56.650151158113871</v>
      </c>
      <c r="BP181">
        <v>55.817078451397805</v>
      </c>
      <c r="BQ181">
        <v>5.0289999999999999</v>
      </c>
      <c r="BR181">
        <v>6.8945926815449907E-2</v>
      </c>
      <c r="BS181">
        <v>5.0979459268154494</v>
      </c>
      <c r="BT181">
        <v>5.0229777312303963</v>
      </c>
      <c r="BU181">
        <v>266.12200000000001</v>
      </c>
      <c r="BV181">
        <v>3.6484446084671229</v>
      </c>
      <c r="BW181">
        <v>269.77044460846713</v>
      </c>
      <c r="BX181">
        <v>265.80331672111669</v>
      </c>
      <c r="BY181">
        <v>31.914000000000001</v>
      </c>
      <c r="BZ181">
        <v>0.43753038544208955</v>
      </c>
      <c r="CA181">
        <v>32.351530385442089</v>
      </c>
      <c r="CB181">
        <v>31.875782723103374</v>
      </c>
      <c r="CC181">
        <v>233.11500000000001</v>
      </c>
      <c r="CD181">
        <v>3.195929554500617</v>
      </c>
      <c r="CE181">
        <v>236.31092955450063</v>
      </c>
      <c r="CF181">
        <v>232.83584287448278</v>
      </c>
      <c r="CG181">
        <v>102.045</v>
      </c>
      <c r="CH181">
        <v>1.3990032018060419</v>
      </c>
      <c r="CI181">
        <v>103.44400320180604</v>
      </c>
      <c r="CJ181">
        <v>101.92280027508568</v>
      </c>
      <c r="CK181">
        <v>694.10900000000015</v>
      </c>
      <c r="CL181">
        <v>9.516004835145182</v>
      </c>
      <c r="CM181">
        <v>703.62500483514521</v>
      </c>
      <c r="CN181">
        <v>693.27779877641683</v>
      </c>
    </row>
    <row r="182" spans="1:92" x14ac:dyDescent="0.25">
      <c r="A182" s="18">
        <v>45268</v>
      </c>
      <c r="B182" s="2">
        <v>2</v>
      </c>
      <c r="C182" s="2" t="s">
        <v>23</v>
      </c>
      <c r="D182" s="9">
        <v>23.660682999999999</v>
      </c>
      <c r="E182">
        <v>1.4978533E-2</v>
      </c>
      <c r="G182">
        <v>6.1899999999999995</v>
      </c>
      <c r="H182">
        <v>0.10231509906466982</v>
      </c>
      <c r="I182" s="34">
        <v>6.2923150990646697</v>
      </c>
      <c r="J182" s="34">
        <v>6.1980654497069319</v>
      </c>
      <c r="K182">
        <v>0.83299999999999996</v>
      </c>
      <c r="L182">
        <v>1.3768736271546038E-2</v>
      </c>
      <c r="M182" s="34">
        <v>0.84676873627154603</v>
      </c>
      <c r="N182" s="34">
        <v>0.83408538281193445</v>
      </c>
      <c r="O182">
        <v>13.512</v>
      </c>
      <c r="P182">
        <v>0.22334113385489804</v>
      </c>
      <c r="Q182" s="34">
        <v>13.735341133854899</v>
      </c>
      <c r="R182" s="34">
        <v>13.529605873415196</v>
      </c>
      <c r="S182">
        <v>1.3839999999999999</v>
      </c>
      <c r="T182">
        <v>2.2876267706866404E-2</v>
      </c>
      <c r="U182" s="34">
        <v>1.4068762677068662</v>
      </c>
      <c r="V182" s="34">
        <v>1.3858033251041022</v>
      </c>
      <c r="W182">
        <v>0.1</v>
      </c>
      <c r="X182">
        <v>1.6529095163920814E-3</v>
      </c>
      <c r="Y182" s="34">
        <v>0.10165290951639208</v>
      </c>
      <c r="Z182" s="34">
        <v>0.1001302980566548</v>
      </c>
      <c r="AA182">
        <v>1.103</v>
      </c>
      <c r="AB182">
        <v>1.8231591965804657E-2</v>
      </c>
      <c r="AC182" s="34">
        <v>1.1212315919658047</v>
      </c>
      <c r="AD182" s="34">
        <v>1.1044371875649024</v>
      </c>
      <c r="AE182">
        <v>23.122000000000003</v>
      </c>
      <c r="AF182">
        <v>0.382185738380177</v>
      </c>
      <c r="AG182" s="34">
        <v>23.50418573838018</v>
      </c>
      <c r="AH182" s="34">
        <v>23.152127516659721</v>
      </c>
      <c r="AJ182">
        <v>49.064000000000007</v>
      </c>
      <c r="AK182">
        <v>0.81098352512261096</v>
      </c>
      <c r="AL182" s="34">
        <v>49.874983525122616</v>
      </c>
      <c r="AM182" s="34">
        <v>49.127929438517114</v>
      </c>
      <c r="AN182">
        <v>4.0900000000000016</v>
      </c>
      <c r="AO182">
        <v>6.7603999220436153E-2</v>
      </c>
      <c r="AP182" s="34">
        <v>4.1576039992204379</v>
      </c>
      <c r="AQ182" s="34">
        <v>4.0953291905171829</v>
      </c>
      <c r="AR182">
        <v>249.54699999999997</v>
      </c>
      <c r="AS182">
        <v>4.1247861108709465</v>
      </c>
      <c r="AT182" s="34">
        <v>253.67178611087093</v>
      </c>
      <c r="AU182" s="34">
        <v>249.87215489144032</v>
      </c>
      <c r="AV182">
        <v>31.246999999999996</v>
      </c>
      <c r="AW182">
        <v>0.51648463658703359</v>
      </c>
      <c r="AX182" s="34">
        <v>31.76348463658703</v>
      </c>
      <c r="AY182" s="34">
        <v>31.287714233762919</v>
      </c>
      <c r="AZ182">
        <v>242.28399999999999</v>
      </c>
      <c r="BA182">
        <v>4.0047352926953899</v>
      </c>
      <c r="BB182" s="34">
        <v>246.28873529269538</v>
      </c>
      <c r="BC182" s="34">
        <v>242.59969134358548</v>
      </c>
      <c r="BD182">
        <v>102.70200000000001</v>
      </c>
      <c r="BE182">
        <v>1.6975711315249955</v>
      </c>
      <c r="BF182" s="34">
        <v>104.39957113152501</v>
      </c>
      <c r="BG182" s="34">
        <v>102.83581871014562</v>
      </c>
      <c r="BH182">
        <v>678.93399999999997</v>
      </c>
      <c r="BI182">
        <v>11.222164696021412</v>
      </c>
      <c r="BJ182" s="34">
        <v>690.15616469602139</v>
      </c>
      <c r="BK182" s="34">
        <v>679.81863780796868</v>
      </c>
      <c r="BM182">
        <v>55.254000000000005</v>
      </c>
      <c r="BN182">
        <v>0.91329862418728081</v>
      </c>
      <c r="BO182">
        <v>56.167298624187282</v>
      </c>
      <c r="BP182">
        <v>55.325994888224045</v>
      </c>
      <c r="BQ182">
        <v>4.9230000000000018</v>
      </c>
      <c r="BR182">
        <v>8.1372735491982193E-2</v>
      </c>
      <c r="BS182">
        <v>5.0043727354919838</v>
      </c>
      <c r="BT182">
        <v>4.929414573329117</v>
      </c>
      <c r="BU182">
        <v>263.05899999999997</v>
      </c>
      <c r="BV182">
        <v>4.3481272447258448</v>
      </c>
      <c r="BW182">
        <v>267.40712724472581</v>
      </c>
      <c r="BX182">
        <v>263.40176076485551</v>
      </c>
      <c r="BY182">
        <v>32.630999999999993</v>
      </c>
      <c r="BZ182">
        <v>0.53936090429390005</v>
      </c>
      <c r="CA182">
        <v>33.170360904293894</v>
      </c>
      <c r="CB182">
        <v>32.673517558867019</v>
      </c>
      <c r="CC182">
        <v>242.38399999999999</v>
      </c>
      <c r="CD182">
        <v>4.0063882022117818</v>
      </c>
      <c r="CE182">
        <v>246.39038820221177</v>
      </c>
      <c r="CF182">
        <v>242.69982164164213</v>
      </c>
      <c r="CG182">
        <v>103.80500000000001</v>
      </c>
      <c r="CH182">
        <v>1.7158027234908002</v>
      </c>
      <c r="CI182">
        <v>105.52080272349082</v>
      </c>
      <c r="CJ182">
        <v>103.94025589771051</v>
      </c>
      <c r="CK182">
        <v>702.05599999999993</v>
      </c>
      <c r="CL182">
        <v>11.604350434401589</v>
      </c>
      <c r="CM182">
        <v>713.66035043440161</v>
      </c>
      <c r="CN182">
        <v>702.97076532462836</v>
      </c>
    </row>
    <row r="183" spans="1:92" x14ac:dyDescent="0.25">
      <c r="A183" s="18">
        <v>45268</v>
      </c>
      <c r="B183" s="2">
        <v>3</v>
      </c>
      <c r="C183" s="2" t="s">
        <v>23</v>
      </c>
      <c r="D183" s="9">
        <v>21.733698</v>
      </c>
      <c r="E183">
        <v>1.6047670999999999E-2</v>
      </c>
      <c r="G183">
        <v>6.1529999999999996</v>
      </c>
      <c r="H183">
        <v>0.10320744483710909</v>
      </c>
      <c r="I183" s="34">
        <v>6.2562074448371083</v>
      </c>
      <c r="J183" s="34">
        <v>6.1558098860546115</v>
      </c>
      <c r="K183">
        <v>0.86899999999999999</v>
      </c>
      <c r="L183">
        <v>1.4576185529570582E-2</v>
      </c>
      <c r="M183" s="34">
        <v>0.88357618552957062</v>
      </c>
      <c r="N183" s="34">
        <v>0.86939684560075703</v>
      </c>
      <c r="O183">
        <v>13.292</v>
      </c>
      <c r="P183">
        <v>0.22295357659269524</v>
      </c>
      <c r="Q183" s="34">
        <v>13.514953576592696</v>
      </c>
      <c r="R183" s="34">
        <v>13.298070048015262</v>
      </c>
      <c r="S183">
        <v>1.4510000000000001</v>
      </c>
      <c r="T183">
        <v>2.4338371925669639E-2</v>
      </c>
      <c r="U183" s="34">
        <v>1.4753383719256696</v>
      </c>
      <c r="V183" s="34">
        <v>1.4516626271193307</v>
      </c>
      <c r="W183">
        <v>0.1</v>
      </c>
      <c r="X183">
        <v>1.6773516144500096E-3</v>
      </c>
      <c r="Y183" s="34">
        <v>0.10167735161445002</v>
      </c>
      <c r="Z183" s="34">
        <v>0.10004566692759</v>
      </c>
      <c r="AA183">
        <v>1.103</v>
      </c>
      <c r="AB183">
        <v>1.8501188307383606E-2</v>
      </c>
      <c r="AC183" s="34">
        <v>1.1215011883073835</v>
      </c>
      <c r="AD183" s="34">
        <v>1.1035037062113175</v>
      </c>
      <c r="AE183">
        <v>22.968000000000004</v>
      </c>
      <c r="AF183">
        <v>0.38525411880687815</v>
      </c>
      <c r="AG183" s="34">
        <v>23.353254118806881</v>
      </c>
      <c r="AH183" s="34">
        <v>22.978488779928863</v>
      </c>
      <c r="AJ183">
        <v>48.983999999999995</v>
      </c>
      <c r="AK183">
        <v>0.8216339148221925</v>
      </c>
      <c r="AL183" s="34">
        <v>49.805633914822188</v>
      </c>
      <c r="AM183" s="34">
        <v>49.00636948781068</v>
      </c>
      <c r="AN183">
        <v>4.0729999999999995</v>
      </c>
      <c r="AO183">
        <v>6.8318531256548881E-2</v>
      </c>
      <c r="AP183" s="34">
        <v>4.1413185312565481</v>
      </c>
      <c r="AQ183" s="34">
        <v>4.0748600139607394</v>
      </c>
      <c r="AR183">
        <v>250.84099999999995</v>
      </c>
      <c r="AS183">
        <v>4.207485563202547</v>
      </c>
      <c r="AT183" s="34">
        <v>255.04848556320249</v>
      </c>
      <c r="AU183" s="34">
        <v>250.95555137783595</v>
      </c>
      <c r="AV183">
        <v>31.657999999999998</v>
      </c>
      <c r="AW183">
        <v>0.53101597410258394</v>
      </c>
      <c r="AX183" s="34">
        <v>32.189015974102581</v>
      </c>
      <c r="AY183" s="34">
        <v>31.672457235936438</v>
      </c>
      <c r="AZ183">
        <v>235.40600000000001</v>
      </c>
      <c r="BA183">
        <v>3.9485863415121889</v>
      </c>
      <c r="BB183" s="34">
        <v>239.3545863415122</v>
      </c>
      <c r="BC183" s="34">
        <v>235.51350268756252</v>
      </c>
      <c r="BD183">
        <v>98.465999999999994</v>
      </c>
      <c r="BE183">
        <v>1.6516210406843463</v>
      </c>
      <c r="BF183" s="34">
        <v>100.11762104068434</v>
      </c>
      <c r="BG183" s="34">
        <v>98.51096639692075</v>
      </c>
      <c r="BH183">
        <v>669.428</v>
      </c>
      <c r="BI183">
        <v>11.228661365580408</v>
      </c>
      <c r="BJ183" s="34">
        <v>680.65666136558025</v>
      </c>
      <c r="BK183" s="34">
        <v>669.73370720002708</v>
      </c>
      <c r="BM183">
        <v>55.136999999999993</v>
      </c>
      <c r="BN183">
        <v>0.92484135965930159</v>
      </c>
      <c r="BO183">
        <v>56.061841359659297</v>
      </c>
      <c r="BP183">
        <v>55.162179373865293</v>
      </c>
      <c r="BQ183">
        <v>4.9419999999999993</v>
      </c>
      <c r="BR183">
        <v>8.2894716786119468E-2</v>
      </c>
      <c r="BS183">
        <v>5.0248947167861191</v>
      </c>
      <c r="BT183">
        <v>4.9442568595614969</v>
      </c>
      <c r="BU183">
        <v>264.13299999999992</v>
      </c>
      <c r="BV183">
        <v>4.4304391397952418</v>
      </c>
      <c r="BW183">
        <v>268.56343913979521</v>
      </c>
      <c r="BX183">
        <v>264.25362142585118</v>
      </c>
      <c r="BY183">
        <v>33.108999999999995</v>
      </c>
      <c r="BZ183">
        <v>0.55535434602825362</v>
      </c>
      <c r="CA183">
        <v>33.664354346028247</v>
      </c>
      <c r="CB183">
        <v>33.124119863055768</v>
      </c>
      <c r="CC183">
        <v>235.506</v>
      </c>
      <c r="CD183">
        <v>3.9502636931266388</v>
      </c>
      <c r="CE183">
        <v>239.45626369312666</v>
      </c>
      <c r="CF183">
        <v>235.61354835449012</v>
      </c>
      <c r="CG183">
        <v>99.568999999999988</v>
      </c>
      <c r="CH183">
        <v>1.6701222289917299</v>
      </c>
      <c r="CI183">
        <v>101.23912222899172</v>
      </c>
      <c r="CJ183">
        <v>99.614470103132064</v>
      </c>
      <c r="CK183">
        <v>692.39599999999996</v>
      </c>
      <c r="CL183">
        <v>11.613915484387286</v>
      </c>
      <c r="CM183">
        <v>704.00991548438708</v>
      </c>
      <c r="CN183">
        <v>692.71219597995594</v>
      </c>
    </row>
    <row r="184" spans="1:92" x14ac:dyDescent="0.25">
      <c r="A184" s="18">
        <v>45268</v>
      </c>
      <c r="B184" s="2">
        <v>4</v>
      </c>
      <c r="C184" s="2" t="s">
        <v>23</v>
      </c>
      <c r="D184" s="9">
        <v>22.146763</v>
      </c>
      <c r="E184">
        <v>1.6506542999999999E-2</v>
      </c>
      <c r="G184">
        <v>6.3460000000000001</v>
      </c>
      <c r="H184">
        <v>0.10896739414119096</v>
      </c>
      <c r="I184" s="34">
        <v>6.4549673941411907</v>
      </c>
      <c r="J184" s="34">
        <v>6.3484181972862013</v>
      </c>
      <c r="K184">
        <v>0.89899999999999991</v>
      </c>
      <c r="L184">
        <v>1.5436761319402876E-2</v>
      </c>
      <c r="M184" s="34">
        <v>0.91443676131940277</v>
      </c>
      <c r="N184" s="34">
        <v>0.89934257159790332</v>
      </c>
      <c r="O184">
        <v>13.475999999999999</v>
      </c>
      <c r="P184">
        <v>0.2313968804674896</v>
      </c>
      <c r="Q184" s="34">
        <v>13.707396880467488</v>
      </c>
      <c r="R184" s="34">
        <v>13.481135144441986</v>
      </c>
      <c r="S184">
        <v>1.504</v>
      </c>
      <c r="T184">
        <v>2.5825238069390355E-2</v>
      </c>
      <c r="U184" s="34">
        <v>1.5298252380693904</v>
      </c>
      <c r="V184" s="34">
        <v>1.5045731119947128</v>
      </c>
      <c r="W184">
        <v>0.1</v>
      </c>
      <c r="X184">
        <v>1.7171035950392525E-3</v>
      </c>
      <c r="Y184" s="34">
        <v>0.10171710359503926</v>
      </c>
      <c r="Z184" s="34">
        <v>0.10003810585071229</v>
      </c>
      <c r="AA184">
        <v>1.105</v>
      </c>
      <c r="AB184">
        <v>1.8973994725183737E-2</v>
      </c>
      <c r="AC184" s="34">
        <v>1.1239739947251837</v>
      </c>
      <c r="AD184" s="34">
        <v>1.1054210696503706</v>
      </c>
      <c r="AE184">
        <v>23.430000000000003</v>
      </c>
      <c r="AF184">
        <v>0.40231737231769676</v>
      </c>
      <c r="AG184" s="34">
        <v>23.832317372317693</v>
      </c>
      <c r="AH184" s="34">
        <v>23.438928200821884</v>
      </c>
      <c r="AJ184">
        <v>49.152999999999984</v>
      </c>
      <c r="AK184">
        <v>0.84400793006964336</v>
      </c>
      <c r="AL184" s="34">
        <v>49.997007930069628</v>
      </c>
      <c r="AM184" s="34">
        <v>49.171730168800593</v>
      </c>
      <c r="AN184">
        <v>4.1210000000000004</v>
      </c>
      <c r="AO184">
        <v>7.0761839151567585E-2</v>
      </c>
      <c r="AP184" s="34">
        <v>4.1917618391515683</v>
      </c>
      <c r="AQ184" s="34">
        <v>4.1225703421078537</v>
      </c>
      <c r="AR184">
        <v>251.66700000000006</v>
      </c>
      <c r="AS184">
        <v>4.3213831045274356</v>
      </c>
      <c r="AT184" s="34">
        <v>255.98838310452749</v>
      </c>
      <c r="AU184" s="34">
        <v>251.76289985131214</v>
      </c>
      <c r="AV184">
        <v>32.900999999999996</v>
      </c>
      <c r="AW184">
        <v>0.56494425380386437</v>
      </c>
      <c r="AX184" s="34">
        <v>33.465944253803862</v>
      </c>
      <c r="AY184" s="34">
        <v>32.913537205942845</v>
      </c>
      <c r="AZ184">
        <v>240.86199999999999</v>
      </c>
      <c r="BA184">
        <v>4.1358500610834437</v>
      </c>
      <c r="BB184" s="34">
        <v>244.99785006108343</v>
      </c>
      <c r="BC184" s="34">
        <v>240.9537825141426</v>
      </c>
      <c r="BD184">
        <v>100.298</v>
      </c>
      <c r="BE184">
        <v>1.7222205637524692</v>
      </c>
      <c r="BF184" s="34">
        <v>102.02022056375247</v>
      </c>
      <c r="BG184" s="34">
        <v>100.33621940614741</v>
      </c>
      <c r="BH184">
        <v>679.00200000000007</v>
      </c>
      <c r="BI184">
        <v>11.659167752388424</v>
      </c>
      <c r="BJ184" s="34">
        <v>690.66116775238845</v>
      </c>
      <c r="BK184" s="34">
        <v>679.26073948845351</v>
      </c>
      <c r="BM184">
        <v>55.498999999999981</v>
      </c>
      <c r="BN184">
        <v>0.95297532421083431</v>
      </c>
      <c r="BO184">
        <v>56.451975324210821</v>
      </c>
      <c r="BP184">
        <v>55.520148366086794</v>
      </c>
      <c r="BQ184">
        <v>5.0200000000000005</v>
      </c>
      <c r="BR184">
        <v>8.6198600470970457E-2</v>
      </c>
      <c r="BS184">
        <v>5.1061986004709707</v>
      </c>
      <c r="BT184">
        <v>5.0219129137057568</v>
      </c>
      <c r="BU184">
        <v>265.14300000000003</v>
      </c>
      <c r="BV184">
        <v>4.5527799849949249</v>
      </c>
      <c r="BW184">
        <v>269.695779984995</v>
      </c>
      <c r="BX184">
        <v>265.24403499575413</v>
      </c>
      <c r="BY184">
        <v>34.404999999999994</v>
      </c>
      <c r="BZ184">
        <v>0.59076949187325467</v>
      </c>
      <c r="CA184">
        <v>34.995769491873254</v>
      </c>
      <c r="CB184">
        <v>34.418110317937561</v>
      </c>
      <c r="CC184">
        <v>240.96199999999999</v>
      </c>
      <c r="CD184">
        <v>4.1375671646784831</v>
      </c>
      <c r="CE184">
        <v>245.09956716467846</v>
      </c>
      <c r="CF184">
        <v>241.0538206199933</v>
      </c>
      <c r="CG184">
        <v>101.40300000000001</v>
      </c>
      <c r="CH184">
        <v>1.7411945584776529</v>
      </c>
      <c r="CI184">
        <v>103.14419455847766</v>
      </c>
      <c r="CJ184">
        <v>101.44164047579778</v>
      </c>
      <c r="CK184">
        <v>702.43200000000002</v>
      </c>
      <c r="CL184">
        <v>12.06148512470612</v>
      </c>
      <c r="CM184">
        <v>714.49348512470613</v>
      </c>
      <c r="CN184">
        <v>702.69966768927543</v>
      </c>
    </row>
    <row r="185" spans="1:92" x14ac:dyDescent="0.25">
      <c r="A185" s="18">
        <v>45268</v>
      </c>
      <c r="B185" s="2">
        <v>5</v>
      </c>
      <c r="C185" s="2" t="s">
        <v>23</v>
      </c>
      <c r="D185" s="9">
        <v>20.480194000000001</v>
      </c>
      <c r="E185">
        <v>1.6466661E-2</v>
      </c>
      <c r="G185">
        <v>6.4510000000000005</v>
      </c>
      <c r="H185">
        <v>0.10091215467372452</v>
      </c>
      <c r="I185" s="34">
        <v>6.5519121546737251</v>
      </c>
      <c r="J185" s="34">
        <v>6.4440240383209328</v>
      </c>
      <c r="K185">
        <v>1.0030000000000001</v>
      </c>
      <c r="L185">
        <v>1.568979865722302E-2</v>
      </c>
      <c r="M185" s="34">
        <v>1.0186897986572232</v>
      </c>
      <c r="N185" s="34">
        <v>1.0019153790785764</v>
      </c>
      <c r="O185">
        <v>13.632000000000001</v>
      </c>
      <c r="P185">
        <v>0.21324360448181875</v>
      </c>
      <c r="Q185" s="34">
        <v>13.845243604481821</v>
      </c>
      <c r="R185" s="34">
        <v>13.6172586715844</v>
      </c>
      <c r="S185">
        <v>1.5580000000000001</v>
      </c>
      <c r="T185">
        <v>2.4371591533353405E-2</v>
      </c>
      <c r="U185" s="34">
        <v>1.5823715915333534</v>
      </c>
      <c r="V185" s="34">
        <v>1.5563152149595432</v>
      </c>
      <c r="W185">
        <v>9.9000000000000005E-2</v>
      </c>
      <c r="X185">
        <v>1.5486441346610955E-3</v>
      </c>
      <c r="Y185" s="34">
        <v>0.10054864413466109</v>
      </c>
      <c r="Z185" s="34">
        <v>9.8892943697685989E-2</v>
      </c>
      <c r="AA185">
        <v>1.115</v>
      </c>
      <c r="AB185">
        <v>1.7441800102496175E-2</v>
      </c>
      <c r="AC185" s="34">
        <v>1.1324418001024961</v>
      </c>
      <c r="AD185" s="34">
        <v>1.1137942648779784</v>
      </c>
      <c r="AE185">
        <v>23.858000000000001</v>
      </c>
      <c r="AF185">
        <v>0.37320759358327699</v>
      </c>
      <c r="AG185" s="34">
        <v>24.231207593583278</v>
      </c>
      <c r="AH185" s="34">
        <v>23.832200512519115</v>
      </c>
      <c r="AJ185">
        <v>51.67799999999999</v>
      </c>
      <c r="AK185">
        <v>0.8083922382930917</v>
      </c>
      <c r="AL185" s="34">
        <v>52.486392238293085</v>
      </c>
      <c r="AM185" s="34">
        <v>51.62211661019208</v>
      </c>
      <c r="AN185">
        <v>4.2060000000000004</v>
      </c>
      <c r="AO185">
        <v>6.5793911418025944E-2</v>
      </c>
      <c r="AP185" s="34">
        <v>4.2717939114180261</v>
      </c>
      <c r="AQ185" s="34">
        <v>4.2014517292168412</v>
      </c>
      <c r="AR185">
        <v>252.98500000000001</v>
      </c>
      <c r="AS185">
        <v>3.9574114788609829</v>
      </c>
      <c r="AT185" s="34">
        <v>256.942411478861</v>
      </c>
      <c r="AU185" s="34">
        <v>252.71142789251607</v>
      </c>
      <c r="AV185">
        <v>33.995000000000005</v>
      </c>
      <c r="AW185">
        <v>0.53177936725054498</v>
      </c>
      <c r="AX185" s="34">
        <v>34.526779367250548</v>
      </c>
      <c r="AY185" s="34">
        <v>33.958238595988234</v>
      </c>
      <c r="AZ185">
        <v>236.82599999999999</v>
      </c>
      <c r="BA185">
        <v>3.7046383417701878</v>
      </c>
      <c r="BB185" s="34">
        <v>240.53063834177019</v>
      </c>
      <c r="BC185" s="34">
        <v>236.56990186008264</v>
      </c>
      <c r="BD185">
        <v>104.702</v>
      </c>
      <c r="BE185">
        <v>1.6378397796695559</v>
      </c>
      <c r="BF185" s="34">
        <v>106.33983977966956</v>
      </c>
      <c r="BG185" s="34">
        <v>104.58877768722343</v>
      </c>
      <c r="BH185">
        <v>684.39200000000005</v>
      </c>
      <c r="BI185">
        <v>10.705855117262388</v>
      </c>
      <c r="BJ185" s="34">
        <v>695.09785511726238</v>
      </c>
      <c r="BK185" s="34">
        <v>683.65191437521935</v>
      </c>
      <c r="BM185">
        <v>58.128999999999991</v>
      </c>
      <c r="BN185">
        <v>0.9093043929668162</v>
      </c>
      <c r="BO185">
        <v>59.038304392966808</v>
      </c>
      <c r="BP185">
        <v>58.066140648513013</v>
      </c>
      <c r="BQ185">
        <v>5.2090000000000005</v>
      </c>
      <c r="BR185">
        <v>8.1483710075248961E-2</v>
      </c>
      <c r="BS185">
        <v>5.2904837100752493</v>
      </c>
      <c r="BT185">
        <v>5.2033671082954172</v>
      </c>
      <c r="BU185">
        <v>266.61700000000002</v>
      </c>
      <c r="BV185">
        <v>4.170655083342802</v>
      </c>
      <c r="BW185">
        <v>270.78765508334283</v>
      </c>
      <c r="BX185">
        <v>266.32868656410045</v>
      </c>
      <c r="BY185">
        <v>35.553000000000004</v>
      </c>
      <c r="BZ185">
        <v>0.55615095878389842</v>
      </c>
      <c r="CA185">
        <v>36.1091509587839</v>
      </c>
      <c r="CB185">
        <v>35.514553810947774</v>
      </c>
      <c r="CC185">
        <v>236.92499999999998</v>
      </c>
      <c r="CD185">
        <v>3.7061869859048491</v>
      </c>
      <c r="CE185">
        <v>240.63118698590483</v>
      </c>
      <c r="CF185">
        <v>236.66879480378032</v>
      </c>
      <c r="CG185">
        <v>105.81699999999999</v>
      </c>
      <c r="CH185">
        <v>1.6552815797720519</v>
      </c>
      <c r="CI185">
        <v>107.47228157977206</v>
      </c>
      <c r="CJ185">
        <v>105.70257195210141</v>
      </c>
      <c r="CK185">
        <v>708.25</v>
      </c>
      <c r="CL185">
        <v>11.079062710845665</v>
      </c>
      <c r="CM185">
        <v>719.32906271084562</v>
      </c>
      <c r="CN185">
        <v>707.48411488773843</v>
      </c>
    </row>
    <row r="186" spans="1:92" x14ac:dyDescent="0.25">
      <c r="A186" s="18">
        <v>45268</v>
      </c>
      <c r="B186" s="2">
        <v>6</v>
      </c>
      <c r="C186" s="2" t="s">
        <v>23</v>
      </c>
      <c r="D186" s="9">
        <v>23.340385999999999</v>
      </c>
      <c r="E186">
        <v>1.6813285000000001E-2</v>
      </c>
      <c r="G186">
        <v>6.8779999999999992</v>
      </c>
      <c r="H186">
        <v>0.1102218826367002</v>
      </c>
      <c r="I186" s="34">
        <v>6.9882218826366991</v>
      </c>
      <c r="J186" s="34">
        <v>6.8707269164806917</v>
      </c>
      <c r="K186">
        <v>0.99299999999999999</v>
      </c>
      <c r="L186">
        <v>1.5913104021262475E-2</v>
      </c>
      <c r="M186" s="34">
        <v>1.0089131040212624</v>
      </c>
      <c r="N186" s="34">
        <v>0.99194996046311834</v>
      </c>
      <c r="O186">
        <v>14.745999999999999</v>
      </c>
      <c r="P186">
        <v>0.23630879345169833</v>
      </c>
      <c r="Q186" s="34">
        <v>14.982308793451697</v>
      </c>
      <c r="R186" s="34">
        <v>14.730406965749387</v>
      </c>
      <c r="S186">
        <v>1.502</v>
      </c>
      <c r="T186">
        <v>2.406997204424596E-2</v>
      </c>
      <c r="U186" s="34">
        <v>1.5260699720442459</v>
      </c>
      <c r="V186" s="34">
        <v>1.5004117226743239</v>
      </c>
      <c r="W186">
        <v>0.1</v>
      </c>
      <c r="X186">
        <v>1.6025280988179735E-3</v>
      </c>
      <c r="Y186" s="34">
        <v>0.10160252809881798</v>
      </c>
      <c r="Z186" s="34">
        <v>9.9894255837172041E-2</v>
      </c>
      <c r="AA186">
        <v>1.135</v>
      </c>
      <c r="AB186">
        <v>1.8188693921583999E-2</v>
      </c>
      <c r="AC186" s="34">
        <v>1.1531886939215841</v>
      </c>
      <c r="AD186" s="34">
        <v>1.1337998037519026</v>
      </c>
      <c r="AE186">
        <v>25.353999999999999</v>
      </c>
      <c r="AF186">
        <v>0.40630497417430894</v>
      </c>
      <c r="AG186" s="34">
        <v>25.760304974174311</v>
      </c>
      <c r="AH186" s="34">
        <v>25.327189624956596</v>
      </c>
      <c r="AJ186">
        <v>56.028999999999996</v>
      </c>
      <c r="AK186">
        <v>0.89788046848672232</v>
      </c>
      <c r="AL186" s="34">
        <v>56.926880468486722</v>
      </c>
      <c r="AM186" s="34">
        <v>55.96975260300912</v>
      </c>
      <c r="AN186">
        <v>4.4589999999999996</v>
      </c>
      <c r="AO186">
        <v>7.1456727926293429E-2</v>
      </c>
      <c r="AP186" s="34">
        <v>4.5304567279262926</v>
      </c>
      <c r="AQ186" s="34">
        <v>4.4542848677795002</v>
      </c>
      <c r="AR186">
        <v>265.26400000000007</v>
      </c>
      <c r="AS186">
        <v>4.2509301360485097</v>
      </c>
      <c r="AT186" s="34">
        <v>269.51493013604858</v>
      </c>
      <c r="AU186" s="34">
        <v>264.98349880391612</v>
      </c>
      <c r="AV186">
        <v>39.327999999999996</v>
      </c>
      <c r="AW186">
        <v>0.63024225070313256</v>
      </c>
      <c r="AX186" s="34">
        <v>39.95824225070313</v>
      </c>
      <c r="AY186" s="34">
        <v>39.286412935643014</v>
      </c>
      <c r="AZ186">
        <v>239.89500000000001</v>
      </c>
      <c r="BA186">
        <v>3.8443847826593771</v>
      </c>
      <c r="BB186" s="34">
        <v>243.73938478265939</v>
      </c>
      <c r="BC186" s="34">
        <v>239.64132504058387</v>
      </c>
      <c r="BD186">
        <v>105.11900000000001</v>
      </c>
      <c r="BE186">
        <v>1.6845615121964657</v>
      </c>
      <c r="BF186" s="34">
        <v>106.80356151219648</v>
      </c>
      <c r="BG186" s="34">
        <v>105.00784279347688</v>
      </c>
      <c r="BH186">
        <v>710.09400000000005</v>
      </c>
      <c r="BI186">
        <v>11.379455878020501</v>
      </c>
      <c r="BJ186" s="34">
        <v>721.47345587802056</v>
      </c>
      <c r="BK186" s="34">
        <v>709.34311704440859</v>
      </c>
      <c r="BM186">
        <v>62.906999999999996</v>
      </c>
      <c r="BN186">
        <v>1.0081023511234226</v>
      </c>
      <c r="BO186">
        <v>63.915102351123423</v>
      </c>
      <c r="BP186">
        <v>62.840479519489811</v>
      </c>
      <c r="BQ186">
        <v>5.452</v>
      </c>
      <c r="BR186">
        <v>8.7369831947555904E-2</v>
      </c>
      <c r="BS186">
        <v>5.5393698319475551</v>
      </c>
      <c r="BT186">
        <v>5.4462348282426181</v>
      </c>
      <c r="BU186">
        <v>280.01000000000005</v>
      </c>
      <c r="BV186">
        <v>4.487238929500208</v>
      </c>
      <c r="BW186">
        <v>284.49723892950027</v>
      </c>
      <c r="BX186">
        <v>279.71390576966553</v>
      </c>
      <c r="BY186">
        <v>40.83</v>
      </c>
      <c r="BZ186">
        <v>0.65431222274737855</v>
      </c>
      <c r="CA186">
        <v>41.484312222747377</v>
      </c>
      <c r="CB186">
        <v>40.786824658317336</v>
      </c>
      <c r="CC186">
        <v>239.995</v>
      </c>
      <c r="CD186">
        <v>3.8459873107581952</v>
      </c>
      <c r="CE186">
        <v>243.84098731075821</v>
      </c>
      <c r="CF186">
        <v>239.74121929642104</v>
      </c>
      <c r="CG186">
        <v>106.25400000000002</v>
      </c>
      <c r="CH186">
        <v>1.7027502061180497</v>
      </c>
      <c r="CI186">
        <v>107.95675020611806</v>
      </c>
      <c r="CJ186">
        <v>106.14164259722878</v>
      </c>
      <c r="CK186">
        <v>735.44800000000009</v>
      </c>
      <c r="CL186">
        <v>11.785760852194811</v>
      </c>
      <c r="CM186">
        <v>747.23376085219491</v>
      </c>
      <c r="CN186">
        <v>734.67030666936523</v>
      </c>
    </row>
    <row r="187" spans="1:92" x14ac:dyDescent="0.25">
      <c r="A187" s="18">
        <v>45268</v>
      </c>
      <c r="B187" s="2">
        <v>7</v>
      </c>
      <c r="C187" s="2" t="s">
        <v>23</v>
      </c>
      <c r="D187" s="9">
        <v>28.104901999999999</v>
      </c>
      <c r="E187">
        <v>1.7037453000000001E-2</v>
      </c>
      <c r="G187">
        <v>7.2230000000000008</v>
      </c>
      <c r="H187">
        <v>0.12943672103937728</v>
      </c>
      <c r="I187" s="34">
        <v>7.3524367210393784</v>
      </c>
      <c r="J187" s="34">
        <v>7.2271699259691955</v>
      </c>
      <c r="K187">
        <v>1.079</v>
      </c>
      <c r="L187">
        <v>1.9335763810257242E-2</v>
      </c>
      <c r="M187" s="34">
        <v>1.0983357638102571</v>
      </c>
      <c r="N187" s="34">
        <v>1.0796229198561207</v>
      </c>
      <c r="O187">
        <v>15.883000000000001</v>
      </c>
      <c r="P187">
        <v>0.28462459369630755</v>
      </c>
      <c r="Q187" s="34">
        <v>16.16762459369631</v>
      </c>
      <c r="R187" s="34">
        <v>15.892169449559564</v>
      </c>
      <c r="S187">
        <v>1.579</v>
      </c>
      <c r="T187">
        <v>2.8295802647262454E-2</v>
      </c>
      <c r="U187" s="34">
        <v>1.6072958026472624</v>
      </c>
      <c r="V187" s="34">
        <v>1.5799115759525624</v>
      </c>
      <c r="W187">
        <v>0.1</v>
      </c>
      <c r="X187">
        <v>1.792007767401042E-3</v>
      </c>
      <c r="Y187" s="34">
        <v>0.10179200776740105</v>
      </c>
      <c r="Z187" s="34">
        <v>0.10005773121928832</v>
      </c>
      <c r="AA187">
        <v>1.1819999999999999</v>
      </c>
      <c r="AB187">
        <v>2.1181531810680315E-2</v>
      </c>
      <c r="AC187" s="34">
        <v>1.2031815318106802</v>
      </c>
      <c r="AD187" s="34">
        <v>1.1826823830119877</v>
      </c>
      <c r="AE187">
        <v>27.046000000000003</v>
      </c>
      <c r="AF187">
        <v>0.48466642077128586</v>
      </c>
      <c r="AG187" s="34">
        <v>27.53066642077129</v>
      </c>
      <c r="AH187" s="34">
        <v>27.061613985568716</v>
      </c>
      <c r="AJ187">
        <v>62.110999999999983</v>
      </c>
      <c r="AK187">
        <v>1.1130339444104607</v>
      </c>
      <c r="AL187" s="34">
        <v>63.224033944410444</v>
      </c>
      <c r="AM187" s="34">
        <v>62.146857437612141</v>
      </c>
      <c r="AN187">
        <v>5.2439999999999998</v>
      </c>
      <c r="AO187">
        <v>9.3972887322510634E-2</v>
      </c>
      <c r="AP187" s="34">
        <v>5.3379728873225103</v>
      </c>
      <c r="AQ187" s="34">
        <v>5.2470274251394784</v>
      </c>
      <c r="AR187">
        <v>283.46299999999997</v>
      </c>
      <c r="AS187">
        <v>5.0796789777080145</v>
      </c>
      <c r="AT187" s="34">
        <v>288.54267897770796</v>
      </c>
      <c r="AU187" s="34">
        <v>283.62664664613118</v>
      </c>
      <c r="AV187">
        <v>42.842999999999996</v>
      </c>
      <c r="AW187">
        <v>0.76774988778762832</v>
      </c>
      <c r="AX187" s="34">
        <v>43.610749887787627</v>
      </c>
      <c r="AY187" s="34">
        <v>42.867733786279686</v>
      </c>
      <c r="AZ187">
        <v>209.28499999999997</v>
      </c>
      <c r="BA187">
        <v>3.7504034560052699</v>
      </c>
      <c r="BB187" s="34">
        <v>213.03540345600524</v>
      </c>
      <c r="BC187" s="34">
        <v>209.40582278228752</v>
      </c>
      <c r="BD187">
        <v>105.47900000000001</v>
      </c>
      <c r="BE187">
        <v>1.8901918729769454</v>
      </c>
      <c r="BF187" s="34">
        <v>107.36919187297696</v>
      </c>
      <c r="BG187" s="34">
        <v>105.53989431279312</v>
      </c>
      <c r="BH187">
        <v>708.42499999999995</v>
      </c>
      <c r="BI187">
        <v>12.695031026210829</v>
      </c>
      <c r="BJ187" s="34">
        <v>721.12003102621065</v>
      </c>
      <c r="BK187" s="34">
        <v>708.83398239024314</v>
      </c>
      <c r="BM187">
        <v>69.333999999999989</v>
      </c>
      <c r="BN187">
        <v>1.2424706654498379</v>
      </c>
      <c r="BO187">
        <v>70.576470665449818</v>
      </c>
      <c r="BP187">
        <v>69.374027363581334</v>
      </c>
      <c r="BQ187">
        <v>6.3229999999999995</v>
      </c>
      <c r="BR187">
        <v>0.11330865113276788</v>
      </c>
      <c r="BS187">
        <v>6.4363086511327676</v>
      </c>
      <c r="BT187">
        <v>6.3266503449955991</v>
      </c>
      <c r="BU187">
        <v>299.34599999999995</v>
      </c>
      <c r="BV187">
        <v>5.3643035714043217</v>
      </c>
      <c r="BW187">
        <v>304.71030357140427</v>
      </c>
      <c r="BX187">
        <v>299.51881609569074</v>
      </c>
      <c r="BY187">
        <v>44.421999999999997</v>
      </c>
      <c r="BZ187">
        <v>0.79604569043489082</v>
      </c>
      <c r="CA187">
        <v>45.218045690434892</v>
      </c>
      <c r="CB187">
        <v>44.447645362232251</v>
      </c>
      <c r="CC187">
        <v>209.38499999999996</v>
      </c>
      <c r="CD187">
        <v>3.7521954637726709</v>
      </c>
      <c r="CE187">
        <v>213.13719546377266</v>
      </c>
      <c r="CF187">
        <v>209.50588051350681</v>
      </c>
      <c r="CG187">
        <v>106.66100000000002</v>
      </c>
      <c r="CH187">
        <v>1.9113734047876256</v>
      </c>
      <c r="CI187">
        <v>108.57237340478764</v>
      </c>
      <c r="CJ187">
        <v>106.72257669580512</v>
      </c>
      <c r="CK187">
        <v>735.471</v>
      </c>
      <c r="CL187">
        <v>13.179697446982114</v>
      </c>
      <c r="CM187">
        <v>748.65069744698189</v>
      </c>
      <c r="CN187">
        <v>735.89559637581181</v>
      </c>
    </row>
    <row r="188" spans="1:92" x14ac:dyDescent="0.25">
      <c r="A188" s="18">
        <v>45268</v>
      </c>
      <c r="B188" s="2">
        <v>8</v>
      </c>
      <c r="C188" s="2" t="s">
        <v>178</v>
      </c>
      <c r="D188" s="9">
        <v>28.950422</v>
      </c>
      <c r="E188">
        <v>1.4647434000000001E-2</v>
      </c>
      <c r="G188">
        <v>7.9</v>
      </c>
      <c r="H188">
        <v>0.13768085249255113</v>
      </c>
      <c r="I188" s="34">
        <v>8.0376808524925512</v>
      </c>
      <c r="J188" s="34">
        <v>7.9199494526926024</v>
      </c>
      <c r="K188">
        <v>1.07</v>
      </c>
      <c r="L188">
        <v>1.8647912932535406E-2</v>
      </c>
      <c r="M188" s="34">
        <v>1.0886479129325355</v>
      </c>
      <c r="N188" s="34">
        <v>1.0727020144786183</v>
      </c>
      <c r="O188">
        <v>16.513999999999999</v>
      </c>
      <c r="P188">
        <v>0.287805265577467</v>
      </c>
      <c r="Q188" s="34">
        <v>16.801805265577467</v>
      </c>
      <c r="R188" s="34">
        <v>16.55570193186907</v>
      </c>
      <c r="S188">
        <v>1.6519999999999999</v>
      </c>
      <c r="T188">
        <v>2.8790983331353725E-2</v>
      </c>
      <c r="U188" s="34">
        <v>1.6807909833313537</v>
      </c>
      <c r="V188" s="34">
        <v>1.6561717083352125</v>
      </c>
      <c r="W188">
        <v>9.5000000000000001E-2</v>
      </c>
      <c r="X188">
        <v>1.6556558211129565E-3</v>
      </c>
      <c r="Y188" s="34">
        <v>9.6655655821112962E-2</v>
      </c>
      <c r="Z188" s="34">
        <v>9.5239898481746493E-2</v>
      </c>
      <c r="AA188">
        <v>1.2070000000000001</v>
      </c>
      <c r="AB188">
        <v>2.1035542906140407E-2</v>
      </c>
      <c r="AC188" s="34">
        <v>1.2280355429061405</v>
      </c>
      <c r="AD188" s="34">
        <v>1.2100479733417686</v>
      </c>
      <c r="AE188">
        <v>28.438000000000002</v>
      </c>
      <c r="AF188">
        <v>0.4956162130611606</v>
      </c>
      <c r="AG188" s="34">
        <v>28.93361621306116</v>
      </c>
      <c r="AH188" s="34">
        <v>28.509812979199019</v>
      </c>
      <c r="AJ188">
        <v>68.260999999999996</v>
      </c>
      <c r="AK188">
        <v>1.1896497053157</v>
      </c>
      <c r="AL188" s="34">
        <v>69.450649705315698</v>
      </c>
      <c r="AM188" s="34">
        <v>68.433375897499971</v>
      </c>
      <c r="AN188">
        <v>5.6429999999999998</v>
      </c>
      <c r="AO188">
        <v>9.8345955774109609E-2</v>
      </c>
      <c r="AP188" s="34">
        <v>5.7413459557741096</v>
      </c>
      <c r="AQ188" s="34">
        <v>5.6572499698157417</v>
      </c>
      <c r="AR188">
        <v>306.77099999999996</v>
      </c>
      <c r="AS188">
        <v>5.3463914936699224</v>
      </c>
      <c r="AT188" s="34">
        <v>312.11739149366986</v>
      </c>
      <c r="AU188" s="34">
        <v>307.54567260151418</v>
      </c>
      <c r="AV188">
        <v>45.082999999999998</v>
      </c>
      <c r="AW188">
        <v>0.78570454087616226</v>
      </c>
      <c r="AX188" s="34">
        <v>45.868704540876159</v>
      </c>
      <c r="AY188" s="34">
        <v>45.196845718448174</v>
      </c>
      <c r="AZ188">
        <v>206.72799999999998</v>
      </c>
      <c r="BA188">
        <v>3.6028464903898865</v>
      </c>
      <c r="BB188" s="34">
        <v>210.33084649038986</v>
      </c>
      <c r="BC188" s="34">
        <v>207.25003929825775</v>
      </c>
      <c r="BD188">
        <v>108.36199999999999</v>
      </c>
      <c r="BE188">
        <v>1.8885281693414964</v>
      </c>
      <c r="BF188" s="34">
        <v>110.25052816934149</v>
      </c>
      <c r="BG188" s="34">
        <v>108.63564083451593</v>
      </c>
      <c r="BH188">
        <v>740.84799999999984</v>
      </c>
      <c r="BI188">
        <v>12.911466355367278</v>
      </c>
      <c r="BJ188" s="34">
        <v>753.75946635536707</v>
      </c>
      <c r="BK188" s="34">
        <v>742.71882432005168</v>
      </c>
      <c r="BM188">
        <v>76.161000000000001</v>
      </c>
      <c r="BN188">
        <v>1.327330557808251</v>
      </c>
      <c r="BO188">
        <v>77.488330557808254</v>
      </c>
      <c r="BP188">
        <v>76.353325350192577</v>
      </c>
      <c r="BQ188">
        <v>6.7130000000000001</v>
      </c>
      <c r="BR188">
        <v>0.11699386870664502</v>
      </c>
      <c r="BS188">
        <v>6.8299938687066453</v>
      </c>
      <c r="BT188">
        <v>6.7299519842943596</v>
      </c>
      <c r="BU188">
        <v>323.28499999999997</v>
      </c>
      <c r="BV188">
        <v>5.6341967592473896</v>
      </c>
      <c r="BW188">
        <v>328.91919675924731</v>
      </c>
      <c r="BX188">
        <v>324.10137453338325</v>
      </c>
      <c r="BY188">
        <v>46.734999999999999</v>
      </c>
      <c r="BZ188">
        <v>0.81449552420751603</v>
      </c>
      <c r="CA188">
        <v>47.549495524207515</v>
      </c>
      <c r="CB188">
        <v>46.853017426783389</v>
      </c>
      <c r="CC188">
        <v>206.82299999999998</v>
      </c>
      <c r="CD188">
        <v>3.6045021462109994</v>
      </c>
      <c r="CE188">
        <v>210.42750214621097</v>
      </c>
      <c r="CF188">
        <v>207.34527919673948</v>
      </c>
      <c r="CG188">
        <v>109.56899999999999</v>
      </c>
      <c r="CH188">
        <v>1.9095637122476368</v>
      </c>
      <c r="CI188">
        <v>111.47856371224763</v>
      </c>
      <c r="CJ188">
        <v>109.8456888078577</v>
      </c>
      <c r="CK188">
        <v>769.28599999999983</v>
      </c>
      <c r="CL188">
        <v>13.407082568428438</v>
      </c>
      <c r="CM188">
        <v>782.69308256842828</v>
      </c>
      <c r="CN188">
        <v>771.22863729925075</v>
      </c>
    </row>
    <row r="189" spans="1:92" x14ac:dyDescent="0.25">
      <c r="A189" s="18">
        <v>45268</v>
      </c>
      <c r="B189" s="2">
        <v>9</v>
      </c>
      <c r="C189" s="2" t="s">
        <v>178</v>
      </c>
      <c r="D189" s="9">
        <v>25.357029000000001</v>
      </c>
      <c r="E189">
        <v>1.3244621E-2</v>
      </c>
      <c r="G189">
        <v>8.1189999999999998</v>
      </c>
      <c r="H189">
        <v>7.735052692748759E-2</v>
      </c>
      <c r="I189" s="34">
        <v>8.1963505269274872</v>
      </c>
      <c r="J189" s="34">
        <v>8.0877929706151814</v>
      </c>
      <c r="K189">
        <v>1.016</v>
      </c>
      <c r="L189">
        <v>9.679533853716886E-3</v>
      </c>
      <c r="M189" s="34">
        <v>1.0256795338537168</v>
      </c>
      <c r="N189" s="34">
        <v>1.0120947971603675</v>
      </c>
      <c r="O189">
        <v>17.055</v>
      </c>
      <c r="P189">
        <v>0.16248469475899754</v>
      </c>
      <c r="Q189" s="34">
        <v>17.217484694758998</v>
      </c>
      <c r="R189" s="34">
        <v>16.989445635403612</v>
      </c>
      <c r="S189">
        <v>1.516</v>
      </c>
      <c r="T189">
        <v>1.4443083978577558E-2</v>
      </c>
      <c r="U189" s="34">
        <v>1.5304430839785776</v>
      </c>
      <c r="V189" s="34">
        <v>1.5101729453692101</v>
      </c>
      <c r="W189">
        <v>9.2999999999999999E-2</v>
      </c>
      <c r="X189">
        <v>8.8602032322408493E-4</v>
      </c>
      <c r="Y189" s="34">
        <v>9.3886020323224087E-2</v>
      </c>
      <c r="Z189" s="34">
        <v>9.264253556684468E-2</v>
      </c>
      <c r="AA189">
        <v>1.22</v>
      </c>
      <c r="AB189">
        <v>1.162306230466004E-2</v>
      </c>
      <c r="AC189" s="34">
        <v>1.23162306230466</v>
      </c>
      <c r="AD189" s="34">
        <v>1.2153106816295753</v>
      </c>
      <c r="AE189">
        <v>29.018999999999995</v>
      </c>
      <c r="AF189">
        <v>0.27646692214666374</v>
      </c>
      <c r="AG189" s="34">
        <v>29.295466922146666</v>
      </c>
      <c r="AH189" s="34">
        <v>28.907459565744791</v>
      </c>
      <c r="AJ189">
        <v>70.995999999999981</v>
      </c>
      <c r="AK189">
        <v>0.67638600932921633</v>
      </c>
      <c r="AL189" s="34">
        <v>71.672386009329202</v>
      </c>
      <c r="AM189" s="34">
        <v>70.723112420469931</v>
      </c>
      <c r="AN189">
        <v>5.5339999999999989</v>
      </c>
      <c r="AO189">
        <v>5.2722972781957908E-2</v>
      </c>
      <c r="AP189" s="34">
        <v>5.5867229727819572</v>
      </c>
      <c r="AQ189" s="34">
        <v>5.5127289443754668</v>
      </c>
      <c r="AR189">
        <v>312.64999999999992</v>
      </c>
      <c r="AS189">
        <v>2.9786478930753777</v>
      </c>
      <c r="AT189" s="34">
        <v>315.62864789307531</v>
      </c>
      <c r="AU189" s="34">
        <v>311.44826607498908</v>
      </c>
      <c r="AV189">
        <v>43.417000000000002</v>
      </c>
      <c r="AW189">
        <v>0.41363811154215158</v>
      </c>
      <c r="AX189" s="34">
        <v>43.83063811154215</v>
      </c>
      <c r="AY189" s="34">
        <v>43.25011792156662</v>
      </c>
      <c r="AZ189">
        <v>234.54499999999999</v>
      </c>
      <c r="BA189">
        <v>2.2345337280708923</v>
      </c>
      <c r="BB189" s="34">
        <v>236.77953372807087</v>
      </c>
      <c r="BC189" s="34">
        <v>233.64347854328585</v>
      </c>
      <c r="BD189">
        <v>112.429</v>
      </c>
      <c r="BE189">
        <v>1.0711223539759211</v>
      </c>
      <c r="BF189" s="34">
        <v>113.50012235397593</v>
      </c>
      <c r="BG189" s="34">
        <v>111.99685624994389</v>
      </c>
      <c r="BH189">
        <v>779.5709999999998</v>
      </c>
      <c r="BI189">
        <v>7.4270510687755174</v>
      </c>
      <c r="BJ189" s="34">
        <v>786.99805106877545</v>
      </c>
      <c r="BK189" s="34">
        <v>776.57456015463083</v>
      </c>
      <c r="BM189">
        <v>79.114999999999981</v>
      </c>
      <c r="BN189">
        <v>0.75373653625670389</v>
      </c>
      <c r="BO189">
        <v>79.868736536256691</v>
      </c>
      <c r="BP189">
        <v>78.810905391085115</v>
      </c>
      <c r="BQ189">
        <v>6.5499999999999989</v>
      </c>
      <c r="BR189">
        <v>6.2402506635674794E-2</v>
      </c>
      <c r="BS189">
        <v>6.6124025066356742</v>
      </c>
      <c r="BT189">
        <v>6.5248237415358341</v>
      </c>
      <c r="BU189">
        <v>329.70499999999993</v>
      </c>
      <c r="BV189">
        <v>3.1411325878343752</v>
      </c>
      <c r="BW189">
        <v>332.84613258783429</v>
      </c>
      <c r="BX189">
        <v>328.4377117103927</v>
      </c>
      <c r="BY189">
        <v>44.933</v>
      </c>
      <c r="BZ189">
        <v>0.42808119552072915</v>
      </c>
      <c r="CA189">
        <v>45.361081195520725</v>
      </c>
      <c r="CB189">
        <v>44.760290866935833</v>
      </c>
      <c r="CC189">
        <v>234.63799999999998</v>
      </c>
      <c r="CD189">
        <v>2.2354197483941163</v>
      </c>
      <c r="CE189">
        <v>236.8734197483941</v>
      </c>
      <c r="CF189">
        <v>233.7361210788527</v>
      </c>
      <c r="CG189">
        <v>113.649</v>
      </c>
      <c r="CH189">
        <v>1.0827454162805812</v>
      </c>
      <c r="CI189">
        <v>114.73174541628059</v>
      </c>
      <c r="CJ189">
        <v>113.21216693157346</v>
      </c>
      <c r="CK189">
        <v>808.5899999999998</v>
      </c>
      <c r="CL189">
        <v>7.7035179909221814</v>
      </c>
      <c r="CM189">
        <v>816.29351799092217</v>
      </c>
      <c r="CN189">
        <v>805.48201972037566</v>
      </c>
    </row>
    <row r="190" spans="1:92" x14ac:dyDescent="0.25">
      <c r="A190" s="18">
        <v>45268</v>
      </c>
      <c r="B190" s="2">
        <v>10</v>
      </c>
      <c r="C190" s="2" t="s">
        <v>178</v>
      </c>
      <c r="D190" s="9">
        <v>21.739438</v>
      </c>
      <c r="E190">
        <v>1.2217774000000001E-2</v>
      </c>
      <c r="G190">
        <v>8.2369999999999983</v>
      </c>
      <c r="H190">
        <v>5.2655140902034964E-2</v>
      </c>
      <c r="I190" s="34">
        <v>8.2896551409020329</v>
      </c>
      <c r="J190" s="34">
        <v>8.1883740078525538</v>
      </c>
      <c r="K190">
        <v>1.0089999999999999</v>
      </c>
      <c r="L190">
        <v>6.4500470037821165E-3</v>
      </c>
      <c r="M190" s="34">
        <v>1.0154500470037819</v>
      </c>
      <c r="N190" s="34">
        <v>1.0030435078212003</v>
      </c>
      <c r="O190">
        <v>17.237000000000002</v>
      </c>
      <c r="P190">
        <v>0.11018777027174664</v>
      </c>
      <c r="Q190" s="34">
        <v>17.347187770271749</v>
      </c>
      <c r="R190" s="34">
        <v>17.135243750559003</v>
      </c>
      <c r="S190">
        <v>1.42</v>
      </c>
      <c r="T190">
        <v>9.0773704116656143E-3</v>
      </c>
      <c r="U190" s="34">
        <v>1.4290773704116655</v>
      </c>
      <c r="V190" s="34">
        <v>1.4116172260714615</v>
      </c>
      <c r="W190">
        <v>9.2999999999999999E-2</v>
      </c>
      <c r="X190">
        <v>5.945038368203537E-4</v>
      </c>
      <c r="Y190" s="34">
        <v>9.3594503836820359E-2</v>
      </c>
      <c r="Z190" s="34">
        <v>9.2450987341299959E-2</v>
      </c>
      <c r="AA190">
        <v>1.2170000000000001</v>
      </c>
      <c r="AB190">
        <v>7.7796899936598976E-3</v>
      </c>
      <c r="AC190" s="34">
        <v>1.22477968999366</v>
      </c>
      <c r="AD190" s="34">
        <v>1.2098156085415275</v>
      </c>
      <c r="AE190">
        <v>29.212999999999997</v>
      </c>
      <c r="AF190">
        <v>0.18674452241970962</v>
      </c>
      <c r="AG190" s="34">
        <v>29.399744522419706</v>
      </c>
      <c r="AH190" s="34">
        <v>29.040545088187045</v>
      </c>
      <c r="AJ190">
        <v>70.417999999999992</v>
      </c>
      <c r="AK190">
        <v>0.45014807721737271</v>
      </c>
      <c r="AL190" s="34">
        <v>70.86814807721737</v>
      </c>
      <c r="AM190" s="34">
        <v>70.00229706021139</v>
      </c>
      <c r="AN190">
        <v>5.1149999999999993</v>
      </c>
      <c r="AO190">
        <v>3.2697711025119446E-2</v>
      </c>
      <c r="AP190" s="34">
        <v>5.1476977110251187</v>
      </c>
      <c r="AQ190" s="34">
        <v>5.0848043037714961</v>
      </c>
      <c r="AR190">
        <v>315.61499999999984</v>
      </c>
      <c r="AS190">
        <v>2.0175734242801702</v>
      </c>
      <c r="AT190" s="34">
        <v>317.63257342428</v>
      </c>
      <c r="AU190" s="34">
        <v>313.75181042714371</v>
      </c>
      <c r="AV190">
        <v>40.443999999999988</v>
      </c>
      <c r="AW190">
        <v>0.25853885135873528</v>
      </c>
      <c r="AX190" s="34">
        <v>40.702538851358725</v>
      </c>
      <c r="AY190" s="34">
        <v>40.205244430446605</v>
      </c>
      <c r="AZ190">
        <v>254.83999999999997</v>
      </c>
      <c r="BA190">
        <v>1.6290683631752574</v>
      </c>
      <c r="BB190" s="34">
        <v>256.46906836317521</v>
      </c>
      <c r="BC190" s="34">
        <v>253.33558724792337</v>
      </c>
      <c r="BD190">
        <v>114.40800000000002</v>
      </c>
      <c r="BE190">
        <v>0.73135478454777447</v>
      </c>
      <c r="BF190" s="34">
        <v>115.13935478454779</v>
      </c>
      <c r="BG190" s="34">
        <v>113.73260816928436</v>
      </c>
      <c r="BH190">
        <v>800.8399999999998</v>
      </c>
      <c r="BI190">
        <v>5.1193812116044297</v>
      </c>
      <c r="BJ190" s="34">
        <v>805.95938121160418</v>
      </c>
      <c r="BK190" s="34">
        <v>796.11235163878098</v>
      </c>
      <c r="BM190">
        <v>78.654999999999987</v>
      </c>
      <c r="BN190">
        <v>0.50280321811940765</v>
      </c>
      <c r="BO190">
        <v>79.157803218119398</v>
      </c>
      <c r="BP190">
        <v>78.190671068063949</v>
      </c>
      <c r="BQ190">
        <v>6.1239999999999988</v>
      </c>
      <c r="BR190">
        <v>3.9147758028901559E-2</v>
      </c>
      <c r="BS190">
        <v>6.1631477580289005</v>
      </c>
      <c r="BT190">
        <v>6.0878478115926962</v>
      </c>
      <c r="BU190">
        <v>332.85199999999986</v>
      </c>
      <c r="BV190">
        <v>2.1277611945519168</v>
      </c>
      <c r="BW190">
        <v>334.97976119455177</v>
      </c>
      <c r="BX190">
        <v>330.88705417770274</v>
      </c>
      <c r="BY190">
        <v>41.86399999999999</v>
      </c>
      <c r="BZ190">
        <v>0.2676162217704009</v>
      </c>
      <c r="CA190">
        <v>42.131616221770393</v>
      </c>
      <c r="CB190">
        <v>41.616861656518068</v>
      </c>
      <c r="CC190">
        <v>254.93299999999996</v>
      </c>
      <c r="CD190">
        <v>1.6296628670120776</v>
      </c>
      <c r="CE190">
        <v>256.56266286701202</v>
      </c>
      <c r="CF190">
        <v>253.42803823526467</v>
      </c>
      <c r="CG190">
        <v>115.62500000000001</v>
      </c>
      <c r="CH190">
        <v>0.73913447454143433</v>
      </c>
      <c r="CI190">
        <v>116.36413447454144</v>
      </c>
      <c r="CJ190">
        <v>114.94242377782589</v>
      </c>
      <c r="CK190">
        <v>830.05299999999977</v>
      </c>
      <c r="CL190">
        <v>5.306125734024139</v>
      </c>
      <c r="CM190">
        <v>835.35912573402391</v>
      </c>
      <c r="CN190">
        <v>825.15289672696804</v>
      </c>
    </row>
    <row r="191" spans="1:92" x14ac:dyDescent="0.25">
      <c r="A191" s="18">
        <v>45268</v>
      </c>
      <c r="B191" s="2">
        <v>11</v>
      </c>
      <c r="C191" s="2" t="s">
        <v>178</v>
      </c>
      <c r="D191" s="9">
        <v>19.401688</v>
      </c>
      <c r="E191">
        <v>1.1635428999999999E-2</v>
      </c>
      <c r="G191">
        <v>8.1769999999999996</v>
      </c>
      <c r="H191">
        <v>1.2973145433131108E-2</v>
      </c>
      <c r="I191" s="34">
        <v>8.1899731454331306</v>
      </c>
      <c r="J191" s="34">
        <v>8.0946792943875359</v>
      </c>
      <c r="K191">
        <v>0.94799999999999995</v>
      </c>
      <c r="L191">
        <v>1.5040408304522795E-3</v>
      </c>
      <c r="M191" s="34">
        <v>0.94950404083045226</v>
      </c>
      <c r="N191" s="34">
        <v>0.9384561539781564</v>
      </c>
      <c r="O191">
        <v>17.145</v>
      </c>
      <c r="P191">
        <v>2.7201244765932841E-2</v>
      </c>
      <c r="Q191" s="34">
        <v>17.172201244765933</v>
      </c>
      <c r="R191" s="34">
        <v>16.972395316408747</v>
      </c>
      <c r="S191">
        <v>1.288</v>
      </c>
      <c r="T191">
        <v>2.0434647569857974E-3</v>
      </c>
      <c r="U191" s="34">
        <v>1.2900434647569858</v>
      </c>
      <c r="V191" s="34">
        <v>1.2750332556158919</v>
      </c>
      <c r="W191">
        <v>9.1999999999999998E-2</v>
      </c>
      <c r="X191">
        <v>1.4596176835612838E-4</v>
      </c>
      <c r="Y191" s="34">
        <v>9.2145961768356127E-2</v>
      </c>
      <c r="Z191" s="34">
        <v>9.1073803972563705E-2</v>
      </c>
      <c r="AA191">
        <v>1.22</v>
      </c>
      <c r="AB191">
        <v>1.9355799716790937E-3</v>
      </c>
      <c r="AC191" s="34">
        <v>1.2219355799716791</v>
      </c>
      <c r="AD191" s="34">
        <v>1.2077178352883449</v>
      </c>
      <c r="AE191">
        <v>28.869999999999997</v>
      </c>
      <c r="AF191">
        <v>4.580343752653724E-2</v>
      </c>
      <c r="AG191" s="34">
        <v>28.915803437526538</v>
      </c>
      <c r="AH191" s="34">
        <v>28.579355659651242</v>
      </c>
      <c r="AJ191">
        <v>70.109000000000023</v>
      </c>
      <c r="AK191">
        <v>0.11123080019217182</v>
      </c>
      <c r="AL191" s="34">
        <v>70.220230800192198</v>
      </c>
      <c r="AM191" s="34">
        <v>69.403188290352944</v>
      </c>
      <c r="AN191">
        <v>4.7840000000000007</v>
      </c>
      <c r="AO191">
        <v>7.5900119545186774E-3</v>
      </c>
      <c r="AP191" s="34">
        <v>4.7915900119545194</v>
      </c>
      <c r="AQ191" s="34">
        <v>4.7358378065733131</v>
      </c>
      <c r="AR191">
        <v>315.39900000000006</v>
      </c>
      <c r="AS191">
        <v>0.50039343236689726</v>
      </c>
      <c r="AT191" s="34">
        <v>315.89939343236694</v>
      </c>
      <c r="AU191" s="34">
        <v>312.22376846894156</v>
      </c>
      <c r="AV191">
        <v>39.240999999999993</v>
      </c>
      <c r="AW191">
        <v>6.2257453826769928E-2</v>
      </c>
      <c r="AX191" s="34">
        <v>39.30325745382676</v>
      </c>
      <c r="AY191" s="34">
        <v>38.845947192254037</v>
      </c>
      <c r="AZ191">
        <v>247.13199999999998</v>
      </c>
      <c r="BA191">
        <v>0.3920850406237687</v>
      </c>
      <c r="BB191" s="34">
        <v>247.52408504062373</v>
      </c>
      <c r="BC191" s="34">
        <v>244.6440361233436</v>
      </c>
      <c r="BD191">
        <v>113.24200000000002</v>
      </c>
      <c r="BE191">
        <v>0.17966307143679017</v>
      </c>
      <c r="BF191" s="34">
        <v>113.42166307143681</v>
      </c>
      <c r="BG191" s="34">
        <v>112.10195336370718</v>
      </c>
      <c r="BH191">
        <v>789.90700000000015</v>
      </c>
      <c r="BI191">
        <v>1.2532198104009165</v>
      </c>
      <c r="BJ191" s="34">
        <v>791.16021981040092</v>
      </c>
      <c r="BK191" s="34">
        <v>781.95473124517264</v>
      </c>
      <c r="BM191">
        <v>78.28600000000003</v>
      </c>
      <c r="BN191">
        <v>0.12420394562530293</v>
      </c>
      <c r="BO191">
        <v>78.410203945625327</v>
      </c>
      <c r="BP191">
        <v>77.497867584740476</v>
      </c>
      <c r="BQ191">
        <v>5.7320000000000011</v>
      </c>
      <c r="BR191">
        <v>9.0940527849709563E-3</v>
      </c>
      <c r="BS191">
        <v>5.7410940527849714</v>
      </c>
      <c r="BT191">
        <v>5.67429396055147</v>
      </c>
      <c r="BU191">
        <v>332.54400000000004</v>
      </c>
      <c r="BV191">
        <v>0.52759467713283015</v>
      </c>
      <c r="BW191">
        <v>333.07159467713285</v>
      </c>
      <c r="BX191">
        <v>329.19616378535028</v>
      </c>
      <c r="BY191">
        <v>40.528999999999989</v>
      </c>
      <c r="BZ191">
        <v>6.4300918583755723E-2</v>
      </c>
      <c r="CA191">
        <v>40.593300918583743</v>
      </c>
      <c r="CB191">
        <v>40.120980447869933</v>
      </c>
      <c r="CC191">
        <v>247.22399999999999</v>
      </c>
      <c r="CD191">
        <v>0.39223100239212483</v>
      </c>
      <c r="CE191">
        <v>247.61623100239208</v>
      </c>
      <c r="CF191">
        <v>244.73510992731616</v>
      </c>
      <c r="CG191">
        <v>114.46200000000002</v>
      </c>
      <c r="CH191">
        <v>0.18159865140846926</v>
      </c>
      <c r="CI191">
        <v>114.6435986514085</v>
      </c>
      <c r="CJ191">
        <v>113.30967119899553</v>
      </c>
      <c r="CK191">
        <v>818.77700000000016</v>
      </c>
      <c r="CL191">
        <v>1.2990232479274537</v>
      </c>
      <c r="CM191">
        <v>820.07602324792742</v>
      </c>
      <c r="CN191">
        <v>810.53408690482388</v>
      </c>
    </row>
    <row r="192" spans="1:92" x14ac:dyDescent="0.25">
      <c r="A192" s="18">
        <v>45268</v>
      </c>
      <c r="B192" s="2">
        <v>12</v>
      </c>
      <c r="C192" s="2" t="s">
        <v>178</v>
      </c>
      <c r="D192" s="9">
        <v>19.498004000000002</v>
      </c>
      <c r="E192">
        <v>1.1666879E-2</v>
      </c>
      <c r="G192">
        <v>7.8629999999999995</v>
      </c>
      <c r="H192">
        <v>-3.2366448685491829E-2</v>
      </c>
      <c r="I192" s="34">
        <v>7.8306335513145076</v>
      </c>
      <c r="J192" s="34">
        <v>7.7392744971779814</v>
      </c>
      <c r="K192">
        <v>0.85499999999999998</v>
      </c>
      <c r="L192">
        <v>-3.5194345194067811E-3</v>
      </c>
      <c r="M192" s="34">
        <v>0.85148056548059325</v>
      </c>
      <c r="N192" s="34">
        <v>0.84154644475227958</v>
      </c>
      <c r="O192">
        <v>17.160999999999998</v>
      </c>
      <c r="P192">
        <v>-7.063978454683012E-2</v>
      </c>
      <c r="Q192" s="34">
        <v>17.090360215453167</v>
      </c>
      <c r="R192" s="34">
        <v>16.890969050753061</v>
      </c>
      <c r="S192">
        <v>1.21</v>
      </c>
      <c r="T192">
        <v>-4.9807201970552099E-3</v>
      </c>
      <c r="U192" s="34">
        <v>1.2050192798029447</v>
      </c>
      <c r="V192" s="34">
        <v>1.1909604656728165</v>
      </c>
      <c r="W192">
        <v>9.0999999999999998E-2</v>
      </c>
      <c r="X192">
        <v>-3.7458308920001993E-4</v>
      </c>
      <c r="Y192" s="34">
        <v>9.0625416910799977E-2</v>
      </c>
      <c r="Z192" s="34">
        <v>8.9568101137377121E-2</v>
      </c>
      <c r="AA192">
        <v>1.254</v>
      </c>
      <c r="AB192">
        <v>-5.1618372951299455E-3</v>
      </c>
      <c r="AC192" s="34">
        <v>1.2488381627048701</v>
      </c>
      <c r="AD192" s="34">
        <v>1.2342681189700102</v>
      </c>
      <c r="AE192">
        <v>28.434000000000001</v>
      </c>
      <c r="AF192">
        <v>-0.11704280833311391</v>
      </c>
      <c r="AG192" s="34">
        <v>28.31695719166688</v>
      </c>
      <c r="AH192" s="34">
        <v>27.986586678463524</v>
      </c>
      <c r="AJ192">
        <v>70.265000000000001</v>
      </c>
      <c r="AK192">
        <v>-0.28923165673230111</v>
      </c>
      <c r="AL192" s="34">
        <v>69.975768343267703</v>
      </c>
      <c r="AM192" s="34">
        <v>69.159369521074765</v>
      </c>
      <c r="AN192">
        <v>4.577</v>
      </c>
      <c r="AO192">
        <v>-1.8840294497455948E-2</v>
      </c>
      <c r="AP192" s="34">
        <v>4.5581597055025442</v>
      </c>
      <c r="AQ192" s="34">
        <v>4.5049802077557706</v>
      </c>
      <c r="AR192">
        <v>316.01100000000002</v>
      </c>
      <c r="AS192">
        <v>-1.3007953472657967</v>
      </c>
      <c r="AT192" s="34">
        <v>314.71020465273421</v>
      </c>
      <c r="AU192" s="34">
        <v>311.0385187749855</v>
      </c>
      <c r="AV192">
        <v>37.734999999999999</v>
      </c>
      <c r="AW192">
        <v>-0.15532849308750277</v>
      </c>
      <c r="AX192" s="34">
        <v>37.579671506912497</v>
      </c>
      <c r="AY192" s="34">
        <v>37.1412340265816</v>
      </c>
      <c r="AZ192">
        <v>242.00300000000001</v>
      </c>
      <c r="BA192">
        <v>-0.9961563883040927</v>
      </c>
      <c r="BB192" s="34">
        <v>241.00684361169593</v>
      </c>
      <c r="BC192" s="34">
        <v>238.19504592910636</v>
      </c>
      <c r="BD192">
        <v>114.571</v>
      </c>
      <c r="BE192">
        <v>-0.47160834189819217</v>
      </c>
      <c r="BF192" s="34">
        <v>114.09939165810181</v>
      </c>
      <c r="BG192" s="34">
        <v>112.76820786165312</v>
      </c>
      <c r="BH192">
        <v>785.16200000000003</v>
      </c>
      <c r="BI192">
        <v>-3.2319605217853411</v>
      </c>
      <c r="BJ192" s="34">
        <v>781.93003947821467</v>
      </c>
      <c r="BK192" s="34">
        <v>772.80735632115716</v>
      </c>
      <c r="BM192">
        <v>78.128</v>
      </c>
      <c r="BN192">
        <v>-0.32159810541779293</v>
      </c>
      <c r="BO192">
        <v>77.806401894582208</v>
      </c>
      <c r="BP192">
        <v>76.898644018252753</v>
      </c>
      <c r="BQ192">
        <v>5.4320000000000004</v>
      </c>
      <c r="BR192">
        <v>-2.2359729016862728E-2</v>
      </c>
      <c r="BS192">
        <v>5.4096402709831377</v>
      </c>
      <c r="BT192">
        <v>5.3465266525080501</v>
      </c>
      <c r="BU192">
        <v>333.17200000000003</v>
      </c>
      <c r="BV192">
        <v>-1.3714351318126268</v>
      </c>
      <c r="BW192">
        <v>331.80056486818739</v>
      </c>
      <c r="BX192">
        <v>327.92948782573859</v>
      </c>
      <c r="BY192">
        <v>38.945</v>
      </c>
      <c r="BZ192">
        <v>-0.16030921328455797</v>
      </c>
      <c r="CA192">
        <v>38.784690786715444</v>
      </c>
      <c r="CB192">
        <v>38.332194492254416</v>
      </c>
      <c r="CC192">
        <v>242.09400000000002</v>
      </c>
      <c r="CD192">
        <v>-0.99653097139329272</v>
      </c>
      <c r="CE192">
        <v>241.09746902860672</v>
      </c>
      <c r="CF192">
        <v>238.28461403024374</v>
      </c>
      <c r="CG192">
        <v>115.825</v>
      </c>
      <c r="CH192">
        <v>-0.4767701791933221</v>
      </c>
      <c r="CI192">
        <v>115.34822982080668</v>
      </c>
      <c r="CJ192">
        <v>114.00247598062313</v>
      </c>
      <c r="CK192">
        <v>813.596</v>
      </c>
      <c r="CL192">
        <v>-3.349003330118455</v>
      </c>
      <c r="CM192">
        <v>810.24699666988158</v>
      </c>
      <c r="CN192">
        <v>800.79394299962064</v>
      </c>
    </row>
    <row r="193" spans="1:92" x14ac:dyDescent="0.25">
      <c r="A193" s="18">
        <v>45268</v>
      </c>
      <c r="B193" s="2">
        <v>13</v>
      </c>
      <c r="C193" s="2" t="s">
        <v>178</v>
      </c>
      <c r="D193" s="9">
        <v>20.239034</v>
      </c>
      <c r="E193">
        <v>1.1222401999999999E-2</v>
      </c>
      <c r="G193">
        <v>7.5910000000000011</v>
      </c>
      <c r="H193">
        <v>-3.2960708124784396E-2</v>
      </c>
      <c r="I193" s="34">
        <v>7.5580392918752164</v>
      </c>
      <c r="J193" s="34">
        <v>7.4732199366099969</v>
      </c>
      <c r="K193">
        <v>0.79599999999999993</v>
      </c>
      <c r="L193">
        <v>-3.4562934616425203E-3</v>
      </c>
      <c r="M193" s="34">
        <v>0.79254370653835737</v>
      </c>
      <c r="N193" s="34">
        <v>0.78364946246101386</v>
      </c>
      <c r="O193">
        <v>17.332000000000001</v>
      </c>
      <c r="P193">
        <v>-7.5256882257774077E-2</v>
      </c>
      <c r="Q193" s="34">
        <v>17.256743117742225</v>
      </c>
      <c r="R193" s="34">
        <v>17.063081009264188</v>
      </c>
      <c r="S193">
        <v>1.1399999999999999</v>
      </c>
      <c r="T193">
        <v>-4.9499680229553684E-3</v>
      </c>
      <c r="U193" s="34">
        <v>1.1350500319770445</v>
      </c>
      <c r="V193" s="34">
        <v>1.1223120442280852</v>
      </c>
      <c r="W193">
        <v>8.8999999999999996E-2</v>
      </c>
      <c r="X193">
        <v>-3.8644487196756825E-4</v>
      </c>
      <c r="Y193" s="34">
        <v>8.8613555128032429E-2</v>
      </c>
      <c r="Z193" s="34">
        <v>8.7619098189736483E-2</v>
      </c>
      <c r="AA193">
        <v>1.3320000000000001</v>
      </c>
      <c r="AB193">
        <v>-5.7836468478741684E-3</v>
      </c>
      <c r="AC193" s="34">
        <v>1.3262163531521258</v>
      </c>
      <c r="AD193" s="34">
        <v>1.3113330200980786</v>
      </c>
      <c r="AE193">
        <v>28.28</v>
      </c>
      <c r="AF193">
        <v>-0.12279394358699809</v>
      </c>
      <c r="AG193" s="34">
        <v>28.157206056412999</v>
      </c>
      <c r="AH193" s="34">
        <v>27.841214570851101</v>
      </c>
      <c r="AJ193">
        <v>69.810999999999993</v>
      </c>
      <c r="AK193">
        <v>-0.30312475232503261</v>
      </c>
      <c r="AL193" s="34">
        <v>69.50787524767496</v>
      </c>
      <c r="AM193" s="34">
        <v>68.727829929479697</v>
      </c>
      <c r="AN193">
        <v>4.4359999999999999</v>
      </c>
      <c r="AO193">
        <v>-1.9261454517394749E-2</v>
      </c>
      <c r="AP193" s="34">
        <v>4.4167385454826054</v>
      </c>
      <c r="AQ193" s="34">
        <v>4.3671721299963044</v>
      </c>
      <c r="AR193">
        <v>316.27299999999997</v>
      </c>
      <c r="AS193">
        <v>-1.3732817864247044</v>
      </c>
      <c r="AT193" s="34">
        <v>314.89971821357528</v>
      </c>
      <c r="AU193" s="34">
        <v>311.36578698609583</v>
      </c>
      <c r="AV193">
        <v>37.384</v>
      </c>
      <c r="AW193">
        <v>-0.16232421453523113</v>
      </c>
      <c r="AX193" s="34">
        <v>37.221675785464768</v>
      </c>
      <c r="AY193" s="34">
        <v>36.803959176686618</v>
      </c>
      <c r="AZ193">
        <v>245.149</v>
      </c>
      <c r="BA193">
        <v>-1.0644558867188472</v>
      </c>
      <c r="BB193" s="34">
        <v>244.08454411328114</v>
      </c>
      <c r="BC193" s="34">
        <v>241.34532923725516</v>
      </c>
      <c r="BD193">
        <v>115.92299999999999</v>
      </c>
      <c r="BE193">
        <v>-0.50334661677636416</v>
      </c>
      <c r="BF193" s="34">
        <v>115.41965338322362</v>
      </c>
      <c r="BG193" s="34">
        <v>114.12436763425642</v>
      </c>
      <c r="BH193">
        <v>788.976</v>
      </c>
      <c r="BI193">
        <v>-3.4257947112975744</v>
      </c>
      <c r="BJ193" s="34">
        <v>785.55020528870239</v>
      </c>
      <c r="BK193" s="34">
        <v>776.73444509376998</v>
      </c>
      <c r="BM193">
        <v>77.401999999999987</v>
      </c>
      <c r="BN193">
        <v>-0.33608546044981702</v>
      </c>
      <c r="BO193">
        <v>77.065914539550178</v>
      </c>
      <c r="BP193">
        <v>76.20104986608969</v>
      </c>
      <c r="BQ193">
        <v>5.2320000000000002</v>
      </c>
      <c r="BR193">
        <v>-2.2717747979037271E-2</v>
      </c>
      <c r="BS193">
        <v>5.2092822520209623</v>
      </c>
      <c r="BT193">
        <v>5.1508215924573184</v>
      </c>
      <c r="BU193">
        <v>333.60499999999996</v>
      </c>
      <c r="BV193">
        <v>-1.4485386686824786</v>
      </c>
      <c r="BW193">
        <v>332.15646133131753</v>
      </c>
      <c r="BX193">
        <v>328.42886799536001</v>
      </c>
      <c r="BY193">
        <v>38.524000000000001</v>
      </c>
      <c r="BZ193">
        <v>-0.16727418255818649</v>
      </c>
      <c r="CA193">
        <v>38.356725817441813</v>
      </c>
      <c r="CB193">
        <v>37.9262712209147</v>
      </c>
      <c r="CC193">
        <v>245.238</v>
      </c>
      <c r="CD193">
        <v>-1.0648423315908147</v>
      </c>
      <c r="CE193">
        <v>244.17315766840917</v>
      </c>
      <c r="CF193">
        <v>241.43294833544491</v>
      </c>
      <c r="CG193">
        <v>117.25499999999998</v>
      </c>
      <c r="CH193">
        <v>-0.5091302636242383</v>
      </c>
      <c r="CI193">
        <v>116.74586973637574</v>
      </c>
      <c r="CJ193">
        <v>115.43570065435449</v>
      </c>
      <c r="CK193">
        <v>817.25599999999997</v>
      </c>
      <c r="CL193">
        <v>-3.5485886548845724</v>
      </c>
      <c r="CM193">
        <v>813.70741134511536</v>
      </c>
      <c r="CN193">
        <v>804.57565966462107</v>
      </c>
    </row>
    <row r="194" spans="1:92" x14ac:dyDescent="0.25">
      <c r="A194" s="18">
        <v>45268</v>
      </c>
      <c r="B194" s="2">
        <v>14</v>
      </c>
      <c r="C194" s="2" t="s">
        <v>178</v>
      </c>
      <c r="D194" s="9">
        <v>20.916511</v>
      </c>
      <c r="E194">
        <v>1.1274256E-2</v>
      </c>
      <c r="G194">
        <v>7.5</v>
      </c>
      <c r="H194">
        <v>-4.0787478704437892E-2</v>
      </c>
      <c r="I194" s="34">
        <v>7.4592125212955622</v>
      </c>
      <c r="J194" s="34">
        <v>7.3751154497720703</v>
      </c>
      <c r="K194">
        <v>0.81699999999999995</v>
      </c>
      <c r="L194">
        <v>-4.4431160135367676E-3</v>
      </c>
      <c r="M194" s="34">
        <v>0.8125568839864632</v>
      </c>
      <c r="N194" s="34">
        <v>0.80339590966183749</v>
      </c>
      <c r="O194">
        <v>17.23</v>
      </c>
      <c r="P194">
        <v>-9.3702434410328647E-2</v>
      </c>
      <c r="Q194" s="34">
        <v>17.136297565589672</v>
      </c>
      <c r="R194" s="34">
        <v>16.943098559943039</v>
      </c>
      <c r="S194">
        <v>1.1579999999999999</v>
      </c>
      <c r="T194">
        <v>-6.2975867119652099E-3</v>
      </c>
      <c r="U194" s="34">
        <v>1.1517024132880347</v>
      </c>
      <c r="V194" s="34">
        <v>1.1387178254448076</v>
      </c>
      <c r="W194">
        <v>8.5000000000000006E-2</v>
      </c>
      <c r="X194">
        <v>-4.6225809198362949E-4</v>
      </c>
      <c r="Y194" s="34">
        <v>8.453774190801637E-2</v>
      </c>
      <c r="Z194" s="34">
        <v>8.3584641764083464E-2</v>
      </c>
      <c r="AA194">
        <v>1.411</v>
      </c>
      <c r="AB194">
        <v>-7.6734843269282496E-3</v>
      </c>
      <c r="AC194" s="34">
        <v>1.4033265156730719</v>
      </c>
      <c r="AD194" s="34">
        <v>1.3875050532837856</v>
      </c>
      <c r="AE194">
        <v>28.201000000000004</v>
      </c>
      <c r="AF194">
        <v>-0.15336635825918038</v>
      </c>
      <c r="AG194" s="34">
        <v>28.04763364174082</v>
      </c>
      <c r="AH194" s="34">
        <v>27.731417439869624</v>
      </c>
      <c r="AJ194">
        <v>69.943000000000012</v>
      </c>
      <c r="AK194">
        <v>-0.38037314973660002</v>
      </c>
      <c r="AL194" s="34">
        <v>69.562626850263413</v>
      </c>
      <c r="AM194" s="34">
        <v>68.778359987121064</v>
      </c>
      <c r="AN194">
        <v>4.3489999999999993</v>
      </c>
      <c r="AO194">
        <v>-2.3651299318080049E-2</v>
      </c>
      <c r="AP194" s="34">
        <v>4.3253487006819196</v>
      </c>
      <c r="AQ194" s="34">
        <v>4.276583612141164</v>
      </c>
      <c r="AR194">
        <v>317.88899999999995</v>
      </c>
      <c r="AS194">
        <v>-1.7287854423833406</v>
      </c>
      <c r="AT194" s="34">
        <v>316.1602145576166</v>
      </c>
      <c r="AU194" s="34">
        <v>312.59574336167913</v>
      </c>
      <c r="AV194">
        <v>36.341999999999999</v>
      </c>
      <c r="AW194">
        <v>-0.19763980681022425</v>
      </c>
      <c r="AX194" s="34">
        <v>36.144360193189776</v>
      </c>
      <c r="AY194" s="34">
        <v>35.736859423415545</v>
      </c>
      <c r="AZ194">
        <v>245.98999999999998</v>
      </c>
      <c r="BA194">
        <v>-1.3377749182006236</v>
      </c>
      <c r="BB194" s="34">
        <v>244.65222508179934</v>
      </c>
      <c r="BC194" s="34">
        <v>241.89395326525752</v>
      </c>
      <c r="BD194">
        <v>115.184</v>
      </c>
      <c r="BE194">
        <v>-0.62640865961226322</v>
      </c>
      <c r="BF194" s="34">
        <v>114.55759134038773</v>
      </c>
      <c r="BG194" s="34">
        <v>113.26603972887281</v>
      </c>
      <c r="BH194">
        <v>789.69699999999989</v>
      </c>
      <c r="BI194">
        <v>-4.2946332760611314</v>
      </c>
      <c r="BJ194" s="34">
        <v>785.40236672393871</v>
      </c>
      <c r="BK194" s="34">
        <v>776.54753937848716</v>
      </c>
      <c r="BM194">
        <v>77.443000000000012</v>
      </c>
      <c r="BN194">
        <v>-0.42116062844103791</v>
      </c>
      <c r="BO194">
        <v>77.021839371558968</v>
      </c>
      <c r="BP194">
        <v>76.153475436893132</v>
      </c>
      <c r="BQ194">
        <v>5.1659999999999995</v>
      </c>
      <c r="BR194">
        <v>-2.8094415331616815E-2</v>
      </c>
      <c r="BS194">
        <v>5.137905584668383</v>
      </c>
      <c r="BT194">
        <v>5.0799795218030015</v>
      </c>
      <c r="BU194">
        <v>335.11899999999997</v>
      </c>
      <c r="BV194">
        <v>-1.8224878767936692</v>
      </c>
      <c r="BW194">
        <v>333.2965121232063</v>
      </c>
      <c r="BX194">
        <v>329.53884192162218</v>
      </c>
      <c r="BY194">
        <v>37.5</v>
      </c>
      <c r="BZ194">
        <v>-0.20393739352218945</v>
      </c>
      <c r="CA194">
        <v>37.296062606477811</v>
      </c>
      <c r="CB194">
        <v>36.875577248860353</v>
      </c>
      <c r="CC194">
        <v>246.07499999999999</v>
      </c>
      <c r="CD194">
        <v>-1.3382371762926071</v>
      </c>
      <c r="CE194">
        <v>244.73676282370735</v>
      </c>
      <c r="CF194">
        <v>241.9775379070216</v>
      </c>
      <c r="CG194">
        <v>116.595</v>
      </c>
      <c r="CH194">
        <v>-0.63408214393919149</v>
      </c>
      <c r="CI194">
        <v>115.9609178560608</v>
      </c>
      <c r="CJ194">
        <v>114.6535447821566</v>
      </c>
      <c r="CK194">
        <v>817.89799999999991</v>
      </c>
      <c r="CL194">
        <v>-4.4479996343203121</v>
      </c>
      <c r="CM194">
        <v>813.45000036567956</v>
      </c>
      <c r="CN194">
        <v>804.27895681835673</v>
      </c>
    </row>
    <row r="195" spans="1:92" x14ac:dyDescent="0.25">
      <c r="A195" s="18">
        <v>45268</v>
      </c>
      <c r="B195" s="2">
        <v>15</v>
      </c>
      <c r="C195" s="2" t="s">
        <v>178</v>
      </c>
      <c r="D195" s="9">
        <v>19.748148</v>
      </c>
      <c r="E195">
        <v>1.1169037E-2</v>
      </c>
      <c r="G195">
        <v>7.133</v>
      </c>
      <c r="H195">
        <v>-1.7850840067626613E-3</v>
      </c>
      <c r="I195" s="34">
        <v>7.1312149159932376</v>
      </c>
      <c r="J195" s="34">
        <v>7.0515661127415568</v>
      </c>
      <c r="K195">
        <v>0.79899999999999993</v>
      </c>
      <c r="L195">
        <v>-1.9995543549745779E-4</v>
      </c>
      <c r="M195" s="34">
        <v>0.79880004456450249</v>
      </c>
      <c r="N195" s="34">
        <v>0.78987821731115992</v>
      </c>
      <c r="O195">
        <v>17.033000000000001</v>
      </c>
      <c r="P195">
        <v>-4.2626294528513124E-3</v>
      </c>
      <c r="Q195" s="34">
        <v>17.028737370547152</v>
      </c>
      <c r="R195" s="34">
        <v>16.838542772792227</v>
      </c>
      <c r="S195">
        <v>1.155</v>
      </c>
      <c r="T195">
        <v>-2.8904696871034262E-4</v>
      </c>
      <c r="U195" s="34">
        <v>1.1547109530312898</v>
      </c>
      <c r="V195" s="34">
        <v>1.141813943672578</v>
      </c>
      <c r="W195">
        <v>8.5000000000000006E-2</v>
      </c>
      <c r="X195">
        <v>-2.1271854840155087E-5</v>
      </c>
      <c r="Y195" s="34">
        <v>8.4978728145159846E-2</v>
      </c>
      <c r="Z195" s="34">
        <v>8.4029597586293608E-2</v>
      </c>
      <c r="AA195">
        <v>1.486</v>
      </c>
      <c r="AB195">
        <v>-3.7188207402906421E-4</v>
      </c>
      <c r="AC195" s="34">
        <v>1.4856281179259709</v>
      </c>
      <c r="AD195" s="34">
        <v>1.4690350825086154</v>
      </c>
      <c r="AE195">
        <v>27.691000000000006</v>
      </c>
      <c r="AF195">
        <v>-6.9298697926909935E-3</v>
      </c>
      <c r="AG195" s="34">
        <v>27.68407013020731</v>
      </c>
      <c r="AH195" s="34">
        <v>27.37486572661243</v>
      </c>
      <c r="AJ195">
        <v>68.488</v>
      </c>
      <c r="AK195">
        <v>-1.7139609344618136E-2</v>
      </c>
      <c r="AL195" s="34">
        <v>68.470860390655375</v>
      </c>
      <c r="AM195" s="34">
        <v>67.706106817530312</v>
      </c>
      <c r="AN195">
        <v>4.16</v>
      </c>
      <c r="AO195">
        <v>-1.0410696015887666E-3</v>
      </c>
      <c r="AP195" s="34">
        <v>4.1589589303984118</v>
      </c>
      <c r="AQ195" s="34">
        <v>4.112507364223311</v>
      </c>
      <c r="AR195">
        <v>313.61200000000002</v>
      </c>
      <c r="AS195">
        <v>-7.8483634589773144E-2</v>
      </c>
      <c r="AT195" s="34">
        <v>313.53351636541026</v>
      </c>
      <c r="AU195" s="34">
        <v>310.0316489203849</v>
      </c>
      <c r="AV195">
        <v>35.324000000000005</v>
      </c>
      <c r="AW195">
        <v>-8.8400823573369213E-3</v>
      </c>
      <c r="AX195" s="34">
        <v>35.315159917642667</v>
      </c>
      <c r="AY195" s="34">
        <v>34.920723589861595</v>
      </c>
      <c r="AZ195">
        <v>239.602</v>
      </c>
      <c r="BA195">
        <v>-5.996210545189222E-2</v>
      </c>
      <c r="BB195" s="34">
        <v>239.54203789454812</v>
      </c>
      <c r="BC195" s="34">
        <v>236.86658401024849</v>
      </c>
      <c r="BD195">
        <v>116.31399999999999</v>
      </c>
      <c r="BE195">
        <v>-2.9108406163268218E-2</v>
      </c>
      <c r="BF195" s="34">
        <v>116.28489159383672</v>
      </c>
      <c r="BG195" s="34">
        <v>114.98610133708416</v>
      </c>
      <c r="BH195">
        <v>777.5</v>
      </c>
      <c r="BI195">
        <v>-0.19457490750847739</v>
      </c>
      <c r="BJ195" s="34">
        <v>777.30542509249165</v>
      </c>
      <c r="BK195" s="34">
        <v>768.62367203933275</v>
      </c>
      <c r="BM195">
        <v>75.620999999999995</v>
      </c>
      <c r="BN195">
        <v>-1.8924693351380799E-2</v>
      </c>
      <c r="BO195">
        <v>75.602075306648615</v>
      </c>
      <c r="BP195">
        <v>74.757672930271866</v>
      </c>
      <c r="BQ195">
        <v>4.9589999999999996</v>
      </c>
      <c r="BR195">
        <v>-1.2410250370862245E-3</v>
      </c>
      <c r="BS195">
        <v>4.9577589749629141</v>
      </c>
      <c r="BT195">
        <v>4.902385581534471</v>
      </c>
      <c r="BU195">
        <v>330.64500000000004</v>
      </c>
      <c r="BV195">
        <v>-8.2746264042624459E-2</v>
      </c>
      <c r="BW195">
        <v>330.56225373595743</v>
      </c>
      <c r="BX195">
        <v>326.87019169317711</v>
      </c>
      <c r="BY195">
        <v>36.479000000000006</v>
      </c>
      <c r="BZ195">
        <v>-9.1291293260472636E-3</v>
      </c>
      <c r="CA195">
        <v>36.469870870673958</v>
      </c>
      <c r="CB195">
        <v>36.062537533534176</v>
      </c>
      <c r="CC195">
        <v>239.68700000000001</v>
      </c>
      <c r="CD195">
        <v>-5.9983377306732373E-2</v>
      </c>
      <c r="CE195">
        <v>239.62701662269328</v>
      </c>
      <c r="CF195">
        <v>236.95061360783478</v>
      </c>
      <c r="CG195">
        <v>117.8</v>
      </c>
      <c r="CH195">
        <v>-2.9480288237297283E-2</v>
      </c>
      <c r="CI195">
        <v>117.77051971176269</v>
      </c>
      <c r="CJ195">
        <v>116.45513641959278</v>
      </c>
      <c r="CK195">
        <v>805.19100000000003</v>
      </c>
      <c r="CL195">
        <v>-0.20150477730116839</v>
      </c>
      <c r="CM195">
        <v>804.98949522269891</v>
      </c>
      <c r="CN195">
        <v>795.99853776594523</v>
      </c>
    </row>
    <row r="196" spans="1:92" x14ac:dyDescent="0.25">
      <c r="A196" s="18">
        <v>45268</v>
      </c>
      <c r="B196" s="2">
        <v>16</v>
      </c>
      <c r="C196" s="2" t="s">
        <v>178</v>
      </c>
      <c r="D196" s="9">
        <v>19.558934000000001</v>
      </c>
      <c r="E196">
        <v>1.0854037E-2</v>
      </c>
      <c r="G196">
        <v>6.7039999999999997</v>
      </c>
      <c r="H196">
        <v>4.5486891136455911E-2</v>
      </c>
      <c r="I196" s="34">
        <v>6.7494868911364554</v>
      </c>
      <c r="J196" s="34">
        <v>6.6762277106890453</v>
      </c>
      <c r="K196">
        <v>0.7629999999999999</v>
      </c>
      <c r="L196">
        <v>5.1769835825053482E-3</v>
      </c>
      <c r="M196" s="34">
        <v>0.7681769835825053</v>
      </c>
      <c r="N196" s="34">
        <v>0.75983916218015246</v>
      </c>
      <c r="O196">
        <v>16.424999999999997</v>
      </c>
      <c r="P196">
        <v>0.11144424029180909</v>
      </c>
      <c r="Q196" s="34">
        <v>16.536444240291807</v>
      </c>
      <c r="R196" s="34">
        <v>16.356957062659244</v>
      </c>
      <c r="S196">
        <v>1.19</v>
      </c>
      <c r="T196">
        <v>8.0741945782193507E-3</v>
      </c>
      <c r="U196" s="34">
        <v>1.1980741945782194</v>
      </c>
      <c r="V196" s="34">
        <v>1.1850702529415222</v>
      </c>
      <c r="W196">
        <v>8.4000000000000005E-2</v>
      </c>
      <c r="X196">
        <v>5.6994314669783655E-4</v>
      </c>
      <c r="Y196" s="34">
        <v>8.4569943146697843E-2</v>
      </c>
      <c r="Z196" s="34">
        <v>8.3652017854695684E-2</v>
      </c>
      <c r="AA196">
        <v>1.5509999999999999</v>
      </c>
      <c r="AB196">
        <v>1.0523593101527909E-2</v>
      </c>
      <c r="AC196" s="34">
        <v>1.5615235931015279</v>
      </c>
      <c r="AD196" s="34">
        <v>1.5445747582456311</v>
      </c>
      <c r="AE196">
        <v>26.716999999999995</v>
      </c>
      <c r="AF196">
        <v>0.18127584583721545</v>
      </c>
      <c r="AG196" s="34">
        <v>26.898275845837212</v>
      </c>
      <c r="AH196" s="34">
        <v>26.60632096457029</v>
      </c>
      <c r="AJ196">
        <v>64.38000000000001</v>
      </c>
      <c r="AK196">
        <v>0.43682071171912767</v>
      </c>
      <c r="AL196" s="34">
        <v>64.816820711719132</v>
      </c>
      <c r="AM196" s="34">
        <v>64.113296541491763</v>
      </c>
      <c r="AN196">
        <v>4.0889999999999995</v>
      </c>
      <c r="AO196">
        <v>2.7744018176755397E-2</v>
      </c>
      <c r="AP196" s="34">
        <v>4.1167440181767549</v>
      </c>
      <c r="AQ196" s="34">
        <v>4.0720607262839357</v>
      </c>
      <c r="AR196">
        <v>305.99599999999998</v>
      </c>
      <c r="AS196">
        <v>2.0761943228208475</v>
      </c>
      <c r="AT196" s="34">
        <v>308.07219432282085</v>
      </c>
      <c r="AU196" s="34">
        <v>304.72836732696976</v>
      </c>
      <c r="AV196">
        <v>34.341999999999999</v>
      </c>
      <c r="AW196">
        <v>0.23301175647496553</v>
      </c>
      <c r="AX196" s="34">
        <v>34.575011756474964</v>
      </c>
      <c r="AY196" s="34">
        <v>34.199733299594747</v>
      </c>
      <c r="AZ196">
        <v>224.00299999999999</v>
      </c>
      <c r="BA196">
        <v>1.5198687463066127</v>
      </c>
      <c r="BB196" s="34">
        <v>225.52286874630659</v>
      </c>
      <c r="BC196" s="34">
        <v>223.07503518458805</v>
      </c>
      <c r="BD196">
        <v>116.69500000000001</v>
      </c>
      <c r="BE196">
        <v>0.79177994647504801</v>
      </c>
      <c r="BF196" s="34">
        <v>117.48677994647505</v>
      </c>
      <c r="BG196" s="34">
        <v>116.21157408992515</v>
      </c>
      <c r="BH196">
        <v>749.505</v>
      </c>
      <c r="BI196">
        <v>5.085419501973357</v>
      </c>
      <c r="BJ196" s="34">
        <v>754.59041950197332</v>
      </c>
      <c r="BK196" s="34">
        <v>746.40006716885352</v>
      </c>
      <c r="BM196">
        <v>71.084000000000003</v>
      </c>
      <c r="BN196">
        <v>0.48230760285558361</v>
      </c>
      <c r="BO196">
        <v>71.566307602855588</v>
      </c>
      <c r="BP196">
        <v>70.789524252180811</v>
      </c>
      <c r="BQ196">
        <v>4.8519999999999994</v>
      </c>
      <c r="BR196">
        <v>3.2921001759260743E-2</v>
      </c>
      <c r="BS196">
        <v>4.8849210017592606</v>
      </c>
      <c r="BT196">
        <v>4.831899888464088</v>
      </c>
      <c r="BU196">
        <v>322.42099999999999</v>
      </c>
      <c r="BV196">
        <v>2.1876385631126567</v>
      </c>
      <c r="BW196">
        <v>324.60863856311266</v>
      </c>
      <c r="BX196">
        <v>321.08532438962902</v>
      </c>
      <c r="BY196">
        <v>35.531999999999996</v>
      </c>
      <c r="BZ196">
        <v>0.24108595105318487</v>
      </c>
      <c r="CA196">
        <v>35.773085951053183</v>
      </c>
      <c r="CB196">
        <v>35.384803552536269</v>
      </c>
      <c r="CC196">
        <v>224.08699999999999</v>
      </c>
      <c r="CD196">
        <v>1.5204386894533106</v>
      </c>
      <c r="CE196">
        <v>225.60743868945329</v>
      </c>
      <c r="CF196">
        <v>223.15868720244274</v>
      </c>
      <c r="CG196">
        <v>118.24600000000001</v>
      </c>
      <c r="CH196">
        <v>0.80230353957657596</v>
      </c>
      <c r="CI196">
        <v>119.04830353957658</v>
      </c>
      <c r="CJ196">
        <v>117.75614884817078</v>
      </c>
      <c r="CK196">
        <v>776.22199999999998</v>
      </c>
      <c r="CL196">
        <v>5.2666953478105727</v>
      </c>
      <c r="CM196">
        <v>781.48869534781056</v>
      </c>
      <c r="CN196">
        <v>773.0063881334238</v>
      </c>
    </row>
    <row r="197" spans="1:92" x14ac:dyDescent="0.25">
      <c r="A197" s="18">
        <v>45268</v>
      </c>
      <c r="B197" s="2">
        <v>17</v>
      </c>
      <c r="C197" s="2" t="s">
        <v>178</v>
      </c>
      <c r="D197" s="9">
        <v>24.158383000000001</v>
      </c>
      <c r="E197">
        <v>1.1284157E-2</v>
      </c>
      <c r="G197">
        <v>6.5209999999999999</v>
      </c>
      <c r="H197">
        <v>7.944649251053347E-2</v>
      </c>
      <c r="I197" s="34">
        <v>6.6004464925105335</v>
      </c>
      <c r="J197" s="34">
        <v>6.5259660180189458</v>
      </c>
      <c r="K197">
        <v>0.75700000000000012</v>
      </c>
      <c r="L197">
        <v>9.2226644426428219E-3</v>
      </c>
      <c r="M197" s="34">
        <v>0.76622266444264298</v>
      </c>
      <c r="N197" s="34">
        <v>0.75757648760011387</v>
      </c>
      <c r="O197">
        <v>16.079999999999998</v>
      </c>
      <c r="P197">
        <v>0.19590547455442078</v>
      </c>
      <c r="Q197" s="34">
        <v>16.27590547455442</v>
      </c>
      <c r="R197" s="34">
        <v>16.092245601862391</v>
      </c>
      <c r="S197">
        <v>1.093</v>
      </c>
      <c r="T197">
        <v>1.3316211672138182E-2</v>
      </c>
      <c r="U197" s="34">
        <v>1.1063162116721381</v>
      </c>
      <c r="V197" s="34">
        <v>1.0938323658479845</v>
      </c>
      <c r="W197">
        <v>8.4000000000000005E-2</v>
      </c>
      <c r="X197">
        <v>1.0233868073738401E-3</v>
      </c>
      <c r="Y197" s="34">
        <v>8.5023386807373841E-2</v>
      </c>
      <c r="Z197" s="34">
        <v>8.4063969561967711E-2</v>
      </c>
      <c r="AA197">
        <v>1.5329999999999999</v>
      </c>
      <c r="AB197">
        <v>1.8676809234572583E-2</v>
      </c>
      <c r="AC197" s="34">
        <v>1.5516768092345725</v>
      </c>
      <c r="AD197" s="34">
        <v>1.5341674445059106</v>
      </c>
      <c r="AE197">
        <v>26.067999999999998</v>
      </c>
      <c r="AF197">
        <v>0.31759103922168175</v>
      </c>
      <c r="AG197" s="34">
        <v>26.38559103922168</v>
      </c>
      <c r="AH197" s="34">
        <v>26.087851887397314</v>
      </c>
      <c r="AJ197">
        <v>61.318999999999996</v>
      </c>
      <c r="AK197">
        <v>0.74706018620662495</v>
      </c>
      <c r="AL197" s="34">
        <v>62.06606018620662</v>
      </c>
      <c r="AM197" s="34">
        <v>61.365697018694014</v>
      </c>
      <c r="AN197">
        <v>4.0910000000000002</v>
      </c>
      <c r="AO197">
        <v>4.984137415436167E-2</v>
      </c>
      <c r="AP197" s="34">
        <v>4.1408413741543617</v>
      </c>
      <c r="AQ197" s="34">
        <v>4.094115469976308</v>
      </c>
      <c r="AR197">
        <v>297.08900000000011</v>
      </c>
      <c r="AS197">
        <v>3.619487657331987</v>
      </c>
      <c r="AT197" s="34">
        <v>300.70848765733211</v>
      </c>
      <c r="AU197" s="34">
        <v>297.3152458713742</v>
      </c>
      <c r="AV197">
        <v>34.029000000000003</v>
      </c>
      <c r="AW197">
        <v>0.41458130557290962</v>
      </c>
      <c r="AX197" s="34">
        <v>34.443581305572913</v>
      </c>
      <c r="AY197" s="34">
        <v>34.054914526478562</v>
      </c>
      <c r="AZ197">
        <v>240.83499999999998</v>
      </c>
      <c r="BA197">
        <v>2.9341352589747474</v>
      </c>
      <c r="BB197" s="34">
        <v>243.76913525897473</v>
      </c>
      <c r="BC197" s="34">
        <v>241.01840606495824</v>
      </c>
      <c r="BD197">
        <v>115.194</v>
      </c>
      <c r="BE197">
        <v>1.4034288081978825</v>
      </c>
      <c r="BF197" s="34">
        <v>116.59742880819789</v>
      </c>
      <c r="BG197" s="34">
        <v>115.28172511572987</v>
      </c>
      <c r="BH197">
        <v>752.55700000000002</v>
      </c>
      <c r="BI197">
        <v>9.1685345904385116</v>
      </c>
      <c r="BJ197" s="34">
        <v>761.72553459043866</v>
      </c>
      <c r="BK197" s="34">
        <v>753.13010406721116</v>
      </c>
      <c r="BM197">
        <v>67.839999999999989</v>
      </c>
      <c r="BN197">
        <v>0.82650667871715844</v>
      </c>
      <c r="BO197">
        <v>68.666506678717155</v>
      </c>
      <c r="BP197">
        <v>67.891663036712956</v>
      </c>
      <c r="BQ197">
        <v>4.8480000000000008</v>
      </c>
      <c r="BR197">
        <v>5.9064038597004494E-2</v>
      </c>
      <c r="BS197">
        <v>4.9070640385970048</v>
      </c>
      <c r="BT197">
        <v>4.8516919575764224</v>
      </c>
      <c r="BU197">
        <v>313.1690000000001</v>
      </c>
      <c r="BV197">
        <v>3.8153931318864078</v>
      </c>
      <c r="BW197">
        <v>316.98439313188652</v>
      </c>
      <c r="BX197">
        <v>313.40749147323658</v>
      </c>
      <c r="BY197">
        <v>35.122</v>
      </c>
      <c r="BZ197">
        <v>0.42789751724504782</v>
      </c>
      <c r="CA197">
        <v>35.54989751724505</v>
      </c>
      <c r="CB197">
        <v>35.14874689232655</v>
      </c>
      <c r="CC197">
        <v>240.91899999999998</v>
      </c>
      <c r="CD197">
        <v>2.935158645782121</v>
      </c>
      <c r="CE197">
        <v>243.85415864578209</v>
      </c>
      <c r="CF197">
        <v>241.10247003452022</v>
      </c>
      <c r="CG197">
        <v>116.727</v>
      </c>
      <c r="CH197">
        <v>1.4221056174324551</v>
      </c>
      <c r="CI197">
        <v>118.14910561743247</v>
      </c>
      <c r="CJ197">
        <v>116.81589256023578</v>
      </c>
      <c r="CK197">
        <v>778.625</v>
      </c>
      <c r="CL197">
        <v>9.4861256296601937</v>
      </c>
      <c r="CM197">
        <v>788.11112562966036</v>
      </c>
      <c r="CN197">
        <v>779.21795595460844</v>
      </c>
    </row>
    <row r="198" spans="1:92" x14ac:dyDescent="0.25">
      <c r="A198" s="18">
        <v>45268</v>
      </c>
      <c r="B198" s="2">
        <v>18</v>
      </c>
      <c r="C198" s="2" t="s">
        <v>178</v>
      </c>
      <c r="D198" s="9">
        <v>25.635316</v>
      </c>
      <c r="E198">
        <v>1.1336512E-2</v>
      </c>
      <c r="G198">
        <v>6.44</v>
      </c>
      <c r="H198">
        <v>8.0828833357451113E-2</v>
      </c>
      <c r="I198" s="34">
        <v>6.5208288333574513</v>
      </c>
      <c r="J198" s="34">
        <v>6.4469053790381485</v>
      </c>
      <c r="K198">
        <v>0.82499999999999996</v>
      </c>
      <c r="L198">
        <v>1.0354625391288379E-2</v>
      </c>
      <c r="M198" s="34">
        <v>0.83535462539128835</v>
      </c>
      <c r="N198" s="34">
        <v>0.82588461765628451</v>
      </c>
      <c r="O198">
        <v>15.613</v>
      </c>
      <c r="P198">
        <v>0.19595971664749753</v>
      </c>
      <c r="Q198" s="34">
        <v>15.808959716647497</v>
      </c>
      <c r="R198" s="34">
        <v>15.629741255112206</v>
      </c>
      <c r="S198">
        <v>1.054</v>
      </c>
      <c r="T198">
        <v>1.3228818378688428E-2</v>
      </c>
      <c r="U198" s="34">
        <v>1.0672288183786884</v>
      </c>
      <c r="V198" s="34">
        <v>1.0551301660723926</v>
      </c>
      <c r="W198">
        <v>8.8999999999999996E-2</v>
      </c>
      <c r="X198">
        <v>1.11704443615111E-3</v>
      </c>
      <c r="Y198" s="34">
        <v>9.0117044436151109E-2</v>
      </c>
      <c r="Z198" s="34">
        <v>8.9095431480496146E-2</v>
      </c>
      <c r="AA198">
        <v>1.496</v>
      </c>
      <c r="AB198">
        <v>1.8776387376202928E-2</v>
      </c>
      <c r="AC198" s="34">
        <v>1.514776387376203</v>
      </c>
      <c r="AD198" s="34">
        <v>1.4976041066833961</v>
      </c>
      <c r="AE198">
        <v>25.516999999999996</v>
      </c>
      <c r="AF198">
        <v>0.3202654255872795</v>
      </c>
      <c r="AG198" s="34">
        <v>25.83726542558728</v>
      </c>
      <c r="AH198" s="34">
        <v>25.544360956042922</v>
      </c>
      <c r="AJ198">
        <v>59.103000000000002</v>
      </c>
      <c r="AK198">
        <v>0.74180536303189948</v>
      </c>
      <c r="AL198" s="34">
        <v>59.844805363031902</v>
      </c>
      <c r="AM198" s="34">
        <v>59.166374008896227</v>
      </c>
      <c r="AN198">
        <v>4.1059999999999999</v>
      </c>
      <c r="AO198">
        <v>5.1534656795915249E-2</v>
      </c>
      <c r="AP198" s="34">
        <v>4.1575346567959155</v>
      </c>
      <c r="AQ198" s="34">
        <v>4.1104027152687328</v>
      </c>
      <c r="AR198">
        <v>290.13299999999998</v>
      </c>
      <c r="AS198">
        <v>3.641477004425056</v>
      </c>
      <c r="AT198" s="34">
        <v>293.77447700442502</v>
      </c>
      <c r="AU198" s="34">
        <v>290.44409912057063</v>
      </c>
      <c r="AV198">
        <v>33.838000000000008</v>
      </c>
      <c r="AW198">
        <v>0.42470280483686818</v>
      </c>
      <c r="AX198" s="34">
        <v>34.262702804836877</v>
      </c>
      <c r="AY198" s="34">
        <v>33.874283263337411</v>
      </c>
      <c r="AZ198">
        <v>243.286</v>
      </c>
      <c r="BA198">
        <v>3.053497445993921</v>
      </c>
      <c r="BB198" s="34">
        <v>246.33949744599391</v>
      </c>
      <c r="BC198" s="34">
        <v>243.54686677712345</v>
      </c>
      <c r="BD198">
        <v>114.13299999999998</v>
      </c>
      <c r="BE198">
        <v>1.4324902542835352</v>
      </c>
      <c r="BF198" s="34">
        <v>115.56549025428352</v>
      </c>
      <c r="BG198" s="34">
        <v>114.25538068722996</v>
      </c>
      <c r="BH198">
        <v>744.59899999999993</v>
      </c>
      <c r="BI198">
        <v>9.345507529367195</v>
      </c>
      <c r="BJ198" s="34">
        <v>753.94450752936723</v>
      </c>
      <c r="BK198" s="34">
        <v>745.39740657242646</v>
      </c>
      <c r="BM198">
        <v>65.543000000000006</v>
      </c>
      <c r="BN198">
        <v>0.82263419638935065</v>
      </c>
      <c r="BO198">
        <v>66.365634196389351</v>
      </c>
      <c r="BP198">
        <v>65.613279387934369</v>
      </c>
      <c r="BQ198">
        <v>4.931</v>
      </c>
      <c r="BR198">
        <v>6.1889282187203631E-2</v>
      </c>
      <c r="BS198">
        <v>4.9928892821872042</v>
      </c>
      <c r="BT198">
        <v>4.9362873329250174</v>
      </c>
      <c r="BU198">
        <v>305.74599999999998</v>
      </c>
      <c r="BV198">
        <v>3.8374367210725535</v>
      </c>
      <c r="BW198">
        <v>309.58343672107253</v>
      </c>
      <c r="BX198">
        <v>306.07384037568283</v>
      </c>
      <c r="BY198">
        <v>34.89200000000001</v>
      </c>
      <c r="BZ198">
        <v>0.43793162321555662</v>
      </c>
      <c r="CA198">
        <v>35.329931623215565</v>
      </c>
      <c r="CB198">
        <v>34.929413429409806</v>
      </c>
      <c r="CC198">
        <v>243.375</v>
      </c>
      <c r="CD198">
        <v>3.054614490430072</v>
      </c>
      <c r="CE198">
        <v>246.42961449043005</v>
      </c>
      <c r="CF198">
        <v>243.63596220860396</v>
      </c>
      <c r="CG198">
        <v>115.62899999999998</v>
      </c>
      <c r="CH198">
        <v>1.4512666416597382</v>
      </c>
      <c r="CI198">
        <v>117.08026664165972</v>
      </c>
      <c r="CJ198">
        <v>115.75298479391336</v>
      </c>
      <c r="CK198">
        <v>770.11599999999999</v>
      </c>
      <c r="CL198">
        <v>9.6657729549544751</v>
      </c>
      <c r="CM198">
        <v>779.78177295495448</v>
      </c>
      <c r="CN198">
        <v>770.94176752846943</v>
      </c>
    </row>
    <row r="199" spans="1:92" x14ac:dyDescent="0.25">
      <c r="A199" s="18">
        <v>45268</v>
      </c>
      <c r="B199" s="2">
        <v>19</v>
      </c>
      <c r="C199" s="2" t="s">
        <v>178</v>
      </c>
      <c r="D199" s="9">
        <v>38.069110000000002</v>
      </c>
      <c r="E199">
        <v>1.1526157E-2</v>
      </c>
      <c r="G199">
        <v>6.2149999999999999</v>
      </c>
      <c r="H199">
        <v>8.635131435868941E-2</v>
      </c>
      <c r="I199" s="34">
        <v>6.3013513143586897</v>
      </c>
      <c r="J199" s="34">
        <v>6.2287209497972347</v>
      </c>
      <c r="K199">
        <v>0.82899999999999996</v>
      </c>
      <c r="L199">
        <v>1.1518139920089062E-2</v>
      </c>
      <c r="M199" s="34">
        <v>0.84051813992008906</v>
      </c>
      <c r="N199" s="34">
        <v>0.83083019587802209</v>
      </c>
      <c r="O199">
        <v>15.595000000000001</v>
      </c>
      <c r="P199">
        <v>0.21667719186223031</v>
      </c>
      <c r="Q199" s="34">
        <v>15.811677191862231</v>
      </c>
      <c r="R199" s="34">
        <v>15.629429318115507</v>
      </c>
      <c r="S199">
        <v>1.0269999999999999</v>
      </c>
      <c r="T199">
        <v>1.4269155244790671E-2</v>
      </c>
      <c r="U199" s="34">
        <v>1.0412691552447906</v>
      </c>
      <c r="V199" s="34">
        <v>1.0292673234821816</v>
      </c>
      <c r="W199">
        <v>0.09</v>
      </c>
      <c r="X199">
        <v>1.2504615112280042E-3</v>
      </c>
      <c r="Y199" s="34">
        <v>9.1250461511227995E-2</v>
      </c>
      <c r="Z199" s="34">
        <v>9.0198694365527118E-2</v>
      </c>
      <c r="AA199">
        <v>1.371</v>
      </c>
      <c r="AB199">
        <v>1.9048697021039934E-2</v>
      </c>
      <c r="AC199" s="34">
        <v>1.3900486970210399</v>
      </c>
      <c r="AD199" s="34">
        <v>1.37402677750153</v>
      </c>
      <c r="AE199">
        <v>25.126999999999999</v>
      </c>
      <c r="AF199">
        <v>0.3491149599180674</v>
      </c>
      <c r="AG199" s="34">
        <v>25.476114959918071</v>
      </c>
      <c r="AH199" s="34">
        <v>25.18247325914</v>
      </c>
      <c r="AJ199">
        <v>56.842000000000006</v>
      </c>
      <c r="AK199">
        <v>0.78976370245802463</v>
      </c>
      <c r="AL199" s="34">
        <v>57.631763702458031</v>
      </c>
      <c r="AM199" s="34">
        <v>56.967490945836595</v>
      </c>
      <c r="AN199">
        <v>4.0380000000000003</v>
      </c>
      <c r="AO199">
        <v>5.6104039803763134E-2</v>
      </c>
      <c r="AP199" s="34">
        <v>4.0941040398037636</v>
      </c>
      <c r="AQ199" s="34">
        <v>4.046914753866651</v>
      </c>
      <c r="AR199">
        <v>279.92399999999992</v>
      </c>
      <c r="AS199">
        <v>3.8892687563220862</v>
      </c>
      <c r="AT199" s="34">
        <v>283.81326875632203</v>
      </c>
      <c r="AU199" s="34">
        <v>280.54199246195344</v>
      </c>
      <c r="AV199">
        <v>29.495000000000001</v>
      </c>
      <c r="AW199">
        <v>0.40980402526299986</v>
      </c>
      <c r="AX199" s="34">
        <v>29.904804025263001</v>
      </c>
      <c r="AY199" s="34">
        <v>29.560116559013586</v>
      </c>
      <c r="AZ199">
        <v>259.39299999999997</v>
      </c>
      <c r="BA199">
        <v>3.6040106975773964</v>
      </c>
      <c r="BB199" s="34">
        <v>262.99701069757737</v>
      </c>
      <c r="BC199" s="34">
        <v>259.9656658617464</v>
      </c>
      <c r="BD199">
        <v>111.56499999999998</v>
      </c>
      <c r="BE199">
        <v>1.5500859833350251</v>
      </c>
      <c r="BF199" s="34">
        <v>113.11508598333501</v>
      </c>
      <c r="BG199" s="34">
        <v>111.81130374322258</v>
      </c>
      <c r="BH199">
        <v>741.25699999999983</v>
      </c>
      <c r="BI199">
        <v>10.299037204759296</v>
      </c>
      <c r="BJ199" s="34">
        <v>751.55603720475926</v>
      </c>
      <c r="BK199" s="34">
        <v>742.89348432563918</v>
      </c>
      <c r="BM199">
        <v>63.057000000000002</v>
      </c>
      <c r="BN199">
        <v>0.876115016816714</v>
      </c>
      <c r="BO199">
        <v>63.933115016816721</v>
      </c>
      <c r="BP199">
        <v>63.19621189563383</v>
      </c>
      <c r="BQ199">
        <v>4.867</v>
      </c>
      <c r="BR199">
        <v>6.7622179723852191E-2</v>
      </c>
      <c r="BS199">
        <v>4.9346221797238528</v>
      </c>
      <c r="BT199">
        <v>4.877744949744673</v>
      </c>
      <c r="BU199">
        <v>295.51899999999995</v>
      </c>
      <c r="BV199">
        <v>4.1059459481843161</v>
      </c>
      <c r="BW199">
        <v>299.62494594818429</v>
      </c>
      <c r="BX199">
        <v>296.17142178006895</v>
      </c>
      <c r="BY199">
        <v>30.522000000000002</v>
      </c>
      <c r="BZ199">
        <v>0.42407318050779053</v>
      </c>
      <c r="CA199">
        <v>30.946073180507792</v>
      </c>
      <c r="CB199">
        <v>30.589383882495767</v>
      </c>
      <c r="CC199">
        <v>259.48299999999995</v>
      </c>
      <c r="CD199">
        <v>3.6052611590886245</v>
      </c>
      <c r="CE199">
        <v>263.08826115908857</v>
      </c>
      <c r="CF199">
        <v>260.05586455611194</v>
      </c>
      <c r="CG199">
        <v>112.93599999999998</v>
      </c>
      <c r="CH199">
        <v>1.5691346803560651</v>
      </c>
      <c r="CI199">
        <v>114.50513468035605</v>
      </c>
      <c r="CJ199">
        <v>113.18533052072411</v>
      </c>
      <c r="CK199">
        <v>766.38399999999979</v>
      </c>
      <c r="CL199">
        <v>10.648152164677363</v>
      </c>
      <c r="CM199">
        <v>777.03215216467731</v>
      </c>
      <c r="CN199">
        <v>768.07595758477919</v>
      </c>
    </row>
    <row r="200" spans="1:92" x14ac:dyDescent="0.25">
      <c r="A200" s="18">
        <v>45268</v>
      </c>
      <c r="B200" s="2">
        <v>20</v>
      </c>
      <c r="C200" s="2" t="s">
        <v>178</v>
      </c>
      <c r="D200" s="9">
        <v>24.246257</v>
      </c>
      <c r="E200">
        <v>1.2037809E-2</v>
      </c>
      <c r="G200">
        <v>5.835</v>
      </c>
      <c r="H200">
        <v>6.9915588281454985E-2</v>
      </c>
      <c r="I200" s="34">
        <v>5.9049155882814546</v>
      </c>
      <c r="J200" s="34">
        <v>5.8338333422686004</v>
      </c>
      <c r="K200">
        <v>0.83699999999999997</v>
      </c>
      <c r="L200">
        <v>1.0029022689216422E-2</v>
      </c>
      <c r="M200" s="34">
        <v>0.84702902268921643</v>
      </c>
      <c r="N200" s="34">
        <v>0.83683264909662702</v>
      </c>
      <c r="O200">
        <v>14.887</v>
      </c>
      <c r="P200">
        <v>0.17837761143890665</v>
      </c>
      <c r="Q200" s="34">
        <v>15.065377611438906</v>
      </c>
      <c r="R200" s="34">
        <v>14.884023473239528</v>
      </c>
      <c r="S200">
        <v>0.996</v>
      </c>
      <c r="T200">
        <v>1.1934177536988716E-2</v>
      </c>
      <c r="U200" s="34">
        <v>1.0079341775369888</v>
      </c>
      <c r="V200" s="34">
        <v>0.99580085842322641</v>
      </c>
      <c r="W200">
        <v>8.7999999999999995E-2</v>
      </c>
      <c r="X200">
        <v>1.0544253245532199E-3</v>
      </c>
      <c r="Y200" s="34">
        <v>8.905442532455321E-2</v>
      </c>
      <c r="Z200" s="34">
        <v>8.7982405161891486E-2</v>
      </c>
      <c r="AA200">
        <v>1.294</v>
      </c>
      <c r="AB200">
        <v>1.5504845113316667E-2</v>
      </c>
      <c r="AC200" s="34">
        <v>1.3095048451133167</v>
      </c>
      <c r="AD200" s="34">
        <v>1.293741275903268</v>
      </c>
      <c r="AE200">
        <v>23.937000000000001</v>
      </c>
      <c r="AF200">
        <v>0.28681567038443667</v>
      </c>
      <c r="AG200" s="34">
        <v>24.223815670384436</v>
      </c>
      <c r="AH200" s="34">
        <v>23.932214004093144</v>
      </c>
      <c r="AJ200">
        <v>54.640999999999991</v>
      </c>
      <c r="AK200">
        <v>0.65471425180582365</v>
      </c>
      <c r="AL200" s="34">
        <v>55.295714251805812</v>
      </c>
      <c r="AM200" s="34">
        <v>54.630075005123999</v>
      </c>
      <c r="AN200">
        <v>3.9610000000000003</v>
      </c>
      <c r="AO200">
        <v>4.7461121710855737E-2</v>
      </c>
      <c r="AP200" s="34">
        <v>4.0084611217108561</v>
      </c>
      <c r="AQ200" s="34">
        <v>3.9602080323437754</v>
      </c>
      <c r="AR200">
        <v>272.06900000000002</v>
      </c>
      <c r="AS200">
        <v>3.2599595866576139</v>
      </c>
      <c r="AT200" s="34">
        <v>275.32895958665762</v>
      </c>
      <c r="AU200" s="34">
        <v>272.0146021589847</v>
      </c>
      <c r="AV200">
        <v>28.292000000000005</v>
      </c>
      <c r="AW200">
        <v>0.33899774184386028</v>
      </c>
      <c r="AX200" s="34">
        <v>28.630997741843867</v>
      </c>
      <c r="AY200" s="34">
        <v>28.286343259548122</v>
      </c>
      <c r="AZ200">
        <v>239.51799999999997</v>
      </c>
      <c r="BA200">
        <v>2.8699300555265692</v>
      </c>
      <c r="BB200" s="34">
        <v>242.38793005552654</v>
      </c>
      <c r="BC200" s="34">
        <v>239.47011044961278</v>
      </c>
      <c r="BD200">
        <v>109.05</v>
      </c>
      <c r="BE200">
        <v>1.3066486550287344</v>
      </c>
      <c r="BF200" s="34">
        <v>110.35664865502874</v>
      </c>
      <c r="BG200" s="34">
        <v>109.0281963966394</v>
      </c>
      <c r="BH200">
        <v>707.53099999999995</v>
      </c>
      <c r="BI200">
        <v>8.4777114125734574</v>
      </c>
      <c r="BJ200" s="34">
        <v>716.00871141257346</v>
      </c>
      <c r="BK200" s="34">
        <v>707.38953530225274</v>
      </c>
      <c r="BM200">
        <v>60.475999999999992</v>
      </c>
      <c r="BN200">
        <v>0.7246298400872786</v>
      </c>
      <c r="BO200">
        <v>61.200629840087267</v>
      </c>
      <c r="BP200">
        <v>60.463908347392596</v>
      </c>
      <c r="BQ200">
        <v>4.798</v>
      </c>
      <c r="BR200">
        <v>5.7490144400072163E-2</v>
      </c>
      <c r="BS200">
        <v>4.8554901444000729</v>
      </c>
      <c r="BT200">
        <v>4.7970406814404027</v>
      </c>
      <c r="BU200">
        <v>286.95600000000002</v>
      </c>
      <c r="BV200">
        <v>3.4383371980965207</v>
      </c>
      <c r="BW200">
        <v>290.39433719809654</v>
      </c>
      <c r="BX200">
        <v>286.89862563222425</v>
      </c>
      <c r="BY200">
        <v>29.288000000000004</v>
      </c>
      <c r="BZ200">
        <v>0.350931919380849</v>
      </c>
      <c r="CA200">
        <v>29.638931919380855</v>
      </c>
      <c r="CB200">
        <v>29.282144117971349</v>
      </c>
      <c r="CC200">
        <v>239.60599999999997</v>
      </c>
      <c r="CD200">
        <v>2.8709844808511225</v>
      </c>
      <c r="CE200">
        <v>242.47698448085109</v>
      </c>
      <c r="CF200">
        <v>239.55809285477466</v>
      </c>
      <c r="CG200">
        <v>110.34399999999999</v>
      </c>
      <c r="CH200">
        <v>1.322153500142051</v>
      </c>
      <c r="CI200">
        <v>111.66615350014206</v>
      </c>
      <c r="CJ200">
        <v>110.32193767254267</v>
      </c>
      <c r="CK200">
        <v>731.46799999999996</v>
      </c>
      <c r="CL200">
        <v>8.7645270829578941</v>
      </c>
      <c r="CM200">
        <v>740.23252708295786</v>
      </c>
      <c r="CN200">
        <v>731.32174930634585</v>
      </c>
    </row>
    <row r="201" spans="1:92" x14ac:dyDescent="0.25">
      <c r="A201" s="18">
        <v>45268</v>
      </c>
      <c r="B201" s="2">
        <v>21</v>
      </c>
      <c r="C201" s="2" t="s">
        <v>178</v>
      </c>
      <c r="D201" s="9">
        <v>19.696024999999999</v>
      </c>
      <c r="E201">
        <v>1.2593523000000001E-2</v>
      </c>
      <c r="G201">
        <v>5.8260000000000005</v>
      </c>
      <c r="H201">
        <v>6.0093508294869764E-2</v>
      </c>
      <c r="I201" s="34">
        <v>5.88609350829487</v>
      </c>
      <c r="J201" s="34">
        <v>5.8119668543180074</v>
      </c>
      <c r="K201">
        <v>0.755</v>
      </c>
      <c r="L201">
        <v>7.7876070653324185E-3</v>
      </c>
      <c r="M201" s="34">
        <v>0.76278760706533244</v>
      </c>
      <c r="N201" s="34">
        <v>0.75318142379164021</v>
      </c>
      <c r="O201">
        <v>14.728</v>
      </c>
      <c r="P201">
        <v>0.15191506868637861</v>
      </c>
      <c r="Q201" s="34">
        <v>14.879915068686378</v>
      </c>
      <c r="R201" s="34">
        <v>14.692524516030829</v>
      </c>
      <c r="S201">
        <v>1.0169999999999999</v>
      </c>
      <c r="T201">
        <v>1.0490061437672938E-2</v>
      </c>
      <c r="U201" s="34">
        <v>1.0274900614376727</v>
      </c>
      <c r="V201" s="34">
        <v>1.0145503417166859</v>
      </c>
      <c r="W201">
        <v>8.7999999999999995E-2</v>
      </c>
      <c r="X201">
        <v>9.0769459834338115E-4</v>
      </c>
      <c r="Y201" s="34">
        <v>8.890769459834337E-2</v>
      </c>
      <c r="Z201" s="34">
        <v>8.7788033501542156E-2</v>
      </c>
      <c r="AA201">
        <v>1.2669999999999999</v>
      </c>
      <c r="AB201">
        <v>1.3068739273875725E-2</v>
      </c>
      <c r="AC201" s="34">
        <v>1.2800687392738757</v>
      </c>
      <c r="AD201" s="34">
        <v>1.2639481641642489</v>
      </c>
      <c r="AE201">
        <v>23.681000000000001</v>
      </c>
      <c r="AF201">
        <v>0.24426267935647286</v>
      </c>
      <c r="AG201" s="34">
        <v>23.925262679356472</v>
      </c>
      <c r="AH201" s="34">
        <v>23.623959333522951</v>
      </c>
      <c r="AJ201">
        <v>53.701999999999998</v>
      </c>
      <c r="AK201">
        <v>0.55392062863904834</v>
      </c>
      <c r="AL201" s="34">
        <v>54.255920628639046</v>
      </c>
      <c r="AM201" s="34">
        <v>53.572647444316104</v>
      </c>
      <c r="AN201">
        <v>3.9050000000000002</v>
      </c>
      <c r="AO201">
        <v>4.0278947801487539E-2</v>
      </c>
      <c r="AP201" s="34">
        <v>3.9452789478014876</v>
      </c>
      <c r="AQ201" s="34">
        <v>3.8955939866309337</v>
      </c>
      <c r="AR201">
        <v>265.60300000000001</v>
      </c>
      <c r="AS201">
        <v>2.7396182773158761</v>
      </c>
      <c r="AT201" s="34">
        <v>268.34261827731586</v>
      </c>
      <c r="AU201" s="34">
        <v>264.96323934216025</v>
      </c>
      <c r="AV201">
        <v>28.038</v>
      </c>
      <c r="AW201">
        <v>0.28920387668581499</v>
      </c>
      <c r="AX201" s="34">
        <v>28.327203876685815</v>
      </c>
      <c r="AY201" s="34">
        <v>27.97046458313908</v>
      </c>
      <c r="AZ201">
        <v>254.37199999999999</v>
      </c>
      <c r="BA201">
        <v>2.6237737542023014</v>
      </c>
      <c r="BB201" s="34">
        <v>256.99577375420228</v>
      </c>
      <c r="BC201" s="34">
        <v>253.75929156652592</v>
      </c>
      <c r="BD201">
        <v>108.78700000000001</v>
      </c>
      <c r="BE201">
        <v>1.1221065030679707</v>
      </c>
      <c r="BF201" s="34">
        <v>109.90910650306797</v>
      </c>
      <c r="BG201" s="34">
        <v>108.52496364241213</v>
      </c>
      <c r="BH201">
        <v>714.40700000000004</v>
      </c>
      <c r="BI201">
        <v>7.3689019877124995</v>
      </c>
      <c r="BJ201" s="34">
        <v>721.77590198771247</v>
      </c>
      <c r="BK201" s="34">
        <v>712.68620056518444</v>
      </c>
      <c r="BM201">
        <v>59.527999999999999</v>
      </c>
      <c r="BN201">
        <v>0.61401413693391815</v>
      </c>
      <c r="BO201">
        <v>60.142014136933916</v>
      </c>
      <c r="BP201">
        <v>59.384614298634112</v>
      </c>
      <c r="BQ201">
        <v>4.66</v>
      </c>
      <c r="BR201">
        <v>4.806655486681996E-2</v>
      </c>
      <c r="BS201">
        <v>4.7080665548668197</v>
      </c>
      <c r="BT201">
        <v>4.6487754104225738</v>
      </c>
      <c r="BU201">
        <v>280.33100000000002</v>
      </c>
      <c r="BV201">
        <v>2.8915333460022548</v>
      </c>
      <c r="BW201">
        <v>283.22253334600225</v>
      </c>
      <c r="BX201">
        <v>279.65576385819111</v>
      </c>
      <c r="BY201">
        <v>29.055</v>
      </c>
      <c r="BZ201">
        <v>0.29969393812348794</v>
      </c>
      <c r="CA201">
        <v>29.354693938123486</v>
      </c>
      <c r="CB201">
        <v>28.985014924855765</v>
      </c>
      <c r="CC201">
        <v>254.45999999999998</v>
      </c>
      <c r="CD201">
        <v>2.6246814488006449</v>
      </c>
      <c r="CE201">
        <v>257.08468144880061</v>
      </c>
      <c r="CF201">
        <v>253.84707960002746</v>
      </c>
      <c r="CG201">
        <v>110.054</v>
      </c>
      <c r="CH201">
        <v>1.1351752423418464</v>
      </c>
      <c r="CI201">
        <v>111.18917524234185</v>
      </c>
      <c r="CJ201">
        <v>109.78891180657638</v>
      </c>
      <c r="CK201">
        <v>738.08800000000008</v>
      </c>
      <c r="CL201">
        <v>7.6131646670689728</v>
      </c>
      <c r="CM201">
        <v>745.70116466706895</v>
      </c>
      <c r="CN201">
        <v>736.31015989870741</v>
      </c>
    </row>
    <row r="202" spans="1:92" x14ac:dyDescent="0.25">
      <c r="A202" s="18">
        <v>45268</v>
      </c>
      <c r="B202" s="2">
        <v>22</v>
      </c>
      <c r="C202" s="2" t="s">
        <v>178</v>
      </c>
      <c r="D202" s="9">
        <v>19.322123999999999</v>
      </c>
      <c r="E202">
        <v>1.3150973E-2</v>
      </c>
      <c r="G202">
        <v>5.57</v>
      </c>
      <c r="H202">
        <v>6.8657339895080327E-2</v>
      </c>
      <c r="I202" s="34">
        <v>5.6386573398950803</v>
      </c>
      <c r="J202" s="34">
        <v>5.5645035094618684</v>
      </c>
      <c r="K202">
        <v>0.66199999999999992</v>
      </c>
      <c r="L202">
        <v>8.1599926410310906E-3</v>
      </c>
      <c r="M202" s="34">
        <v>0.67015999264103099</v>
      </c>
      <c r="N202" s="34">
        <v>0.66134673667212862</v>
      </c>
      <c r="O202">
        <v>14.507</v>
      </c>
      <c r="P202">
        <v>0.17881724054900003</v>
      </c>
      <c r="Q202" s="34">
        <v>14.685817240549</v>
      </c>
      <c r="R202" s="34">
        <v>14.492684454535604</v>
      </c>
      <c r="S202">
        <v>1.038</v>
      </c>
      <c r="T202">
        <v>1.2794671240770805E-2</v>
      </c>
      <c r="U202" s="34">
        <v>1.0507946712407708</v>
      </c>
      <c r="V202" s="34">
        <v>1.0369756988907395</v>
      </c>
      <c r="W202">
        <v>8.6999999999999994E-2</v>
      </c>
      <c r="X202">
        <v>1.0723857398333911E-3</v>
      </c>
      <c r="Y202" s="34">
        <v>8.8072385739833392E-2</v>
      </c>
      <c r="Z202" s="34">
        <v>8.6914148172923256E-2</v>
      </c>
      <c r="AA202">
        <v>1.2470000000000001</v>
      </c>
      <c r="AB202">
        <v>1.5370862270945272E-2</v>
      </c>
      <c r="AC202" s="34">
        <v>1.2623708622709453</v>
      </c>
      <c r="AD202" s="34">
        <v>1.2457694571452333</v>
      </c>
      <c r="AE202">
        <v>23.111000000000001</v>
      </c>
      <c r="AF202">
        <v>0.2848724923366609</v>
      </c>
      <c r="AG202" s="34">
        <v>23.395872492336661</v>
      </c>
      <c r="AH202" s="34">
        <v>23.088194004878495</v>
      </c>
      <c r="AJ202">
        <v>52.039000000000009</v>
      </c>
      <c r="AK202">
        <v>0.64144691396769937</v>
      </c>
      <c r="AL202" s="34">
        <v>52.680446913967707</v>
      </c>
      <c r="AM202" s="34">
        <v>51.987647778974186</v>
      </c>
      <c r="AN202">
        <v>3.7970000000000002</v>
      </c>
      <c r="AO202">
        <v>4.680285809364812E-2</v>
      </c>
      <c r="AP202" s="34">
        <v>3.8438028580936483</v>
      </c>
      <c r="AQ202" s="34">
        <v>3.7932531104895357</v>
      </c>
      <c r="AR202">
        <v>259.28200000000004</v>
      </c>
      <c r="AS202">
        <v>3.1959806827066819</v>
      </c>
      <c r="AT202" s="34">
        <v>262.47798068270674</v>
      </c>
      <c r="AU202" s="34">
        <v>259.02613984565392</v>
      </c>
      <c r="AV202">
        <v>26.421999999999997</v>
      </c>
      <c r="AW202">
        <v>0.32568478181468802</v>
      </c>
      <c r="AX202" s="34">
        <v>26.747684781814684</v>
      </c>
      <c r="AY202" s="34">
        <v>26.395926701436526</v>
      </c>
      <c r="AZ202">
        <v>243.04</v>
      </c>
      <c r="BA202">
        <v>2.995777358725372</v>
      </c>
      <c r="BB202" s="34">
        <v>246.03577735872537</v>
      </c>
      <c r="BC202" s="34">
        <v>242.80016749364677</v>
      </c>
      <c r="BD202">
        <v>105.249</v>
      </c>
      <c r="BE202">
        <v>1.2973278934680985</v>
      </c>
      <c r="BF202" s="34">
        <v>106.54632789346809</v>
      </c>
      <c r="BG202" s="34">
        <v>105.14514001209194</v>
      </c>
      <c r="BH202">
        <v>689.82900000000006</v>
      </c>
      <c r="BI202">
        <v>8.5030204887761887</v>
      </c>
      <c r="BJ202" s="34">
        <v>698.33202048877615</v>
      </c>
      <c r="BK202" s="34">
        <v>689.14827494229291</v>
      </c>
      <c r="BM202">
        <v>57.609000000000009</v>
      </c>
      <c r="BN202">
        <v>0.71010425386277976</v>
      </c>
      <c r="BO202">
        <v>58.31910425386279</v>
      </c>
      <c r="BP202">
        <v>57.55215128843605</v>
      </c>
      <c r="BQ202">
        <v>4.4589999999999996</v>
      </c>
      <c r="BR202">
        <v>5.4962850734679214E-2</v>
      </c>
      <c r="BS202">
        <v>4.5139628507346794</v>
      </c>
      <c r="BT202">
        <v>4.4545998471616643</v>
      </c>
      <c r="BU202">
        <v>273.78900000000004</v>
      </c>
      <c r="BV202">
        <v>3.3747979232556817</v>
      </c>
      <c r="BW202">
        <v>277.16379792325574</v>
      </c>
      <c r="BX202">
        <v>273.51882430018952</v>
      </c>
      <c r="BY202">
        <v>27.459999999999997</v>
      </c>
      <c r="BZ202">
        <v>0.33847945305545885</v>
      </c>
      <c r="CA202">
        <v>27.798479453055453</v>
      </c>
      <c r="CB202">
        <v>27.432902400327265</v>
      </c>
      <c r="CC202">
        <v>243.12699999999998</v>
      </c>
      <c r="CD202">
        <v>2.9968497444652056</v>
      </c>
      <c r="CE202">
        <v>246.12384974446519</v>
      </c>
      <c r="CF202">
        <v>242.88708164181969</v>
      </c>
      <c r="CG202">
        <v>106.496</v>
      </c>
      <c r="CH202">
        <v>1.3126987557390437</v>
      </c>
      <c r="CI202">
        <v>107.80869875573903</v>
      </c>
      <c r="CJ202">
        <v>106.39090946923717</v>
      </c>
      <c r="CK202">
        <v>712.94</v>
      </c>
      <c r="CL202">
        <v>8.787892981112849</v>
      </c>
      <c r="CM202">
        <v>721.72789298111286</v>
      </c>
      <c r="CN202">
        <v>712.23646894717137</v>
      </c>
    </row>
    <row r="203" spans="1:92" x14ac:dyDescent="0.25">
      <c r="A203" s="18">
        <v>45268</v>
      </c>
      <c r="B203" s="2">
        <v>23</v>
      </c>
      <c r="C203" s="2" t="s">
        <v>178</v>
      </c>
      <c r="D203" s="9">
        <v>19.381602000000001</v>
      </c>
      <c r="E203">
        <v>1.3991193000000001E-2</v>
      </c>
      <c r="G203">
        <v>5.5339999999999998</v>
      </c>
      <c r="H203">
        <v>7.5959414688992394E-2</v>
      </c>
      <c r="I203" s="34">
        <v>5.6099594146889924</v>
      </c>
      <c r="J203" s="34">
        <v>5.5314693897959115</v>
      </c>
      <c r="K203">
        <v>0.6349999999999999</v>
      </c>
      <c r="L203">
        <v>8.7159790978514947E-3</v>
      </c>
      <c r="M203" s="34">
        <v>0.64371597909785139</v>
      </c>
      <c r="N203" s="34">
        <v>0.63470962459710945</v>
      </c>
      <c r="O203">
        <v>13.675000000000001</v>
      </c>
      <c r="P203">
        <v>0.18770238450884913</v>
      </c>
      <c r="Q203" s="34">
        <v>13.86270238450885</v>
      </c>
      <c r="R203" s="34">
        <v>13.668746639945628</v>
      </c>
      <c r="S203">
        <v>1.034</v>
      </c>
      <c r="T203">
        <v>1.4192633680595977E-2</v>
      </c>
      <c r="U203" s="34">
        <v>1.048192633680596</v>
      </c>
      <c r="V203" s="34">
        <v>1.0335271682415925</v>
      </c>
      <c r="W203">
        <v>8.5999999999999993E-2</v>
      </c>
      <c r="X203">
        <v>1.1804318148271316E-3</v>
      </c>
      <c r="Y203" s="34">
        <v>8.7180431814827125E-2</v>
      </c>
      <c r="Z203" s="34">
        <v>8.5960673567482548E-2</v>
      </c>
      <c r="AA203">
        <v>1.2290000000000001</v>
      </c>
      <c r="AB203">
        <v>1.6869194190959825E-2</v>
      </c>
      <c r="AC203" s="34">
        <v>1.2458691941909599</v>
      </c>
      <c r="AD203" s="34">
        <v>1.2284379978422797</v>
      </c>
      <c r="AE203">
        <v>22.192999999999998</v>
      </c>
      <c r="AF203">
        <v>0.30462003798207593</v>
      </c>
      <c r="AG203" s="34">
        <v>22.497620037982074</v>
      </c>
      <c r="AH203" s="34">
        <v>22.18285149399</v>
      </c>
      <c r="AJ203">
        <v>50.135000000000005</v>
      </c>
      <c r="AK203">
        <v>0.68815057019021209</v>
      </c>
      <c r="AL203" s="34">
        <v>50.823150570190215</v>
      </c>
      <c r="AM203" s="34">
        <v>50.112074061694628</v>
      </c>
      <c r="AN203">
        <v>3.5760000000000001</v>
      </c>
      <c r="AO203">
        <v>4.9084001974672359E-2</v>
      </c>
      <c r="AP203" s="34">
        <v>3.6250840019746726</v>
      </c>
      <c r="AQ203" s="34">
        <v>3.5743647520618329</v>
      </c>
      <c r="AR203">
        <v>253.29800000000003</v>
      </c>
      <c r="AS203">
        <v>3.4767560213032884</v>
      </c>
      <c r="AT203" s="34">
        <v>256.77475602130335</v>
      </c>
      <c r="AU203" s="34">
        <v>253.18217085228139</v>
      </c>
      <c r="AV203">
        <v>24.901000000000003</v>
      </c>
      <c r="AW203">
        <v>0.34178991419779542</v>
      </c>
      <c r="AX203" s="34">
        <v>25.2427899141978</v>
      </c>
      <c r="AY203" s="34">
        <v>24.889613168649806</v>
      </c>
      <c r="AZ203">
        <v>239.41900000000001</v>
      </c>
      <c r="BA203">
        <v>3.2862535427220583</v>
      </c>
      <c r="BB203" s="34">
        <v>242.70525354272206</v>
      </c>
      <c r="BC203" s="34">
        <v>239.30951749829191</v>
      </c>
      <c r="BD203">
        <v>102.545</v>
      </c>
      <c r="BE203">
        <v>1.4075276796680025</v>
      </c>
      <c r="BF203" s="34">
        <v>103.95252767966801</v>
      </c>
      <c r="BG203" s="34">
        <v>102.49810780206394</v>
      </c>
      <c r="BH203">
        <v>673.87400000000002</v>
      </c>
      <c r="BI203">
        <v>9.249561730056028</v>
      </c>
      <c r="BJ203" s="34">
        <v>683.12356173005617</v>
      </c>
      <c r="BK203" s="34">
        <v>673.56584813504355</v>
      </c>
      <c r="BM203">
        <v>55.669000000000004</v>
      </c>
      <c r="BN203">
        <v>0.76410998487920445</v>
      </c>
      <c r="BO203">
        <v>56.433109984879209</v>
      </c>
      <c r="BP203">
        <v>55.643543451490537</v>
      </c>
      <c r="BQ203">
        <v>4.2110000000000003</v>
      </c>
      <c r="BR203">
        <v>5.7799981072523855E-2</v>
      </c>
      <c r="BS203">
        <v>4.2687999810725241</v>
      </c>
      <c r="BT203">
        <v>4.2090743766589425</v>
      </c>
      <c r="BU203">
        <v>266.97300000000001</v>
      </c>
      <c r="BV203">
        <v>3.6644584058121374</v>
      </c>
      <c r="BW203">
        <v>270.6374584058122</v>
      </c>
      <c r="BX203">
        <v>266.85091749222704</v>
      </c>
      <c r="BY203">
        <v>25.935000000000002</v>
      </c>
      <c r="BZ203">
        <v>0.3559825478783914</v>
      </c>
      <c r="CA203">
        <v>26.290982547878397</v>
      </c>
      <c r="CB203">
        <v>25.9231403368914</v>
      </c>
      <c r="CC203">
        <v>239.50500000000002</v>
      </c>
      <c r="CD203">
        <v>3.2874339745368855</v>
      </c>
      <c r="CE203">
        <v>242.79243397453689</v>
      </c>
      <c r="CF203">
        <v>239.39547817185939</v>
      </c>
      <c r="CG203">
        <v>103.774</v>
      </c>
      <c r="CH203">
        <v>1.4243968738589623</v>
      </c>
      <c r="CI203">
        <v>105.19839687385897</v>
      </c>
      <c r="CJ203">
        <v>103.72654579990622</v>
      </c>
      <c r="CK203">
        <v>696.06700000000001</v>
      </c>
      <c r="CL203">
        <v>9.554181768038104</v>
      </c>
      <c r="CM203">
        <v>705.62118176803824</v>
      </c>
      <c r="CN203">
        <v>695.74869962903358</v>
      </c>
    </row>
    <row r="204" spans="1:92" x14ac:dyDescent="0.25">
      <c r="A204" s="18">
        <v>45268</v>
      </c>
      <c r="B204" s="2">
        <v>24</v>
      </c>
      <c r="C204" s="2" t="s">
        <v>23</v>
      </c>
      <c r="D204" s="9">
        <v>13.041219999999999</v>
      </c>
      <c r="E204">
        <v>1.4457952E-2</v>
      </c>
      <c r="G204">
        <v>5.718</v>
      </c>
      <c r="H204">
        <v>8.9125803626445968E-2</v>
      </c>
      <c r="I204" s="34">
        <v>5.8071258036264464</v>
      </c>
      <c r="J204" s="34">
        <v>5.7231666574996538</v>
      </c>
      <c r="K204">
        <v>0.629</v>
      </c>
      <c r="L204">
        <v>9.8041501365922542E-3</v>
      </c>
      <c r="M204" s="34">
        <v>0.63880415013659231</v>
      </c>
      <c r="N204" s="34">
        <v>0.62956835039651671</v>
      </c>
      <c r="O204">
        <v>13.472999999999999</v>
      </c>
      <c r="P204">
        <v>0.21000209028665728</v>
      </c>
      <c r="Q204" s="34">
        <v>13.683002090286656</v>
      </c>
      <c r="R204" s="34">
        <v>13.485173902849393</v>
      </c>
      <c r="S204">
        <v>0.96099999999999997</v>
      </c>
      <c r="T204">
        <v>1.4978995677687052E-2</v>
      </c>
      <c r="U204" s="34">
        <v>0.97597899567768698</v>
      </c>
      <c r="V204" s="34">
        <v>0.96186833820517081</v>
      </c>
      <c r="W204">
        <v>8.6999999999999994E-2</v>
      </c>
      <c r="X204">
        <v>1.3560589219133959E-3</v>
      </c>
      <c r="Y204" s="34">
        <v>8.8356058921913394E-2</v>
      </c>
      <c r="Z204" s="34">
        <v>8.70786112631112E-2</v>
      </c>
      <c r="AA204">
        <v>1.127</v>
      </c>
      <c r="AB204">
        <v>1.7566418448234453E-2</v>
      </c>
      <c r="AC204" s="34">
        <v>1.1445664184482345</v>
      </c>
      <c r="AD204" s="34">
        <v>1.1280183321094981</v>
      </c>
      <c r="AE204">
        <v>21.994999999999997</v>
      </c>
      <c r="AF204">
        <v>0.3428335170975304</v>
      </c>
      <c r="AG204" s="34">
        <v>22.337833517097529</v>
      </c>
      <c r="AH204" s="34">
        <v>22.014874192323344</v>
      </c>
      <c r="AJ204">
        <v>47.162000000000006</v>
      </c>
      <c r="AK204">
        <v>0.73510863075034016</v>
      </c>
      <c r="AL204" s="34">
        <v>47.897108630750346</v>
      </c>
      <c r="AM204" s="34">
        <v>47.204614533228174</v>
      </c>
      <c r="AN204">
        <v>3.3170000000000002</v>
      </c>
      <c r="AO204">
        <v>5.1701694758468218E-2</v>
      </c>
      <c r="AP204" s="34">
        <v>3.3687016947584683</v>
      </c>
      <c r="AQ204" s="34">
        <v>3.3199971673533315</v>
      </c>
      <c r="AR204">
        <v>247.51399999999998</v>
      </c>
      <c r="AS204">
        <v>3.8579720459594515</v>
      </c>
      <c r="AT204" s="34">
        <v>251.37197204595944</v>
      </c>
      <c r="AU204" s="34">
        <v>247.73764813997363</v>
      </c>
      <c r="AV204">
        <v>23.951000000000001</v>
      </c>
      <c r="AW204">
        <v>0.37332146251434195</v>
      </c>
      <c r="AX204" s="34">
        <v>24.324321462514341</v>
      </c>
      <c r="AY204" s="34">
        <v>23.972641590376739</v>
      </c>
      <c r="AZ204">
        <v>232.45500000000004</v>
      </c>
      <c r="BA204">
        <v>3.623249157395156</v>
      </c>
      <c r="BB204" s="34">
        <v>236.07824915739519</v>
      </c>
      <c r="BC204" s="34">
        <v>232.66504116283355</v>
      </c>
      <c r="BD204">
        <v>101.64100000000001</v>
      </c>
      <c r="BE204">
        <v>1.5842664928988448</v>
      </c>
      <c r="BF204" s="34">
        <v>103.22526649289885</v>
      </c>
      <c r="BG204" s="34">
        <v>101.73284054475731</v>
      </c>
      <c r="BH204">
        <v>656.04000000000008</v>
      </c>
      <c r="BI204">
        <v>10.225619484276603</v>
      </c>
      <c r="BJ204" s="34">
        <v>666.26561948427661</v>
      </c>
      <c r="BK204" s="34">
        <v>656.63278313852277</v>
      </c>
      <c r="BM204">
        <v>52.88000000000001</v>
      </c>
      <c r="BN204">
        <v>0.82423443437678612</v>
      </c>
      <c r="BO204">
        <v>53.704234434376794</v>
      </c>
      <c r="BP204">
        <v>52.927781190727828</v>
      </c>
      <c r="BQ204">
        <v>3.9460000000000002</v>
      </c>
      <c r="BR204">
        <v>6.1505844895060474E-2</v>
      </c>
      <c r="BS204">
        <v>4.0075058448950607</v>
      </c>
      <c r="BT204">
        <v>3.9495655177498481</v>
      </c>
      <c r="BU204">
        <v>260.98699999999997</v>
      </c>
      <c r="BV204">
        <v>4.067974136246109</v>
      </c>
      <c r="BW204">
        <v>265.05497413624607</v>
      </c>
      <c r="BX204">
        <v>261.222822042823</v>
      </c>
      <c r="BY204">
        <v>24.911999999999999</v>
      </c>
      <c r="BZ204">
        <v>0.38830045819202902</v>
      </c>
      <c r="CA204">
        <v>25.300300458192027</v>
      </c>
      <c r="CB204">
        <v>24.93450992858191</v>
      </c>
      <c r="CC204">
        <v>232.54200000000003</v>
      </c>
      <c r="CD204">
        <v>3.6246052163170694</v>
      </c>
      <c r="CE204">
        <v>236.16660521631709</v>
      </c>
      <c r="CF204">
        <v>232.75211977409666</v>
      </c>
      <c r="CG204">
        <v>102.768</v>
      </c>
      <c r="CH204">
        <v>1.6018329113470793</v>
      </c>
      <c r="CI204">
        <v>104.36983291134709</v>
      </c>
      <c r="CJ204">
        <v>102.86085887686681</v>
      </c>
      <c r="CK204">
        <v>678.03500000000008</v>
      </c>
      <c r="CL204">
        <v>10.568453001374133</v>
      </c>
      <c r="CM204">
        <v>688.60345300137419</v>
      </c>
      <c r="CN204">
        <v>678.64765733084607</v>
      </c>
    </row>
    <row r="205" spans="1:92" x14ac:dyDescent="0.25">
      <c r="A205" s="18">
        <v>45269</v>
      </c>
      <c r="B205" s="2">
        <v>1</v>
      </c>
      <c r="C205" s="2" t="s">
        <v>23</v>
      </c>
      <c r="D205" s="9">
        <v>20.068093000000001</v>
      </c>
      <c r="E205">
        <v>1.4668195E-2</v>
      </c>
      <c r="G205">
        <v>5.4749999999999996</v>
      </c>
      <c r="H205">
        <v>8.9519697835353074E-2</v>
      </c>
      <c r="I205" s="34">
        <v>5.5645196978353528</v>
      </c>
      <c r="J205" s="34">
        <v>5.4828982378261628</v>
      </c>
      <c r="K205">
        <v>0.51300000000000001</v>
      </c>
      <c r="L205">
        <v>8.3878730574495214E-3</v>
      </c>
      <c r="M205" s="34">
        <v>0.52138787305744949</v>
      </c>
      <c r="N205" s="34">
        <v>0.51374005406480749</v>
      </c>
      <c r="O205">
        <v>13.343</v>
      </c>
      <c r="P205">
        <v>0.21816645264239562</v>
      </c>
      <c r="Q205" s="34">
        <v>13.561166452642395</v>
      </c>
      <c r="R205" s="34">
        <v>13.362248618687577</v>
      </c>
      <c r="S205">
        <v>0.93700000000000006</v>
      </c>
      <c r="T205">
        <v>1.5320540067895131E-2</v>
      </c>
      <c r="U205" s="34">
        <v>0.95232054006789524</v>
      </c>
      <c r="V205" s="34">
        <v>0.93835171668367401</v>
      </c>
      <c r="W205">
        <v>8.6999999999999994E-2</v>
      </c>
      <c r="X205">
        <v>1.4225047875206791E-3</v>
      </c>
      <c r="Y205" s="34">
        <v>8.8422504787520673E-2</v>
      </c>
      <c r="Z205" s="34">
        <v>8.7125506244908876E-2</v>
      </c>
      <c r="AA205">
        <v>1.125</v>
      </c>
      <c r="AB205">
        <v>1.8394458459319127E-2</v>
      </c>
      <c r="AC205" s="34">
        <v>1.1433944584593192</v>
      </c>
      <c r="AD205" s="34">
        <v>1.1266229255807185</v>
      </c>
      <c r="AE205">
        <v>21.48</v>
      </c>
      <c r="AF205">
        <v>0.35121152684993318</v>
      </c>
      <c r="AG205" s="34">
        <v>21.83121152684993</v>
      </c>
      <c r="AH205" s="34">
        <v>21.510987059087849</v>
      </c>
      <c r="AJ205">
        <v>45.431999999999988</v>
      </c>
      <c r="AK205">
        <v>0.74284181042114339</v>
      </c>
      <c r="AL205" s="34">
        <v>46.174841810421128</v>
      </c>
      <c r="AM205" s="34">
        <v>45.497540226651715</v>
      </c>
      <c r="AN205">
        <v>3.2530000000000001</v>
      </c>
      <c r="AO205">
        <v>5.3188598549480104E-2</v>
      </c>
      <c r="AP205" s="34">
        <v>3.3061885985494803</v>
      </c>
      <c r="AQ205" s="34">
        <v>3.2576927794791795</v>
      </c>
      <c r="AR205">
        <v>243.01499999999993</v>
      </c>
      <c r="AS205">
        <v>3.9734482866590541</v>
      </c>
      <c r="AT205" s="34">
        <v>246.98844828665898</v>
      </c>
      <c r="AU205" s="34">
        <v>243.36557356444283</v>
      </c>
      <c r="AV205">
        <v>23.067999999999998</v>
      </c>
      <c r="AW205">
        <v>0.37717632687962088</v>
      </c>
      <c r="AX205" s="34">
        <v>23.445176326879619</v>
      </c>
      <c r="AY205" s="34">
        <v>23.101277908707562</v>
      </c>
      <c r="AZ205">
        <v>240.99700000000001</v>
      </c>
      <c r="BA205">
        <v>3.9404527158404727</v>
      </c>
      <c r="BB205" s="34">
        <v>244.93745271584049</v>
      </c>
      <c r="BC205" s="34">
        <v>241.34466239660125</v>
      </c>
      <c r="BD205">
        <v>102.277</v>
      </c>
      <c r="BE205">
        <v>1.6722933580833621</v>
      </c>
      <c r="BF205" s="34">
        <v>103.94929335808337</v>
      </c>
      <c r="BG205" s="34">
        <v>102.42454485299479</v>
      </c>
      <c r="BH205">
        <v>658.04199999999992</v>
      </c>
      <c r="BI205">
        <v>10.759401096433134</v>
      </c>
      <c r="BJ205" s="34">
        <v>668.80140109643321</v>
      </c>
      <c r="BK205" s="34">
        <v>658.9912917288774</v>
      </c>
      <c r="BM205">
        <v>50.906999999999989</v>
      </c>
      <c r="BN205">
        <v>0.83236150825649646</v>
      </c>
      <c r="BO205">
        <v>51.739361508256479</v>
      </c>
      <c r="BP205">
        <v>50.980438464477878</v>
      </c>
      <c r="BQ205">
        <v>3.766</v>
      </c>
      <c r="BR205">
        <v>6.1576471606929625E-2</v>
      </c>
      <c r="BS205">
        <v>3.82757647160693</v>
      </c>
      <c r="BT205">
        <v>3.7714328335439871</v>
      </c>
      <c r="BU205">
        <v>256.35799999999995</v>
      </c>
      <c r="BV205">
        <v>4.1916147393014498</v>
      </c>
      <c r="BW205">
        <v>260.54961473930138</v>
      </c>
      <c r="BX205">
        <v>256.7278221831304</v>
      </c>
      <c r="BY205">
        <v>24.004999999999999</v>
      </c>
      <c r="BZ205">
        <v>0.39249686694751601</v>
      </c>
      <c r="CA205">
        <v>24.397496866947513</v>
      </c>
      <c r="CB205">
        <v>24.039629625391235</v>
      </c>
      <c r="CC205">
        <v>241.084</v>
      </c>
      <c r="CD205">
        <v>3.9418752206279932</v>
      </c>
      <c r="CE205">
        <v>245.02587522062802</v>
      </c>
      <c r="CF205">
        <v>241.43178790284617</v>
      </c>
      <c r="CG205">
        <v>103.402</v>
      </c>
      <c r="CH205">
        <v>1.6906878165426813</v>
      </c>
      <c r="CI205">
        <v>105.09268781654268</v>
      </c>
      <c r="CJ205">
        <v>103.5511677785755</v>
      </c>
      <c r="CK205">
        <v>679.52199999999993</v>
      </c>
      <c r="CL205">
        <v>11.110612623283068</v>
      </c>
      <c r="CM205">
        <v>690.63261262328319</v>
      </c>
      <c r="CN205">
        <v>680.50227878796522</v>
      </c>
    </row>
    <row r="206" spans="1:92" x14ac:dyDescent="0.25">
      <c r="A206" s="18">
        <v>45269</v>
      </c>
      <c r="B206" s="2">
        <v>2</v>
      </c>
      <c r="C206" s="2" t="s">
        <v>23</v>
      </c>
      <c r="D206" s="9">
        <v>19.907914000000002</v>
      </c>
      <c r="E206">
        <v>1.4547502E-2</v>
      </c>
      <c r="G206">
        <v>5.4619999999999997</v>
      </c>
      <c r="H206">
        <v>9.3389265084654602E-2</v>
      </c>
      <c r="I206" s="34">
        <v>5.5553892650846546</v>
      </c>
      <c r="J206" s="34">
        <v>5.4745722286400573</v>
      </c>
      <c r="K206">
        <v>0.51600000000000001</v>
      </c>
      <c r="L206">
        <v>8.8225669688176082E-3</v>
      </c>
      <c r="M206" s="34">
        <v>0.52482256696881757</v>
      </c>
      <c r="N206" s="34">
        <v>0.51718770962619354</v>
      </c>
      <c r="O206">
        <v>13.193</v>
      </c>
      <c r="P206">
        <v>0.22557388763490446</v>
      </c>
      <c r="Q206" s="34">
        <v>13.418573887634905</v>
      </c>
      <c r="R206" s="34">
        <v>13.223367157167388</v>
      </c>
      <c r="S206">
        <v>0.93300000000000005</v>
      </c>
      <c r="T206">
        <v>1.595243213547835E-2</v>
      </c>
      <c r="U206" s="34">
        <v>0.94895243213547842</v>
      </c>
      <c r="V206" s="34">
        <v>0.93514754473108264</v>
      </c>
      <c r="W206">
        <v>8.8999999999999996E-2</v>
      </c>
      <c r="X206">
        <v>1.5217218221410215E-3</v>
      </c>
      <c r="Y206" s="34">
        <v>9.0521721822141021E-2</v>
      </c>
      <c r="Z206" s="34">
        <v>8.9204856892889983E-2</v>
      </c>
      <c r="AA206">
        <v>1.093</v>
      </c>
      <c r="AB206">
        <v>1.8688111815731871E-2</v>
      </c>
      <c r="AC206" s="34">
        <v>1.1116881118157318</v>
      </c>
      <c r="AD206" s="34">
        <v>1.0955158267857161</v>
      </c>
      <c r="AE206">
        <v>21.285999999999998</v>
      </c>
      <c r="AF206">
        <v>0.36394798546172791</v>
      </c>
      <c r="AG206" s="34">
        <v>21.649947985461729</v>
      </c>
      <c r="AH206" s="34">
        <v>21.33499532384333</v>
      </c>
      <c r="AJ206">
        <v>44.935000000000002</v>
      </c>
      <c r="AK206">
        <v>0.76829854020120003</v>
      </c>
      <c r="AL206" s="34">
        <v>45.703298540201203</v>
      </c>
      <c r="AM206" s="34">
        <v>45.038429713281026</v>
      </c>
      <c r="AN206">
        <v>3.2189999999999999</v>
      </c>
      <c r="AO206">
        <v>5.503845556710054E-2</v>
      </c>
      <c r="AP206" s="34">
        <v>3.2740384555671005</v>
      </c>
      <c r="AQ206" s="34">
        <v>3.2264093745866611</v>
      </c>
      <c r="AR206">
        <v>239.61200000000005</v>
      </c>
      <c r="AS206">
        <v>4.096885497155669</v>
      </c>
      <c r="AT206" s="34">
        <v>243.70888549715573</v>
      </c>
      <c r="AU206" s="34">
        <v>240.16352999796808</v>
      </c>
      <c r="AV206">
        <v>22.853999999999999</v>
      </c>
      <c r="AW206">
        <v>0.39075764632821242</v>
      </c>
      <c r="AX206" s="34">
        <v>23.24475764632821</v>
      </c>
      <c r="AY206" s="34">
        <v>22.906604487978736</v>
      </c>
      <c r="AZ206">
        <v>242.578</v>
      </c>
      <c r="BA206">
        <v>4.1475981592283677</v>
      </c>
      <c r="BB206" s="34">
        <v>246.72559815922838</v>
      </c>
      <c r="BC206" s="34">
        <v>243.13635702655583</v>
      </c>
      <c r="BD206">
        <v>101.8</v>
      </c>
      <c r="BE206">
        <v>1.7405761965613031</v>
      </c>
      <c r="BF206" s="34">
        <v>103.5405761965613</v>
      </c>
      <c r="BG206" s="34">
        <v>102.03431945726068</v>
      </c>
      <c r="BH206">
        <v>654.99800000000005</v>
      </c>
      <c r="BI206">
        <v>11.199154495041853</v>
      </c>
      <c r="BJ206" s="34">
        <v>666.19715449504201</v>
      </c>
      <c r="BK206" s="34">
        <v>656.50565005763099</v>
      </c>
      <c r="BM206">
        <v>50.397000000000006</v>
      </c>
      <c r="BN206">
        <v>0.86168780528585465</v>
      </c>
      <c r="BO206">
        <v>51.258687805285859</v>
      </c>
      <c r="BP206">
        <v>50.513001941921083</v>
      </c>
      <c r="BQ206">
        <v>3.7349999999999999</v>
      </c>
      <c r="BR206">
        <v>6.3861022535918147E-2</v>
      </c>
      <c r="BS206">
        <v>3.7988610225359181</v>
      </c>
      <c r="BT206">
        <v>3.7435970842128548</v>
      </c>
      <c r="BU206">
        <v>252.80500000000006</v>
      </c>
      <c r="BV206">
        <v>4.322459384790573</v>
      </c>
      <c r="BW206">
        <v>257.12745938479065</v>
      </c>
      <c r="BX206">
        <v>253.38689715513547</v>
      </c>
      <c r="BY206">
        <v>23.786999999999999</v>
      </c>
      <c r="BZ206">
        <v>0.40671007846369078</v>
      </c>
      <c r="CA206">
        <v>24.193710078463688</v>
      </c>
      <c r="CB206">
        <v>23.84175203270982</v>
      </c>
      <c r="CC206">
        <v>242.667</v>
      </c>
      <c r="CD206">
        <v>4.1491198810505088</v>
      </c>
      <c r="CE206">
        <v>246.81611988105053</v>
      </c>
      <c r="CF206">
        <v>243.22556188344871</v>
      </c>
      <c r="CG206">
        <v>102.893</v>
      </c>
      <c r="CH206">
        <v>1.759264308377035</v>
      </c>
      <c r="CI206">
        <v>104.65226430837704</v>
      </c>
      <c r="CJ206">
        <v>103.12983528404639</v>
      </c>
      <c r="CK206">
        <v>676.28399999999999</v>
      </c>
      <c r="CL206">
        <v>11.563102480503581</v>
      </c>
      <c r="CM206">
        <v>687.84710248050374</v>
      </c>
      <c r="CN206">
        <v>677.84064538147436</v>
      </c>
    </row>
    <row r="207" spans="1:92" x14ac:dyDescent="0.25">
      <c r="A207" s="18">
        <v>45269</v>
      </c>
      <c r="B207" s="2">
        <v>3</v>
      </c>
      <c r="C207" s="2" t="s">
        <v>23</v>
      </c>
      <c r="D207" s="9">
        <v>18.826003</v>
      </c>
      <c r="E207">
        <v>1.5596105000000001E-2</v>
      </c>
      <c r="G207">
        <v>5.468</v>
      </c>
      <c r="H207">
        <v>9.9632950747089374E-2</v>
      </c>
      <c r="I207" s="34">
        <v>5.5676329507470896</v>
      </c>
      <c r="J207" s="34">
        <v>5.4807995626457782</v>
      </c>
      <c r="K207">
        <v>0.50700000000000001</v>
      </c>
      <c r="L207">
        <v>9.2380954697831585E-3</v>
      </c>
      <c r="M207" s="34">
        <v>0.51623809546978316</v>
      </c>
      <c r="N207" s="34">
        <v>0.50818679192783645</v>
      </c>
      <c r="O207">
        <v>13.236000000000001</v>
      </c>
      <c r="P207">
        <v>0.24117442137682424</v>
      </c>
      <c r="Q207" s="34">
        <v>13.477174421376825</v>
      </c>
      <c r="R207" s="34">
        <v>13.266982993997718</v>
      </c>
      <c r="S207">
        <v>0.93400000000000005</v>
      </c>
      <c r="T207">
        <v>1.70185032914743E-2</v>
      </c>
      <c r="U207" s="34">
        <v>0.9510185032914743</v>
      </c>
      <c r="V207" s="34">
        <v>0.93618631885719761</v>
      </c>
      <c r="W207">
        <v>0.09</v>
      </c>
      <c r="X207">
        <v>1.6398986041035193E-3</v>
      </c>
      <c r="Y207" s="34">
        <v>9.1639898604103515E-2</v>
      </c>
      <c r="Z207" s="34">
        <v>9.0210673123284568E-2</v>
      </c>
      <c r="AA207">
        <v>1.1220000000000001</v>
      </c>
      <c r="AB207">
        <v>2.0444069264490543E-2</v>
      </c>
      <c r="AC207" s="34">
        <v>1.1424440692644906</v>
      </c>
      <c r="AD207" s="34">
        <v>1.1246263916036143</v>
      </c>
      <c r="AE207">
        <v>21.356999999999999</v>
      </c>
      <c r="AF207">
        <v>0.38914793875376513</v>
      </c>
      <c r="AG207" s="34">
        <v>21.746147938753769</v>
      </c>
      <c r="AH207" s="34">
        <v>21.406992732155427</v>
      </c>
      <c r="AJ207">
        <v>44.902000000000008</v>
      </c>
      <c r="AK207">
        <v>0.81816363468284703</v>
      </c>
      <c r="AL207" s="34">
        <v>45.720163634682855</v>
      </c>
      <c r="AM207" s="34">
        <v>45.00710716201916</v>
      </c>
      <c r="AN207">
        <v>3.1619999999999999</v>
      </c>
      <c r="AO207">
        <v>5.761510429083698E-2</v>
      </c>
      <c r="AP207" s="34">
        <v>3.219615104290837</v>
      </c>
      <c r="AQ207" s="34">
        <v>3.1694016490647314</v>
      </c>
      <c r="AR207">
        <v>238.66099999999994</v>
      </c>
      <c r="AS207">
        <v>4.3486648972661106</v>
      </c>
      <c r="AT207" s="34">
        <v>243.00966489726605</v>
      </c>
      <c r="AU207" s="34">
        <v>239.21966064751348</v>
      </c>
      <c r="AV207">
        <v>22.981999999999992</v>
      </c>
      <c r="AW207">
        <v>0.41875721910563413</v>
      </c>
      <c r="AX207" s="34">
        <v>23.400757219105625</v>
      </c>
      <c r="AY207" s="34">
        <v>23.035796552436945</v>
      </c>
      <c r="AZ207">
        <v>242.34200000000001</v>
      </c>
      <c r="BA207">
        <v>4.415736750173946</v>
      </c>
      <c r="BB207" s="34">
        <v>246.75773675017396</v>
      </c>
      <c r="BC207" s="34">
        <v>242.90927717825591</v>
      </c>
      <c r="BD207">
        <v>100.77600000000001</v>
      </c>
      <c r="BE207">
        <v>1.8362491303015143</v>
      </c>
      <c r="BF207" s="34">
        <v>102.61224913030152</v>
      </c>
      <c r="BG207" s="34">
        <v>101.01189771857918</v>
      </c>
      <c r="BH207">
        <v>652.82500000000005</v>
      </c>
      <c r="BI207">
        <v>11.895186735820889</v>
      </c>
      <c r="BJ207" s="34">
        <v>664.72018673582079</v>
      </c>
      <c r="BK207" s="34">
        <v>654.35314090786937</v>
      </c>
      <c r="BM207">
        <v>50.370000000000005</v>
      </c>
      <c r="BN207">
        <v>0.91779658542993636</v>
      </c>
      <c r="BO207">
        <v>51.287796585429945</v>
      </c>
      <c r="BP207">
        <v>50.487906724664938</v>
      </c>
      <c r="BQ207">
        <v>3.669</v>
      </c>
      <c r="BR207">
        <v>6.6853199760620138E-2</v>
      </c>
      <c r="BS207">
        <v>3.7358531997606201</v>
      </c>
      <c r="BT207">
        <v>3.6775884409925679</v>
      </c>
      <c r="BU207">
        <v>251.89699999999993</v>
      </c>
      <c r="BV207">
        <v>4.5898393186429347</v>
      </c>
      <c r="BW207">
        <v>256.48683931864286</v>
      </c>
      <c r="BX207">
        <v>252.48664364151119</v>
      </c>
      <c r="BY207">
        <v>23.915999999999993</v>
      </c>
      <c r="BZ207">
        <v>0.43577572239710843</v>
      </c>
      <c r="CA207">
        <v>24.3517757223971</v>
      </c>
      <c r="CB207">
        <v>23.971982871294141</v>
      </c>
      <c r="CC207">
        <v>242.43200000000002</v>
      </c>
      <c r="CD207">
        <v>4.4173766487780499</v>
      </c>
      <c r="CE207">
        <v>246.84937664877808</v>
      </c>
      <c r="CF207">
        <v>242.9994878513792</v>
      </c>
      <c r="CG207">
        <v>101.89800000000001</v>
      </c>
      <c r="CH207">
        <v>1.8566931995660048</v>
      </c>
      <c r="CI207">
        <v>103.75469319956601</v>
      </c>
      <c r="CJ207">
        <v>102.13652411018279</v>
      </c>
      <c r="CK207">
        <v>674.18200000000002</v>
      </c>
      <c r="CL207">
        <v>12.284334674574655</v>
      </c>
      <c r="CM207">
        <v>686.46633467457457</v>
      </c>
      <c r="CN207">
        <v>675.76013364002483</v>
      </c>
    </row>
    <row r="208" spans="1:92" x14ac:dyDescent="0.25">
      <c r="A208" s="18">
        <v>45269</v>
      </c>
      <c r="B208" s="2">
        <v>4</v>
      </c>
      <c r="C208" s="2" t="s">
        <v>23</v>
      </c>
      <c r="D208" s="9">
        <v>18.245282</v>
      </c>
      <c r="E208">
        <v>1.6179135000000001E-2</v>
      </c>
      <c r="G208">
        <v>5.3810000000000002</v>
      </c>
      <c r="H208">
        <v>9.9700082464705436E-2</v>
      </c>
      <c r="I208" s="34">
        <v>5.4807000824647059</v>
      </c>
      <c r="J208" s="34">
        <v>5.3920270959359984</v>
      </c>
      <c r="K208">
        <v>0.51600000000000001</v>
      </c>
      <c r="L208">
        <v>9.5605356907244015E-3</v>
      </c>
      <c r="M208" s="34">
        <v>0.52556053569072436</v>
      </c>
      <c r="N208" s="34">
        <v>0.51705742083311179</v>
      </c>
      <c r="O208">
        <v>12.936</v>
      </c>
      <c r="P208">
        <v>0.23968040638606752</v>
      </c>
      <c r="Q208" s="34">
        <v>13.175680406386068</v>
      </c>
      <c r="R208" s="34">
        <v>12.962509294374293</v>
      </c>
      <c r="S208">
        <v>0.95</v>
      </c>
      <c r="T208">
        <v>1.7601761446101125E-2</v>
      </c>
      <c r="U208" s="34">
        <v>0.96760176144610111</v>
      </c>
      <c r="V208" s="34">
        <v>0.95194680192142678</v>
      </c>
      <c r="W208">
        <v>9.0999999999999998E-2</v>
      </c>
      <c r="X208">
        <v>1.6860634648370551E-3</v>
      </c>
      <c r="Y208" s="34">
        <v>9.2686063464837057E-2</v>
      </c>
      <c r="Z208" s="34">
        <v>9.1186483131420887E-2</v>
      </c>
      <c r="AA208">
        <v>1.083</v>
      </c>
      <c r="AB208">
        <v>2.0066008048555281E-2</v>
      </c>
      <c r="AC208" s="34">
        <v>1.1030660080485553</v>
      </c>
      <c r="AD208" s="34">
        <v>1.0852193541904265</v>
      </c>
      <c r="AE208">
        <v>20.956999999999997</v>
      </c>
      <c r="AF208">
        <v>0.38829485750099085</v>
      </c>
      <c r="AG208" s="34">
        <v>21.345294857500988</v>
      </c>
      <c r="AH208" s="34">
        <v>20.999946450386673</v>
      </c>
      <c r="AJ208">
        <v>45.139999999999979</v>
      </c>
      <c r="AK208">
        <v>0.83636159123895204</v>
      </c>
      <c r="AL208" s="34">
        <v>45.976361591238934</v>
      </c>
      <c r="AM208" s="34">
        <v>45.232503830245463</v>
      </c>
      <c r="AN208">
        <v>3.1570000000000005</v>
      </c>
      <c r="AO208">
        <v>5.8493432510885533E-2</v>
      </c>
      <c r="AP208" s="34">
        <v>3.2154934325108862</v>
      </c>
      <c r="AQ208" s="34">
        <v>3.1634695301746789</v>
      </c>
      <c r="AR208">
        <v>237.85800000000006</v>
      </c>
      <c r="AS208">
        <v>4.4070734463649712</v>
      </c>
      <c r="AT208" s="34">
        <v>242.26507344636502</v>
      </c>
      <c r="AU208" s="34">
        <v>238.34543411729138</v>
      </c>
      <c r="AV208">
        <v>23.565999999999995</v>
      </c>
      <c r="AW208">
        <v>0.43663485288296738</v>
      </c>
      <c r="AX208" s="34">
        <v>24.002634852882963</v>
      </c>
      <c r="AY208" s="34">
        <v>23.614292983242464</v>
      </c>
      <c r="AZ208">
        <v>233.04600000000002</v>
      </c>
      <c r="BA208">
        <v>4.3179158925979824</v>
      </c>
      <c r="BB208" s="34">
        <v>237.36391589259802</v>
      </c>
      <c r="BC208" s="34">
        <v>233.52357305324301</v>
      </c>
      <c r="BD208">
        <v>100.15300000000001</v>
      </c>
      <c r="BE208">
        <v>1.8556518043277539</v>
      </c>
      <c r="BF208" s="34">
        <v>102.00865180432776</v>
      </c>
      <c r="BG208" s="34">
        <v>100.35824005561754</v>
      </c>
      <c r="BH208">
        <v>642.92000000000007</v>
      </c>
      <c r="BI208">
        <v>11.912131019923512</v>
      </c>
      <c r="BJ208" s="34">
        <v>654.83213101992362</v>
      </c>
      <c r="BK208" s="34">
        <v>644.2375135698145</v>
      </c>
      <c r="BM208">
        <v>50.520999999999979</v>
      </c>
      <c r="BN208">
        <v>0.93606167370365745</v>
      </c>
      <c r="BO208">
        <v>51.457061673703642</v>
      </c>
      <c r="BP208">
        <v>50.624530926181464</v>
      </c>
      <c r="BQ208">
        <v>3.6730000000000005</v>
      </c>
      <c r="BR208">
        <v>6.805396820160993E-2</v>
      </c>
      <c r="BS208">
        <v>3.7410539682016104</v>
      </c>
      <c r="BT208">
        <v>3.6805269510077907</v>
      </c>
      <c r="BU208">
        <v>250.79400000000007</v>
      </c>
      <c r="BV208">
        <v>4.646753852751039</v>
      </c>
      <c r="BW208">
        <v>255.4407538527511</v>
      </c>
      <c r="BX208">
        <v>251.30794341166566</v>
      </c>
      <c r="BY208">
        <v>24.515999999999995</v>
      </c>
      <c r="BZ208">
        <v>0.45423661432906853</v>
      </c>
      <c r="CA208">
        <v>24.970236614329064</v>
      </c>
      <c r="CB208">
        <v>24.566239785163891</v>
      </c>
      <c r="CC208">
        <v>233.13700000000003</v>
      </c>
      <c r="CD208">
        <v>4.3196019560628196</v>
      </c>
      <c r="CE208">
        <v>237.45660195606285</v>
      </c>
      <c r="CF208">
        <v>233.61475953637444</v>
      </c>
      <c r="CG208">
        <v>101.236</v>
      </c>
      <c r="CH208">
        <v>1.8757178123763092</v>
      </c>
      <c r="CI208">
        <v>103.11171781237631</v>
      </c>
      <c r="CJ208">
        <v>101.44345940980797</v>
      </c>
      <c r="CK208">
        <v>663.87700000000007</v>
      </c>
      <c r="CL208">
        <v>12.300425877424503</v>
      </c>
      <c r="CM208">
        <v>676.17742587742464</v>
      </c>
      <c r="CN208">
        <v>665.23746002020118</v>
      </c>
    </row>
    <row r="209" spans="1:92" x14ac:dyDescent="0.25">
      <c r="A209" s="18">
        <v>45269</v>
      </c>
      <c r="B209" s="2">
        <v>5</v>
      </c>
      <c r="C209" s="2" t="s">
        <v>23</v>
      </c>
      <c r="D209" s="9">
        <v>18.823293</v>
      </c>
      <c r="E209">
        <v>1.6696128000000001E-2</v>
      </c>
      <c r="G209">
        <v>5.3049999999999997</v>
      </c>
      <c r="H209">
        <v>9.4100461242656031E-2</v>
      </c>
      <c r="I209" s="34">
        <v>5.3991004612426554</v>
      </c>
      <c r="J209" s="34">
        <v>5.3089563888568891</v>
      </c>
      <c r="K209">
        <v>0.52700000000000002</v>
      </c>
      <c r="L209">
        <v>9.3479628793364244E-3</v>
      </c>
      <c r="M209" s="34">
        <v>0.53634796287933639</v>
      </c>
      <c r="N209" s="34">
        <v>0.52739302863856374</v>
      </c>
      <c r="O209">
        <v>13.068</v>
      </c>
      <c r="P209">
        <v>0.2318010984955757</v>
      </c>
      <c r="Q209" s="34">
        <v>13.299801098495575</v>
      </c>
      <c r="R209" s="34">
        <v>13.077745916980552</v>
      </c>
      <c r="S209">
        <v>0.94499999999999995</v>
      </c>
      <c r="T209">
        <v>1.6762476130878407E-2</v>
      </c>
      <c r="U209" s="34">
        <v>0.9617624761308784</v>
      </c>
      <c r="V209" s="34">
        <v>0.94570476672380033</v>
      </c>
      <c r="W209">
        <v>0.09</v>
      </c>
      <c r="X209">
        <v>1.596426298178896E-3</v>
      </c>
      <c r="Y209" s="34">
        <v>9.1596426298178893E-2</v>
      </c>
      <c r="Z209" s="34">
        <v>9.0067120640361931E-2</v>
      </c>
      <c r="AA209">
        <v>1.127</v>
      </c>
      <c r="AB209">
        <v>1.9990804867195733E-2</v>
      </c>
      <c r="AC209" s="34">
        <v>1.1469908048671957</v>
      </c>
      <c r="AD209" s="34">
        <v>1.1278404995743101</v>
      </c>
      <c r="AE209">
        <v>21.061999999999998</v>
      </c>
      <c r="AF209">
        <v>0.37359922991382116</v>
      </c>
      <c r="AG209" s="34">
        <v>21.435599229913819</v>
      </c>
      <c r="AH209" s="34">
        <v>21.07770772141448</v>
      </c>
      <c r="AJ209">
        <v>45.60199999999999</v>
      </c>
      <c r="AK209">
        <v>0.80889146721726668</v>
      </c>
      <c r="AL209" s="34">
        <v>46.410891467217255</v>
      </c>
      <c r="AM209" s="34">
        <v>45.636009282686487</v>
      </c>
      <c r="AN209">
        <v>3.3269999999999995</v>
      </c>
      <c r="AO209">
        <v>5.901455882267985E-2</v>
      </c>
      <c r="AP209" s="34">
        <v>3.3860145588226795</v>
      </c>
      <c r="AQ209" s="34">
        <v>3.3294812263387126</v>
      </c>
      <c r="AR209">
        <v>237.79599999999999</v>
      </c>
      <c r="AS209">
        <v>4.2180420889083194</v>
      </c>
      <c r="AT209" s="34">
        <v>242.0140420889083</v>
      </c>
      <c r="AU209" s="34">
        <v>237.97334466439449</v>
      </c>
      <c r="AV209">
        <v>24.409000000000006</v>
      </c>
      <c r="AW209">
        <v>0.43296855013609648</v>
      </c>
      <c r="AX209" s="34">
        <v>24.841968550136102</v>
      </c>
      <c r="AY209" s="34">
        <v>24.427203863451055</v>
      </c>
      <c r="AZ209">
        <v>227.13899999999998</v>
      </c>
      <c r="BA209">
        <v>4.0290074771339581</v>
      </c>
      <c r="BB209" s="34">
        <v>231.16800747713393</v>
      </c>
      <c r="BC209" s="34">
        <v>227.30839683479076</v>
      </c>
      <c r="BD209">
        <v>100.803</v>
      </c>
      <c r="BE209">
        <v>1.7880506681703028</v>
      </c>
      <c r="BF209" s="34">
        <v>102.5910506681703</v>
      </c>
      <c r="BG209" s="34">
        <v>100.87817735456004</v>
      </c>
      <c r="BH209">
        <v>639.07599999999991</v>
      </c>
      <c r="BI209">
        <v>11.335974810388624</v>
      </c>
      <c r="BJ209" s="34">
        <v>650.41197481038853</v>
      </c>
      <c r="BK209" s="34">
        <v>639.55261322622152</v>
      </c>
      <c r="BM209">
        <v>50.906999999999989</v>
      </c>
      <c r="BN209">
        <v>0.90299192845992271</v>
      </c>
      <c r="BO209">
        <v>51.809991928459908</v>
      </c>
      <c r="BP209">
        <v>50.944965671543379</v>
      </c>
      <c r="BQ209">
        <v>3.8539999999999996</v>
      </c>
      <c r="BR209">
        <v>6.8362521702016274E-2</v>
      </c>
      <c r="BS209">
        <v>3.9223625217020159</v>
      </c>
      <c r="BT209">
        <v>3.8568742549772761</v>
      </c>
      <c r="BU209">
        <v>250.864</v>
      </c>
      <c r="BV209">
        <v>4.4498431874038955</v>
      </c>
      <c r="BW209">
        <v>255.31384318740388</v>
      </c>
      <c r="BX209">
        <v>251.05109058137504</v>
      </c>
      <c r="BY209">
        <v>25.354000000000006</v>
      </c>
      <c r="BZ209">
        <v>0.44973102626697486</v>
      </c>
      <c r="CA209">
        <v>25.803731026266981</v>
      </c>
      <c r="CB209">
        <v>25.372908630174855</v>
      </c>
      <c r="CC209">
        <v>227.22899999999998</v>
      </c>
      <c r="CD209">
        <v>4.0306039034321373</v>
      </c>
      <c r="CE209">
        <v>231.25960390343209</v>
      </c>
      <c r="CF209">
        <v>227.39846395543111</v>
      </c>
      <c r="CG209">
        <v>101.92999999999999</v>
      </c>
      <c r="CH209">
        <v>1.8080414730374985</v>
      </c>
      <c r="CI209">
        <v>103.7380414730375</v>
      </c>
      <c r="CJ209">
        <v>102.00601785413434</v>
      </c>
      <c r="CK209">
        <v>660.13799999999992</v>
      </c>
      <c r="CL209">
        <v>11.709574040302446</v>
      </c>
      <c r="CM209">
        <v>671.84757404030233</v>
      </c>
      <c r="CN209">
        <v>660.63032094763605</v>
      </c>
    </row>
    <row r="210" spans="1:92" x14ac:dyDescent="0.25">
      <c r="A210" s="18">
        <v>45269</v>
      </c>
      <c r="B210" s="2">
        <v>6</v>
      </c>
      <c r="C210" s="2" t="s">
        <v>23</v>
      </c>
      <c r="D210" s="9">
        <v>16.613085999999999</v>
      </c>
      <c r="E210">
        <v>1.8519784000000001E-2</v>
      </c>
      <c r="G210">
        <v>5.4569999999999999</v>
      </c>
      <c r="H210">
        <v>9.9665197813243567E-2</v>
      </c>
      <c r="I210" s="34">
        <v>5.5566651978132438</v>
      </c>
      <c r="J210" s="34">
        <v>5.453756958589425</v>
      </c>
      <c r="K210">
        <v>0.53</v>
      </c>
      <c r="L210">
        <v>9.6797791535677274E-3</v>
      </c>
      <c r="M210" s="34">
        <v>0.5396797791535678</v>
      </c>
      <c r="N210" s="34">
        <v>0.529685026214476</v>
      </c>
      <c r="O210">
        <v>13.478999999999999</v>
      </c>
      <c r="P210">
        <v>0.2461768739829045</v>
      </c>
      <c r="Q210" s="34">
        <v>13.725176873982903</v>
      </c>
      <c r="R210" s="34">
        <v>13.470989562914944</v>
      </c>
      <c r="S210">
        <v>0.92100000000000004</v>
      </c>
      <c r="T210">
        <v>1.6820899246105428E-2</v>
      </c>
      <c r="U210" s="34">
        <v>0.93782089924610545</v>
      </c>
      <c r="V210" s="34">
        <v>0.92045265876138183</v>
      </c>
      <c r="W210">
        <v>9.0999999999999998E-2</v>
      </c>
      <c r="X210">
        <v>1.6619998169333269E-3</v>
      </c>
      <c r="Y210" s="34">
        <v>9.2661999816933321E-2</v>
      </c>
      <c r="Z210" s="34">
        <v>9.0945919595315672E-2</v>
      </c>
      <c r="AA210">
        <v>1.147</v>
      </c>
      <c r="AB210">
        <v>2.0948503187060725E-2</v>
      </c>
      <c r="AC210" s="34">
        <v>1.1679485031870607</v>
      </c>
      <c r="AD210" s="34">
        <v>1.1463183491849129</v>
      </c>
      <c r="AE210">
        <v>21.625</v>
      </c>
      <c r="AF210">
        <v>0.39495325319981522</v>
      </c>
      <c r="AG210" s="34">
        <v>22.019953253199812</v>
      </c>
      <c r="AH210" s="34">
        <v>21.612148475260454</v>
      </c>
      <c r="AJ210">
        <v>47.504000000000005</v>
      </c>
      <c r="AK210">
        <v>0.86760043190770075</v>
      </c>
      <c r="AL210" s="34">
        <v>48.371600431907709</v>
      </c>
      <c r="AM210" s="34">
        <v>47.475768840174474</v>
      </c>
      <c r="AN210">
        <v>3.4370000000000003</v>
      </c>
      <c r="AO210">
        <v>6.277245462417412E-2</v>
      </c>
      <c r="AP210" s="34">
        <v>3.4997724546241744</v>
      </c>
      <c r="AQ210" s="34">
        <v>3.4349574247153849</v>
      </c>
      <c r="AR210">
        <v>241.62600000000003</v>
      </c>
      <c r="AS210">
        <v>4.4129930523772751</v>
      </c>
      <c r="AT210" s="34">
        <v>246.03899305237732</v>
      </c>
      <c r="AU210" s="34">
        <v>241.48240404546979</v>
      </c>
      <c r="AV210">
        <v>25.263999999999992</v>
      </c>
      <c r="AW210">
        <v>0.46141498214289617</v>
      </c>
      <c r="AX210" s="34">
        <v>25.725414982142887</v>
      </c>
      <c r="AY210" s="34">
        <v>25.248985853363237</v>
      </c>
      <c r="AZ210">
        <v>227.124</v>
      </c>
      <c r="BA210">
        <v>4.1481323782545596</v>
      </c>
      <c r="BB210" s="34">
        <v>231.27213237825455</v>
      </c>
      <c r="BC210" s="34">
        <v>226.98902244138986</v>
      </c>
      <c r="BD210">
        <v>101.46300000000001</v>
      </c>
      <c r="BE210">
        <v>1.8530932684121555</v>
      </c>
      <c r="BF210" s="34">
        <v>103.31609326841216</v>
      </c>
      <c r="BG210" s="34">
        <v>101.40270153735732</v>
      </c>
      <c r="BH210">
        <v>646.41800000000001</v>
      </c>
      <c r="BI210">
        <v>11.806006567718761</v>
      </c>
      <c r="BJ210" s="34">
        <v>658.22400656771879</v>
      </c>
      <c r="BK210" s="34">
        <v>646.03384014247001</v>
      </c>
      <c r="BM210">
        <v>52.961000000000006</v>
      </c>
      <c r="BN210">
        <v>0.96726562972094432</v>
      </c>
      <c r="BO210">
        <v>53.928265629720954</v>
      </c>
      <c r="BP210">
        <v>52.929525798763898</v>
      </c>
      <c r="BQ210">
        <v>3.9670000000000005</v>
      </c>
      <c r="BR210">
        <v>7.2452233777741848E-2</v>
      </c>
      <c r="BS210">
        <v>4.0394522337777419</v>
      </c>
      <c r="BT210">
        <v>3.964642450929861</v>
      </c>
      <c r="BU210">
        <v>255.10500000000002</v>
      </c>
      <c r="BV210">
        <v>4.65916992636018</v>
      </c>
      <c r="BW210">
        <v>259.76416992636024</v>
      </c>
      <c r="BX210">
        <v>254.95339360838474</v>
      </c>
      <c r="BY210">
        <v>26.184999999999992</v>
      </c>
      <c r="BZ210">
        <v>0.47823588138900158</v>
      </c>
      <c r="CA210">
        <v>26.663235881388992</v>
      </c>
      <c r="CB210">
        <v>26.169438512124618</v>
      </c>
      <c r="CC210">
        <v>227.215</v>
      </c>
      <c r="CD210">
        <v>4.1497943780714932</v>
      </c>
      <c r="CE210">
        <v>231.36479437807148</v>
      </c>
      <c r="CF210">
        <v>227.07996836098519</v>
      </c>
      <c r="CG210">
        <v>102.61000000000001</v>
      </c>
      <c r="CH210">
        <v>1.8740417715992161</v>
      </c>
      <c r="CI210">
        <v>104.48404177159922</v>
      </c>
      <c r="CJ210">
        <v>102.54901988654223</v>
      </c>
      <c r="CK210">
        <v>668.04300000000001</v>
      </c>
      <c r="CL210">
        <v>12.200959820918577</v>
      </c>
      <c r="CM210">
        <v>680.24395982091858</v>
      </c>
      <c r="CN210">
        <v>667.6459886177305</v>
      </c>
    </row>
    <row r="211" spans="1:92" x14ac:dyDescent="0.25">
      <c r="A211" s="18">
        <v>45269</v>
      </c>
      <c r="B211" s="2">
        <v>7</v>
      </c>
      <c r="C211" s="2" t="s">
        <v>23</v>
      </c>
      <c r="D211" s="9">
        <v>19.560760999999999</v>
      </c>
      <c r="E211">
        <v>1.8283277000000001E-2</v>
      </c>
      <c r="G211">
        <v>5.5659999999999998</v>
      </c>
      <c r="H211">
        <v>0.10808889373085169</v>
      </c>
      <c r="I211" s="34">
        <v>5.6740888937308513</v>
      </c>
      <c r="J211" s="34">
        <v>5.5703479547641468</v>
      </c>
      <c r="K211">
        <v>0.57599999999999996</v>
      </c>
      <c r="L211">
        <v>1.1185627522272829E-2</v>
      </c>
      <c r="M211" s="34">
        <v>0.58718562752227277</v>
      </c>
      <c r="N211" s="34">
        <v>0.57644995004386423</v>
      </c>
      <c r="O211">
        <v>14.01</v>
      </c>
      <c r="P211">
        <v>0.27206708608861518</v>
      </c>
      <c r="Q211" s="34">
        <v>14.282067086088615</v>
      </c>
      <c r="R211" s="34">
        <v>14.020944097421074</v>
      </c>
      <c r="S211">
        <v>1.0049999999999999</v>
      </c>
      <c r="T211">
        <v>1.9516589687298944E-2</v>
      </c>
      <c r="U211" s="34">
        <v>1.0245165896872988</v>
      </c>
      <c r="V211" s="34">
        <v>1.0057850690869505</v>
      </c>
      <c r="W211">
        <v>9.0999999999999998E-2</v>
      </c>
      <c r="X211">
        <v>1.7671737925812978E-3</v>
      </c>
      <c r="Y211" s="34">
        <v>9.2767173792581301E-2</v>
      </c>
      <c r="Z211" s="34">
        <v>9.1071085857624398E-2</v>
      </c>
      <c r="AA211">
        <v>1.1619999999999999</v>
      </c>
      <c r="AB211">
        <v>2.2565449966807337E-2</v>
      </c>
      <c r="AC211" s="34">
        <v>1.1845654499668072</v>
      </c>
      <c r="AD211" s="34">
        <v>1.1629077117204345</v>
      </c>
      <c r="AE211">
        <v>22.41</v>
      </c>
      <c r="AF211">
        <v>0.4351908207884273</v>
      </c>
      <c r="AG211" s="34">
        <v>22.845190820788424</v>
      </c>
      <c r="AH211" s="34">
        <v>22.427505868894094</v>
      </c>
      <c r="AJ211">
        <v>49.98299999999999</v>
      </c>
      <c r="AK211">
        <v>0.97064447994056036</v>
      </c>
      <c r="AL211" s="34">
        <v>50.95364447994055</v>
      </c>
      <c r="AM211" s="34">
        <v>50.022044883754276</v>
      </c>
      <c r="AN211">
        <v>3.6829999999999998</v>
      </c>
      <c r="AO211">
        <v>7.1521989868977134E-2</v>
      </c>
      <c r="AP211" s="34">
        <v>3.754521989868977</v>
      </c>
      <c r="AQ211" s="34">
        <v>3.6858770243256114</v>
      </c>
      <c r="AR211">
        <v>247.88900000000004</v>
      </c>
      <c r="AS211">
        <v>4.8138785084525866</v>
      </c>
      <c r="AT211" s="34">
        <v>252.70287850845261</v>
      </c>
      <c r="AU211" s="34">
        <v>248.08264178198522</v>
      </c>
      <c r="AV211">
        <v>27.209999999999994</v>
      </c>
      <c r="AW211">
        <v>0.52840438347403407</v>
      </c>
      <c r="AX211" s="34">
        <v>27.738404383474027</v>
      </c>
      <c r="AY211" s="34">
        <v>27.231255452592958</v>
      </c>
      <c r="AZ211">
        <v>229.27100000000002</v>
      </c>
      <c r="BA211">
        <v>4.4523264021857889</v>
      </c>
      <c r="BB211" s="34">
        <v>233.72332640218579</v>
      </c>
      <c r="BC211" s="34">
        <v>229.45009808421321</v>
      </c>
      <c r="BD211">
        <v>100.72100000000002</v>
      </c>
      <c r="BE211">
        <v>1.9559506765118782</v>
      </c>
      <c r="BF211" s="34">
        <v>102.67695067651189</v>
      </c>
      <c r="BG211" s="34">
        <v>100.79967954577789</v>
      </c>
      <c r="BH211">
        <v>658.75700000000006</v>
      </c>
      <c r="BI211">
        <v>12.792726440433825</v>
      </c>
      <c r="BJ211" s="34">
        <v>671.5497264404338</v>
      </c>
      <c r="BK211" s="34">
        <v>659.2715967726491</v>
      </c>
      <c r="BM211">
        <v>55.548999999999992</v>
      </c>
      <c r="BN211">
        <v>1.078733373671412</v>
      </c>
      <c r="BO211">
        <v>56.627733373671404</v>
      </c>
      <c r="BP211">
        <v>55.592392838518421</v>
      </c>
      <c r="BQ211">
        <v>4.2589999999999995</v>
      </c>
      <c r="BR211">
        <v>8.270761739124996E-2</v>
      </c>
      <c r="BS211">
        <v>4.3417076173912497</v>
      </c>
      <c r="BT211">
        <v>4.2623269743694756</v>
      </c>
      <c r="BU211">
        <v>261.89900000000006</v>
      </c>
      <c r="BV211">
        <v>5.0859455945412018</v>
      </c>
      <c r="BW211">
        <v>266.98494559454122</v>
      </c>
      <c r="BX211">
        <v>262.1035858794063</v>
      </c>
      <c r="BY211">
        <v>28.214999999999993</v>
      </c>
      <c r="BZ211">
        <v>0.54792097316133304</v>
      </c>
      <c r="CA211">
        <v>28.762920973161325</v>
      </c>
      <c r="CB211">
        <v>28.237040521679909</v>
      </c>
      <c r="CC211">
        <v>229.36200000000002</v>
      </c>
      <c r="CD211">
        <v>4.4540935759783702</v>
      </c>
      <c r="CE211">
        <v>233.81609357597839</v>
      </c>
      <c r="CF211">
        <v>229.54116917007084</v>
      </c>
      <c r="CG211">
        <v>101.88300000000002</v>
      </c>
      <c r="CH211">
        <v>1.9785161264786855</v>
      </c>
      <c r="CI211">
        <v>103.8615161264787</v>
      </c>
      <c r="CJ211">
        <v>101.96258725749833</v>
      </c>
      <c r="CK211">
        <v>681.16700000000003</v>
      </c>
      <c r="CL211">
        <v>13.227917261222252</v>
      </c>
      <c r="CM211">
        <v>694.39491726122219</v>
      </c>
      <c r="CN211">
        <v>681.69910264154316</v>
      </c>
    </row>
    <row r="212" spans="1:92" x14ac:dyDescent="0.25">
      <c r="A212" s="18">
        <v>45269</v>
      </c>
      <c r="B212" s="2">
        <v>8</v>
      </c>
      <c r="C212" s="2" t="s">
        <v>23</v>
      </c>
      <c r="D212" s="9">
        <v>23.464511999999999</v>
      </c>
      <c r="E212">
        <v>1.8165264E-2</v>
      </c>
      <c r="G212">
        <v>5.7130000000000001</v>
      </c>
      <c r="H212">
        <v>0.11480755038211668</v>
      </c>
      <c r="I212" s="34">
        <v>5.8278075503821167</v>
      </c>
      <c r="J212" s="34">
        <v>5.7219438876882327</v>
      </c>
      <c r="K212">
        <v>0.72199999999999998</v>
      </c>
      <c r="L212">
        <v>1.4509198560456545E-2</v>
      </c>
      <c r="M212" s="34">
        <v>0.73650919856045649</v>
      </c>
      <c r="N212" s="34">
        <v>0.7231303145301774</v>
      </c>
      <c r="O212">
        <v>14.323</v>
      </c>
      <c r="P212">
        <v>0.28783275759199317</v>
      </c>
      <c r="Q212" s="34">
        <v>14.610832757591993</v>
      </c>
      <c r="R212" s="34">
        <v>14.345423123290487</v>
      </c>
      <c r="S212">
        <v>1.0620000000000001</v>
      </c>
      <c r="T212">
        <v>2.1341785140172924E-2</v>
      </c>
      <c r="U212" s="34">
        <v>1.083341785140173</v>
      </c>
      <c r="V212" s="34">
        <v>1.0636625956108705</v>
      </c>
      <c r="W212">
        <v>0.09</v>
      </c>
      <c r="X212">
        <v>1.8086258593366885E-3</v>
      </c>
      <c r="Y212" s="34">
        <v>9.180862585933669E-2</v>
      </c>
      <c r="Z212" s="34">
        <v>9.0140897933124617E-2</v>
      </c>
      <c r="AA212">
        <v>1.175</v>
      </c>
      <c r="AB212">
        <v>2.3612615385784543E-2</v>
      </c>
      <c r="AC212" s="34">
        <v>1.1986126153857846</v>
      </c>
      <c r="AD212" s="34">
        <v>1.1768395007935715</v>
      </c>
      <c r="AE212">
        <v>23.085000000000004</v>
      </c>
      <c r="AF212">
        <v>0.46391253291986051</v>
      </c>
      <c r="AG212" s="34">
        <v>23.548912532919861</v>
      </c>
      <c r="AH212" s="34">
        <v>23.121140319846468</v>
      </c>
      <c r="AJ212">
        <v>51.796000000000021</v>
      </c>
      <c r="AK212">
        <v>1.040884277891146</v>
      </c>
      <c r="AL212" s="34">
        <v>52.836884277891166</v>
      </c>
      <c r="AM212" s="34">
        <v>51.877088326045822</v>
      </c>
      <c r="AN212">
        <v>3.8620000000000001</v>
      </c>
      <c r="AO212">
        <v>7.7610145208425449E-2</v>
      </c>
      <c r="AP212" s="34">
        <v>3.9396101452084253</v>
      </c>
      <c r="AQ212" s="34">
        <v>3.8680460868636359</v>
      </c>
      <c r="AR212">
        <v>251.65599999999998</v>
      </c>
      <c r="AS212">
        <v>5.0572394361914847</v>
      </c>
      <c r="AT212" s="34">
        <v>256.71323943619149</v>
      </c>
      <c r="AU212" s="34">
        <v>252.04997566953787</v>
      </c>
      <c r="AV212">
        <v>31.924999999999997</v>
      </c>
      <c r="AW212">
        <v>0.64155978399248637</v>
      </c>
      <c r="AX212" s="34">
        <v>32.566559783992481</v>
      </c>
      <c r="AY212" s="34">
        <v>31.974979627944478</v>
      </c>
      <c r="AZ212">
        <v>233.27100000000002</v>
      </c>
      <c r="BA212">
        <v>4.6877773648147629</v>
      </c>
      <c r="BB212" s="34">
        <v>237.95877736481478</v>
      </c>
      <c r="BC212" s="34">
        <v>233.63619335286572</v>
      </c>
      <c r="BD212">
        <v>99.74199999999999</v>
      </c>
      <c r="BE212">
        <v>2.0043995606884439</v>
      </c>
      <c r="BF212" s="34">
        <v>101.74639956068843</v>
      </c>
      <c r="BG212" s="34">
        <v>99.89814935161904</v>
      </c>
      <c r="BH212">
        <v>672.25199999999995</v>
      </c>
      <c r="BI212">
        <v>13.50947056878675</v>
      </c>
      <c r="BJ212" s="34">
        <v>685.76147056878676</v>
      </c>
      <c r="BK212" s="34">
        <v>673.3044324148766</v>
      </c>
      <c r="BM212">
        <v>57.509000000000022</v>
      </c>
      <c r="BN212">
        <v>1.1556918282732627</v>
      </c>
      <c r="BO212">
        <v>58.664691828273284</v>
      </c>
      <c r="BP212">
        <v>57.599032213734056</v>
      </c>
      <c r="BQ212">
        <v>4.5839999999999996</v>
      </c>
      <c r="BR212">
        <v>9.2119343768881992E-2</v>
      </c>
      <c r="BS212">
        <v>4.6761193437688817</v>
      </c>
      <c r="BT212">
        <v>4.5911764013938132</v>
      </c>
      <c r="BU212">
        <v>265.97899999999998</v>
      </c>
      <c r="BV212">
        <v>5.3450721937834782</v>
      </c>
      <c r="BW212">
        <v>271.32407219378348</v>
      </c>
      <c r="BX212">
        <v>266.39539879282836</v>
      </c>
      <c r="BY212">
        <v>32.986999999999995</v>
      </c>
      <c r="BZ212">
        <v>0.6629015691326593</v>
      </c>
      <c r="CA212">
        <v>33.649901569132652</v>
      </c>
      <c r="CB212">
        <v>33.03864222355535</v>
      </c>
      <c r="CC212">
        <v>233.36100000000002</v>
      </c>
      <c r="CD212">
        <v>4.6895859906740993</v>
      </c>
      <c r="CE212">
        <v>238.05058599067411</v>
      </c>
      <c r="CF212">
        <v>233.72633425079883</v>
      </c>
      <c r="CG212">
        <v>100.91699999999999</v>
      </c>
      <c r="CH212">
        <v>2.0280121760742285</v>
      </c>
      <c r="CI212">
        <v>102.94501217607421</v>
      </c>
      <c r="CJ212">
        <v>101.07498885241262</v>
      </c>
      <c r="CK212">
        <v>695.33699999999999</v>
      </c>
      <c r="CL212">
        <v>13.973383101706609</v>
      </c>
      <c r="CM212">
        <v>709.31038310170663</v>
      </c>
      <c r="CN212">
        <v>696.42557273472312</v>
      </c>
    </row>
    <row r="213" spans="1:92" x14ac:dyDescent="0.25">
      <c r="A213" s="18">
        <v>45269</v>
      </c>
      <c r="B213" s="2">
        <v>9</v>
      </c>
      <c r="C213" s="2" t="s">
        <v>23</v>
      </c>
      <c r="D213" s="9">
        <v>18.572776000000001</v>
      </c>
      <c r="E213">
        <v>1.7237183999999999E-2</v>
      </c>
      <c r="G213">
        <v>5.6269999999999998</v>
      </c>
      <c r="H213">
        <v>9.68012145020644E-2</v>
      </c>
      <c r="I213" s="34">
        <v>5.723801214502064</v>
      </c>
      <c r="J213" s="34">
        <v>5.6251389997882688</v>
      </c>
      <c r="K213">
        <v>0.74099999999999999</v>
      </c>
      <c r="L213">
        <v>1.2747414243118843E-2</v>
      </c>
      <c r="M213" s="34">
        <v>0.75374741424311886</v>
      </c>
      <c r="N213" s="34">
        <v>0.74075493137428605</v>
      </c>
      <c r="O213">
        <v>14.593999999999999</v>
      </c>
      <c r="P213">
        <v>0.2510604095331665</v>
      </c>
      <c r="Q213" s="34">
        <v>14.845060409533167</v>
      </c>
      <c r="R213" s="34">
        <v>14.589173371762929</v>
      </c>
      <c r="S213">
        <v>1.0189999999999999</v>
      </c>
      <c r="T213">
        <v>1.7529844957811198E-2</v>
      </c>
      <c r="U213" s="34">
        <v>1.0365298449578111</v>
      </c>
      <c r="V213" s="34">
        <v>1.018662989298782</v>
      </c>
      <c r="W213">
        <v>8.7999999999999995E-2</v>
      </c>
      <c r="X213">
        <v>1.5138629600465019E-3</v>
      </c>
      <c r="Y213" s="34">
        <v>8.95138629600465E-2</v>
      </c>
      <c r="Z213" s="34">
        <v>8.7970896033653392E-2</v>
      </c>
      <c r="AA213">
        <v>1.2270000000000001</v>
      </c>
      <c r="AB213">
        <v>2.1108066499739297E-2</v>
      </c>
      <c r="AC213" s="34">
        <v>1.2481080664997395</v>
      </c>
      <c r="AD213" s="34">
        <v>1.2265941981055992</v>
      </c>
      <c r="AE213">
        <v>23.295999999999999</v>
      </c>
      <c r="AF213">
        <v>0.40076081269594671</v>
      </c>
      <c r="AG213" s="34">
        <v>23.696760812695949</v>
      </c>
      <c r="AH213" s="34">
        <v>23.288295386363519</v>
      </c>
      <c r="AJ213">
        <v>52.369</v>
      </c>
      <c r="AK213">
        <v>0.90090328812130982</v>
      </c>
      <c r="AL213" s="34">
        <v>53.269903288121313</v>
      </c>
      <c r="AM213" s="34">
        <v>52.35168016348176</v>
      </c>
      <c r="AN213">
        <v>4.08</v>
      </c>
      <c r="AO213">
        <v>7.0188191783974188E-2</v>
      </c>
      <c r="AP213" s="34">
        <v>4.1501881917839745</v>
      </c>
      <c r="AQ213" s="34">
        <v>4.078650634287567</v>
      </c>
      <c r="AR213">
        <v>254.31300000000002</v>
      </c>
      <c r="AS213">
        <v>4.374943533617115</v>
      </c>
      <c r="AT213" s="34">
        <v>258.68794353361716</v>
      </c>
      <c r="AU213" s="34">
        <v>254.22889185234661</v>
      </c>
      <c r="AV213">
        <v>31.035</v>
      </c>
      <c r="AW213">
        <v>0.53389473823912725</v>
      </c>
      <c r="AX213" s="34">
        <v>31.568894738239127</v>
      </c>
      <c r="AY213" s="34">
        <v>31.024735890959469</v>
      </c>
      <c r="AZ213">
        <v>231.98</v>
      </c>
      <c r="BA213">
        <v>3.9907491985407675</v>
      </c>
      <c r="BB213" s="34">
        <v>235.97074919854074</v>
      </c>
      <c r="BC213" s="34">
        <v>231.90327797598766</v>
      </c>
      <c r="BD213">
        <v>102.31900000000002</v>
      </c>
      <c r="BE213">
        <v>1.7601925478295237</v>
      </c>
      <c r="BF213" s="34">
        <v>104.07919254782954</v>
      </c>
      <c r="BG213" s="34">
        <v>102.28516035531118</v>
      </c>
      <c r="BH213">
        <v>676.096</v>
      </c>
      <c r="BI213">
        <v>11.630871498131818</v>
      </c>
      <c r="BJ213" s="34">
        <v>687.7268714981318</v>
      </c>
      <c r="BK213" s="34">
        <v>675.87239687237422</v>
      </c>
      <c r="BM213">
        <v>57.996000000000002</v>
      </c>
      <c r="BN213">
        <v>0.99770450262337418</v>
      </c>
      <c r="BO213">
        <v>58.993704502623373</v>
      </c>
      <c r="BP213">
        <v>57.976819163270029</v>
      </c>
      <c r="BQ213">
        <v>4.8209999999999997</v>
      </c>
      <c r="BR213">
        <v>8.2935606027093031E-2</v>
      </c>
      <c r="BS213">
        <v>4.9039356060270931</v>
      </c>
      <c r="BT213">
        <v>4.8194055656618531</v>
      </c>
      <c r="BU213">
        <v>268.90700000000004</v>
      </c>
      <c r="BV213">
        <v>4.6260039431502813</v>
      </c>
      <c r="BW213">
        <v>273.53300394315033</v>
      </c>
      <c r="BX213">
        <v>268.81806522410955</v>
      </c>
      <c r="BY213">
        <v>32.054000000000002</v>
      </c>
      <c r="BZ213">
        <v>0.55142458319693843</v>
      </c>
      <c r="CA213">
        <v>32.605424583196935</v>
      </c>
      <c r="CB213">
        <v>32.043398880258252</v>
      </c>
      <c r="CC213">
        <v>232.06799999999998</v>
      </c>
      <c r="CD213">
        <v>3.9922630615008141</v>
      </c>
      <c r="CE213">
        <v>236.06026306150079</v>
      </c>
      <c r="CF213">
        <v>231.99124887202132</v>
      </c>
      <c r="CG213">
        <v>103.54600000000002</v>
      </c>
      <c r="CH213">
        <v>1.7813006143292631</v>
      </c>
      <c r="CI213">
        <v>105.32730061432927</v>
      </c>
      <c r="CJ213">
        <v>103.51175455341678</v>
      </c>
      <c r="CK213">
        <v>699.39200000000005</v>
      </c>
      <c r="CL213">
        <v>12.031632310827764</v>
      </c>
      <c r="CM213">
        <v>711.42363231082777</v>
      </c>
      <c r="CN213">
        <v>699.16069225873775</v>
      </c>
    </row>
    <row r="214" spans="1:92" x14ac:dyDescent="0.25">
      <c r="A214" s="18">
        <v>45269</v>
      </c>
      <c r="B214" s="2">
        <v>10</v>
      </c>
      <c r="C214" s="2" t="s">
        <v>23</v>
      </c>
      <c r="D214" s="9">
        <v>17.725390000000001</v>
      </c>
      <c r="E214">
        <v>1.5119303000000001E-2</v>
      </c>
      <c r="G214">
        <v>5.7590000000000003</v>
      </c>
      <c r="H214">
        <v>6.4191861081942095E-2</v>
      </c>
      <c r="I214" s="34">
        <v>5.8231918610819422</v>
      </c>
      <c r="J214" s="34">
        <v>5.7351492589071107</v>
      </c>
      <c r="K214">
        <v>0.68599999999999994</v>
      </c>
      <c r="L214">
        <v>7.6463998441070099E-3</v>
      </c>
      <c r="M214" s="34">
        <v>0.69364639984410692</v>
      </c>
      <c r="N214" s="34">
        <v>0.68315894975000468</v>
      </c>
      <c r="O214">
        <v>14.631</v>
      </c>
      <c r="P214">
        <v>0.16308232670427067</v>
      </c>
      <c r="Q214" s="34">
        <v>14.79408232670427</v>
      </c>
      <c r="R214" s="34">
        <v>14.570406113399883</v>
      </c>
      <c r="S214">
        <v>1.0089999999999999</v>
      </c>
      <c r="T214">
        <v>1.1246672657002875E-2</v>
      </c>
      <c r="U214" s="34">
        <v>1.0202466726570028</v>
      </c>
      <c r="V214" s="34">
        <v>1.0048212540783596</v>
      </c>
      <c r="W214">
        <v>8.5999999999999993E-2</v>
      </c>
      <c r="X214">
        <v>9.5858656937784672E-4</v>
      </c>
      <c r="Y214" s="34">
        <v>8.6958586569377841E-2</v>
      </c>
      <c r="Z214" s="34">
        <v>8.564383335058369E-2</v>
      </c>
      <c r="AA214">
        <v>1.292</v>
      </c>
      <c r="AB214">
        <v>1.4401091251583467E-2</v>
      </c>
      <c r="AC214" s="34">
        <v>1.3064010912515835</v>
      </c>
      <c r="AD214" s="34">
        <v>1.2866492173134203</v>
      </c>
      <c r="AE214">
        <v>23.463000000000001</v>
      </c>
      <c r="AF214">
        <v>0.26152693810828392</v>
      </c>
      <c r="AG214" s="34">
        <v>23.724526938108284</v>
      </c>
      <c r="AH214" s="34">
        <v>23.365828626799363</v>
      </c>
      <c r="AJ214">
        <v>52.370000000000005</v>
      </c>
      <c r="AK214">
        <v>0.58373463532927716</v>
      </c>
      <c r="AL214" s="34">
        <v>52.953734635329283</v>
      </c>
      <c r="AM214" s="34">
        <v>52.153111076396144</v>
      </c>
      <c r="AN214">
        <v>4.1840000000000002</v>
      </c>
      <c r="AO214">
        <v>4.6636351235778035E-2</v>
      </c>
      <c r="AP214" s="34">
        <v>4.2306363512357779</v>
      </c>
      <c r="AQ214" s="34">
        <v>4.16667207835863</v>
      </c>
      <c r="AR214">
        <v>258.94099999999997</v>
      </c>
      <c r="AS214">
        <v>2.8862484286194072</v>
      </c>
      <c r="AT214" s="34">
        <v>261.82724842861938</v>
      </c>
      <c r="AU214" s="34">
        <v>257.86860292597083</v>
      </c>
      <c r="AV214">
        <v>30.875000000000004</v>
      </c>
      <c r="AW214">
        <v>0.34414372476210492</v>
      </c>
      <c r="AX214" s="34">
        <v>31.219143724762109</v>
      </c>
      <c r="AY214" s="34">
        <v>30.747132031386883</v>
      </c>
      <c r="AZ214">
        <v>223.98500000000001</v>
      </c>
      <c r="BA214">
        <v>2.4966164272336866</v>
      </c>
      <c r="BB214" s="34">
        <v>226.48161642723369</v>
      </c>
      <c r="BC214" s="34">
        <v>223.05737224454057</v>
      </c>
      <c r="BD214">
        <v>103.551</v>
      </c>
      <c r="BE214">
        <v>1.1542162540191327</v>
      </c>
      <c r="BF214" s="34">
        <v>104.70521625401913</v>
      </c>
      <c r="BG214" s="34">
        <v>103.1221463637941</v>
      </c>
      <c r="BH214">
        <v>673.90600000000006</v>
      </c>
      <c r="BI214">
        <v>7.5115958211993865</v>
      </c>
      <c r="BJ214" s="34">
        <v>681.41759582119937</v>
      </c>
      <c r="BK214" s="34">
        <v>671.11503672044716</v>
      </c>
      <c r="BM214">
        <v>58.129000000000005</v>
      </c>
      <c r="BN214">
        <v>0.64792649641121924</v>
      </c>
      <c r="BO214">
        <v>58.776926496411228</v>
      </c>
      <c r="BP214">
        <v>57.888260335303258</v>
      </c>
      <c r="BQ214">
        <v>4.87</v>
      </c>
      <c r="BR214">
        <v>5.4282751079885047E-2</v>
      </c>
      <c r="BS214">
        <v>4.9242827510798843</v>
      </c>
      <c r="BT214">
        <v>4.8498310281086345</v>
      </c>
      <c r="BU214">
        <v>273.572</v>
      </c>
      <c r="BV214">
        <v>3.0493307553236777</v>
      </c>
      <c r="BW214">
        <v>276.62133075532364</v>
      </c>
      <c r="BX214">
        <v>272.43900903937072</v>
      </c>
      <c r="BY214">
        <v>31.884000000000004</v>
      </c>
      <c r="BZ214">
        <v>0.35539039741910777</v>
      </c>
      <c r="CA214">
        <v>32.239390397419115</v>
      </c>
      <c r="CB214">
        <v>31.751953285465241</v>
      </c>
      <c r="CC214">
        <v>224.07100000000003</v>
      </c>
      <c r="CD214">
        <v>2.4975750138030643</v>
      </c>
      <c r="CE214">
        <v>226.56857501380307</v>
      </c>
      <c r="CF214">
        <v>223.14301607789116</v>
      </c>
      <c r="CG214">
        <v>104.843</v>
      </c>
      <c r="CH214">
        <v>1.1686173452707163</v>
      </c>
      <c r="CI214">
        <v>106.01161734527072</v>
      </c>
      <c r="CJ214">
        <v>104.40879558110753</v>
      </c>
      <c r="CK214">
        <v>697.36900000000003</v>
      </c>
      <c r="CL214">
        <v>7.7731227593076708</v>
      </c>
      <c r="CM214">
        <v>705.14212275930765</v>
      </c>
      <c r="CN214">
        <v>694.48086534724655</v>
      </c>
    </row>
    <row r="215" spans="1:92" x14ac:dyDescent="0.25">
      <c r="A215" s="18">
        <v>45269</v>
      </c>
      <c r="B215" s="2">
        <v>11</v>
      </c>
      <c r="C215" s="2" t="s">
        <v>23</v>
      </c>
      <c r="D215" s="9">
        <v>20.172930000000001</v>
      </c>
      <c r="E215">
        <v>1.4081168999999999E-2</v>
      </c>
      <c r="G215">
        <v>5.8629999999999995</v>
      </c>
      <c r="H215">
        <v>5.6325562213449656E-2</v>
      </c>
      <c r="I215" s="34">
        <v>5.9193255622134489</v>
      </c>
      <c r="J215" s="34">
        <v>5.8359745386059014</v>
      </c>
      <c r="K215">
        <v>0.66999999999999993</v>
      </c>
      <c r="L215">
        <v>6.4366581413971124E-3</v>
      </c>
      <c r="M215" s="34">
        <v>0.67643665814139708</v>
      </c>
      <c r="N215" s="34">
        <v>0.66691163924031283</v>
      </c>
      <c r="O215">
        <v>14.844999999999999</v>
      </c>
      <c r="P215">
        <v>0.14261520911797035</v>
      </c>
      <c r="Q215" s="34">
        <v>14.987615209117969</v>
      </c>
      <c r="R215" s="34">
        <v>14.776572066451408</v>
      </c>
      <c r="S215">
        <v>1.075</v>
      </c>
      <c r="T215">
        <v>1.0327473883584921E-2</v>
      </c>
      <c r="U215" s="34">
        <v>1.085327473883585</v>
      </c>
      <c r="V215" s="34">
        <v>1.0700447943034872</v>
      </c>
      <c r="W215">
        <v>8.8999999999999996E-2</v>
      </c>
      <c r="X215">
        <v>8.5501876803633292E-4</v>
      </c>
      <c r="Y215" s="34">
        <v>8.9855018768036324E-2</v>
      </c>
      <c r="Z215" s="34">
        <v>8.8589755063265427E-2</v>
      </c>
      <c r="AA215">
        <v>1.3660000000000001</v>
      </c>
      <c r="AB215">
        <v>1.3123097046490234E-2</v>
      </c>
      <c r="AC215" s="34">
        <v>1.3791230970464903</v>
      </c>
      <c r="AD215" s="34">
        <v>1.3597034316451753</v>
      </c>
      <c r="AE215">
        <v>23.907999999999998</v>
      </c>
      <c r="AF215">
        <v>0.22968301917092862</v>
      </c>
      <c r="AG215" s="34">
        <v>24.137683019170929</v>
      </c>
      <c r="AH215" s="34">
        <v>23.797796225309551</v>
      </c>
      <c r="AJ215">
        <v>52.893000000000001</v>
      </c>
      <c r="AK215">
        <v>0.50814053592972763</v>
      </c>
      <c r="AL215" s="34">
        <v>53.401140535929727</v>
      </c>
      <c r="AM215" s="34">
        <v>52.64919005125055</v>
      </c>
      <c r="AN215">
        <v>4.2200000000000006</v>
      </c>
      <c r="AO215">
        <v>4.0541339338351967E-2</v>
      </c>
      <c r="AP215" s="34">
        <v>4.2605413393383529</v>
      </c>
      <c r="AQ215" s="34">
        <v>4.2005479367076433</v>
      </c>
      <c r="AR215">
        <v>261.03500000000008</v>
      </c>
      <c r="AS215">
        <v>2.5077508327456655</v>
      </c>
      <c r="AT215" s="34">
        <v>263.54275083274575</v>
      </c>
      <c r="AU215" s="34">
        <v>259.83176081954497</v>
      </c>
      <c r="AV215">
        <v>29.223000000000006</v>
      </c>
      <c r="AW215">
        <v>0.28074397144186247</v>
      </c>
      <c r="AX215" s="34">
        <v>29.503743971441867</v>
      </c>
      <c r="AY215" s="34">
        <v>29.088296766447264</v>
      </c>
      <c r="AZ215">
        <v>232.79600000000002</v>
      </c>
      <c r="BA215">
        <v>2.2364601025144517</v>
      </c>
      <c r="BB215" s="34">
        <v>235.03246010251448</v>
      </c>
      <c r="BC215" s="34">
        <v>231.72292831132521</v>
      </c>
      <c r="BD215">
        <v>106.096</v>
      </c>
      <c r="BE215">
        <v>1.0192592271189076</v>
      </c>
      <c r="BF215" s="34">
        <v>107.11525922711891</v>
      </c>
      <c r="BG215" s="34">
        <v>105.60695115946304</v>
      </c>
      <c r="BH215">
        <v>686.26300000000015</v>
      </c>
      <c r="BI215">
        <v>6.5928960090889666</v>
      </c>
      <c r="BJ215" s="34">
        <v>692.85589600908907</v>
      </c>
      <c r="BK215" s="34">
        <v>683.09967504473866</v>
      </c>
      <c r="BM215">
        <v>58.756</v>
      </c>
      <c r="BN215">
        <v>0.56446609814317728</v>
      </c>
      <c r="BO215">
        <v>59.320466098143179</v>
      </c>
      <c r="BP215">
        <v>58.485164589856453</v>
      </c>
      <c r="BQ215">
        <v>4.8900000000000006</v>
      </c>
      <c r="BR215">
        <v>4.6977997479749081E-2</v>
      </c>
      <c r="BS215">
        <v>4.9369779974797501</v>
      </c>
      <c r="BT215">
        <v>4.8674595759479562</v>
      </c>
      <c r="BU215">
        <v>275.88000000000011</v>
      </c>
      <c r="BV215">
        <v>2.6503660418636357</v>
      </c>
      <c r="BW215">
        <v>278.53036604186372</v>
      </c>
      <c r="BX215">
        <v>274.60833288599639</v>
      </c>
      <c r="BY215">
        <v>30.298000000000005</v>
      </c>
      <c r="BZ215">
        <v>0.29107144532544738</v>
      </c>
      <c r="CA215">
        <v>30.589071445325452</v>
      </c>
      <c r="CB215">
        <v>30.158341560750753</v>
      </c>
      <c r="CC215">
        <v>232.88500000000002</v>
      </c>
      <c r="CD215">
        <v>2.2373151212824882</v>
      </c>
      <c r="CE215">
        <v>235.12231512128253</v>
      </c>
      <c r="CF215">
        <v>231.81151806638846</v>
      </c>
      <c r="CG215">
        <v>107.462</v>
      </c>
      <c r="CH215">
        <v>1.0323823241653978</v>
      </c>
      <c r="CI215">
        <v>108.4943823241654</v>
      </c>
      <c r="CJ215">
        <v>106.96665459110821</v>
      </c>
      <c r="CK215">
        <v>710.17100000000016</v>
      </c>
      <c r="CL215">
        <v>6.822579028259895</v>
      </c>
      <c r="CM215">
        <v>716.99357902826</v>
      </c>
      <c r="CN215">
        <v>706.89747127004819</v>
      </c>
    </row>
    <row r="216" spans="1:92" x14ac:dyDescent="0.25">
      <c r="A216" s="18">
        <v>45269</v>
      </c>
      <c r="B216" s="2">
        <v>12</v>
      </c>
      <c r="C216" s="2" t="s">
        <v>23</v>
      </c>
      <c r="D216" s="9">
        <v>18.885093000000001</v>
      </c>
      <c r="E216">
        <v>1.3743126E-2</v>
      </c>
      <c r="G216">
        <v>5.6950000000000003</v>
      </c>
      <c r="H216">
        <v>5.3757074129096666E-2</v>
      </c>
      <c r="I216" s="34">
        <v>5.748757074129097</v>
      </c>
      <c r="J216" s="34">
        <v>5.6697511813159496</v>
      </c>
      <c r="K216">
        <v>0.6409999999999999</v>
      </c>
      <c r="L216">
        <v>6.0506206350747944E-3</v>
      </c>
      <c r="M216" s="34">
        <v>0.64705062063507468</v>
      </c>
      <c r="N216" s="34">
        <v>0.63815812242730863</v>
      </c>
      <c r="O216">
        <v>14.759</v>
      </c>
      <c r="P216">
        <v>0.13931530413895307</v>
      </c>
      <c r="Q216" s="34">
        <v>14.898315304138954</v>
      </c>
      <c r="R216" s="34">
        <v>14.693565879726444</v>
      </c>
      <c r="S216">
        <v>1.099</v>
      </c>
      <c r="T216">
        <v>1.0373840995237442E-2</v>
      </c>
      <c r="U216" s="34">
        <v>1.1093738409952374</v>
      </c>
      <c r="V216" s="34">
        <v>1.0941275765173357</v>
      </c>
      <c r="W216">
        <v>9.2999999999999999E-2</v>
      </c>
      <c r="X216">
        <v>8.7785915610289541E-4</v>
      </c>
      <c r="Y216" s="34">
        <v>9.3877859156102889E-2</v>
      </c>
      <c r="Z216" s="34">
        <v>9.2587683909110305E-2</v>
      </c>
      <c r="AA216">
        <v>1.3839999999999999</v>
      </c>
      <c r="AB216">
        <v>1.306405453813341E-2</v>
      </c>
      <c r="AC216" s="34">
        <v>1.3970640545381332</v>
      </c>
      <c r="AD216" s="34">
        <v>1.3778640272065448</v>
      </c>
      <c r="AE216">
        <v>23.670999999999999</v>
      </c>
      <c r="AF216">
        <v>0.22343875359259827</v>
      </c>
      <c r="AG216" s="34">
        <v>23.894438753592599</v>
      </c>
      <c r="AH216" s="34">
        <v>23.566054471102692</v>
      </c>
      <c r="AJ216">
        <v>52.448999999999998</v>
      </c>
      <c r="AK216">
        <v>0.49508424600473938</v>
      </c>
      <c r="AL216" s="34">
        <v>52.944084246004735</v>
      </c>
      <c r="AM216" s="34">
        <v>52.216467025257273</v>
      </c>
      <c r="AN216">
        <v>4.0280000000000005</v>
      </c>
      <c r="AO216">
        <v>3.8021684739596384E-2</v>
      </c>
      <c r="AP216" s="34">
        <v>4.0660216847395967</v>
      </c>
      <c r="AQ216" s="34">
        <v>4.0101418364074881</v>
      </c>
      <c r="AR216">
        <v>259.822</v>
      </c>
      <c r="AS216">
        <v>2.4525496952361987</v>
      </c>
      <c r="AT216" s="34">
        <v>262.2745496952362</v>
      </c>
      <c r="AU216" s="34">
        <v>258.67007751218131</v>
      </c>
      <c r="AV216">
        <v>28.564999999999998</v>
      </c>
      <c r="AW216">
        <v>0.26963491176429255</v>
      </c>
      <c r="AX216" s="34">
        <v>28.83463491176429</v>
      </c>
      <c r="AY216" s="34">
        <v>28.438356891007913</v>
      </c>
      <c r="AZ216">
        <v>245.35700000000003</v>
      </c>
      <c r="BA216">
        <v>2.3160095587520231</v>
      </c>
      <c r="BB216" s="34">
        <v>247.67300955875206</v>
      </c>
      <c r="BC216" s="34">
        <v>244.26920818158692</v>
      </c>
      <c r="BD216">
        <v>105.24899999999998</v>
      </c>
      <c r="BE216">
        <v>0.99348170237283473</v>
      </c>
      <c r="BF216" s="34">
        <v>106.24248170237281</v>
      </c>
      <c r="BG216" s="34">
        <v>104.7823778897844</v>
      </c>
      <c r="BH216">
        <v>695.47</v>
      </c>
      <c r="BI216">
        <v>6.564781798869685</v>
      </c>
      <c r="BJ216" s="34">
        <v>702.03478179886974</v>
      </c>
      <c r="BK216" s="34">
        <v>692.38662933622527</v>
      </c>
      <c r="BM216">
        <v>58.143999999999998</v>
      </c>
      <c r="BN216">
        <v>0.54884132013383602</v>
      </c>
      <c r="BO216">
        <v>58.69284132013383</v>
      </c>
      <c r="BP216">
        <v>57.886218206573226</v>
      </c>
      <c r="BQ216">
        <v>4.6690000000000005</v>
      </c>
      <c r="BR216">
        <v>4.4072305374671175E-2</v>
      </c>
      <c r="BS216">
        <v>4.7130723053746717</v>
      </c>
      <c r="BT216">
        <v>4.6482999588347971</v>
      </c>
      <c r="BU216">
        <v>274.58100000000002</v>
      </c>
      <c r="BV216">
        <v>2.5918649993751517</v>
      </c>
      <c r="BW216">
        <v>277.17286499937518</v>
      </c>
      <c r="BX216">
        <v>273.36364339190777</v>
      </c>
      <c r="BY216">
        <v>29.663999999999998</v>
      </c>
      <c r="BZ216">
        <v>0.28000875275952997</v>
      </c>
      <c r="CA216">
        <v>29.944008752759526</v>
      </c>
      <c r="CB216">
        <v>29.532484467525251</v>
      </c>
      <c r="CC216">
        <v>245.45000000000002</v>
      </c>
      <c r="CD216">
        <v>2.3168874179081258</v>
      </c>
      <c r="CE216">
        <v>247.76688741790815</v>
      </c>
      <c r="CF216">
        <v>244.36179586549602</v>
      </c>
      <c r="CG216">
        <v>106.63299999999998</v>
      </c>
      <c r="CH216">
        <v>1.0065457569109681</v>
      </c>
      <c r="CI216">
        <v>107.63954575691095</v>
      </c>
      <c r="CJ216">
        <v>106.16024191699094</v>
      </c>
      <c r="CK216">
        <v>719.14100000000008</v>
      </c>
      <c r="CL216">
        <v>6.788220552462283</v>
      </c>
      <c r="CM216">
        <v>725.92922055246231</v>
      </c>
      <c r="CN216">
        <v>715.95268380732796</v>
      </c>
    </row>
    <row r="217" spans="1:92" x14ac:dyDescent="0.25">
      <c r="A217" s="18">
        <v>45269</v>
      </c>
      <c r="B217" s="2">
        <v>13</v>
      </c>
      <c r="C217" s="2" t="s">
        <v>23</v>
      </c>
      <c r="D217" s="9">
        <v>23.79834</v>
      </c>
      <c r="E217">
        <v>1.3464515999999999E-2</v>
      </c>
      <c r="G217">
        <v>5.5010000000000003</v>
      </c>
      <c r="H217">
        <v>5.5563418370819739E-2</v>
      </c>
      <c r="I217" s="34">
        <v>5.5565634183708204</v>
      </c>
      <c r="J217" s="34">
        <v>5.4817469813191515</v>
      </c>
      <c r="K217">
        <v>0.63500000000000001</v>
      </c>
      <c r="L217">
        <v>6.4138830513489429E-3</v>
      </c>
      <c r="M217" s="34">
        <v>0.64141388305134894</v>
      </c>
      <c r="N217" s="34">
        <v>0.63277755556038195</v>
      </c>
      <c r="O217">
        <v>14.858000000000001</v>
      </c>
      <c r="P217">
        <v>0.15007476279833479</v>
      </c>
      <c r="Q217" s="34">
        <v>15.008074762798335</v>
      </c>
      <c r="R217" s="34">
        <v>14.805998300025442</v>
      </c>
      <c r="S217">
        <v>1.0649999999999999</v>
      </c>
      <c r="T217">
        <v>1.0757142440451376E-2</v>
      </c>
      <c r="U217" s="34">
        <v>1.0757571424404513</v>
      </c>
      <c r="V217" s="34">
        <v>1.0612725931839475</v>
      </c>
      <c r="W217">
        <v>9.1999999999999998E-2</v>
      </c>
      <c r="X217">
        <v>9.2925549720331132E-4</v>
      </c>
      <c r="Y217" s="34">
        <v>9.2929255497203309E-2</v>
      </c>
      <c r="Z217" s="34">
        <v>9.167800804969313E-2</v>
      </c>
      <c r="AA217">
        <v>1.391</v>
      </c>
      <c r="AB217">
        <v>1.4049939093584849E-2</v>
      </c>
      <c r="AC217" s="34">
        <v>1.4050499390935849</v>
      </c>
      <c r="AD217" s="34">
        <v>1.3861316217078603</v>
      </c>
      <c r="AE217">
        <v>23.542000000000002</v>
      </c>
      <c r="AF217">
        <v>0.237788401251743</v>
      </c>
      <c r="AG217" s="34">
        <v>23.779788401251743</v>
      </c>
      <c r="AH217" s="34">
        <v>23.459605059846478</v>
      </c>
      <c r="AJ217">
        <v>51.496999999999993</v>
      </c>
      <c r="AK217">
        <v>0.52015076455955356</v>
      </c>
      <c r="AL217" s="34">
        <v>52.017150764559545</v>
      </c>
      <c r="AM217" s="34">
        <v>51.316765005815725</v>
      </c>
      <c r="AN217">
        <v>3.6599999999999997</v>
      </c>
      <c r="AO217">
        <v>3.6968207823523037E-2</v>
      </c>
      <c r="AP217" s="34">
        <v>3.6969682078235229</v>
      </c>
      <c r="AQ217" s="34">
        <v>3.647190320237792</v>
      </c>
      <c r="AR217">
        <v>258.483</v>
      </c>
      <c r="AS217">
        <v>2.6108342248217773</v>
      </c>
      <c r="AT217" s="34">
        <v>261.09383422482176</v>
      </c>
      <c r="AU217" s="34">
        <v>257.5783321164003</v>
      </c>
      <c r="AV217">
        <v>28.139000000000006</v>
      </c>
      <c r="AW217">
        <v>0.28422087430221726</v>
      </c>
      <c r="AX217" s="34">
        <v>28.423220874302224</v>
      </c>
      <c r="AY217" s="34">
        <v>28.04051596206865</v>
      </c>
      <c r="AZ217">
        <v>245.61500000000001</v>
      </c>
      <c r="BA217">
        <v>2.48085966245208</v>
      </c>
      <c r="BB217" s="34">
        <v>248.09585966245209</v>
      </c>
      <c r="BC217" s="34">
        <v>244.75536899049325</v>
      </c>
      <c r="BD217">
        <v>104.15800000000002</v>
      </c>
      <c r="BE217">
        <v>1.0520586312793754</v>
      </c>
      <c r="BF217" s="34">
        <v>105.2100586312794</v>
      </c>
      <c r="BG217" s="34">
        <v>103.7934561134776</v>
      </c>
      <c r="BH217">
        <v>691.55200000000002</v>
      </c>
      <c r="BI217">
        <v>6.9850923652385264</v>
      </c>
      <c r="BJ217" s="34">
        <v>698.53709236523844</v>
      </c>
      <c r="BK217" s="34">
        <v>689.13162850849335</v>
      </c>
      <c r="BM217">
        <v>56.99799999999999</v>
      </c>
      <c r="BN217">
        <v>0.57571418293037335</v>
      </c>
      <c r="BO217">
        <v>57.573714182930367</v>
      </c>
      <c r="BP217">
        <v>56.798511987134873</v>
      </c>
      <c r="BQ217">
        <v>4.2949999999999999</v>
      </c>
      <c r="BR217">
        <v>4.3382090874871979E-2</v>
      </c>
      <c r="BS217">
        <v>4.3383820908748714</v>
      </c>
      <c r="BT217">
        <v>4.2799678757981736</v>
      </c>
      <c r="BU217">
        <v>273.34100000000001</v>
      </c>
      <c r="BV217">
        <v>2.7609089876201121</v>
      </c>
      <c r="BW217">
        <v>276.10190898762011</v>
      </c>
      <c r="BX217">
        <v>272.38433041642577</v>
      </c>
      <c r="BY217">
        <v>29.204000000000008</v>
      </c>
      <c r="BZ217">
        <v>0.29497801674266866</v>
      </c>
      <c r="CA217">
        <v>29.498978016742676</v>
      </c>
      <c r="CB217">
        <v>29.101788555252597</v>
      </c>
      <c r="CC217">
        <v>245.70700000000002</v>
      </c>
      <c r="CD217">
        <v>2.4817889179492831</v>
      </c>
      <c r="CE217">
        <v>248.1887889179493</v>
      </c>
      <c r="CF217">
        <v>244.84704699854294</v>
      </c>
      <c r="CG217">
        <v>105.54900000000002</v>
      </c>
      <c r="CH217">
        <v>1.0661085703729603</v>
      </c>
      <c r="CI217">
        <v>106.61510857037298</v>
      </c>
      <c r="CJ217">
        <v>105.17958773518546</v>
      </c>
      <c r="CK217">
        <v>715.09400000000005</v>
      </c>
      <c r="CL217">
        <v>7.2228807664902694</v>
      </c>
      <c r="CM217">
        <v>722.31688076649016</v>
      </c>
      <c r="CN217">
        <v>712.59123356833982</v>
      </c>
    </row>
    <row r="218" spans="1:92" x14ac:dyDescent="0.25">
      <c r="A218" s="18">
        <v>45269</v>
      </c>
      <c r="B218" s="2">
        <v>14</v>
      </c>
      <c r="C218" s="2" t="s">
        <v>23</v>
      </c>
      <c r="D218" s="9">
        <v>19.487828</v>
      </c>
      <c r="E218">
        <v>1.3794064E-2</v>
      </c>
      <c r="G218">
        <v>5.4220000000000006</v>
      </c>
      <c r="H218">
        <v>6.4397788542811057E-2</v>
      </c>
      <c r="I218" s="34">
        <v>5.4863977885428117</v>
      </c>
      <c r="J218" s="34">
        <v>5.4107180663181937</v>
      </c>
      <c r="K218">
        <v>0.6379999999999999</v>
      </c>
      <c r="L218">
        <v>7.5776077259892011E-3</v>
      </c>
      <c r="M218" s="34">
        <v>0.64557760772598916</v>
      </c>
      <c r="N218" s="34">
        <v>0.63667246888804996</v>
      </c>
      <c r="O218">
        <v>14.54</v>
      </c>
      <c r="P218">
        <v>0.17269344253273194</v>
      </c>
      <c r="Q218" s="34">
        <v>14.71269344253273</v>
      </c>
      <c r="R218" s="34">
        <v>14.509745607574052</v>
      </c>
      <c r="S218">
        <v>1.054</v>
      </c>
      <c r="T218">
        <v>1.2518493014408494E-2</v>
      </c>
      <c r="U218" s="34">
        <v>1.0665184930144085</v>
      </c>
      <c r="V218" s="34">
        <v>1.0518068686645841</v>
      </c>
      <c r="W218">
        <v>9.1999999999999998E-2</v>
      </c>
      <c r="X218">
        <v>1.0926957849388818E-3</v>
      </c>
      <c r="Y218" s="34">
        <v>9.3092695784938881E-2</v>
      </c>
      <c r="Z218" s="34">
        <v>9.1808569181348901E-2</v>
      </c>
      <c r="AA218">
        <v>1.411</v>
      </c>
      <c r="AB218">
        <v>1.6758627745095244E-2</v>
      </c>
      <c r="AC218" s="34">
        <v>1.4277586277450953</v>
      </c>
      <c r="AD218" s="34">
        <v>1.4080640338574273</v>
      </c>
      <c r="AE218">
        <v>23.157</v>
      </c>
      <c r="AF218">
        <v>0.27503865534597477</v>
      </c>
      <c r="AG218" s="34">
        <v>23.432038655345977</v>
      </c>
      <c r="AH218" s="34">
        <v>23.108815614483657</v>
      </c>
      <c r="AJ218">
        <v>50.333000000000013</v>
      </c>
      <c r="AK218">
        <v>0.59781148851444299</v>
      </c>
      <c r="AL218" s="34">
        <v>50.930811488514458</v>
      </c>
      <c r="AM218" s="34">
        <v>50.228268615269954</v>
      </c>
      <c r="AN218">
        <v>3.6440000000000006</v>
      </c>
      <c r="AO218">
        <v>4.3280254786057452E-2</v>
      </c>
      <c r="AP218" s="34">
        <v>3.6872802547860579</v>
      </c>
      <c r="AQ218" s="34">
        <v>3.6364176749656028</v>
      </c>
      <c r="AR218">
        <v>257.87600000000009</v>
      </c>
      <c r="AS218">
        <v>3.0628262851836867</v>
      </c>
      <c r="AT218" s="34">
        <v>260.93882628518378</v>
      </c>
      <c r="AU218" s="34">
        <v>257.33941941532106</v>
      </c>
      <c r="AV218">
        <v>27.04</v>
      </c>
      <c r="AW218">
        <v>0.32115754374725397</v>
      </c>
      <c r="AX218" s="34">
        <v>27.361157543747254</v>
      </c>
      <c r="AY218" s="34">
        <v>26.98373598547472</v>
      </c>
      <c r="AZ218">
        <v>229.803</v>
      </c>
      <c r="BA218">
        <v>2.7293996681120634</v>
      </c>
      <c r="BB218" s="34">
        <v>232.53239966811205</v>
      </c>
      <c r="BC218" s="34">
        <v>229.32483286501653</v>
      </c>
      <c r="BD218">
        <v>103.991</v>
      </c>
      <c r="BE218">
        <v>1.2351144279519484</v>
      </c>
      <c r="BF218" s="34">
        <v>105.22611442795194</v>
      </c>
      <c r="BG218" s="34">
        <v>103.77461867106145</v>
      </c>
      <c r="BH218">
        <v>672.68700000000013</v>
      </c>
      <c r="BI218">
        <v>7.9895896682954533</v>
      </c>
      <c r="BJ218" s="34">
        <v>680.67658966829561</v>
      </c>
      <c r="BK218" s="34">
        <v>671.28729322710933</v>
      </c>
      <c r="BM218">
        <v>55.75500000000001</v>
      </c>
      <c r="BN218">
        <v>0.66220927705725408</v>
      </c>
      <c r="BO218">
        <v>56.417209277057268</v>
      </c>
      <c r="BP218">
        <v>55.63898668158815</v>
      </c>
      <c r="BQ218">
        <v>4.282</v>
      </c>
      <c r="BR218">
        <v>5.0857862512046652E-2</v>
      </c>
      <c r="BS218">
        <v>4.3328578625120473</v>
      </c>
      <c r="BT218">
        <v>4.2730901438536524</v>
      </c>
      <c r="BU218">
        <v>272.41600000000011</v>
      </c>
      <c r="BV218">
        <v>3.2355197277164187</v>
      </c>
      <c r="BW218">
        <v>275.6515197277165</v>
      </c>
      <c r="BX218">
        <v>271.84916502289514</v>
      </c>
      <c r="BY218">
        <v>28.093999999999998</v>
      </c>
      <c r="BZ218">
        <v>0.33367603676166246</v>
      </c>
      <c r="CA218">
        <v>28.427676036761664</v>
      </c>
      <c r="CB218">
        <v>28.035542854139305</v>
      </c>
      <c r="CC218">
        <v>229.89500000000001</v>
      </c>
      <c r="CD218">
        <v>2.7304923638970022</v>
      </c>
      <c r="CE218">
        <v>232.625492363897</v>
      </c>
      <c r="CF218">
        <v>229.41664143419789</v>
      </c>
      <c r="CG218">
        <v>105.402</v>
      </c>
      <c r="CH218">
        <v>1.2518730556970437</v>
      </c>
      <c r="CI218">
        <v>106.65387305569703</v>
      </c>
      <c r="CJ218">
        <v>105.18268270491888</v>
      </c>
      <c r="CK218">
        <v>695.84400000000016</v>
      </c>
      <c r="CL218">
        <v>8.2646283236414284</v>
      </c>
      <c r="CM218">
        <v>704.1086283236416</v>
      </c>
      <c r="CN218">
        <v>694.39610884159299</v>
      </c>
    </row>
    <row r="219" spans="1:92" x14ac:dyDescent="0.25">
      <c r="A219" s="18">
        <v>45269</v>
      </c>
      <c r="B219" s="2">
        <v>15</v>
      </c>
      <c r="C219" s="2" t="s">
        <v>23</v>
      </c>
      <c r="D219" s="9">
        <v>25.859176000000001</v>
      </c>
      <c r="E219">
        <v>1.4032232E-2</v>
      </c>
      <c r="G219">
        <v>5.048</v>
      </c>
      <c r="H219">
        <v>5.1805322391160438E-2</v>
      </c>
      <c r="I219" s="34">
        <v>5.0998053223911608</v>
      </c>
      <c r="J219" s="34">
        <v>5.0282436709525333</v>
      </c>
      <c r="K219">
        <v>0.59899999999999998</v>
      </c>
      <c r="L219">
        <v>6.1472638891254166E-3</v>
      </c>
      <c r="M219" s="34">
        <v>0.60514726388912543</v>
      </c>
      <c r="N219" s="34">
        <v>0.59665569708806798</v>
      </c>
      <c r="O219">
        <v>14.719000000000001</v>
      </c>
      <c r="P219">
        <v>0.1510543859499783</v>
      </c>
      <c r="Q219" s="34">
        <v>14.870054385949979</v>
      </c>
      <c r="R219" s="34">
        <v>14.66139433295371</v>
      </c>
      <c r="S219">
        <v>1.0289999999999999</v>
      </c>
      <c r="T219">
        <v>1.056015783290493E-2</v>
      </c>
      <c r="U219" s="34">
        <v>1.0395601578329048</v>
      </c>
      <c r="V219" s="34">
        <v>1.0249728085202368</v>
      </c>
      <c r="W219">
        <v>9.2999999999999999E-2</v>
      </c>
      <c r="X219">
        <v>9.5441659714301129E-4</v>
      </c>
      <c r="Y219" s="34">
        <v>9.3954416597143015E-2</v>
      </c>
      <c r="Z219" s="34">
        <v>9.2636026426027251E-2</v>
      </c>
      <c r="AA219">
        <v>1.456</v>
      </c>
      <c r="AB219">
        <v>1.494226414451854E-2</v>
      </c>
      <c r="AC219" s="34">
        <v>1.4709422641445185</v>
      </c>
      <c r="AD219" s="34">
        <v>1.4503016610354373</v>
      </c>
      <c r="AE219">
        <v>22.943999999999999</v>
      </c>
      <c r="AF219">
        <v>0.23546381080483064</v>
      </c>
      <c r="AG219" s="34">
        <v>23.179463810804833</v>
      </c>
      <c r="AH219" s="34">
        <v>22.854204196976013</v>
      </c>
      <c r="AJ219">
        <v>49.785000000000004</v>
      </c>
      <c r="AK219">
        <v>0.51092075579317009</v>
      </c>
      <c r="AL219" s="34">
        <v>50.295920755793176</v>
      </c>
      <c r="AM219" s="34">
        <v>49.590156727094268</v>
      </c>
      <c r="AN219">
        <v>3.6050000000000009</v>
      </c>
      <c r="AO219">
        <v>3.6996471319360819E-2</v>
      </c>
      <c r="AP219" s="34">
        <v>3.6419964713193616</v>
      </c>
      <c r="AQ219" s="34">
        <v>3.5908911318906269</v>
      </c>
      <c r="AR219">
        <v>258.74</v>
      </c>
      <c r="AS219">
        <v>2.6553306488686315</v>
      </c>
      <c r="AT219" s="34">
        <v>261.39533064886865</v>
      </c>
      <c r="AU219" s="34">
        <v>257.72737072548699</v>
      </c>
      <c r="AV219">
        <v>26.682000000000002</v>
      </c>
      <c r="AW219">
        <v>0.27382520048354653</v>
      </c>
      <c r="AX219" s="34">
        <v>26.955825200483549</v>
      </c>
      <c r="AY219" s="34">
        <v>26.577574807518918</v>
      </c>
      <c r="AZ219">
        <v>225.99099999999999</v>
      </c>
      <c r="BA219">
        <v>2.3192425936015724</v>
      </c>
      <c r="BB219" s="34">
        <v>228.31024259360157</v>
      </c>
      <c r="BC219" s="34">
        <v>225.10654030155186</v>
      </c>
      <c r="BD219">
        <v>105.143</v>
      </c>
      <c r="BE219">
        <v>1.0790346696065336</v>
      </c>
      <c r="BF219" s="34">
        <v>106.22203466960653</v>
      </c>
      <c r="BG219" s="34">
        <v>104.73150243561057</v>
      </c>
      <c r="BH219">
        <v>669.94600000000003</v>
      </c>
      <c r="BI219">
        <v>6.8753503396728153</v>
      </c>
      <c r="BJ219" s="34">
        <v>676.82135033967279</v>
      </c>
      <c r="BK219" s="34">
        <v>667.32403612915323</v>
      </c>
      <c r="BM219">
        <v>54.833000000000006</v>
      </c>
      <c r="BN219">
        <v>0.56272607818433051</v>
      </c>
      <c r="BO219">
        <v>55.395726078184339</v>
      </c>
      <c r="BP219">
        <v>54.618400398046802</v>
      </c>
      <c r="BQ219">
        <v>4.2040000000000006</v>
      </c>
      <c r="BR219">
        <v>4.3143735208486238E-2</v>
      </c>
      <c r="BS219">
        <v>4.2471437352084873</v>
      </c>
      <c r="BT219">
        <v>4.1875468289786948</v>
      </c>
      <c r="BU219">
        <v>273.459</v>
      </c>
      <c r="BV219">
        <v>2.8063850348186099</v>
      </c>
      <c r="BW219">
        <v>276.26538503481862</v>
      </c>
      <c r="BX219">
        <v>272.3887650584407</v>
      </c>
      <c r="BY219">
        <v>27.711000000000002</v>
      </c>
      <c r="BZ219">
        <v>0.28438535831645145</v>
      </c>
      <c r="CA219">
        <v>27.995385358316454</v>
      </c>
      <c r="CB219">
        <v>27.602547616039153</v>
      </c>
      <c r="CC219">
        <v>226.08399999999997</v>
      </c>
      <c r="CD219">
        <v>2.3201970101987155</v>
      </c>
      <c r="CE219">
        <v>228.40419701019871</v>
      </c>
      <c r="CF219">
        <v>225.19917632797788</v>
      </c>
      <c r="CG219">
        <v>106.599</v>
      </c>
      <c r="CH219">
        <v>1.0939769337510521</v>
      </c>
      <c r="CI219">
        <v>107.69297693375104</v>
      </c>
      <c r="CJ219">
        <v>106.181804096646</v>
      </c>
      <c r="CK219">
        <v>692.89</v>
      </c>
      <c r="CL219">
        <v>7.1108141504776459</v>
      </c>
      <c r="CM219">
        <v>700.00081415047759</v>
      </c>
      <c r="CN219">
        <v>690.1782403261293</v>
      </c>
    </row>
    <row r="220" spans="1:92" x14ac:dyDescent="0.25">
      <c r="A220" s="18">
        <v>45269</v>
      </c>
      <c r="B220" s="2">
        <v>16</v>
      </c>
      <c r="C220" s="2" t="s">
        <v>23</v>
      </c>
      <c r="D220" s="9">
        <v>18.180259</v>
      </c>
      <c r="E220">
        <v>1.3862650000000001E-2</v>
      </c>
      <c r="G220">
        <v>4.952</v>
      </c>
      <c r="H220">
        <v>5.9963080674935235E-2</v>
      </c>
      <c r="I220" s="34">
        <v>5.0119630806749349</v>
      </c>
      <c r="J220" s="34">
        <v>4.9424839906746163</v>
      </c>
      <c r="K220">
        <v>0.53300000000000003</v>
      </c>
      <c r="L220">
        <v>6.4540230209492091E-3</v>
      </c>
      <c r="M220" s="34">
        <v>0.53945402302094925</v>
      </c>
      <c r="N220" s="34">
        <v>0.53197576070871788</v>
      </c>
      <c r="O220">
        <v>14.618</v>
      </c>
      <c r="P220">
        <v>0.17700733305860322</v>
      </c>
      <c r="Q220" s="34">
        <v>14.795007333058603</v>
      </c>
      <c r="R220" s="34">
        <v>14.589909324652979</v>
      </c>
      <c r="S220">
        <v>0.93500000000000005</v>
      </c>
      <c r="T220">
        <v>1.1321785224366811E-2</v>
      </c>
      <c r="U220" s="34">
        <v>0.94632178522436683</v>
      </c>
      <c r="V220" s="34">
        <v>0.93320325752842626</v>
      </c>
      <c r="W220">
        <v>9.1999999999999998E-2</v>
      </c>
      <c r="X220">
        <v>1.114015230632884E-3</v>
      </c>
      <c r="Y220" s="34">
        <v>9.3114015230632882E-2</v>
      </c>
      <c r="Z220" s="34">
        <v>9.1823208227395953E-2</v>
      </c>
      <c r="AA220">
        <v>1.5429999999999999</v>
      </c>
      <c r="AB220">
        <v>1.8683972835505869E-2</v>
      </c>
      <c r="AC220" s="34">
        <v>1.5616839728355059</v>
      </c>
      <c r="AD220" s="34">
        <v>1.5400348945094777</v>
      </c>
      <c r="AE220">
        <v>22.672999999999998</v>
      </c>
      <c r="AF220">
        <v>0.27454421004499324</v>
      </c>
      <c r="AG220" s="34">
        <v>22.947544210044995</v>
      </c>
      <c r="AH220" s="34">
        <v>22.629430436301615</v>
      </c>
      <c r="AJ220">
        <v>49.769999999999996</v>
      </c>
      <c r="AK220">
        <v>0.6026580220499852</v>
      </c>
      <c r="AL220" s="34">
        <v>50.372658022049983</v>
      </c>
      <c r="AM220" s="34">
        <v>49.674359494320612</v>
      </c>
      <c r="AN220">
        <v>3.67</v>
      </c>
      <c r="AO220">
        <v>4.4439520613290047E-2</v>
      </c>
      <c r="AP220" s="34">
        <v>3.7144395206132899</v>
      </c>
      <c r="AQ220" s="34">
        <v>3.6629475455928602</v>
      </c>
      <c r="AR220">
        <v>259.30499999999995</v>
      </c>
      <c r="AS220">
        <v>3.1398882541223907</v>
      </c>
      <c r="AT220" s="34">
        <v>262.44488825412236</v>
      </c>
      <c r="AU220" s="34">
        <v>258.80670662396636</v>
      </c>
      <c r="AV220">
        <v>26.334</v>
      </c>
      <c r="AW220">
        <v>0.31887475090746054</v>
      </c>
      <c r="AX220" s="34">
        <v>26.652874750907461</v>
      </c>
      <c r="AY220" s="34">
        <v>26.283395276741796</v>
      </c>
      <c r="AZ220">
        <v>230.453</v>
      </c>
      <c r="BA220">
        <v>2.7905233907069569</v>
      </c>
      <c r="BB220" s="34">
        <v>233.24352339070697</v>
      </c>
      <c r="BC220" s="34">
        <v>230.01015006117478</v>
      </c>
      <c r="BD220">
        <v>105.005</v>
      </c>
      <c r="BE220">
        <v>1.271490970571804</v>
      </c>
      <c r="BF220" s="34">
        <v>106.2764909705718</v>
      </c>
      <c r="BG220" s="34">
        <v>104.80321717301861</v>
      </c>
      <c r="BH220">
        <v>674.53699999999992</v>
      </c>
      <c r="BI220">
        <v>8.1678749089718874</v>
      </c>
      <c r="BJ220" s="34">
        <v>682.70487490897187</v>
      </c>
      <c r="BK220" s="34">
        <v>673.2407761748151</v>
      </c>
      <c r="BM220">
        <v>54.721999999999994</v>
      </c>
      <c r="BN220">
        <v>0.66262110272492047</v>
      </c>
      <c r="BO220">
        <v>55.384621102724921</v>
      </c>
      <c r="BP220">
        <v>54.616843484995229</v>
      </c>
      <c r="BQ220">
        <v>4.2030000000000003</v>
      </c>
      <c r="BR220">
        <v>5.0893543634239258E-2</v>
      </c>
      <c r="BS220">
        <v>4.2538935436342395</v>
      </c>
      <c r="BT220">
        <v>4.1949233063015781</v>
      </c>
      <c r="BU220">
        <v>273.92299999999994</v>
      </c>
      <c r="BV220">
        <v>3.3168955871809938</v>
      </c>
      <c r="BW220">
        <v>277.23989558718097</v>
      </c>
      <c r="BX220">
        <v>273.39661594861934</v>
      </c>
      <c r="BY220">
        <v>27.268999999999998</v>
      </c>
      <c r="BZ220">
        <v>0.33019653613182737</v>
      </c>
      <c r="CA220">
        <v>27.599196536131828</v>
      </c>
      <c r="CB220">
        <v>27.216598534270222</v>
      </c>
      <c r="CC220">
        <v>230.54500000000002</v>
      </c>
      <c r="CD220">
        <v>2.7916374059375899</v>
      </c>
      <c r="CE220">
        <v>233.33663740593761</v>
      </c>
      <c r="CF220">
        <v>230.10197326940218</v>
      </c>
      <c r="CG220">
        <v>106.548</v>
      </c>
      <c r="CH220">
        <v>1.29017494340731</v>
      </c>
      <c r="CI220">
        <v>107.83817494340731</v>
      </c>
      <c r="CJ220">
        <v>106.34325206752808</v>
      </c>
      <c r="CK220">
        <v>697.20999999999992</v>
      </c>
      <c r="CL220">
        <v>8.4424191190168809</v>
      </c>
      <c r="CM220">
        <v>705.65241911901683</v>
      </c>
      <c r="CN220">
        <v>695.87020661111671</v>
      </c>
    </row>
    <row r="221" spans="1:92" x14ac:dyDescent="0.25">
      <c r="A221" s="18">
        <v>45269</v>
      </c>
      <c r="B221" s="2">
        <v>17</v>
      </c>
      <c r="C221" s="2" t="s">
        <v>23</v>
      </c>
      <c r="D221" s="9">
        <v>22.904540000000001</v>
      </c>
      <c r="E221">
        <v>1.4035939000000001E-2</v>
      </c>
      <c r="G221">
        <v>4.8899999999999997</v>
      </c>
      <c r="H221">
        <v>8.1057383947524417E-2</v>
      </c>
      <c r="I221" s="34">
        <v>4.9710573839475245</v>
      </c>
      <c r="J221" s="34">
        <v>4.9012839257409375</v>
      </c>
      <c r="K221">
        <v>0.50900000000000001</v>
      </c>
      <c r="L221">
        <v>8.4372614374826037E-3</v>
      </c>
      <c r="M221" s="34">
        <v>0.51743726143748259</v>
      </c>
      <c r="N221" s="34">
        <v>0.510174543599619</v>
      </c>
      <c r="O221">
        <v>14.682</v>
      </c>
      <c r="P221">
        <v>0.24337106566821137</v>
      </c>
      <c r="Q221" s="34">
        <v>14.925371065668212</v>
      </c>
      <c r="R221" s="34">
        <v>14.715879467838128</v>
      </c>
      <c r="S221">
        <v>0.97099999999999997</v>
      </c>
      <c r="T221">
        <v>1.6095443724549328E-2</v>
      </c>
      <c r="U221" s="34">
        <v>0.98709544372454927</v>
      </c>
      <c r="V221" s="34">
        <v>0.97324063228925362</v>
      </c>
      <c r="W221">
        <v>0.09</v>
      </c>
      <c r="X221">
        <v>1.4918536922857255E-3</v>
      </c>
      <c r="Y221" s="34">
        <v>9.1491853692285727E-2</v>
      </c>
      <c r="Z221" s="34">
        <v>9.0207679614863881E-2</v>
      </c>
      <c r="AA221">
        <v>1.603</v>
      </c>
      <c r="AB221">
        <v>2.6571571874822418E-2</v>
      </c>
      <c r="AC221" s="34">
        <v>1.6295715718748225</v>
      </c>
      <c r="AD221" s="34">
        <v>1.6066990046958534</v>
      </c>
      <c r="AE221">
        <v>22.745000000000001</v>
      </c>
      <c r="AF221">
        <v>0.37702458034487585</v>
      </c>
      <c r="AG221" s="34">
        <v>23.122024580344878</v>
      </c>
      <c r="AH221" s="34">
        <v>22.797485253778653</v>
      </c>
      <c r="AJ221">
        <v>49.503999999999998</v>
      </c>
      <c r="AK221">
        <v>0.82058583536569507</v>
      </c>
      <c r="AL221" s="34">
        <v>50.324585835365696</v>
      </c>
      <c r="AM221" s="34">
        <v>49.618233018380238</v>
      </c>
      <c r="AN221">
        <v>3.6960000000000006</v>
      </c>
      <c r="AO221">
        <v>6.1265458296533799E-2</v>
      </c>
      <c r="AP221" s="34">
        <v>3.7572654582965344</v>
      </c>
      <c r="AQ221" s="34">
        <v>3.7045287095170774</v>
      </c>
      <c r="AR221">
        <v>259.11199999999991</v>
      </c>
      <c r="AS221">
        <v>4.2950799323948754</v>
      </c>
      <c r="AT221" s="34">
        <v>263.40707993239477</v>
      </c>
      <c r="AU221" s="34">
        <v>259.70991422629555</v>
      </c>
      <c r="AV221">
        <v>26.279000000000003</v>
      </c>
      <c r="AW221">
        <v>0.43560470199529544</v>
      </c>
      <c r="AX221" s="34">
        <v>26.714604701995299</v>
      </c>
      <c r="AY221" s="34">
        <v>26.33964013998898</v>
      </c>
      <c r="AZ221">
        <v>230.59299999999999</v>
      </c>
      <c r="BA221">
        <v>3.8223446496138034</v>
      </c>
      <c r="BB221" s="34">
        <v>234.41534464961379</v>
      </c>
      <c r="BC221" s="34">
        <v>231.12510517144784</v>
      </c>
      <c r="BD221">
        <v>105.59099999999999</v>
      </c>
      <c r="BE221">
        <v>1.7502924802460225</v>
      </c>
      <c r="BF221" s="34">
        <v>107.34129248024601</v>
      </c>
      <c r="BG221" s="34">
        <v>105.83465664681212</v>
      </c>
      <c r="BH221">
        <v>674.77499999999986</v>
      </c>
      <c r="BI221">
        <v>11.185173057912225</v>
      </c>
      <c r="BJ221" s="34">
        <v>685.96017305791213</v>
      </c>
      <c r="BK221" s="34">
        <v>676.33207791244195</v>
      </c>
      <c r="BM221">
        <v>54.393999999999998</v>
      </c>
      <c r="BN221">
        <v>0.90164321931321945</v>
      </c>
      <c r="BO221">
        <v>55.29564321931322</v>
      </c>
      <c r="BP221">
        <v>54.519516944121179</v>
      </c>
      <c r="BQ221">
        <v>4.205000000000001</v>
      </c>
      <c r="BR221">
        <v>6.97027197340164E-2</v>
      </c>
      <c r="BS221">
        <v>4.2747027197340168</v>
      </c>
      <c r="BT221">
        <v>4.2147032531166966</v>
      </c>
      <c r="BU221">
        <v>273.79399999999993</v>
      </c>
      <c r="BV221">
        <v>4.5384509980630865</v>
      </c>
      <c r="BW221">
        <v>278.332450998063</v>
      </c>
      <c r="BX221">
        <v>274.42579369413369</v>
      </c>
      <c r="BY221">
        <v>27.250000000000004</v>
      </c>
      <c r="BZ221">
        <v>0.45170014571984479</v>
      </c>
      <c r="CA221">
        <v>27.701700145719848</v>
      </c>
      <c r="CB221">
        <v>27.312880772278234</v>
      </c>
      <c r="CC221">
        <v>230.68299999999999</v>
      </c>
      <c r="CD221">
        <v>3.8238365033060893</v>
      </c>
      <c r="CE221">
        <v>234.50683650330606</v>
      </c>
      <c r="CF221">
        <v>231.21531285106272</v>
      </c>
      <c r="CG221">
        <v>107.19399999999999</v>
      </c>
      <c r="CH221">
        <v>1.776864052120845</v>
      </c>
      <c r="CI221">
        <v>108.97086405212083</v>
      </c>
      <c r="CJ221">
        <v>107.44135565150798</v>
      </c>
      <c r="CK221">
        <v>697.51999999999987</v>
      </c>
      <c r="CL221">
        <v>11.562197638257102</v>
      </c>
      <c r="CM221">
        <v>709.08219763825696</v>
      </c>
      <c r="CN221">
        <v>699.12956316622058</v>
      </c>
    </row>
    <row r="222" spans="1:92" x14ac:dyDescent="0.25">
      <c r="A222" s="18">
        <v>45269</v>
      </c>
      <c r="B222" s="2">
        <v>18</v>
      </c>
      <c r="C222" s="2" t="s">
        <v>23</v>
      </c>
      <c r="D222" s="9">
        <v>24.434152000000001</v>
      </c>
      <c r="E222">
        <v>1.4150108999999999E-2</v>
      </c>
      <c r="G222">
        <v>4.968</v>
      </c>
      <c r="H222">
        <v>7.7580391109701663E-2</v>
      </c>
      <c r="I222" s="34">
        <v>5.0455803911097012</v>
      </c>
      <c r="J222" s="34">
        <v>4.974184878607236</v>
      </c>
      <c r="K222">
        <v>0.498</v>
      </c>
      <c r="L222">
        <v>7.776778335875892E-3</v>
      </c>
      <c r="M222" s="34">
        <v>0.50577677833587587</v>
      </c>
      <c r="N222" s="34">
        <v>0.49861998179275435</v>
      </c>
      <c r="O222">
        <v>14.420999999999999</v>
      </c>
      <c r="P222">
        <v>0.22519863530455064</v>
      </c>
      <c r="Q222" s="34">
        <v>14.64619863530455</v>
      </c>
      <c r="R222" s="34">
        <v>14.438953328179339</v>
      </c>
      <c r="S222">
        <v>0.96</v>
      </c>
      <c r="T222">
        <v>1.4991379924580031E-2</v>
      </c>
      <c r="U222" s="34">
        <v>0.97499137992457996</v>
      </c>
      <c r="V222" s="34">
        <v>0.96119514562458674</v>
      </c>
      <c r="W222">
        <v>0.09</v>
      </c>
      <c r="X222">
        <v>1.405441867929378E-3</v>
      </c>
      <c r="Y222" s="34">
        <v>9.1405441867929371E-2</v>
      </c>
      <c r="Z222" s="34">
        <v>9.0112044902305011E-2</v>
      </c>
      <c r="AA222">
        <v>1.68</v>
      </c>
      <c r="AB222">
        <v>2.6234914868015054E-2</v>
      </c>
      <c r="AC222" s="34">
        <v>1.7062349148680149</v>
      </c>
      <c r="AD222" s="34">
        <v>1.6820915048430267</v>
      </c>
      <c r="AE222">
        <v>22.617000000000001</v>
      </c>
      <c r="AF222">
        <v>0.35318754141065273</v>
      </c>
      <c r="AG222" s="34">
        <v>22.970187541410652</v>
      </c>
      <c r="AH222" s="34">
        <v>22.645156883949248</v>
      </c>
      <c r="AJ222">
        <v>49.677999999999976</v>
      </c>
      <c r="AK222">
        <v>0.77577267905550673</v>
      </c>
      <c r="AL222" s="34">
        <v>50.453772679055483</v>
      </c>
      <c r="AM222" s="34">
        <v>49.739846296185625</v>
      </c>
      <c r="AN222">
        <v>3.6539999999999999</v>
      </c>
      <c r="AO222">
        <v>5.7060939837932742E-2</v>
      </c>
      <c r="AP222" s="34">
        <v>3.7110609398379326</v>
      </c>
      <c r="AQ222" s="34">
        <v>3.6585490230335833</v>
      </c>
      <c r="AR222">
        <v>259.23099999999999</v>
      </c>
      <c r="AS222">
        <v>4.0481566762800067</v>
      </c>
      <c r="AT222" s="34">
        <v>263.27915667628002</v>
      </c>
      <c r="AU222" s="34">
        <v>259.55372791188256</v>
      </c>
      <c r="AV222">
        <v>26.164999999999999</v>
      </c>
      <c r="AW222">
        <v>0.40859318304857967</v>
      </c>
      <c r="AX222" s="34">
        <v>26.57359318304858</v>
      </c>
      <c r="AY222" s="34">
        <v>26.197573942986786</v>
      </c>
      <c r="AZ222">
        <v>237.39500000000001</v>
      </c>
      <c r="BA222">
        <v>3.7071652470788301</v>
      </c>
      <c r="BB222" s="34">
        <v>241.10216524707883</v>
      </c>
      <c r="BC222" s="34">
        <v>237.69054332869663</v>
      </c>
      <c r="BD222">
        <v>106.52299999999998</v>
      </c>
      <c r="BE222">
        <v>1.6634653788604565</v>
      </c>
      <c r="BF222" s="34">
        <v>108.18646537886043</v>
      </c>
      <c r="BG222" s="34">
        <v>106.65561510142483</v>
      </c>
      <c r="BH222">
        <v>682.64600000000007</v>
      </c>
      <c r="BI222">
        <v>10.660214104161312</v>
      </c>
      <c r="BJ222" s="34">
        <v>693.30621410416131</v>
      </c>
      <c r="BK222" s="34">
        <v>683.49585560420996</v>
      </c>
      <c r="BM222">
        <v>54.645999999999972</v>
      </c>
      <c r="BN222">
        <v>0.85335307016520834</v>
      </c>
      <c r="BO222">
        <v>55.499353070165185</v>
      </c>
      <c r="BP222">
        <v>54.714031174792865</v>
      </c>
      <c r="BQ222">
        <v>4.1520000000000001</v>
      </c>
      <c r="BR222">
        <v>6.4837718173808637E-2</v>
      </c>
      <c r="BS222">
        <v>4.2168377181738084</v>
      </c>
      <c r="BT222">
        <v>4.1571690048263381</v>
      </c>
      <c r="BU222">
        <v>273.65199999999999</v>
      </c>
      <c r="BV222">
        <v>4.2733553115845577</v>
      </c>
      <c r="BW222">
        <v>277.92535531158455</v>
      </c>
      <c r="BX222">
        <v>273.99268124006193</v>
      </c>
      <c r="BY222">
        <v>27.125</v>
      </c>
      <c r="BZ222">
        <v>0.42358456297315972</v>
      </c>
      <c r="CA222">
        <v>27.548584562973161</v>
      </c>
      <c r="CB222">
        <v>27.158769088611372</v>
      </c>
      <c r="CC222">
        <v>237.48500000000001</v>
      </c>
      <c r="CD222">
        <v>3.7085706889467596</v>
      </c>
      <c r="CE222">
        <v>241.19357068894675</v>
      </c>
      <c r="CF222">
        <v>237.78065537359893</v>
      </c>
      <c r="CG222">
        <v>108.20299999999999</v>
      </c>
      <c r="CH222">
        <v>1.6897002937284715</v>
      </c>
      <c r="CI222">
        <v>109.89270029372845</v>
      </c>
      <c r="CJ222">
        <v>108.33770660626786</v>
      </c>
      <c r="CK222">
        <v>705.26300000000003</v>
      </c>
      <c r="CL222">
        <v>11.013401645571966</v>
      </c>
      <c r="CM222">
        <v>716.27640164557192</v>
      </c>
      <c r="CN222">
        <v>706.14101248815916</v>
      </c>
    </row>
    <row r="223" spans="1:92" x14ac:dyDescent="0.25">
      <c r="A223" s="18">
        <v>45269</v>
      </c>
      <c r="B223" s="2">
        <v>19</v>
      </c>
      <c r="C223" s="2" t="s">
        <v>23</v>
      </c>
      <c r="D223" s="9">
        <v>20.859544</v>
      </c>
      <c r="E223">
        <v>1.4055509000000001E-2</v>
      </c>
      <c r="G223">
        <v>4.952</v>
      </c>
      <c r="H223">
        <v>7.1612321578843188E-2</v>
      </c>
      <c r="I223" s="34">
        <v>5.0236123215788435</v>
      </c>
      <c r="J223" s="34">
        <v>4.9530028933803818</v>
      </c>
      <c r="K223">
        <v>0.49</v>
      </c>
      <c r="L223">
        <v>7.0860334357094427E-3</v>
      </c>
      <c r="M223" s="34">
        <v>0.49708603343570945</v>
      </c>
      <c r="N223" s="34">
        <v>0.49009923621897955</v>
      </c>
      <c r="O223">
        <v>14.533999999999999</v>
      </c>
      <c r="P223">
        <v>0.21018042847877763</v>
      </c>
      <c r="Q223" s="34">
        <v>14.744180428478776</v>
      </c>
      <c r="R223" s="34">
        <v>14.536943467768669</v>
      </c>
      <c r="S223">
        <v>0.84799999999999998</v>
      </c>
      <c r="T223">
        <v>1.2263176231595117E-2</v>
      </c>
      <c r="U223" s="34">
        <v>0.86026317623159509</v>
      </c>
      <c r="V223" s="34">
        <v>0.84817173941570334</v>
      </c>
      <c r="W223">
        <v>0.09</v>
      </c>
      <c r="X223">
        <v>1.3015163453343873E-3</v>
      </c>
      <c r="Y223" s="34">
        <v>9.1301516345334385E-2</v>
      </c>
      <c r="Z223" s="34">
        <v>9.0018227060628897E-2</v>
      </c>
      <c r="AA223">
        <v>1.62</v>
      </c>
      <c r="AB223">
        <v>2.3427294216018975E-2</v>
      </c>
      <c r="AC223" s="34">
        <v>1.6434272942160191</v>
      </c>
      <c r="AD223" s="34">
        <v>1.6203280870913201</v>
      </c>
      <c r="AE223">
        <v>22.533999999999999</v>
      </c>
      <c r="AF223">
        <v>0.32587077028627875</v>
      </c>
      <c r="AG223" s="34">
        <v>22.859870770286278</v>
      </c>
      <c r="AH223" s="34">
        <v>22.538563650935682</v>
      </c>
      <c r="AJ223">
        <v>49.409000000000006</v>
      </c>
      <c r="AK223">
        <v>0.71451801229585277</v>
      </c>
      <c r="AL223" s="34">
        <v>50.123518012295861</v>
      </c>
      <c r="AM223" s="34">
        <v>49.419006453762378</v>
      </c>
      <c r="AN223">
        <v>3.5589999999999997</v>
      </c>
      <c r="AO223">
        <v>5.1467740811612053E-2</v>
      </c>
      <c r="AP223" s="34">
        <v>3.6104677408116119</v>
      </c>
      <c r="AQ223" s="34">
        <v>3.5597207789864247</v>
      </c>
      <c r="AR223">
        <v>257.26299999999998</v>
      </c>
      <c r="AS223">
        <v>3.720355550552894</v>
      </c>
      <c r="AT223" s="34">
        <v>260.98335555055286</v>
      </c>
      <c r="AU223" s="34">
        <v>257.31510164776188</v>
      </c>
      <c r="AV223">
        <v>24.974999999999998</v>
      </c>
      <c r="AW223">
        <v>0.3611707858302925</v>
      </c>
      <c r="AX223" s="34">
        <v>25.336170785830291</v>
      </c>
      <c r="AY223" s="34">
        <v>24.980058009324516</v>
      </c>
      <c r="AZ223">
        <v>237.18800000000002</v>
      </c>
      <c r="BA223">
        <v>3.4300450990796967</v>
      </c>
      <c r="BB223" s="34">
        <v>240.61804509907972</v>
      </c>
      <c r="BC223" s="34">
        <v>237.23603600062722</v>
      </c>
      <c r="BD223">
        <v>105.07</v>
      </c>
      <c r="BE223">
        <v>1.5194480267142678</v>
      </c>
      <c r="BF223" s="34">
        <v>106.58944802671427</v>
      </c>
      <c r="BG223" s="34">
        <v>105.09127908066975</v>
      </c>
      <c r="BH223">
        <v>677.46399999999994</v>
      </c>
      <c r="BI223">
        <v>9.7970052152846172</v>
      </c>
      <c r="BJ223" s="34">
        <v>687.26100521528463</v>
      </c>
      <c r="BK223" s="34">
        <v>677.60120197113213</v>
      </c>
      <c r="BM223">
        <v>54.361000000000004</v>
      </c>
      <c r="BN223">
        <v>0.786130333874696</v>
      </c>
      <c r="BO223">
        <v>55.147130333874706</v>
      </c>
      <c r="BP223">
        <v>54.372009347142757</v>
      </c>
      <c r="BQ223">
        <v>4.0489999999999995</v>
      </c>
      <c r="BR223">
        <v>5.8553774247321499E-2</v>
      </c>
      <c r="BS223">
        <v>4.1075537742473216</v>
      </c>
      <c r="BT223">
        <v>4.0498200152054045</v>
      </c>
      <c r="BU223">
        <v>271.79699999999997</v>
      </c>
      <c r="BV223">
        <v>3.9305359790316716</v>
      </c>
      <c r="BW223">
        <v>275.72753597903164</v>
      </c>
      <c r="BX223">
        <v>271.85204511553053</v>
      </c>
      <c r="BY223">
        <v>25.822999999999997</v>
      </c>
      <c r="BZ223">
        <v>0.37343396206188761</v>
      </c>
      <c r="CA223">
        <v>26.196433962061885</v>
      </c>
      <c r="CB223">
        <v>25.82822974874022</v>
      </c>
      <c r="CC223">
        <v>237.27800000000002</v>
      </c>
      <c r="CD223">
        <v>3.4313466154250309</v>
      </c>
      <c r="CE223">
        <v>240.70934661542506</v>
      </c>
      <c r="CF223">
        <v>237.32605422768785</v>
      </c>
      <c r="CG223">
        <v>106.69</v>
      </c>
      <c r="CH223">
        <v>1.5428753209302868</v>
      </c>
      <c r="CI223">
        <v>108.23287532093029</v>
      </c>
      <c r="CJ223">
        <v>106.71160716776107</v>
      </c>
      <c r="CK223">
        <v>699.99799999999993</v>
      </c>
      <c r="CL223">
        <v>10.122875985570897</v>
      </c>
      <c r="CM223">
        <v>710.12087598557093</v>
      </c>
      <c r="CN223">
        <v>700.13976562206778</v>
      </c>
    </row>
    <row r="224" spans="1:92" x14ac:dyDescent="0.25">
      <c r="A224" s="18">
        <v>45269</v>
      </c>
      <c r="B224" s="2">
        <v>20</v>
      </c>
      <c r="C224" s="2" t="s">
        <v>23</v>
      </c>
      <c r="D224" s="9">
        <v>24.730105999999999</v>
      </c>
      <c r="E224">
        <v>1.3808358999999999E-2</v>
      </c>
      <c r="G224">
        <v>4.8900000000000006</v>
      </c>
      <c r="H224">
        <v>5.6153726092692313E-2</v>
      </c>
      <c r="I224" s="34">
        <v>4.9461537260926924</v>
      </c>
      <c r="J224" s="34">
        <v>4.8778554597736168</v>
      </c>
      <c r="K224">
        <v>0.497</v>
      </c>
      <c r="L224">
        <v>5.7072396458216932E-3</v>
      </c>
      <c r="M224" s="34">
        <v>0.50270723964582165</v>
      </c>
      <c r="N224" s="34">
        <v>0.49576567760889312</v>
      </c>
      <c r="O224">
        <v>14.222</v>
      </c>
      <c r="P224">
        <v>0.16331662423113907</v>
      </c>
      <c r="Q224" s="34">
        <v>14.385316624231139</v>
      </c>
      <c r="R224" s="34">
        <v>14.186679007955087</v>
      </c>
      <c r="S224">
        <v>0.84099999999999997</v>
      </c>
      <c r="T224">
        <v>9.6575222175775532E-3</v>
      </c>
      <c r="U224" s="34">
        <v>0.85065752221757751</v>
      </c>
      <c r="V224" s="34">
        <v>0.83891133776474669</v>
      </c>
      <c r="W224">
        <v>9.0999999999999998E-2</v>
      </c>
      <c r="X224">
        <v>1.0449875407842536E-3</v>
      </c>
      <c r="Y224" s="34">
        <v>9.2044987540784245E-2</v>
      </c>
      <c r="Z224" s="34">
        <v>9.077399730867057E-2</v>
      </c>
      <c r="AA224">
        <v>1.6479999999999999</v>
      </c>
      <c r="AB224">
        <v>1.8924609529807141E-2</v>
      </c>
      <c r="AC224" s="34">
        <v>1.6669246095298071</v>
      </c>
      <c r="AD224" s="34">
        <v>1.6439071160954848</v>
      </c>
      <c r="AE224">
        <v>22.189000000000004</v>
      </c>
      <c r="AF224">
        <v>0.254804709257822</v>
      </c>
      <c r="AG224" s="34">
        <v>22.443804709257822</v>
      </c>
      <c r="AH224" s="34">
        <v>22.133892596506495</v>
      </c>
      <c r="AJ224">
        <v>49.10799999999999</v>
      </c>
      <c r="AK224">
        <v>0.56392580387728697</v>
      </c>
      <c r="AL224" s="34">
        <v>49.671925803877279</v>
      </c>
      <c r="AM224" s="34">
        <v>48.986038020155981</v>
      </c>
      <c r="AN224">
        <v>3.4980000000000007</v>
      </c>
      <c r="AO224">
        <v>4.0168861732563954E-2</v>
      </c>
      <c r="AP224" s="34">
        <v>3.5381688617325646</v>
      </c>
      <c r="AQ224" s="34">
        <v>3.4893125558871398</v>
      </c>
      <c r="AR224">
        <v>255.38100000000006</v>
      </c>
      <c r="AS224">
        <v>2.9326369577255336</v>
      </c>
      <c r="AT224" s="34">
        <v>258.31363695772558</v>
      </c>
      <c r="AU224" s="34">
        <v>254.74674952401764</v>
      </c>
      <c r="AV224">
        <v>25.005999999999997</v>
      </c>
      <c r="AW224">
        <v>0.2871533895038576</v>
      </c>
      <c r="AX224" s="34">
        <v>25.293153389503853</v>
      </c>
      <c r="AY224" s="34">
        <v>24.943896447259519</v>
      </c>
      <c r="AZ224">
        <v>228.11699999999999</v>
      </c>
      <c r="BA224">
        <v>2.6195540971547424</v>
      </c>
      <c r="BB224" s="34">
        <v>230.73655409715474</v>
      </c>
      <c r="BC224" s="34">
        <v>227.55046092375829</v>
      </c>
      <c r="BD224">
        <v>105.651</v>
      </c>
      <c r="BE224">
        <v>1.2132305348505183</v>
      </c>
      <c r="BF224" s="34">
        <v>106.86423053485052</v>
      </c>
      <c r="BG224" s="34">
        <v>105.38861087536654</v>
      </c>
      <c r="BH224">
        <v>666.76099999999997</v>
      </c>
      <c r="BI224">
        <v>7.656669644844504</v>
      </c>
      <c r="BJ224" s="34">
        <v>674.41766964484464</v>
      </c>
      <c r="BK224" s="34">
        <v>665.10506834644514</v>
      </c>
      <c r="BM224">
        <v>53.99799999999999</v>
      </c>
      <c r="BN224">
        <v>0.62007952996997928</v>
      </c>
      <c r="BO224">
        <v>54.618079529969975</v>
      </c>
      <c r="BP224">
        <v>53.863893479929601</v>
      </c>
      <c r="BQ224">
        <v>3.9950000000000006</v>
      </c>
      <c r="BR224">
        <v>4.5876101378385645E-2</v>
      </c>
      <c r="BS224">
        <v>4.0408761013783865</v>
      </c>
      <c r="BT224">
        <v>3.9850782334960329</v>
      </c>
      <c r="BU224">
        <v>269.60300000000007</v>
      </c>
      <c r="BV224">
        <v>3.0959535819566728</v>
      </c>
      <c r="BW224">
        <v>272.69895358195674</v>
      </c>
      <c r="BX224">
        <v>268.93342853197271</v>
      </c>
      <c r="BY224">
        <v>25.846999999999998</v>
      </c>
      <c r="BZ224">
        <v>0.29681091172143514</v>
      </c>
      <c r="CA224">
        <v>26.143810911721431</v>
      </c>
      <c r="CB224">
        <v>25.782807785024264</v>
      </c>
      <c r="CC224">
        <v>228.208</v>
      </c>
      <c r="CD224">
        <v>2.6205990846955265</v>
      </c>
      <c r="CE224">
        <v>230.82859908469553</v>
      </c>
      <c r="CF224">
        <v>227.64123492106697</v>
      </c>
      <c r="CG224">
        <v>107.29899999999999</v>
      </c>
      <c r="CH224">
        <v>1.2321551443803256</v>
      </c>
      <c r="CI224">
        <v>108.53115514438032</v>
      </c>
      <c r="CJ224">
        <v>107.03251799146203</v>
      </c>
      <c r="CK224">
        <v>688.94999999999993</v>
      </c>
      <c r="CL224">
        <v>7.9114743541023262</v>
      </c>
      <c r="CM224">
        <v>696.86147435410248</v>
      </c>
      <c r="CN224">
        <v>687.23896094295162</v>
      </c>
    </row>
    <row r="225" spans="1:92" x14ac:dyDescent="0.25">
      <c r="A225" s="18">
        <v>45269</v>
      </c>
      <c r="B225" s="2">
        <v>21</v>
      </c>
      <c r="C225" s="2" t="s">
        <v>23</v>
      </c>
      <c r="D225" s="9">
        <v>18.380595</v>
      </c>
      <c r="E225">
        <v>1.4030538E-2</v>
      </c>
      <c r="G225">
        <v>4.6619999999999999</v>
      </c>
      <c r="H225">
        <v>5.4132742484050173E-2</v>
      </c>
      <c r="I225" s="34">
        <v>4.7161327424840502</v>
      </c>
      <c r="J225" s="34">
        <v>4.649962862827584</v>
      </c>
      <c r="K225">
        <v>0.497</v>
      </c>
      <c r="L225">
        <v>5.7709079825338776E-3</v>
      </c>
      <c r="M225" s="34">
        <v>0.50277090798253388</v>
      </c>
      <c r="N225" s="34">
        <v>0.49571676165279044</v>
      </c>
      <c r="O225">
        <v>13.79</v>
      </c>
      <c r="P225">
        <v>0.16012237641678503</v>
      </c>
      <c r="Q225" s="34">
        <v>13.950122376416784</v>
      </c>
      <c r="R225" s="34">
        <v>13.754394654309818</v>
      </c>
      <c r="S225">
        <v>0.85099999999999998</v>
      </c>
      <c r="T225">
        <v>9.8813736280409046E-3</v>
      </c>
      <c r="U225" s="34">
        <v>0.86088137362804085</v>
      </c>
      <c r="V225" s="34">
        <v>0.84880274480186046</v>
      </c>
      <c r="W225">
        <v>9.0999999999999998E-2</v>
      </c>
      <c r="X225">
        <v>1.056645123562541E-3</v>
      </c>
      <c r="Y225" s="34">
        <v>9.2056645123562542E-2</v>
      </c>
      <c r="Z225" s="34">
        <v>9.0765040866003885E-2</v>
      </c>
      <c r="AA225">
        <v>1.5980000000000001</v>
      </c>
      <c r="AB225">
        <v>1.8555152829153192E-2</v>
      </c>
      <c r="AC225" s="34">
        <v>1.6165551528291533</v>
      </c>
      <c r="AD225" s="34">
        <v>1.5938740143282881</v>
      </c>
      <c r="AE225">
        <v>21.488999999999997</v>
      </c>
      <c r="AF225">
        <v>0.24951919846412571</v>
      </c>
      <c r="AG225" s="34">
        <v>21.738519198464125</v>
      </c>
      <c r="AH225" s="34">
        <v>21.433516078786347</v>
      </c>
      <c r="AJ225">
        <v>48.57</v>
      </c>
      <c r="AK225">
        <v>0.56396982034541332</v>
      </c>
      <c r="AL225" s="34">
        <v>49.133969820345413</v>
      </c>
      <c r="AM225" s="34">
        <v>48.444593789690202</v>
      </c>
      <c r="AN225">
        <v>3.4109999999999991</v>
      </c>
      <c r="AO225">
        <v>3.9606774906283809E-2</v>
      </c>
      <c r="AP225" s="34">
        <v>3.4506067749062828</v>
      </c>
      <c r="AQ225" s="34">
        <v>3.4021929054279028</v>
      </c>
      <c r="AR225">
        <v>252.012</v>
      </c>
      <c r="AS225">
        <v>2.9262335261455279</v>
      </c>
      <c r="AT225" s="34">
        <v>254.93823352614552</v>
      </c>
      <c r="AU225" s="34">
        <v>251.36131295300407</v>
      </c>
      <c r="AV225">
        <v>24.744999999999997</v>
      </c>
      <c r="AW225">
        <v>0.28732619321489089</v>
      </c>
      <c r="AX225" s="34">
        <v>25.032326193214889</v>
      </c>
      <c r="AY225" s="34">
        <v>24.681109189332592</v>
      </c>
      <c r="AZ225">
        <v>230.63000000000002</v>
      </c>
      <c r="BA225">
        <v>2.6779567565629541</v>
      </c>
      <c r="BB225" s="34">
        <v>233.30795675656299</v>
      </c>
      <c r="BC225" s="34">
        <v>230.03452060358768</v>
      </c>
      <c r="BD225">
        <v>105.07700000000003</v>
      </c>
      <c r="BE225">
        <v>1.2200999961382542</v>
      </c>
      <c r="BF225" s="34">
        <v>106.29709999613829</v>
      </c>
      <c r="BG225" s="34">
        <v>104.80569449535267</v>
      </c>
      <c r="BH225">
        <v>664.44500000000005</v>
      </c>
      <c r="BI225">
        <v>7.715193067313324</v>
      </c>
      <c r="BJ225" s="34">
        <v>672.16019306731346</v>
      </c>
      <c r="BK225" s="34">
        <v>662.72942393639516</v>
      </c>
      <c r="BM225">
        <v>53.231999999999999</v>
      </c>
      <c r="BN225">
        <v>0.61810256282946352</v>
      </c>
      <c r="BO225">
        <v>53.850102562829463</v>
      </c>
      <c r="BP225">
        <v>53.094556652517788</v>
      </c>
      <c r="BQ225">
        <v>3.907999999999999</v>
      </c>
      <c r="BR225">
        <v>4.5377682888817689E-2</v>
      </c>
      <c r="BS225">
        <v>3.9533776828888167</v>
      </c>
      <c r="BT225">
        <v>3.8979096670806932</v>
      </c>
      <c r="BU225">
        <v>265.80200000000002</v>
      </c>
      <c r="BV225">
        <v>3.0863559025623131</v>
      </c>
      <c r="BW225">
        <v>268.8883559025623</v>
      </c>
      <c r="BX225">
        <v>265.11570760731388</v>
      </c>
      <c r="BY225">
        <v>25.595999999999997</v>
      </c>
      <c r="BZ225">
        <v>0.29720756684293181</v>
      </c>
      <c r="CA225">
        <v>25.893207566842928</v>
      </c>
      <c r="CB225">
        <v>25.529911934134454</v>
      </c>
      <c r="CC225">
        <v>230.72100000000003</v>
      </c>
      <c r="CD225">
        <v>2.6790134016865168</v>
      </c>
      <c r="CE225">
        <v>233.40001340168655</v>
      </c>
      <c r="CF225">
        <v>230.1252856444537</v>
      </c>
      <c r="CG225">
        <v>106.67500000000003</v>
      </c>
      <c r="CH225">
        <v>1.2386551489674074</v>
      </c>
      <c r="CI225">
        <v>107.91365514896744</v>
      </c>
      <c r="CJ225">
        <v>106.39956850968096</v>
      </c>
      <c r="CK225">
        <v>685.93400000000008</v>
      </c>
      <c r="CL225">
        <v>7.9647122657774494</v>
      </c>
      <c r="CM225">
        <v>693.89871226577759</v>
      </c>
      <c r="CN225">
        <v>684.16294001518156</v>
      </c>
    </row>
    <row r="226" spans="1:92" x14ac:dyDescent="0.25">
      <c r="A226" s="18">
        <v>45269</v>
      </c>
      <c r="B226" s="2">
        <v>22</v>
      </c>
      <c r="C226" s="2" t="s">
        <v>23</v>
      </c>
      <c r="D226" s="9">
        <v>19.287891999999999</v>
      </c>
      <c r="E226">
        <v>1.4110164E-2</v>
      </c>
      <c r="G226">
        <v>4.4729999999999999</v>
      </c>
      <c r="H226">
        <v>4.686845922609878E-2</v>
      </c>
      <c r="I226" s="34">
        <v>4.5198684592260987</v>
      </c>
      <c r="J226" s="34">
        <v>4.4560923740079916</v>
      </c>
      <c r="K226">
        <v>0.48499999999999999</v>
      </c>
      <c r="L226">
        <v>5.0818696008624884E-3</v>
      </c>
      <c r="M226" s="34">
        <v>0.49008186960086247</v>
      </c>
      <c r="N226" s="34">
        <v>0.48316673404736771</v>
      </c>
      <c r="O226">
        <v>13.686999999999999</v>
      </c>
      <c r="P226">
        <v>0.14341350356083479</v>
      </c>
      <c r="Q226" s="34">
        <v>13.830413503560834</v>
      </c>
      <c r="R226" s="34">
        <v>13.635264100837777</v>
      </c>
      <c r="S226">
        <v>0.84699999999999998</v>
      </c>
      <c r="T226">
        <v>8.8749351586196422E-3</v>
      </c>
      <c r="U226" s="34">
        <v>0.85587493515861957</v>
      </c>
      <c r="V226" s="34">
        <v>0.84379839946004209</v>
      </c>
      <c r="W226">
        <v>9.0999999999999998E-2</v>
      </c>
      <c r="X226">
        <v>9.5350543026492037E-4</v>
      </c>
      <c r="Y226" s="34">
        <v>9.1953505430264912E-2</v>
      </c>
      <c r="Z226" s="34">
        <v>9.0656026388268987E-2</v>
      </c>
      <c r="AA226">
        <v>1.573</v>
      </c>
      <c r="AB226">
        <v>1.6482022437436482E-2</v>
      </c>
      <c r="AC226" s="34">
        <v>1.5894820224374364</v>
      </c>
      <c r="AD226" s="34">
        <v>1.5670541704257925</v>
      </c>
      <c r="AE226">
        <v>21.156000000000002</v>
      </c>
      <c r="AF226">
        <v>0.22167429541411712</v>
      </c>
      <c r="AG226" s="34">
        <v>21.377674295414117</v>
      </c>
      <c r="AH226" s="34">
        <v>21.07603180516724</v>
      </c>
      <c r="AJ226">
        <v>47.675999999999995</v>
      </c>
      <c r="AK226">
        <v>0.49955302080560809</v>
      </c>
      <c r="AL226" s="34">
        <v>48.175553020805602</v>
      </c>
      <c r="AM226" s="34">
        <v>47.495788066891343</v>
      </c>
      <c r="AN226">
        <v>3.266</v>
      </c>
      <c r="AO226">
        <v>3.422141467302451E-2</v>
      </c>
      <c r="AP226" s="34">
        <v>3.3002214146730244</v>
      </c>
      <c r="AQ226" s="34">
        <v>3.2536547492756762</v>
      </c>
      <c r="AR226">
        <v>247.60099999999991</v>
      </c>
      <c r="AS226">
        <v>2.594383494934335</v>
      </c>
      <c r="AT226" s="34">
        <v>250.19538349493425</v>
      </c>
      <c r="AU226" s="34">
        <v>246.66508560177783</v>
      </c>
      <c r="AV226">
        <v>23.423000000000002</v>
      </c>
      <c r="AW226">
        <v>0.24542810651753005</v>
      </c>
      <c r="AX226" s="34">
        <v>23.668428106517531</v>
      </c>
      <c r="AY226" s="34">
        <v>23.334462704312362</v>
      </c>
      <c r="AZ226">
        <v>220.09899999999999</v>
      </c>
      <c r="BA226">
        <v>2.3062152933613045</v>
      </c>
      <c r="BB226" s="34">
        <v>222.40521529336129</v>
      </c>
      <c r="BC226" s="34">
        <v>219.26704123111665</v>
      </c>
      <c r="BD226">
        <v>102.22200000000001</v>
      </c>
      <c r="BE226">
        <v>1.0710904625553923</v>
      </c>
      <c r="BF226" s="34">
        <v>103.2930904625554</v>
      </c>
      <c r="BG226" s="34">
        <v>101.83560801606191</v>
      </c>
      <c r="BH226">
        <v>644.28699999999981</v>
      </c>
      <c r="BI226">
        <v>6.7508917928471943</v>
      </c>
      <c r="BJ226" s="34">
        <v>651.03789179284706</v>
      </c>
      <c r="BK226" s="34">
        <v>641.85164036943581</v>
      </c>
      <c r="BM226">
        <v>52.148999999999994</v>
      </c>
      <c r="BN226">
        <v>0.54642148003170687</v>
      </c>
      <c r="BO226">
        <v>52.695421480031698</v>
      </c>
      <c r="BP226">
        <v>51.951880440899338</v>
      </c>
      <c r="BQ226">
        <v>3.7509999999999999</v>
      </c>
      <c r="BR226">
        <v>3.9303284273886997E-2</v>
      </c>
      <c r="BS226">
        <v>3.7903032842738869</v>
      </c>
      <c r="BT226">
        <v>3.7368214833230438</v>
      </c>
      <c r="BU226">
        <v>261.2879999999999</v>
      </c>
      <c r="BV226">
        <v>2.7377969984951696</v>
      </c>
      <c r="BW226">
        <v>264.02579699849508</v>
      </c>
      <c r="BX226">
        <v>260.30034970261562</v>
      </c>
      <c r="BY226">
        <v>24.270000000000003</v>
      </c>
      <c r="BZ226">
        <v>0.2543030416761497</v>
      </c>
      <c r="CA226">
        <v>24.524303041676152</v>
      </c>
      <c r="CB226">
        <v>24.178261103772403</v>
      </c>
      <c r="CC226">
        <v>220.19</v>
      </c>
      <c r="CD226">
        <v>2.3071687987915692</v>
      </c>
      <c r="CE226">
        <v>222.49716879879156</v>
      </c>
      <c r="CF226">
        <v>219.35769725750492</v>
      </c>
      <c r="CG226">
        <v>103.795</v>
      </c>
      <c r="CH226">
        <v>1.0875724849928288</v>
      </c>
      <c r="CI226">
        <v>104.88257248499283</v>
      </c>
      <c r="CJ226">
        <v>103.4026621864877</v>
      </c>
      <c r="CK226">
        <v>665.44299999999976</v>
      </c>
      <c r="CL226">
        <v>6.9725660882613116</v>
      </c>
      <c r="CM226">
        <v>672.41556608826113</v>
      </c>
      <c r="CN226">
        <v>662.927672174603</v>
      </c>
    </row>
    <row r="227" spans="1:92" x14ac:dyDescent="0.25">
      <c r="A227" s="18">
        <v>45269</v>
      </c>
      <c r="B227" s="2">
        <v>23</v>
      </c>
      <c r="C227" s="2" t="s">
        <v>23</v>
      </c>
      <c r="D227" s="9">
        <v>18.124245999999999</v>
      </c>
      <c r="E227">
        <v>1.4076546000000001E-2</v>
      </c>
      <c r="G227">
        <v>4.4860000000000007</v>
      </c>
      <c r="H227">
        <v>5.345143111254215E-2</v>
      </c>
      <c r="I227" s="34">
        <v>4.5394514311125427</v>
      </c>
      <c r="J227" s="34">
        <v>4.4755516342277213</v>
      </c>
      <c r="K227">
        <v>0.48199999999999998</v>
      </c>
      <c r="L227">
        <v>5.7431096291228967E-3</v>
      </c>
      <c r="M227" s="34">
        <v>0.48774310962912287</v>
      </c>
      <c r="N227" s="34">
        <v>0.48087737131024549</v>
      </c>
      <c r="O227">
        <v>13.427999999999999</v>
      </c>
      <c r="P227">
        <v>0.15999683838145695</v>
      </c>
      <c r="Q227" s="34">
        <v>13.587996838381455</v>
      </c>
      <c r="R227" s="34">
        <v>13.396724775838125</v>
      </c>
      <c r="S227">
        <v>0.83</v>
      </c>
      <c r="T227">
        <v>9.8895871206888062E-3</v>
      </c>
      <c r="U227" s="34">
        <v>0.83988958712068873</v>
      </c>
      <c r="V227" s="34">
        <v>0.8280668427126634</v>
      </c>
      <c r="W227">
        <v>9.1999999999999998E-2</v>
      </c>
      <c r="X227">
        <v>1.096195198919723E-3</v>
      </c>
      <c r="Y227" s="34">
        <v>9.3096195198919721E-2</v>
      </c>
      <c r="Z227" s="34">
        <v>9.178572232477715E-2</v>
      </c>
      <c r="AA227">
        <v>1.506</v>
      </c>
      <c r="AB227">
        <v>1.7944238799707642E-2</v>
      </c>
      <c r="AC227" s="34">
        <v>1.5239442387997078</v>
      </c>
      <c r="AD227" s="34">
        <v>1.5024923676208086</v>
      </c>
      <c r="AE227">
        <v>20.823999999999998</v>
      </c>
      <c r="AF227">
        <v>0.24812140024243817</v>
      </c>
      <c r="AG227" s="34">
        <v>21.072121400242438</v>
      </c>
      <c r="AH227" s="34">
        <v>20.775498714034342</v>
      </c>
      <c r="AJ227">
        <v>46.833000000000006</v>
      </c>
      <c r="AK227">
        <v>0.55802293207616727</v>
      </c>
      <c r="AL227" s="34">
        <v>47.391022932076176</v>
      </c>
      <c r="AM227" s="34">
        <v>46.723921017785749</v>
      </c>
      <c r="AN227">
        <v>3.1729999999999996</v>
      </c>
      <c r="AO227">
        <v>3.7806819197524787E-2</v>
      </c>
      <c r="AP227" s="34">
        <v>3.2108068191975243</v>
      </c>
      <c r="AQ227" s="34">
        <v>3.1656097493099766</v>
      </c>
      <c r="AR227">
        <v>242.85200000000006</v>
      </c>
      <c r="AS227">
        <v>2.8936217005223108</v>
      </c>
      <c r="AT227" s="34">
        <v>245.74562170052238</v>
      </c>
      <c r="AU227" s="34">
        <v>242.28637215235639</v>
      </c>
      <c r="AV227">
        <v>22.447999999999993</v>
      </c>
      <c r="AW227">
        <v>0.26747162853641232</v>
      </c>
      <c r="AX227" s="34">
        <v>22.715471628536406</v>
      </c>
      <c r="AY227" s="34">
        <v>22.39571624724562</v>
      </c>
      <c r="AZ227">
        <v>221.916</v>
      </c>
      <c r="BA227">
        <v>2.6441658017768397</v>
      </c>
      <c r="BB227" s="34">
        <v>224.56016580177683</v>
      </c>
      <c r="BC227" s="34">
        <v>221.39913429810051</v>
      </c>
      <c r="BD227">
        <v>102.25</v>
      </c>
      <c r="BE227">
        <v>1.218325642277627</v>
      </c>
      <c r="BF227" s="34">
        <v>103.46832564227763</v>
      </c>
      <c r="BG227" s="34">
        <v>102.01184899683113</v>
      </c>
      <c r="BH227">
        <v>639.47199999999998</v>
      </c>
      <c r="BI227">
        <v>7.6194145243868814</v>
      </c>
      <c r="BJ227" s="34">
        <v>647.09141452438689</v>
      </c>
      <c r="BK227" s="34">
        <v>637.98260246162931</v>
      </c>
      <c r="BM227">
        <v>51.319000000000003</v>
      </c>
      <c r="BN227">
        <v>0.6114743631887094</v>
      </c>
      <c r="BO227">
        <v>51.930474363188722</v>
      </c>
      <c r="BP227">
        <v>51.199472652013469</v>
      </c>
      <c r="BQ227">
        <v>3.6549999999999994</v>
      </c>
      <c r="BR227">
        <v>4.3549928826647683E-2</v>
      </c>
      <c r="BS227">
        <v>3.698549928826647</v>
      </c>
      <c r="BT227">
        <v>3.6464871206202223</v>
      </c>
      <c r="BU227">
        <v>256.28000000000009</v>
      </c>
      <c r="BV227">
        <v>3.053618538903768</v>
      </c>
      <c r="BW227">
        <v>259.33361853890381</v>
      </c>
      <c r="BX227">
        <v>255.68309692819452</v>
      </c>
      <c r="BY227">
        <v>23.277999999999992</v>
      </c>
      <c r="BZ227">
        <v>0.27736121565710115</v>
      </c>
      <c r="CA227">
        <v>23.555361215657094</v>
      </c>
      <c r="CB227">
        <v>23.223783089958282</v>
      </c>
      <c r="CC227">
        <v>222.00800000000001</v>
      </c>
      <c r="CD227">
        <v>2.6452619969757594</v>
      </c>
      <c r="CE227">
        <v>224.65326199697574</v>
      </c>
      <c r="CF227">
        <v>221.49092002042528</v>
      </c>
      <c r="CG227">
        <v>103.756</v>
      </c>
      <c r="CH227">
        <v>1.2362698810773347</v>
      </c>
      <c r="CI227">
        <v>104.99226988107735</v>
      </c>
      <c r="CJ227">
        <v>103.51434136445194</v>
      </c>
      <c r="CK227">
        <v>660.29599999999994</v>
      </c>
      <c r="CL227">
        <v>7.8675359246293199</v>
      </c>
      <c r="CM227">
        <v>668.16353592462929</v>
      </c>
      <c r="CN227">
        <v>658.75810117566368</v>
      </c>
    </row>
    <row r="228" spans="1:92" x14ac:dyDescent="0.25">
      <c r="A228" s="18">
        <v>45269</v>
      </c>
      <c r="B228" s="2">
        <v>24</v>
      </c>
      <c r="C228" s="2" t="s">
        <v>23</v>
      </c>
      <c r="D228" s="9">
        <v>17.084610000000001</v>
      </c>
      <c r="E228">
        <v>1.4698156E-2</v>
      </c>
      <c r="G228">
        <v>4.3179999999999996</v>
      </c>
      <c r="H228">
        <v>6.5429302904405628E-2</v>
      </c>
      <c r="I228" s="34">
        <v>4.3834293029044051</v>
      </c>
      <c r="J228" s="34">
        <v>4.3190009751953449</v>
      </c>
      <c r="K228">
        <v>0.48199999999999998</v>
      </c>
      <c r="L228">
        <v>7.3035951829373584E-3</v>
      </c>
      <c r="M228" s="34">
        <v>0.48930359518293737</v>
      </c>
      <c r="N228" s="34">
        <v>0.48211173460957768</v>
      </c>
      <c r="O228">
        <v>13.218999999999999</v>
      </c>
      <c r="P228">
        <v>0.20030337079512225</v>
      </c>
      <c r="Q228" s="34">
        <v>13.419303370795122</v>
      </c>
      <c r="R228" s="34">
        <v>13.22206435643985</v>
      </c>
      <c r="S228">
        <v>0.79</v>
      </c>
      <c r="T228">
        <v>1.1970622810208534E-2</v>
      </c>
      <c r="U228" s="34">
        <v>0.80197062281020859</v>
      </c>
      <c r="V228" s="34">
        <v>0.79018313348872693</v>
      </c>
      <c r="W228">
        <v>0.09</v>
      </c>
      <c r="X228">
        <v>1.3637418391376809E-3</v>
      </c>
      <c r="Y228" s="34">
        <v>9.1363741839137674E-2</v>
      </c>
      <c r="Z228" s="34">
        <v>9.0020863308842305E-2</v>
      </c>
      <c r="AA228">
        <v>1.4239999999999999</v>
      </c>
      <c r="AB228">
        <v>2.1577426432578418E-2</v>
      </c>
      <c r="AC228" s="34">
        <v>1.4455774264325782</v>
      </c>
      <c r="AD228" s="34">
        <v>1.4243301039087937</v>
      </c>
      <c r="AE228">
        <v>20.322999999999997</v>
      </c>
      <c r="AF228">
        <v>0.3079480599643899</v>
      </c>
      <c r="AG228" s="34">
        <v>20.630948059964389</v>
      </c>
      <c r="AH228" s="34">
        <v>20.327711166951136</v>
      </c>
      <c r="AJ228">
        <v>45.540999999999976</v>
      </c>
      <c r="AK228">
        <v>0.69006852329076773</v>
      </c>
      <c r="AL228" s="34">
        <v>46.231068523290745</v>
      </c>
      <c r="AM228" s="34">
        <v>45.551557066088726</v>
      </c>
      <c r="AN228">
        <v>3.1859999999999995</v>
      </c>
      <c r="AO228">
        <v>4.82764611054739E-2</v>
      </c>
      <c r="AP228" s="34">
        <v>3.2342764611054733</v>
      </c>
      <c r="AQ228" s="34">
        <v>3.186738561133017</v>
      </c>
      <c r="AR228">
        <v>239.51799999999992</v>
      </c>
      <c r="AS228">
        <v>3.6293413091842108</v>
      </c>
      <c r="AT228" s="34">
        <v>243.14734130918413</v>
      </c>
      <c r="AU228" s="34">
        <v>239.5735237556365</v>
      </c>
      <c r="AV228">
        <v>21.663999999999998</v>
      </c>
      <c r="AW228">
        <v>0.32826781336754135</v>
      </c>
      <c r="AX228" s="34">
        <v>21.99226781336754</v>
      </c>
      <c r="AY228" s="34">
        <v>21.669022030252886</v>
      </c>
      <c r="AZ228">
        <v>235.649</v>
      </c>
      <c r="BA228">
        <v>3.5707155627883931</v>
      </c>
      <c r="BB228" s="34">
        <v>239.21971556278839</v>
      </c>
      <c r="BC228" s="34">
        <v>235.70362686517089</v>
      </c>
      <c r="BD228">
        <v>102.491</v>
      </c>
      <c r="BE228">
        <v>1.5530140537228896</v>
      </c>
      <c r="BF228" s="34">
        <v>104.04401405372289</v>
      </c>
      <c r="BG228" s="34">
        <v>102.51475890429508</v>
      </c>
      <c r="BH228">
        <v>648.04899999999986</v>
      </c>
      <c r="BI228">
        <v>9.8196837234592778</v>
      </c>
      <c r="BJ228" s="34">
        <v>657.86868372345918</v>
      </c>
      <c r="BK228" s="34">
        <v>648.19922718257703</v>
      </c>
      <c r="BM228">
        <v>49.858999999999973</v>
      </c>
      <c r="BN228">
        <v>0.75549782619517336</v>
      </c>
      <c r="BO228">
        <v>50.614497826195148</v>
      </c>
      <c r="BP228">
        <v>49.87055804128407</v>
      </c>
      <c r="BQ228">
        <v>3.6679999999999993</v>
      </c>
      <c r="BR228">
        <v>5.5580056288411256E-2</v>
      </c>
      <c r="BS228">
        <v>3.7235800562884105</v>
      </c>
      <c r="BT228">
        <v>3.6688502957425948</v>
      </c>
      <c r="BU228">
        <v>252.73699999999991</v>
      </c>
      <c r="BV228">
        <v>3.8296446799793329</v>
      </c>
      <c r="BW228">
        <v>256.56664467997928</v>
      </c>
      <c r="BX228">
        <v>252.79558811207636</v>
      </c>
      <c r="BY228">
        <v>22.453999999999997</v>
      </c>
      <c r="BZ228">
        <v>0.3402384361777499</v>
      </c>
      <c r="CA228">
        <v>22.79423843617775</v>
      </c>
      <c r="CB228">
        <v>22.459205163741615</v>
      </c>
      <c r="CC228">
        <v>235.739</v>
      </c>
      <c r="CD228">
        <v>3.5720793046275308</v>
      </c>
      <c r="CE228">
        <v>239.31107930462753</v>
      </c>
      <c r="CF228">
        <v>235.79364772847973</v>
      </c>
      <c r="CG228">
        <v>103.91500000000001</v>
      </c>
      <c r="CH228">
        <v>1.5745914801554679</v>
      </c>
      <c r="CI228">
        <v>105.48959148015547</v>
      </c>
      <c r="CJ228">
        <v>103.93908900820387</v>
      </c>
      <c r="CK228">
        <v>668.37199999999984</v>
      </c>
      <c r="CL228">
        <v>10.127631783423668</v>
      </c>
      <c r="CM228">
        <v>678.49963178342352</v>
      </c>
      <c r="CN228">
        <v>668.52693834952822</v>
      </c>
    </row>
    <row r="229" spans="1:92" x14ac:dyDescent="0.25">
      <c r="A229" s="18">
        <v>45270</v>
      </c>
      <c r="B229" s="2">
        <v>1</v>
      </c>
      <c r="C229" s="2" t="s">
        <v>23</v>
      </c>
      <c r="D229" s="9">
        <v>18.891425000000002</v>
      </c>
      <c r="E229">
        <v>1.4335435000000001E-2</v>
      </c>
      <c r="G229">
        <v>4.3249999999999993</v>
      </c>
      <c r="H229">
        <v>7.455730915424777E-2</v>
      </c>
      <c r="I229" s="34">
        <v>4.3995573091542468</v>
      </c>
      <c r="J229" s="34">
        <v>4.3364877413200915</v>
      </c>
      <c r="K229">
        <v>0.47899999999999998</v>
      </c>
      <c r="L229">
        <v>8.2573297306091763E-3</v>
      </c>
      <c r="M229" s="34">
        <v>0.48725732973060915</v>
      </c>
      <c r="N229" s="34">
        <v>0.4802722839519824</v>
      </c>
      <c r="O229">
        <v>13.208</v>
      </c>
      <c r="P229">
        <v>0.22768854088076407</v>
      </c>
      <c r="Q229" s="34">
        <v>13.435688540880765</v>
      </c>
      <c r="R229" s="34">
        <v>13.243082101122724</v>
      </c>
      <c r="S229">
        <v>0.75900000000000001</v>
      </c>
      <c r="T229">
        <v>1.3084161305913077E-2</v>
      </c>
      <c r="U229" s="34">
        <v>0.77208416130591306</v>
      </c>
      <c r="V229" s="34">
        <v>0.76101599899698258</v>
      </c>
      <c r="W229">
        <v>8.8999999999999996E-2</v>
      </c>
      <c r="X229">
        <v>1.5342428935787404E-3</v>
      </c>
      <c r="Y229" s="34">
        <v>9.053424289357874E-2</v>
      </c>
      <c r="Z229" s="34">
        <v>8.9236395139303634E-2</v>
      </c>
      <c r="AA229">
        <v>1.4730000000000001</v>
      </c>
      <c r="AB229">
        <v>2.5392581822938031E-2</v>
      </c>
      <c r="AC229" s="34">
        <v>1.4983925818229382</v>
      </c>
      <c r="AD229" s="34">
        <v>1.4769124723617333</v>
      </c>
      <c r="AE229">
        <v>20.332999999999998</v>
      </c>
      <c r="AF229">
        <v>0.35051416578805084</v>
      </c>
      <c r="AG229" s="34">
        <v>20.683514165788051</v>
      </c>
      <c r="AH229" s="34">
        <v>20.387006992892815</v>
      </c>
      <c r="AJ229">
        <v>44.409999999999989</v>
      </c>
      <c r="AK229">
        <v>0.76556996521159382</v>
      </c>
      <c r="AL229" s="34">
        <v>45.175569965211587</v>
      </c>
      <c r="AM229" s="34">
        <v>44.527958518387344</v>
      </c>
      <c r="AN229">
        <v>3.0329999999999999</v>
      </c>
      <c r="AO229">
        <v>5.2284929171059771E-2</v>
      </c>
      <c r="AP229" s="34">
        <v>3.0852849291710598</v>
      </c>
      <c r="AQ229" s="34">
        <v>3.0410560276124485</v>
      </c>
      <c r="AR229">
        <v>236.55299999999997</v>
      </c>
      <c r="AS229">
        <v>4.0778624629745135</v>
      </c>
      <c r="AT229" s="34">
        <v>240.63086246297448</v>
      </c>
      <c r="AU229" s="34">
        <v>237.18131437514256</v>
      </c>
      <c r="AV229">
        <v>21.092000000000002</v>
      </c>
      <c r="AW229">
        <v>0.36359832709396395</v>
      </c>
      <c r="AX229" s="34">
        <v>21.455598327093966</v>
      </c>
      <c r="AY229" s="34">
        <v>21.148022991889803</v>
      </c>
      <c r="AZ229">
        <v>235.91500000000002</v>
      </c>
      <c r="BA229">
        <v>4.0668641824565004</v>
      </c>
      <c r="BB229" s="34">
        <v>239.98186418245652</v>
      </c>
      <c r="BC229" s="34">
        <v>236.54161976729009</v>
      </c>
      <c r="BD229">
        <v>103.00500000000001</v>
      </c>
      <c r="BE229">
        <v>1.7756706657649233</v>
      </c>
      <c r="BF229" s="34">
        <v>104.78067066576493</v>
      </c>
      <c r="BG229" s="34">
        <v>103.27859417217945</v>
      </c>
      <c r="BH229">
        <v>644.00799999999992</v>
      </c>
      <c r="BI229">
        <v>11.101850532672556</v>
      </c>
      <c r="BJ229" s="34">
        <v>655.10985053267257</v>
      </c>
      <c r="BK229" s="34">
        <v>645.71856585250157</v>
      </c>
      <c r="BM229">
        <v>48.734999999999985</v>
      </c>
      <c r="BN229">
        <v>0.84012727436584156</v>
      </c>
      <c r="BO229">
        <v>49.575127274365833</v>
      </c>
      <c r="BP229">
        <v>48.864446259707435</v>
      </c>
      <c r="BQ229">
        <v>3.512</v>
      </c>
      <c r="BR229">
        <v>6.0542258901668949E-2</v>
      </c>
      <c r="BS229">
        <v>3.5725422589016689</v>
      </c>
      <c r="BT229">
        <v>3.5213283115644307</v>
      </c>
      <c r="BU229">
        <v>249.76099999999997</v>
      </c>
      <c r="BV229">
        <v>4.3055510038552773</v>
      </c>
      <c r="BW229">
        <v>254.06655100385524</v>
      </c>
      <c r="BX229">
        <v>250.42439647626529</v>
      </c>
      <c r="BY229">
        <v>21.851000000000003</v>
      </c>
      <c r="BZ229">
        <v>0.376682488399877</v>
      </c>
      <c r="CA229">
        <v>22.227682488399878</v>
      </c>
      <c r="CB229">
        <v>21.909038990886785</v>
      </c>
      <c r="CC229">
        <v>236.00400000000002</v>
      </c>
      <c r="CD229">
        <v>4.0683984253500789</v>
      </c>
      <c r="CE229">
        <v>240.07239842535009</v>
      </c>
      <c r="CF229">
        <v>236.63085616242938</v>
      </c>
      <c r="CG229">
        <v>104.47800000000001</v>
      </c>
      <c r="CH229">
        <v>1.8010632475878614</v>
      </c>
      <c r="CI229">
        <v>106.27906324758787</v>
      </c>
      <c r="CJ229">
        <v>104.75550664454119</v>
      </c>
      <c r="CK229">
        <v>664.34099999999989</v>
      </c>
      <c r="CL229">
        <v>11.452364698460606</v>
      </c>
      <c r="CM229">
        <v>675.79336469846066</v>
      </c>
      <c r="CN229">
        <v>666.10557284539436</v>
      </c>
    </row>
    <row r="230" spans="1:92" x14ac:dyDescent="0.25">
      <c r="A230" s="18">
        <v>45270</v>
      </c>
      <c r="B230" s="2">
        <v>2</v>
      </c>
      <c r="C230" s="2" t="s">
        <v>23</v>
      </c>
      <c r="D230" s="9">
        <v>15.982742999999999</v>
      </c>
      <c r="E230">
        <v>1.2747563E-2</v>
      </c>
      <c r="G230">
        <v>4.3</v>
      </c>
      <c r="H230">
        <v>7.5489123559049118E-2</v>
      </c>
      <c r="I230" s="34">
        <v>4.3754891235590492</v>
      </c>
      <c r="J230" s="34">
        <v>4.3197123003006652</v>
      </c>
      <c r="K230">
        <v>0.46700000000000003</v>
      </c>
      <c r="L230">
        <v>8.1984699307153346E-3</v>
      </c>
      <c r="M230" s="34">
        <v>0.47519846993071535</v>
      </c>
      <c r="N230" s="34">
        <v>0.46914084749776996</v>
      </c>
      <c r="O230">
        <v>13.247</v>
      </c>
      <c r="P230">
        <v>0.23255916739226135</v>
      </c>
      <c r="Q230" s="34">
        <v>13.479559167392262</v>
      </c>
      <c r="R230" s="34">
        <v>13.3077276376937</v>
      </c>
      <c r="S230">
        <v>0.75700000000000001</v>
      </c>
      <c r="T230">
        <v>1.3289596868418648E-2</v>
      </c>
      <c r="U230" s="34">
        <v>0.77028959686841869</v>
      </c>
      <c r="V230" s="34">
        <v>0.76047028170409392</v>
      </c>
      <c r="W230">
        <v>8.5999999999999993E-2</v>
      </c>
      <c r="X230">
        <v>1.5097824711809823E-3</v>
      </c>
      <c r="Y230" s="34">
        <v>8.7509782471180977E-2</v>
      </c>
      <c r="Z230" s="34">
        <v>8.6394246006013295E-2</v>
      </c>
      <c r="AA230">
        <v>1.5109999999999999</v>
      </c>
      <c r="AB230">
        <v>2.6526526906447259E-2</v>
      </c>
      <c r="AC230" s="34">
        <v>1.5375265269064471</v>
      </c>
      <c r="AD230" s="34">
        <v>1.5179268106405359</v>
      </c>
      <c r="AE230">
        <v>20.367999999999999</v>
      </c>
      <c r="AF230">
        <v>0.35757266712807267</v>
      </c>
      <c r="AG230" s="34">
        <v>20.725572667128073</v>
      </c>
      <c r="AH230" s="34">
        <v>20.461372123842779</v>
      </c>
      <c r="AJ230">
        <v>44.02699999999998</v>
      </c>
      <c r="AK230">
        <v>0.77292084719401266</v>
      </c>
      <c r="AL230" s="34">
        <v>44.799920847193995</v>
      </c>
      <c r="AM230" s="34">
        <v>44.228831033799374</v>
      </c>
      <c r="AN230">
        <v>2.996</v>
      </c>
      <c r="AO230">
        <v>5.2596607949514228E-2</v>
      </c>
      <c r="AP230" s="34">
        <v>3.0485966079495141</v>
      </c>
      <c r="AQ230" s="34">
        <v>3.0097344306280913</v>
      </c>
      <c r="AR230">
        <v>235.37699999999998</v>
      </c>
      <c r="AS230">
        <v>4.1321868455716988</v>
      </c>
      <c r="AT230" s="34">
        <v>239.50918684557169</v>
      </c>
      <c r="AU230" s="34">
        <v>236.45602839717898</v>
      </c>
      <c r="AV230">
        <v>21.313999999999993</v>
      </c>
      <c r="AW230">
        <v>0.37418027431106332</v>
      </c>
      <c r="AX230" s="34">
        <v>21.688180274311055</v>
      </c>
      <c r="AY230" s="34">
        <v>21.411708829908918</v>
      </c>
      <c r="AZ230">
        <v>230.11399999999998</v>
      </c>
      <c r="BA230">
        <v>4.0397916694574487</v>
      </c>
      <c r="BB230" s="34">
        <v>234.15379166945743</v>
      </c>
      <c r="BC230" s="34">
        <v>231.16890145846216</v>
      </c>
      <c r="BD230">
        <v>101.896</v>
      </c>
      <c r="BE230">
        <v>1.788846449807644</v>
      </c>
      <c r="BF230" s="34">
        <v>103.68484644980765</v>
      </c>
      <c r="BG230" s="34">
        <v>102.3631173375434</v>
      </c>
      <c r="BH230">
        <v>635.72399999999993</v>
      </c>
      <c r="BI230">
        <v>11.16052269429138</v>
      </c>
      <c r="BJ230" s="34">
        <v>646.88452269429138</v>
      </c>
      <c r="BK230" s="34">
        <v>638.6383214875209</v>
      </c>
      <c r="BM230">
        <v>48.326999999999977</v>
      </c>
      <c r="BN230">
        <v>0.84840997075306179</v>
      </c>
      <c r="BO230">
        <v>49.175409970753044</v>
      </c>
      <c r="BP230">
        <v>48.548543334100039</v>
      </c>
      <c r="BQ230">
        <v>3.4630000000000001</v>
      </c>
      <c r="BR230">
        <v>6.0795077880229559E-2</v>
      </c>
      <c r="BS230">
        <v>3.5237950778802296</v>
      </c>
      <c r="BT230">
        <v>3.4788752781258614</v>
      </c>
      <c r="BU230">
        <v>248.62399999999997</v>
      </c>
      <c r="BV230">
        <v>4.3647460129639599</v>
      </c>
      <c r="BW230">
        <v>252.98874601296396</v>
      </c>
      <c r="BX230">
        <v>249.76375603487267</v>
      </c>
      <c r="BY230">
        <v>22.070999999999994</v>
      </c>
      <c r="BZ230">
        <v>0.38746987117948195</v>
      </c>
      <c r="CA230">
        <v>22.458469871179474</v>
      </c>
      <c r="CB230">
        <v>22.172179111613012</v>
      </c>
      <c r="CC230">
        <v>230.2</v>
      </c>
      <c r="CD230">
        <v>4.0413014519286294</v>
      </c>
      <c r="CE230">
        <v>234.24130145192862</v>
      </c>
      <c r="CF230">
        <v>231.25529570446818</v>
      </c>
      <c r="CG230">
        <v>103.407</v>
      </c>
      <c r="CH230">
        <v>1.8153729767140911</v>
      </c>
      <c r="CI230">
        <v>105.2223729767141</v>
      </c>
      <c r="CJ230">
        <v>103.88104414818393</v>
      </c>
      <c r="CK230">
        <v>656.09199999999998</v>
      </c>
      <c r="CL230">
        <v>11.518095361419453</v>
      </c>
      <c r="CM230">
        <v>667.61009536141944</v>
      </c>
      <c r="CN230">
        <v>659.0996936113637</v>
      </c>
    </row>
    <row r="231" spans="1:92" x14ac:dyDescent="0.25">
      <c r="A231" s="18">
        <v>45270</v>
      </c>
      <c r="B231" s="2">
        <v>3</v>
      </c>
      <c r="C231" s="2" t="s">
        <v>23</v>
      </c>
      <c r="D231" s="9">
        <v>15.886882</v>
      </c>
      <c r="E231">
        <v>1.2722382000000001E-2</v>
      </c>
      <c r="G231">
        <v>4.266</v>
      </c>
      <c r="H231">
        <v>6.9846702079068804E-2</v>
      </c>
      <c r="I231" s="34">
        <v>4.3358467020790687</v>
      </c>
      <c r="J231" s="34">
        <v>4.2806844040417786</v>
      </c>
      <c r="K231">
        <v>0.45600000000000002</v>
      </c>
      <c r="L231">
        <v>7.4660328523336551E-3</v>
      </c>
      <c r="M231" s="34">
        <v>0.46346603285233368</v>
      </c>
      <c r="N231" s="34">
        <v>0.45756964093836172</v>
      </c>
      <c r="O231">
        <v>13.058999999999999</v>
      </c>
      <c r="P231">
        <v>0.21381342767242364</v>
      </c>
      <c r="Q231" s="34">
        <v>13.272813427672423</v>
      </c>
      <c r="R231" s="34">
        <v>13.103951625030845</v>
      </c>
      <c r="S231">
        <v>0.76500000000000001</v>
      </c>
      <c r="T231">
        <v>1.2525252482533436E-2</v>
      </c>
      <c r="U231" s="34">
        <v>0.77752525248253346</v>
      </c>
      <c r="V231" s="34">
        <v>0.76763327920580426</v>
      </c>
      <c r="W231">
        <v>8.5999999999999993E-2</v>
      </c>
      <c r="X231">
        <v>1.4080675993436279E-3</v>
      </c>
      <c r="Y231" s="34">
        <v>8.7408067599343622E-2</v>
      </c>
      <c r="Z231" s="34">
        <v>8.6296028773462957E-2</v>
      </c>
      <c r="AA231">
        <v>1.5009999999999999</v>
      </c>
      <c r="AB231">
        <v>2.4575691472264946E-2</v>
      </c>
      <c r="AC231" s="34">
        <v>1.5255756914722649</v>
      </c>
      <c r="AD231" s="34">
        <v>1.5061667347554406</v>
      </c>
      <c r="AE231">
        <v>20.132999999999999</v>
      </c>
      <c r="AF231">
        <v>0.32963517415796817</v>
      </c>
      <c r="AG231" s="34">
        <v>20.46263517415797</v>
      </c>
      <c r="AH231" s="34">
        <v>20.20230171274569</v>
      </c>
      <c r="AJ231">
        <v>43.810999999999986</v>
      </c>
      <c r="AK231">
        <v>0.71731220459120537</v>
      </c>
      <c r="AL231" s="34">
        <v>44.528312204591188</v>
      </c>
      <c r="AM231" s="34">
        <v>43.961806006909121</v>
      </c>
      <c r="AN231">
        <v>2.9309999999999992</v>
      </c>
      <c r="AO231">
        <v>4.7988908531118285E-2</v>
      </c>
      <c r="AP231" s="34">
        <v>2.9789889085311176</v>
      </c>
      <c r="AQ231" s="34">
        <v>2.9410890736630217</v>
      </c>
      <c r="AR231">
        <v>233.04999999999995</v>
      </c>
      <c r="AS231">
        <v>3.8156994654306096</v>
      </c>
      <c r="AT231" s="34">
        <v>236.86569946543057</v>
      </c>
      <c r="AU231" s="34">
        <v>233.85220355413418</v>
      </c>
      <c r="AV231">
        <v>21.391999999999996</v>
      </c>
      <c r="AW231">
        <v>0.35024862889719627</v>
      </c>
      <c r="AX231" s="34">
        <v>21.742248628897194</v>
      </c>
      <c r="AY231" s="34">
        <v>21.465635436301387</v>
      </c>
      <c r="AZ231">
        <v>229.22500000000002</v>
      </c>
      <c r="BA231">
        <v>3.7530732030179434</v>
      </c>
      <c r="BB231" s="34">
        <v>232.97807320301797</v>
      </c>
      <c r="BC231" s="34">
        <v>230.01403715810522</v>
      </c>
      <c r="BD231">
        <v>100.85199999999999</v>
      </c>
      <c r="BE231">
        <v>1.6512375991744597</v>
      </c>
      <c r="BF231" s="34">
        <v>102.50323759917445</v>
      </c>
      <c r="BG231" s="34">
        <v>101.199152254201</v>
      </c>
      <c r="BH231">
        <v>631.26099999999985</v>
      </c>
      <c r="BI231">
        <v>10.335560009642533</v>
      </c>
      <c r="BJ231" s="34">
        <v>641.59656000964253</v>
      </c>
      <c r="BK231" s="34">
        <v>633.43392348331395</v>
      </c>
      <c r="BM231">
        <v>48.076999999999984</v>
      </c>
      <c r="BN231">
        <v>0.78715890667027422</v>
      </c>
      <c r="BO231">
        <v>48.864158906670255</v>
      </c>
      <c r="BP231">
        <v>48.2424904109509</v>
      </c>
      <c r="BQ231">
        <v>3.3869999999999991</v>
      </c>
      <c r="BR231">
        <v>5.5454941383451938E-2</v>
      </c>
      <c r="BS231">
        <v>3.4424549413834513</v>
      </c>
      <c r="BT231">
        <v>3.3986587146013836</v>
      </c>
      <c r="BU231">
        <v>246.10899999999995</v>
      </c>
      <c r="BV231">
        <v>4.0295128931030328</v>
      </c>
      <c r="BW231">
        <v>250.13851289310298</v>
      </c>
      <c r="BX231">
        <v>246.95615517916502</v>
      </c>
      <c r="BY231">
        <v>22.156999999999996</v>
      </c>
      <c r="BZ231">
        <v>0.36277388137972971</v>
      </c>
      <c r="CA231">
        <v>22.519773881379727</v>
      </c>
      <c r="CB231">
        <v>22.23326871550719</v>
      </c>
      <c r="CC231">
        <v>229.31100000000004</v>
      </c>
      <c r="CD231">
        <v>3.754481270617287</v>
      </c>
      <c r="CE231">
        <v>233.06548127061731</v>
      </c>
      <c r="CF231">
        <v>230.10033318687869</v>
      </c>
      <c r="CG231">
        <v>102.35299999999999</v>
      </c>
      <c r="CH231">
        <v>1.6758132906467247</v>
      </c>
      <c r="CI231">
        <v>104.02881329064672</v>
      </c>
      <c r="CJ231">
        <v>102.70531898895644</v>
      </c>
      <c r="CK231">
        <v>651.39399999999989</v>
      </c>
      <c r="CL231">
        <v>10.665195183800501</v>
      </c>
      <c r="CM231">
        <v>662.05919518380051</v>
      </c>
      <c r="CN231">
        <v>653.63622519605963</v>
      </c>
    </row>
    <row r="232" spans="1:92" x14ac:dyDescent="0.25">
      <c r="A232" s="18">
        <v>45270</v>
      </c>
      <c r="B232" s="2">
        <v>4</v>
      </c>
      <c r="C232" s="2" t="s">
        <v>23</v>
      </c>
      <c r="D232" s="9">
        <v>15.115570999999999</v>
      </c>
      <c r="E232">
        <v>1.2180257999999999E-2</v>
      </c>
      <c r="G232">
        <v>4.218</v>
      </c>
      <c r="H232">
        <v>6.5231095383113183E-2</v>
      </c>
      <c r="I232" s="34">
        <v>4.2832310953831128</v>
      </c>
      <c r="J232" s="34">
        <v>4.2310602355677238</v>
      </c>
      <c r="K232">
        <v>0.46200000000000002</v>
      </c>
      <c r="L232">
        <v>7.1447999210522261E-3</v>
      </c>
      <c r="M232" s="34">
        <v>0.46914479992105224</v>
      </c>
      <c r="N232" s="34">
        <v>0.46343049521865542</v>
      </c>
      <c r="O232">
        <v>13.168999999999999</v>
      </c>
      <c r="P232">
        <v>0.20365772761977652</v>
      </c>
      <c r="Q232" s="34">
        <v>13.372657727619774</v>
      </c>
      <c r="R232" s="34">
        <v>13.209775306351672</v>
      </c>
      <c r="S232">
        <v>0.755</v>
      </c>
      <c r="T232">
        <v>1.167602584500959E-2</v>
      </c>
      <c r="U232" s="34">
        <v>0.7666760258450096</v>
      </c>
      <c r="V232" s="34">
        <v>0.7573377140478027</v>
      </c>
      <c r="W232">
        <v>8.7999999999999995E-2</v>
      </c>
      <c r="X232">
        <v>1.3609142706766143E-3</v>
      </c>
      <c r="Y232" s="34">
        <v>8.9360914270676606E-2</v>
      </c>
      <c r="Z232" s="34">
        <v>8.8272475279743884E-2</v>
      </c>
      <c r="AA232">
        <v>1.4710000000000001</v>
      </c>
      <c r="AB232">
        <v>2.2748919229151135E-2</v>
      </c>
      <c r="AC232" s="34">
        <v>1.4937489192291513</v>
      </c>
      <c r="AD232" s="34">
        <v>1.4755546720057191</v>
      </c>
      <c r="AE232">
        <v>20.162999999999997</v>
      </c>
      <c r="AF232">
        <v>0.31181948226877931</v>
      </c>
      <c r="AG232" s="34">
        <v>20.474819482268778</v>
      </c>
      <c r="AH232" s="34">
        <v>20.225430898471316</v>
      </c>
      <c r="AJ232">
        <v>43.703999999999986</v>
      </c>
      <c r="AK232">
        <v>0.67587951460966744</v>
      </c>
      <c r="AL232" s="34">
        <v>44.379879514609655</v>
      </c>
      <c r="AM232" s="34">
        <v>43.839321132112794</v>
      </c>
      <c r="AN232">
        <v>2.891</v>
      </c>
      <c r="AO232">
        <v>4.4709126778705595E-2</v>
      </c>
      <c r="AP232" s="34">
        <v>2.9357091267787054</v>
      </c>
      <c r="AQ232" s="34">
        <v>2.8999514322015862</v>
      </c>
      <c r="AR232">
        <v>234.19700000000003</v>
      </c>
      <c r="AS232">
        <v>3.6218413573823987</v>
      </c>
      <c r="AT232" s="34">
        <v>237.81884135738244</v>
      </c>
      <c r="AU232" s="34">
        <v>234.92214651238845</v>
      </c>
      <c r="AV232">
        <v>21.548000000000002</v>
      </c>
      <c r="AW232">
        <v>0.33323841709704188</v>
      </c>
      <c r="AX232" s="34">
        <v>21.881238417097045</v>
      </c>
      <c r="AY232" s="34">
        <v>21.614719287817291</v>
      </c>
      <c r="AZ232">
        <v>213.52499999999998</v>
      </c>
      <c r="BA232">
        <v>3.3021502232525459</v>
      </c>
      <c r="BB232" s="34">
        <v>216.82715022325252</v>
      </c>
      <c r="BC232" s="34">
        <v>214.18613959212854</v>
      </c>
      <c r="BD232">
        <v>100.38799999999999</v>
      </c>
      <c r="BE232">
        <v>1.552493884144136</v>
      </c>
      <c r="BF232" s="34">
        <v>101.94049388414413</v>
      </c>
      <c r="BG232" s="34">
        <v>100.69883236798783</v>
      </c>
      <c r="BH232">
        <v>616.25300000000004</v>
      </c>
      <c r="BI232">
        <v>9.5303125232644952</v>
      </c>
      <c r="BJ232" s="34">
        <v>625.78331252326439</v>
      </c>
      <c r="BK232" s="34">
        <v>618.16111032463652</v>
      </c>
      <c r="BM232">
        <v>47.921999999999983</v>
      </c>
      <c r="BN232">
        <v>0.74111060999278067</v>
      </c>
      <c r="BO232">
        <v>48.663110609992771</v>
      </c>
      <c r="BP232">
        <v>48.070381367680518</v>
      </c>
      <c r="BQ232">
        <v>3.3530000000000002</v>
      </c>
      <c r="BR232">
        <v>5.1853926699757823E-2</v>
      </c>
      <c r="BS232">
        <v>3.4048539266997575</v>
      </c>
      <c r="BT232">
        <v>3.3633819274202414</v>
      </c>
      <c r="BU232">
        <v>247.36600000000004</v>
      </c>
      <c r="BV232">
        <v>3.8254990850021753</v>
      </c>
      <c r="BW232">
        <v>251.19149908500222</v>
      </c>
      <c r="BX232">
        <v>248.13192181874012</v>
      </c>
      <c r="BY232">
        <v>22.303000000000001</v>
      </c>
      <c r="BZ232">
        <v>0.34491444294205148</v>
      </c>
      <c r="CA232">
        <v>22.647914442942053</v>
      </c>
      <c r="CB232">
        <v>22.372057001865095</v>
      </c>
      <c r="CC232">
        <v>213.61299999999997</v>
      </c>
      <c r="CD232">
        <v>3.3035111375232225</v>
      </c>
      <c r="CE232">
        <v>216.9165111375232</v>
      </c>
      <c r="CF232">
        <v>214.27441206740829</v>
      </c>
      <c r="CG232">
        <v>101.85899999999999</v>
      </c>
      <c r="CH232">
        <v>1.5752428033732873</v>
      </c>
      <c r="CI232">
        <v>103.43424280337328</v>
      </c>
      <c r="CJ232">
        <v>102.17438703999355</v>
      </c>
      <c r="CK232">
        <v>636.41600000000005</v>
      </c>
      <c r="CL232">
        <v>9.8421320055332746</v>
      </c>
      <c r="CM232">
        <v>646.25813200553318</v>
      </c>
      <c r="CN232">
        <v>638.38654122310788</v>
      </c>
    </row>
    <row r="233" spans="1:92" x14ac:dyDescent="0.25">
      <c r="A233" s="18">
        <v>45270</v>
      </c>
      <c r="B233" s="2">
        <v>5</v>
      </c>
      <c r="C233" s="2" t="s">
        <v>23</v>
      </c>
      <c r="D233" s="9">
        <v>15.835101999999999</v>
      </c>
      <c r="E233">
        <v>1.2470340999999999E-2</v>
      </c>
      <c r="G233">
        <v>4.2</v>
      </c>
      <c r="H233">
        <v>7.0386485402364737E-2</v>
      </c>
      <c r="I233" s="34">
        <v>4.2703864854023648</v>
      </c>
      <c r="J233" s="34">
        <v>4.2171333097276058</v>
      </c>
      <c r="K233">
        <v>0.47900000000000004</v>
      </c>
      <c r="L233">
        <v>8.0274110732696941E-3</v>
      </c>
      <c r="M233" s="34">
        <v>0.48702741107326974</v>
      </c>
      <c r="N233" s="34">
        <v>0.48095401318083891</v>
      </c>
      <c r="O233">
        <v>13.068</v>
      </c>
      <c r="P233">
        <v>0.21900252172335774</v>
      </c>
      <c r="Q233" s="34">
        <v>13.287002521723357</v>
      </c>
      <c r="R233" s="34">
        <v>13.121309069409607</v>
      </c>
      <c r="S233">
        <v>0.76900000000000002</v>
      </c>
      <c r="T233">
        <v>1.2887430303432973E-2</v>
      </c>
      <c r="U233" s="34">
        <v>0.781887430303433</v>
      </c>
      <c r="V233" s="34">
        <v>0.77213702742393542</v>
      </c>
      <c r="W233">
        <v>9.6000000000000002E-2</v>
      </c>
      <c r="X233">
        <v>1.6088339520540513E-3</v>
      </c>
      <c r="Y233" s="34">
        <v>9.7608833952054053E-2</v>
      </c>
      <c r="Z233" s="34">
        <v>9.6391618508059565E-2</v>
      </c>
      <c r="AA233">
        <v>1.5009999999999999</v>
      </c>
      <c r="AB233">
        <v>2.5154789187845111E-2</v>
      </c>
      <c r="AC233" s="34">
        <v>1.5261547891878451</v>
      </c>
      <c r="AD233" s="34">
        <v>1.5071231185478895</v>
      </c>
      <c r="AE233">
        <v>20.113</v>
      </c>
      <c r="AF233">
        <v>0.33706747164232431</v>
      </c>
      <c r="AG233" s="34">
        <v>20.450067471642324</v>
      </c>
      <c r="AH233" s="34">
        <v>20.195048156797935</v>
      </c>
      <c r="AJ233">
        <v>44.237000000000002</v>
      </c>
      <c r="AK233">
        <v>0.74135403684390699</v>
      </c>
      <c r="AL233" s="34">
        <v>44.978354036843911</v>
      </c>
      <c r="AM233" s="34">
        <v>44.417458624385738</v>
      </c>
      <c r="AN233">
        <v>2.8969999999999998</v>
      </c>
      <c r="AO233">
        <v>4.8549916240631104E-2</v>
      </c>
      <c r="AP233" s="34">
        <v>2.9455499162406311</v>
      </c>
      <c r="AQ233" s="34">
        <v>2.9088179043525888</v>
      </c>
      <c r="AR233">
        <v>235.44799999999998</v>
      </c>
      <c r="AS233">
        <v>3.9457993369085647</v>
      </c>
      <c r="AT233" s="34">
        <v>239.39379933690856</v>
      </c>
      <c r="AU233" s="34">
        <v>236.40847702589173</v>
      </c>
      <c r="AV233">
        <v>21.948000000000004</v>
      </c>
      <c r="AW233">
        <v>0.3678196622883575</v>
      </c>
      <c r="AX233" s="34">
        <v>22.315819662288362</v>
      </c>
      <c r="AY233" s="34">
        <v>22.03753378140512</v>
      </c>
      <c r="AZ233">
        <v>231.27699999999999</v>
      </c>
      <c r="BA233">
        <v>3.8758988534292165</v>
      </c>
      <c r="BB233" s="34">
        <v>235.15289885342921</v>
      </c>
      <c r="BC233" s="34">
        <v>232.22046201758843</v>
      </c>
      <c r="BD233">
        <v>101.102</v>
      </c>
      <c r="BE233">
        <v>1.694336773130924</v>
      </c>
      <c r="BF233" s="34">
        <v>102.79633677313093</v>
      </c>
      <c r="BG233" s="34">
        <v>101.51443140001915</v>
      </c>
      <c r="BH233">
        <v>636.90899999999999</v>
      </c>
      <c r="BI233">
        <v>10.6737585788416</v>
      </c>
      <c r="BJ233" s="34">
        <v>647.58275857884166</v>
      </c>
      <c r="BK233" s="34">
        <v>639.50718075364273</v>
      </c>
      <c r="BM233">
        <v>48.437000000000005</v>
      </c>
      <c r="BN233">
        <v>0.81174052224627169</v>
      </c>
      <c r="BO233">
        <v>49.248740522246273</v>
      </c>
      <c r="BP233">
        <v>48.634591934113345</v>
      </c>
      <c r="BQ233">
        <v>3.3759999999999999</v>
      </c>
      <c r="BR233">
        <v>5.6577327313900798E-2</v>
      </c>
      <c r="BS233">
        <v>3.4325773273139006</v>
      </c>
      <c r="BT233">
        <v>3.3897719175334275</v>
      </c>
      <c r="BU233">
        <v>248.51599999999999</v>
      </c>
      <c r="BV233">
        <v>4.1648018586319226</v>
      </c>
      <c r="BW233">
        <v>252.68080185863192</v>
      </c>
      <c r="BX233">
        <v>249.52978609530135</v>
      </c>
      <c r="BY233">
        <v>22.717000000000002</v>
      </c>
      <c r="BZ233">
        <v>0.38070709259179047</v>
      </c>
      <c r="CA233">
        <v>23.097707092591794</v>
      </c>
      <c r="CB233">
        <v>22.809670808829054</v>
      </c>
      <c r="CC233">
        <v>231.37299999999999</v>
      </c>
      <c r="CD233">
        <v>3.8775076873812706</v>
      </c>
      <c r="CE233">
        <v>235.25050768738126</v>
      </c>
      <c r="CF233">
        <v>232.31685363609648</v>
      </c>
      <c r="CG233">
        <v>102.60300000000001</v>
      </c>
      <c r="CH233">
        <v>1.7194915623187692</v>
      </c>
      <c r="CI233">
        <v>104.32249156231877</v>
      </c>
      <c r="CJ233">
        <v>103.02155451856704</v>
      </c>
      <c r="CK233">
        <v>657.02199999999993</v>
      </c>
      <c r="CL233">
        <v>11.010826050483924</v>
      </c>
      <c r="CM233">
        <v>668.032826050484</v>
      </c>
      <c r="CN233">
        <v>659.70222891044068</v>
      </c>
    </row>
    <row r="234" spans="1:92" x14ac:dyDescent="0.25">
      <c r="A234" s="18">
        <v>45270</v>
      </c>
      <c r="B234" s="2">
        <v>6</v>
      </c>
      <c r="C234" s="2" t="s">
        <v>23</v>
      </c>
      <c r="D234" s="9">
        <v>15.592142000000001</v>
      </c>
      <c r="E234">
        <v>1.1878072999999999E-2</v>
      </c>
      <c r="G234">
        <v>4.2930000000000001</v>
      </c>
      <c r="H234">
        <v>6.4933096264992149E-2</v>
      </c>
      <c r="I234" s="34">
        <v>4.3579330962649925</v>
      </c>
      <c r="J234" s="34">
        <v>4.3061692488184411</v>
      </c>
      <c r="K234">
        <v>0.50600000000000001</v>
      </c>
      <c r="L234">
        <v>7.6534234125520675E-3</v>
      </c>
      <c r="M234" s="34">
        <v>0.51365342341255205</v>
      </c>
      <c r="N234" s="34">
        <v>0.50755221055255784</v>
      </c>
      <c r="O234">
        <v>13.544</v>
      </c>
      <c r="P234">
        <v>0.20485764169882453</v>
      </c>
      <c r="Q234" s="34">
        <v>13.748857641698825</v>
      </c>
      <c r="R234" s="34">
        <v>13.585547706964119</v>
      </c>
      <c r="S234">
        <v>0.94899999999999995</v>
      </c>
      <c r="T234">
        <v>1.4353950234213264E-2</v>
      </c>
      <c r="U234" s="34">
        <v>0.96335395023421322</v>
      </c>
      <c r="V234" s="34">
        <v>0.95191116168849288</v>
      </c>
      <c r="W234">
        <v>9.4E-2</v>
      </c>
      <c r="X234">
        <v>1.4217822149800283E-3</v>
      </c>
      <c r="Y234" s="34">
        <v>9.542178221498003E-2</v>
      </c>
      <c r="Z234" s="34">
        <v>9.4288355320040401E-2</v>
      </c>
      <c r="AA234">
        <v>1.4910000000000001</v>
      </c>
      <c r="AB234">
        <v>2.255188598441726E-2</v>
      </c>
      <c r="AC234" s="34">
        <v>1.5135518859844173</v>
      </c>
      <c r="AD234" s="34">
        <v>1.4955738061934067</v>
      </c>
      <c r="AE234">
        <v>20.877000000000002</v>
      </c>
      <c r="AF234">
        <v>0.31577177980997928</v>
      </c>
      <c r="AG234" s="34">
        <v>21.192771779809981</v>
      </c>
      <c r="AH234" s="34">
        <v>20.941042489537054</v>
      </c>
      <c r="AJ234">
        <v>44.887999999999998</v>
      </c>
      <c r="AK234">
        <v>0.67894638368110127</v>
      </c>
      <c r="AL234" s="34">
        <v>45.566946383681099</v>
      </c>
      <c r="AM234" s="34">
        <v>45.025698868148652</v>
      </c>
      <c r="AN234">
        <v>3.0869999999999997</v>
      </c>
      <c r="AO234">
        <v>4.6691932953652635E-2</v>
      </c>
      <c r="AP234" s="34">
        <v>3.1336919329536523</v>
      </c>
      <c r="AQ234" s="34">
        <v>3.0964697114145179</v>
      </c>
      <c r="AR234">
        <v>233.16499999999999</v>
      </c>
      <c r="AS234">
        <v>3.526700533572535</v>
      </c>
      <c r="AT234" s="34">
        <v>236.69170053357252</v>
      </c>
      <c r="AU234" s="34">
        <v>233.8802592361406</v>
      </c>
      <c r="AV234">
        <v>23.919</v>
      </c>
      <c r="AW234">
        <v>0.36178307234156704</v>
      </c>
      <c r="AX234" s="34">
        <v>24.280783072341567</v>
      </c>
      <c r="AY234" s="34">
        <v>23.992374158511129</v>
      </c>
      <c r="AZ234">
        <v>226.06100000000001</v>
      </c>
      <c r="BA234">
        <v>3.4192500989425554</v>
      </c>
      <c r="BB234" s="34">
        <v>229.48025009894258</v>
      </c>
      <c r="BC234" s="34">
        <v>226.75446693620907</v>
      </c>
      <c r="BD234">
        <v>99.872000000000014</v>
      </c>
      <c r="BE234">
        <v>1.5105982273881429</v>
      </c>
      <c r="BF234" s="34">
        <v>101.38259822738816</v>
      </c>
      <c r="BG234" s="34">
        <v>100.17836832471357</v>
      </c>
      <c r="BH234">
        <v>630.99199999999996</v>
      </c>
      <c r="BI234">
        <v>9.5439702488795533</v>
      </c>
      <c r="BJ234" s="34">
        <v>640.53597024887949</v>
      </c>
      <c r="BK234" s="34">
        <v>632.92763723513758</v>
      </c>
      <c r="BM234">
        <v>49.180999999999997</v>
      </c>
      <c r="BN234">
        <v>0.74387947994609338</v>
      </c>
      <c r="BO234">
        <v>49.924879479946092</v>
      </c>
      <c r="BP234">
        <v>49.331868116967094</v>
      </c>
      <c r="BQ234">
        <v>3.593</v>
      </c>
      <c r="BR234">
        <v>5.4345356366204703E-2</v>
      </c>
      <c r="BS234">
        <v>3.6473453563662046</v>
      </c>
      <c r="BT234">
        <v>3.6040219219670755</v>
      </c>
      <c r="BU234">
        <v>246.709</v>
      </c>
      <c r="BV234">
        <v>3.7315581752713594</v>
      </c>
      <c r="BW234">
        <v>250.44055817527135</v>
      </c>
      <c r="BX234">
        <v>247.46580694310472</v>
      </c>
      <c r="BY234">
        <v>24.868000000000002</v>
      </c>
      <c r="BZ234">
        <v>0.3761370225757803</v>
      </c>
      <c r="CA234">
        <v>25.244137022575782</v>
      </c>
      <c r="CB234">
        <v>24.944285320199622</v>
      </c>
      <c r="CC234">
        <v>226.155</v>
      </c>
      <c r="CD234">
        <v>3.4206718811575354</v>
      </c>
      <c r="CE234">
        <v>229.57567188115755</v>
      </c>
      <c r="CF234">
        <v>226.8487552915291</v>
      </c>
      <c r="CG234">
        <v>101.36300000000001</v>
      </c>
      <c r="CH234">
        <v>1.53315011337256</v>
      </c>
      <c r="CI234">
        <v>102.89615011337257</v>
      </c>
      <c r="CJ234">
        <v>101.67394213090698</v>
      </c>
      <c r="CK234">
        <v>651.86899999999991</v>
      </c>
      <c r="CL234">
        <v>9.8597420286895332</v>
      </c>
      <c r="CM234">
        <v>661.72874202868945</v>
      </c>
      <c r="CN234">
        <v>653.86867972467462</v>
      </c>
    </row>
    <row r="235" spans="1:92" x14ac:dyDescent="0.25">
      <c r="A235" s="18">
        <v>45270</v>
      </c>
      <c r="B235" s="2">
        <v>7</v>
      </c>
      <c r="C235" s="2" t="s">
        <v>23</v>
      </c>
      <c r="D235" s="9">
        <v>18.059123</v>
      </c>
      <c r="E235">
        <v>1.1180661999999999E-2</v>
      </c>
      <c r="G235">
        <v>4.3940000000000001</v>
      </c>
      <c r="H235">
        <v>6.4565023945291455E-2</v>
      </c>
      <c r="I235" s="34">
        <v>4.4585650239452912</v>
      </c>
      <c r="J235" s="34">
        <v>4.4087153154075374</v>
      </c>
      <c r="K235">
        <v>0.56899999999999995</v>
      </c>
      <c r="L235">
        <v>8.3608326410721072E-3</v>
      </c>
      <c r="M235" s="34">
        <v>0.57736083264107207</v>
      </c>
      <c r="N235" s="34">
        <v>0.57090555631927364</v>
      </c>
      <c r="O235">
        <v>13.487</v>
      </c>
      <c r="P235">
        <v>0.19817671323398864</v>
      </c>
      <c r="Q235" s="34">
        <v>13.685176713233989</v>
      </c>
      <c r="R235" s="34">
        <v>13.53216737799305</v>
      </c>
      <c r="S235">
        <v>1.034</v>
      </c>
      <c r="T235">
        <v>1.5193499034918383E-2</v>
      </c>
      <c r="U235" s="34">
        <v>1.0491934990349183</v>
      </c>
      <c r="V235" s="34">
        <v>1.0374628211496115</v>
      </c>
      <c r="W235">
        <v>9.7000000000000003E-2</v>
      </c>
      <c r="X235">
        <v>1.4253089036625564E-3</v>
      </c>
      <c r="Y235" s="34">
        <v>9.8425308903662564E-2</v>
      </c>
      <c r="Z235" s="34">
        <v>9.7324848792565116E-2</v>
      </c>
      <c r="AA235">
        <v>1.2390000000000001</v>
      </c>
      <c r="AB235">
        <v>1.8205749810700073E-2</v>
      </c>
      <c r="AC235" s="34">
        <v>1.2572057498107001</v>
      </c>
      <c r="AD235" s="34">
        <v>1.24314935725761</v>
      </c>
      <c r="AE235">
        <v>20.82</v>
      </c>
      <c r="AF235">
        <v>0.30592712756963319</v>
      </c>
      <c r="AG235" s="34">
        <v>21.125927127569636</v>
      </c>
      <c r="AH235" s="34">
        <v>20.889725276919645</v>
      </c>
      <c r="AJ235">
        <v>46.076999999999991</v>
      </c>
      <c r="AK235">
        <v>0.6770511170521607</v>
      </c>
      <c r="AL235" s="34">
        <v>46.75405111705215</v>
      </c>
      <c r="AM235" s="34">
        <v>46.231309874381665</v>
      </c>
      <c r="AN235">
        <v>3.4269999999999996</v>
      </c>
      <c r="AO235">
        <v>5.0356016627335874E-2</v>
      </c>
      <c r="AP235" s="34">
        <v>3.4773560166273354</v>
      </c>
      <c r="AQ235" s="34">
        <v>3.4384768743517586</v>
      </c>
      <c r="AR235">
        <v>235.49800000000002</v>
      </c>
      <c r="AS235">
        <v>3.4603855277806668</v>
      </c>
      <c r="AT235" s="34">
        <v>238.95838552778068</v>
      </c>
      <c r="AU235" s="34">
        <v>236.28667258712886</v>
      </c>
      <c r="AV235">
        <v>26.877999999999997</v>
      </c>
      <c r="AW235">
        <v>0.39494281147053795</v>
      </c>
      <c r="AX235" s="34">
        <v>27.272942811470536</v>
      </c>
      <c r="AY235" s="34">
        <v>26.968013256150154</v>
      </c>
      <c r="AZ235">
        <v>233.48700000000002</v>
      </c>
      <c r="BA235">
        <v>3.4308360823655599</v>
      </c>
      <c r="BB235" s="34">
        <v>236.9178360823656</v>
      </c>
      <c r="BC235" s="34">
        <v>234.26893783535726</v>
      </c>
      <c r="BD235">
        <v>98.612000000000009</v>
      </c>
      <c r="BE235">
        <v>1.4489954804945568</v>
      </c>
      <c r="BF235" s="34">
        <v>100.06099548049457</v>
      </c>
      <c r="BG235" s="34">
        <v>98.942247310643637</v>
      </c>
      <c r="BH235">
        <v>643.97899999999993</v>
      </c>
      <c r="BI235">
        <v>9.4625670357908174</v>
      </c>
      <c r="BJ235" s="34">
        <v>653.44156703579097</v>
      </c>
      <c r="BK235" s="34">
        <v>646.13565773801338</v>
      </c>
      <c r="BM235">
        <v>50.470999999999989</v>
      </c>
      <c r="BN235">
        <v>0.74161614099745221</v>
      </c>
      <c r="BO235">
        <v>51.21261614099744</v>
      </c>
      <c r="BP235">
        <v>50.640025189789199</v>
      </c>
      <c r="BQ235">
        <v>3.9959999999999996</v>
      </c>
      <c r="BR235">
        <v>5.8716849268407978E-2</v>
      </c>
      <c r="BS235">
        <v>4.0547168492684076</v>
      </c>
      <c r="BT235">
        <v>4.0093824306710326</v>
      </c>
      <c r="BU235">
        <v>248.98500000000001</v>
      </c>
      <c r="BV235">
        <v>3.6585622410146552</v>
      </c>
      <c r="BW235">
        <v>252.64356224101468</v>
      </c>
      <c r="BX235">
        <v>249.81883996512192</v>
      </c>
      <c r="BY235">
        <v>27.911999999999995</v>
      </c>
      <c r="BZ235">
        <v>0.41013631050545635</v>
      </c>
      <c r="CA235">
        <v>28.322136310505453</v>
      </c>
      <c r="CB235">
        <v>28.005476077299765</v>
      </c>
      <c r="CC235">
        <v>233.58400000000003</v>
      </c>
      <c r="CD235">
        <v>3.4322613912692224</v>
      </c>
      <c r="CE235">
        <v>237.01626139126927</v>
      </c>
      <c r="CF235">
        <v>234.36626268414983</v>
      </c>
      <c r="CG235">
        <v>99.851000000000013</v>
      </c>
      <c r="CH235">
        <v>1.4672012303052568</v>
      </c>
      <c r="CI235">
        <v>101.31820123030526</v>
      </c>
      <c r="CJ235">
        <v>100.18539666790124</v>
      </c>
      <c r="CK235">
        <v>664.79899999999998</v>
      </c>
      <c r="CL235">
        <v>9.768494163360451</v>
      </c>
      <c r="CM235">
        <v>674.56749416336061</v>
      </c>
      <c r="CN235">
        <v>667.02538301493303</v>
      </c>
    </row>
    <row r="236" spans="1:92" x14ac:dyDescent="0.25">
      <c r="A236" s="18">
        <v>45270</v>
      </c>
      <c r="B236" s="2">
        <v>8</v>
      </c>
      <c r="C236" s="2" t="s">
        <v>23</v>
      </c>
      <c r="D236" s="9">
        <v>26.696660999999999</v>
      </c>
      <c r="E236">
        <v>1.0835157E-2</v>
      </c>
      <c r="G236">
        <v>4.4800000000000004</v>
      </c>
      <c r="H236">
        <v>9.2125570363624218E-2</v>
      </c>
      <c r="I236" s="34">
        <v>4.5721255703636245</v>
      </c>
      <c r="J236" s="34">
        <v>4.5225858719850196</v>
      </c>
      <c r="K236">
        <v>0.68499999999999994</v>
      </c>
      <c r="L236">
        <v>1.4086164218545218E-2</v>
      </c>
      <c r="M236" s="34">
        <v>0.69908616421854519</v>
      </c>
      <c r="N236" s="34">
        <v>0.69151145587270946</v>
      </c>
      <c r="O236">
        <v>13.948</v>
      </c>
      <c r="P236">
        <v>0.28682309273031931</v>
      </c>
      <c r="Q236" s="34">
        <v>14.23482309273032</v>
      </c>
      <c r="R236" s="34">
        <v>14.080586549653361</v>
      </c>
      <c r="S236">
        <v>1.1220000000000001</v>
      </c>
      <c r="T236">
        <v>2.3072520077675532E-2</v>
      </c>
      <c r="U236" s="34">
        <v>1.1450725200776757</v>
      </c>
      <c r="V236" s="34">
        <v>1.1326654795462483</v>
      </c>
      <c r="W236">
        <v>9.7000000000000003E-2</v>
      </c>
      <c r="X236">
        <v>1.9946831083195423E-3</v>
      </c>
      <c r="Y236" s="34">
        <v>9.8994683108319548E-2</v>
      </c>
      <c r="Z236" s="34">
        <v>9.7922060174675654E-2</v>
      </c>
      <c r="AA236">
        <v>1.2170000000000001</v>
      </c>
      <c r="AB236">
        <v>2.5026075699225596E-2</v>
      </c>
      <c r="AC236" s="34">
        <v>1.2420260756992256</v>
      </c>
      <c r="AD236" s="34">
        <v>1.2285685281709307</v>
      </c>
      <c r="AE236">
        <v>21.548999999999999</v>
      </c>
      <c r="AF236">
        <v>0.44312810619770937</v>
      </c>
      <c r="AG236" s="34">
        <v>21.992128106197711</v>
      </c>
      <c r="AH236" s="34">
        <v>21.753839945402945</v>
      </c>
      <c r="AJ236">
        <v>47.14399999999997</v>
      </c>
      <c r="AK236">
        <v>0.96945711813006641</v>
      </c>
      <c r="AL236" s="34">
        <v>48.113457118130036</v>
      </c>
      <c r="AM236" s="34">
        <v>47.592140256442327</v>
      </c>
      <c r="AN236">
        <v>3.6839999999999997</v>
      </c>
      <c r="AO236">
        <v>7.575683062937312E-2</v>
      </c>
      <c r="AP236" s="34">
        <v>3.7597568306293727</v>
      </c>
      <c r="AQ236" s="34">
        <v>3.7190192750876809</v>
      </c>
      <c r="AR236">
        <v>240.90599999999995</v>
      </c>
      <c r="AS236">
        <v>4.9539291638435827</v>
      </c>
      <c r="AT236" s="34">
        <v>245.85992916384353</v>
      </c>
      <c r="AU236" s="34">
        <v>243.19599823134439</v>
      </c>
      <c r="AV236">
        <v>26.455999999999996</v>
      </c>
      <c r="AW236">
        <v>0.54403439498661643</v>
      </c>
      <c r="AX236" s="34">
        <v>27.000034394986614</v>
      </c>
      <c r="AY236" s="34">
        <v>26.707484783311532</v>
      </c>
      <c r="AZ236">
        <v>228.608</v>
      </c>
      <c r="BA236">
        <v>4.7010362476980809</v>
      </c>
      <c r="BB236" s="34">
        <v>233.30903624769809</v>
      </c>
      <c r="BC236" s="34">
        <v>230.78109621043558</v>
      </c>
      <c r="BD236">
        <v>100.31299999999999</v>
      </c>
      <c r="BE236">
        <v>2.0628107901531774</v>
      </c>
      <c r="BF236" s="34">
        <v>102.37581079015317</v>
      </c>
      <c r="BG236" s="34">
        <v>101.26655280723956</v>
      </c>
      <c r="BH236">
        <v>647.11099999999999</v>
      </c>
      <c r="BI236">
        <v>13.307024545440898</v>
      </c>
      <c r="BJ236" s="34">
        <v>660.41802454544074</v>
      </c>
      <c r="BK236" s="34">
        <v>653.26229156386103</v>
      </c>
      <c r="BM236">
        <v>51.623999999999967</v>
      </c>
      <c r="BN236">
        <v>1.0615826884936905</v>
      </c>
      <c r="BO236">
        <v>52.68558268849366</v>
      </c>
      <c r="BP236">
        <v>52.11472612842735</v>
      </c>
      <c r="BQ236">
        <v>4.3689999999999998</v>
      </c>
      <c r="BR236">
        <v>8.9842994847918342E-2</v>
      </c>
      <c r="BS236">
        <v>4.4588429948479176</v>
      </c>
      <c r="BT236">
        <v>4.4105307309603905</v>
      </c>
      <c r="BU236">
        <v>254.85399999999996</v>
      </c>
      <c r="BV236">
        <v>5.2407522565739022</v>
      </c>
      <c r="BW236">
        <v>260.09475225657383</v>
      </c>
      <c r="BX236">
        <v>257.27658478099772</v>
      </c>
      <c r="BY236">
        <v>27.577999999999996</v>
      </c>
      <c r="BZ236">
        <v>0.56710691506429201</v>
      </c>
      <c r="CA236">
        <v>28.145106915064289</v>
      </c>
      <c r="CB236">
        <v>27.840150262857779</v>
      </c>
      <c r="CC236">
        <v>228.70500000000001</v>
      </c>
      <c r="CD236">
        <v>4.7030309308064009</v>
      </c>
      <c r="CE236">
        <v>233.4080309308064</v>
      </c>
      <c r="CF236">
        <v>230.87901827061026</v>
      </c>
      <c r="CG236">
        <v>101.52999999999999</v>
      </c>
      <c r="CH236">
        <v>2.0878368658524029</v>
      </c>
      <c r="CI236">
        <v>103.6178368658524</v>
      </c>
      <c r="CJ236">
        <v>102.49512133541049</v>
      </c>
      <c r="CK236">
        <v>668.66</v>
      </c>
      <c r="CL236">
        <v>13.750152651638608</v>
      </c>
      <c r="CM236">
        <v>682.41015265163844</v>
      </c>
      <c r="CN236">
        <v>675.01613150926391</v>
      </c>
    </row>
    <row r="237" spans="1:92" x14ac:dyDescent="0.25">
      <c r="A237" s="18">
        <v>45270</v>
      </c>
      <c r="B237" s="2">
        <v>9</v>
      </c>
      <c r="C237" s="2" t="s">
        <v>23</v>
      </c>
      <c r="D237" s="9">
        <v>39.232456999999997</v>
      </c>
      <c r="E237">
        <v>1.0866957E-2</v>
      </c>
      <c r="G237">
        <v>4.5259999999999998</v>
      </c>
      <c r="H237">
        <v>7.5177736673952583E-2</v>
      </c>
      <c r="I237" s="34">
        <v>4.6011777366739528</v>
      </c>
      <c r="J237" s="34">
        <v>4.5511769360601599</v>
      </c>
      <c r="K237">
        <v>0.64499999999999991</v>
      </c>
      <c r="L237">
        <v>1.0713574934754623E-2</v>
      </c>
      <c r="M237" s="34">
        <v>0.65571357493475457</v>
      </c>
      <c r="N237" s="34">
        <v>0.64858796371162231</v>
      </c>
      <c r="O237">
        <v>14.174999999999999</v>
      </c>
      <c r="P237">
        <v>0.23544949565914228</v>
      </c>
      <c r="Q237" s="34">
        <v>14.410449495659142</v>
      </c>
      <c r="R237" s="34">
        <v>14.253851760639144</v>
      </c>
      <c r="S237">
        <v>1.1870000000000001</v>
      </c>
      <c r="T237">
        <v>1.9716299918687966E-2</v>
      </c>
      <c r="U237" s="34">
        <v>1.206716299918688</v>
      </c>
      <c r="V237" s="34">
        <v>1.1936029657762726</v>
      </c>
      <c r="W237">
        <v>9.7000000000000003E-2</v>
      </c>
      <c r="X237">
        <v>1.611188788637517E-3</v>
      </c>
      <c r="Y237" s="34">
        <v>9.8611188788637519E-2</v>
      </c>
      <c r="Z237" s="34">
        <v>9.7539585240352514E-2</v>
      </c>
      <c r="AA237">
        <v>1.19</v>
      </c>
      <c r="AB237">
        <v>1.9766130499779846E-2</v>
      </c>
      <c r="AC237" s="34">
        <v>1.2097661304997798</v>
      </c>
      <c r="AD237" s="34">
        <v>1.1966196539795824</v>
      </c>
      <c r="AE237">
        <v>21.82</v>
      </c>
      <c r="AF237">
        <v>0.36243442647495477</v>
      </c>
      <c r="AG237" s="34">
        <v>22.182434426474956</v>
      </c>
      <c r="AH237" s="34">
        <v>21.941378865407131</v>
      </c>
      <c r="AJ237">
        <v>47.620000000000005</v>
      </c>
      <c r="AK237">
        <v>0.79097742386513981</v>
      </c>
      <c r="AL237" s="34">
        <v>48.410977423865141</v>
      </c>
      <c r="AM237" s="34">
        <v>47.884897413872032</v>
      </c>
      <c r="AN237">
        <v>3.8969999999999994</v>
      </c>
      <c r="AO237">
        <v>6.4729924838354658E-2</v>
      </c>
      <c r="AP237" s="34">
        <v>3.961729924838354</v>
      </c>
      <c r="AQ237" s="34">
        <v>3.9186779760995227</v>
      </c>
      <c r="AR237">
        <v>242.82500000000005</v>
      </c>
      <c r="AS237">
        <v>4.0333702845454136</v>
      </c>
      <c r="AT237" s="34">
        <v>246.85837028454546</v>
      </c>
      <c r="AU237" s="34">
        <v>244.17577098957324</v>
      </c>
      <c r="AV237">
        <v>26.824999999999999</v>
      </c>
      <c r="AW237">
        <v>0.44556844592991124</v>
      </c>
      <c r="AX237" s="34">
        <v>27.270568445929911</v>
      </c>
      <c r="AY237" s="34">
        <v>26.974220351262435</v>
      </c>
      <c r="AZ237">
        <v>230.047</v>
      </c>
      <c r="BA237">
        <v>3.8211252294813902</v>
      </c>
      <c r="BB237" s="34">
        <v>233.86812522948139</v>
      </c>
      <c r="BC237" s="34">
        <v>231.32669036894202</v>
      </c>
      <c r="BD237">
        <v>99.210000000000008</v>
      </c>
      <c r="BE237">
        <v>1.6478973167085367</v>
      </c>
      <c r="BF237" s="34">
        <v>100.85789731670855</v>
      </c>
      <c r="BG237" s="34">
        <v>99.761878883457456</v>
      </c>
      <c r="BH237">
        <v>650.42400000000009</v>
      </c>
      <c r="BI237">
        <v>10.803668625368747</v>
      </c>
      <c r="BJ237" s="34">
        <v>661.22766862536878</v>
      </c>
      <c r="BK237" s="34">
        <v>654.04213598320666</v>
      </c>
      <c r="BM237">
        <v>52.146000000000001</v>
      </c>
      <c r="BN237">
        <v>0.86615516053909236</v>
      </c>
      <c r="BO237">
        <v>53.012155160539095</v>
      </c>
      <c r="BP237">
        <v>52.436074349932191</v>
      </c>
      <c r="BQ237">
        <v>4.5419999999999989</v>
      </c>
      <c r="BR237">
        <v>7.5443499773109282E-2</v>
      </c>
      <c r="BS237">
        <v>4.6174434997731089</v>
      </c>
      <c r="BT237">
        <v>4.5672659398111453</v>
      </c>
      <c r="BU237">
        <v>257.00000000000006</v>
      </c>
      <c r="BV237">
        <v>4.2688197802045558</v>
      </c>
      <c r="BW237">
        <v>261.26881978020458</v>
      </c>
      <c r="BX237">
        <v>258.42962275021239</v>
      </c>
      <c r="BY237">
        <v>28.012</v>
      </c>
      <c r="BZ237">
        <v>0.46528474584859919</v>
      </c>
      <c r="CA237">
        <v>28.4772847458486</v>
      </c>
      <c r="CB237">
        <v>28.167823317038707</v>
      </c>
      <c r="CC237">
        <v>230.14400000000001</v>
      </c>
      <c r="CD237">
        <v>3.8227364182700279</v>
      </c>
      <c r="CE237">
        <v>233.96673641827002</v>
      </c>
      <c r="CF237">
        <v>231.42422995418238</v>
      </c>
      <c r="CG237">
        <v>100.4</v>
      </c>
      <c r="CH237">
        <v>1.6676634472083165</v>
      </c>
      <c r="CI237">
        <v>102.06766344720832</v>
      </c>
      <c r="CJ237">
        <v>100.95849853743704</v>
      </c>
      <c r="CK237">
        <v>672.24400000000014</v>
      </c>
      <c r="CL237">
        <v>11.166103051843702</v>
      </c>
      <c r="CM237">
        <v>683.41010305184375</v>
      </c>
      <c r="CN237">
        <v>675.98351484861382</v>
      </c>
    </row>
    <row r="238" spans="1:92" x14ac:dyDescent="0.25">
      <c r="A238" s="18">
        <v>45270</v>
      </c>
      <c r="B238" s="2">
        <v>10</v>
      </c>
      <c r="C238" s="2" t="s">
        <v>23</v>
      </c>
      <c r="D238" s="9">
        <v>35.337600000000002</v>
      </c>
      <c r="E238">
        <v>1.1019154999999999E-2</v>
      </c>
      <c r="G238">
        <v>4.5389999999999997</v>
      </c>
      <c r="H238">
        <v>5.4283327322018397E-2</v>
      </c>
      <c r="I238" s="34">
        <v>4.5932833273220179</v>
      </c>
      <c r="J238" s="34">
        <v>4.5426692263793411</v>
      </c>
      <c r="K238">
        <v>0.64599999999999991</v>
      </c>
      <c r="L238">
        <v>7.7257169971411948E-3</v>
      </c>
      <c r="M238" s="34">
        <v>0.6537257169971411</v>
      </c>
      <c r="N238" s="34">
        <v>0.64652221199406346</v>
      </c>
      <c r="O238">
        <v>14.357000000000001</v>
      </c>
      <c r="P238">
        <v>0.17169987450148014</v>
      </c>
      <c r="Q238" s="34">
        <v>14.528699874501481</v>
      </c>
      <c r="R238" s="34">
        <v>14.368605878635869</v>
      </c>
      <c r="S238">
        <v>1.1890000000000001</v>
      </c>
      <c r="T238">
        <v>1.4219624627865144E-2</v>
      </c>
      <c r="U238" s="34">
        <v>1.2032196246278652</v>
      </c>
      <c r="V238" s="34">
        <v>1.1899611610850491</v>
      </c>
      <c r="W238">
        <v>9.7000000000000003E-2</v>
      </c>
      <c r="X238">
        <v>1.1600534809948855E-3</v>
      </c>
      <c r="Y238" s="34">
        <v>9.8160053480994894E-2</v>
      </c>
      <c r="Z238" s="34">
        <v>9.7078412636879524E-2</v>
      </c>
      <c r="AA238">
        <v>1.224</v>
      </c>
      <c r="AB238">
        <v>1.4638200626162265E-2</v>
      </c>
      <c r="AC238" s="34">
        <v>1.2386382006261623</v>
      </c>
      <c r="AD238" s="34">
        <v>1.2249894543045416</v>
      </c>
      <c r="AE238">
        <v>22.052000000000003</v>
      </c>
      <c r="AF238">
        <v>0.26372679755566203</v>
      </c>
      <c r="AG238" s="34">
        <v>22.315726797555666</v>
      </c>
      <c r="AH238" s="34">
        <v>22.069826345035743</v>
      </c>
      <c r="AJ238">
        <v>47.803999999999995</v>
      </c>
      <c r="AK238">
        <v>0.57170305778844843</v>
      </c>
      <c r="AL238" s="34">
        <v>48.375703057788442</v>
      </c>
      <c r="AM238" s="34">
        <v>47.842643687560702</v>
      </c>
      <c r="AN238">
        <v>3.9969999999999999</v>
      </c>
      <c r="AO238">
        <v>4.7801379005531518E-2</v>
      </c>
      <c r="AP238" s="34">
        <v>4.0448013790055315</v>
      </c>
      <c r="AQ238" s="34">
        <v>4.0002310856660559</v>
      </c>
      <c r="AR238">
        <v>244.53700000000001</v>
      </c>
      <c r="AS238">
        <v>2.9244948255881065</v>
      </c>
      <c r="AT238" s="34">
        <v>247.46149482558812</v>
      </c>
      <c r="AU238" s="34">
        <v>244.73467825757328</v>
      </c>
      <c r="AV238">
        <v>27.510000000000005</v>
      </c>
      <c r="AW238">
        <v>0.32900073466153917</v>
      </c>
      <c r="AX238" s="34">
        <v>27.839000734661543</v>
      </c>
      <c r="AY238" s="34">
        <v>27.532238470521193</v>
      </c>
      <c r="AZ238">
        <v>232.89499999999998</v>
      </c>
      <c r="BA238">
        <v>2.7852644892402458</v>
      </c>
      <c r="BB238" s="34">
        <v>235.68026448924022</v>
      </c>
      <c r="BC238" s="34">
        <v>233.08326712439231</v>
      </c>
      <c r="BD238">
        <v>99.068000000000012</v>
      </c>
      <c r="BE238">
        <v>1.1847853428371271</v>
      </c>
      <c r="BF238" s="34">
        <v>100.25278534283714</v>
      </c>
      <c r="BG238" s="34">
        <v>99.148084361962702</v>
      </c>
      <c r="BH238">
        <v>655.81099999999992</v>
      </c>
      <c r="BI238">
        <v>7.8430498291209982</v>
      </c>
      <c r="BJ238" s="34">
        <v>663.65404982912105</v>
      </c>
      <c r="BK238" s="34">
        <v>656.34114298767622</v>
      </c>
      <c r="BM238">
        <v>52.342999999999996</v>
      </c>
      <c r="BN238">
        <v>0.62598638511046678</v>
      </c>
      <c r="BO238">
        <v>52.968986385110462</v>
      </c>
      <c r="BP238">
        <v>52.385312913940041</v>
      </c>
      <c r="BQ238">
        <v>4.6429999999999998</v>
      </c>
      <c r="BR238">
        <v>5.5527096002672714E-2</v>
      </c>
      <c r="BS238">
        <v>4.6985270960026728</v>
      </c>
      <c r="BT238">
        <v>4.6467532976601191</v>
      </c>
      <c r="BU238">
        <v>258.89400000000001</v>
      </c>
      <c r="BV238">
        <v>3.0961947000895864</v>
      </c>
      <c r="BW238">
        <v>261.9901947000896</v>
      </c>
      <c r="BX238">
        <v>259.10328413620914</v>
      </c>
      <c r="BY238">
        <v>28.699000000000005</v>
      </c>
      <c r="BZ238">
        <v>0.34322035928940431</v>
      </c>
      <c r="CA238">
        <v>29.042220359289409</v>
      </c>
      <c r="CB238">
        <v>28.722199631606241</v>
      </c>
      <c r="CC238">
        <v>232.99199999999999</v>
      </c>
      <c r="CD238">
        <v>2.7864245427212406</v>
      </c>
      <c r="CE238">
        <v>235.77842454272121</v>
      </c>
      <c r="CF238">
        <v>233.18034553702918</v>
      </c>
      <c r="CG238">
        <v>100.29200000000002</v>
      </c>
      <c r="CH238">
        <v>1.1994235434632894</v>
      </c>
      <c r="CI238">
        <v>101.4914235434633</v>
      </c>
      <c r="CJ238">
        <v>100.37307381626725</v>
      </c>
      <c r="CK238">
        <v>677.86299999999994</v>
      </c>
      <c r="CL238">
        <v>8.1067766266766608</v>
      </c>
      <c r="CM238">
        <v>685.96977662667666</v>
      </c>
      <c r="CN238">
        <v>678.41096933271194</v>
      </c>
    </row>
    <row r="239" spans="1:92" x14ac:dyDescent="0.25">
      <c r="A239" s="18">
        <v>45270</v>
      </c>
      <c r="B239" s="2">
        <v>11</v>
      </c>
      <c r="C239" s="2" t="s">
        <v>23</v>
      </c>
      <c r="D239" s="9">
        <v>36.798639000000001</v>
      </c>
      <c r="E239">
        <v>1.0992027E-2</v>
      </c>
      <c r="G239">
        <v>4.665</v>
      </c>
      <c r="H239">
        <v>4.8569808844569323E-2</v>
      </c>
      <c r="I239" s="34">
        <v>4.7135698088445697</v>
      </c>
      <c r="J239" s="34">
        <v>4.6617581222393651</v>
      </c>
      <c r="K239">
        <v>0.66899999999999993</v>
      </c>
      <c r="L239">
        <v>6.9653166381601021E-3</v>
      </c>
      <c r="M239" s="34">
        <v>0.67596531663816006</v>
      </c>
      <c r="N239" s="34">
        <v>0.66853508762660985</v>
      </c>
      <c r="O239">
        <v>14.494</v>
      </c>
      <c r="P239">
        <v>0.15090478229221604</v>
      </c>
      <c r="Q239" s="34">
        <v>14.644904782292215</v>
      </c>
      <c r="R239" s="34">
        <v>14.48392759351283</v>
      </c>
      <c r="S239">
        <v>1.194</v>
      </c>
      <c r="T239">
        <v>1.2431372295909061E-2</v>
      </c>
      <c r="U239" s="34">
        <v>1.206431372295909</v>
      </c>
      <c r="V239" s="34">
        <v>1.1931702460779854</v>
      </c>
      <c r="W239">
        <v>9.8000000000000004E-2</v>
      </c>
      <c r="X239">
        <v>1.0203303894464725E-3</v>
      </c>
      <c r="Y239" s="34">
        <v>9.9020330389446479E-2</v>
      </c>
      <c r="Z239" s="34">
        <v>9.7931896244256758E-2</v>
      </c>
      <c r="AA239">
        <v>1.1919999999999999</v>
      </c>
      <c r="AB239">
        <v>1.2410549226736685E-2</v>
      </c>
      <c r="AC239" s="34">
        <v>1.2044105492267367</v>
      </c>
      <c r="AD239" s="34">
        <v>1.1911716359505515</v>
      </c>
      <c r="AE239">
        <v>22.311999999999998</v>
      </c>
      <c r="AF239">
        <v>0.23230215968703768</v>
      </c>
      <c r="AG239" s="34">
        <v>22.544302159687039</v>
      </c>
      <c r="AH239" s="34">
        <v>22.296494581651601</v>
      </c>
      <c r="AJ239">
        <v>48.448999999999998</v>
      </c>
      <c r="AK239">
        <v>0.50442843916624636</v>
      </c>
      <c r="AL239" s="34">
        <v>48.953428439166245</v>
      </c>
      <c r="AM239" s="34">
        <v>48.415331032020362</v>
      </c>
      <c r="AN239">
        <v>4.08</v>
      </c>
      <c r="AO239">
        <v>4.2479061111649057E-2</v>
      </c>
      <c r="AP239" s="34">
        <v>4.1224790611116493</v>
      </c>
      <c r="AQ239" s="34">
        <v>4.0771646599649749</v>
      </c>
      <c r="AR239">
        <v>246.94799999999992</v>
      </c>
      <c r="AS239">
        <v>2.5711076429900754</v>
      </c>
      <c r="AT239" s="34">
        <v>249.51910764299001</v>
      </c>
      <c r="AU239" s="34">
        <v>246.77638687476235</v>
      </c>
      <c r="AV239">
        <v>27.706</v>
      </c>
      <c r="AW239">
        <v>0.28846197724493838</v>
      </c>
      <c r="AX239" s="34">
        <v>27.994461977244939</v>
      </c>
      <c r="AY239" s="34">
        <v>27.686746095340588</v>
      </c>
      <c r="AZ239">
        <v>233.00699999999998</v>
      </c>
      <c r="BA239">
        <v>2.4259604393240224</v>
      </c>
      <c r="BB239" s="34">
        <v>235.43296043932401</v>
      </c>
      <c r="BC239" s="34">
        <v>232.84507498148503</v>
      </c>
      <c r="BD239">
        <v>100.49400000000001</v>
      </c>
      <c r="BE239">
        <v>1.0462967567044266</v>
      </c>
      <c r="BF239" s="34">
        <v>101.54029675670444</v>
      </c>
      <c r="BG239" s="34">
        <v>100.42416307316672</v>
      </c>
      <c r="BH239">
        <v>660.68399999999997</v>
      </c>
      <c r="BI239">
        <v>6.8787343165413581</v>
      </c>
      <c r="BJ239" s="34">
        <v>667.56273431654131</v>
      </c>
      <c r="BK239" s="34">
        <v>660.22486671674005</v>
      </c>
      <c r="BM239">
        <v>53.113999999999997</v>
      </c>
      <c r="BN239">
        <v>0.55299824801081565</v>
      </c>
      <c r="BO239">
        <v>53.666998248010813</v>
      </c>
      <c r="BP239">
        <v>53.077089154259724</v>
      </c>
      <c r="BQ239">
        <v>4.7489999999999997</v>
      </c>
      <c r="BR239">
        <v>4.9444377749809157E-2</v>
      </c>
      <c r="BS239">
        <v>4.7984443777498091</v>
      </c>
      <c r="BT239">
        <v>4.7456997475915852</v>
      </c>
      <c r="BU239">
        <v>261.44199999999989</v>
      </c>
      <c r="BV239">
        <v>2.7220124252822915</v>
      </c>
      <c r="BW239">
        <v>264.16401242528224</v>
      </c>
      <c r="BX239">
        <v>261.26031446827517</v>
      </c>
      <c r="BY239">
        <v>28.9</v>
      </c>
      <c r="BZ239">
        <v>0.30089334954084745</v>
      </c>
      <c r="CA239">
        <v>29.200893349540848</v>
      </c>
      <c r="CB239">
        <v>28.879916341418575</v>
      </c>
      <c r="CC239">
        <v>233.10499999999999</v>
      </c>
      <c r="CD239">
        <v>2.4269807697134689</v>
      </c>
      <c r="CE239">
        <v>235.53198076971344</v>
      </c>
      <c r="CF239">
        <v>232.94300687772929</v>
      </c>
      <c r="CG239">
        <v>101.68600000000001</v>
      </c>
      <c r="CH239">
        <v>1.0587073059311634</v>
      </c>
      <c r="CI239">
        <v>102.74470730593117</v>
      </c>
      <c r="CJ239">
        <v>101.61533470911728</v>
      </c>
      <c r="CK239">
        <v>682.99599999999998</v>
      </c>
      <c r="CL239">
        <v>7.1110364762283957</v>
      </c>
      <c r="CM239">
        <v>690.10703647622836</v>
      </c>
      <c r="CN239">
        <v>682.52136129839164</v>
      </c>
    </row>
    <row r="240" spans="1:92" x14ac:dyDescent="0.25">
      <c r="A240" s="18">
        <v>45270</v>
      </c>
      <c r="B240" s="2">
        <v>12</v>
      </c>
      <c r="C240" s="2" t="s">
        <v>23</v>
      </c>
      <c r="D240" s="9">
        <v>58.575681000000003</v>
      </c>
      <c r="E240">
        <v>1.1133719E-2</v>
      </c>
      <c r="G240">
        <v>4.7359999999999998</v>
      </c>
      <c r="H240">
        <v>3.86342685497372E-2</v>
      </c>
      <c r="I240" s="34">
        <v>4.7746342685497369</v>
      </c>
      <c r="J240" s="34">
        <v>4.7214748322759332</v>
      </c>
      <c r="K240">
        <v>0.69399999999999995</v>
      </c>
      <c r="L240">
        <v>5.6613560754893615E-3</v>
      </c>
      <c r="M240" s="34">
        <v>0.69966135607548929</v>
      </c>
      <c r="N240" s="34">
        <v>0.69187152314178579</v>
      </c>
      <c r="O240">
        <v>14.48</v>
      </c>
      <c r="P240">
        <v>0.11812166566727082</v>
      </c>
      <c r="Q240" s="34">
        <v>14.598121665667271</v>
      </c>
      <c r="R240" s="34">
        <v>14.435590281113919</v>
      </c>
      <c r="S240">
        <v>1.226</v>
      </c>
      <c r="T240">
        <v>1.0001185228458151E-2</v>
      </c>
      <c r="U240" s="34">
        <v>1.236001185228458</v>
      </c>
      <c r="V240" s="34">
        <v>1.2222398953484575</v>
      </c>
      <c r="W240">
        <v>9.7000000000000003E-2</v>
      </c>
      <c r="X240">
        <v>7.9128463879318172E-4</v>
      </c>
      <c r="Y240" s="34">
        <v>9.7791284638793191E-2</v>
      </c>
      <c r="Z240" s="34">
        <v>9.6702503954975844E-2</v>
      </c>
      <c r="AA240">
        <v>1.202</v>
      </c>
      <c r="AB240">
        <v>9.8054034621588067E-3</v>
      </c>
      <c r="AC240" s="34">
        <v>1.2118054034621588</v>
      </c>
      <c r="AD240" s="34">
        <v>1.1983135026173295</v>
      </c>
      <c r="AE240">
        <v>22.435000000000002</v>
      </c>
      <c r="AF240">
        <v>0.18301516362190751</v>
      </c>
      <c r="AG240" s="34">
        <v>22.618015163621905</v>
      </c>
      <c r="AH240" s="34">
        <v>22.366192538452403</v>
      </c>
      <c r="AJ240">
        <v>48.456000000000003</v>
      </c>
      <c r="AK240">
        <v>0.39528338615837533</v>
      </c>
      <c r="AL240" s="34">
        <v>48.851283386158379</v>
      </c>
      <c r="AM240" s="34">
        <v>48.307386924147522</v>
      </c>
      <c r="AN240">
        <v>4.1389999999999993</v>
      </c>
      <c r="AO240">
        <v>3.376419711304101E-2</v>
      </c>
      <c r="AP240" s="34">
        <v>4.1727641971130405</v>
      </c>
      <c r="AQ240" s="34">
        <v>4.1263058130891235</v>
      </c>
      <c r="AR240">
        <v>247.92400000000004</v>
      </c>
      <c r="AS240">
        <v>2.0224582761666059</v>
      </c>
      <c r="AT240" s="34">
        <v>249.94645827616665</v>
      </c>
      <c r="AU240" s="34">
        <v>247.16362464467457</v>
      </c>
      <c r="AV240">
        <v>27.938999999999997</v>
      </c>
      <c r="AW240">
        <v>0.22791444869322372</v>
      </c>
      <c r="AX240" s="34">
        <v>28.16691444869322</v>
      </c>
      <c r="AY240" s="34">
        <v>27.853311938124428</v>
      </c>
      <c r="AZ240">
        <v>231.816</v>
      </c>
      <c r="BA240">
        <v>1.8910560806853627</v>
      </c>
      <c r="BB240" s="34">
        <v>233.70705608068536</v>
      </c>
      <c r="BC240" s="34">
        <v>231.10502738996576</v>
      </c>
      <c r="BD240">
        <v>101.334</v>
      </c>
      <c r="BE240">
        <v>0.82663956275740491</v>
      </c>
      <c r="BF240" s="34">
        <v>102.16063956275741</v>
      </c>
      <c r="BG240" s="34">
        <v>101.02321170900538</v>
      </c>
      <c r="BH240">
        <v>661.60799999999995</v>
      </c>
      <c r="BI240">
        <v>5.3971159515740137</v>
      </c>
      <c r="BJ240" s="34">
        <v>667.005115951574</v>
      </c>
      <c r="BK240" s="34">
        <v>659.57886841900677</v>
      </c>
      <c r="BM240">
        <v>53.192</v>
      </c>
      <c r="BN240">
        <v>0.4339176547081125</v>
      </c>
      <c r="BO240">
        <v>53.625917654708118</v>
      </c>
      <c r="BP240">
        <v>53.028861756423453</v>
      </c>
      <c r="BQ240">
        <v>4.8329999999999993</v>
      </c>
      <c r="BR240">
        <v>3.9425553188530374E-2</v>
      </c>
      <c r="BS240">
        <v>4.8724255531885294</v>
      </c>
      <c r="BT240">
        <v>4.8181773362309093</v>
      </c>
      <c r="BU240">
        <v>262.40400000000005</v>
      </c>
      <c r="BV240">
        <v>2.1405799418338769</v>
      </c>
      <c r="BW240">
        <v>264.54457994183394</v>
      </c>
      <c r="BX240">
        <v>261.59921492578849</v>
      </c>
      <c r="BY240">
        <v>29.164999999999996</v>
      </c>
      <c r="BZ240">
        <v>0.23791563392168186</v>
      </c>
      <c r="CA240">
        <v>29.402915633921676</v>
      </c>
      <c r="CB240">
        <v>29.075551833472886</v>
      </c>
      <c r="CC240">
        <v>231.91300000000001</v>
      </c>
      <c r="CD240">
        <v>1.8918473653241559</v>
      </c>
      <c r="CE240">
        <v>233.80484736532415</v>
      </c>
      <c r="CF240">
        <v>231.20172989392074</v>
      </c>
      <c r="CG240">
        <v>102.536</v>
      </c>
      <c r="CH240">
        <v>0.83644496621956377</v>
      </c>
      <c r="CI240">
        <v>103.37244496621958</v>
      </c>
      <c r="CJ240">
        <v>102.2215252116227</v>
      </c>
      <c r="CK240">
        <v>684.04299999999989</v>
      </c>
      <c r="CL240">
        <v>5.580131115195921</v>
      </c>
      <c r="CM240">
        <v>689.62313111519586</v>
      </c>
      <c r="CN240">
        <v>681.94506095745919</v>
      </c>
    </row>
    <row r="241" spans="1:92" x14ac:dyDescent="0.25">
      <c r="A241" s="18">
        <v>45270</v>
      </c>
      <c r="B241" s="2">
        <v>13</v>
      </c>
      <c r="C241" s="2" t="s">
        <v>23</v>
      </c>
      <c r="D241" s="9">
        <v>32.150891000000001</v>
      </c>
      <c r="E241">
        <v>1.1106627000000001E-2</v>
      </c>
      <c r="G241">
        <v>4.7620000000000005</v>
      </c>
      <c r="H241">
        <v>3.0472527426710992E-2</v>
      </c>
      <c r="I241" s="34">
        <v>4.7924725274267113</v>
      </c>
      <c r="J241" s="34">
        <v>4.7392443226568357</v>
      </c>
      <c r="K241">
        <v>0.68599999999999994</v>
      </c>
      <c r="L241">
        <v>4.3897845054018765E-3</v>
      </c>
      <c r="M241" s="34">
        <v>0.69038978450540178</v>
      </c>
      <c r="N241" s="34">
        <v>0.6827218826842899</v>
      </c>
      <c r="O241">
        <v>14.042</v>
      </c>
      <c r="P241">
        <v>8.9856201202409849E-2</v>
      </c>
      <c r="Q241" s="34">
        <v>14.13185620120241</v>
      </c>
      <c r="R241" s="34">
        <v>13.974898945558019</v>
      </c>
      <c r="S241">
        <v>1.2769999999999999</v>
      </c>
      <c r="T241">
        <v>8.1716542469361473E-3</v>
      </c>
      <c r="U241" s="34">
        <v>1.285171654246936</v>
      </c>
      <c r="V241" s="34">
        <v>1.2708977320522423</v>
      </c>
      <c r="W241">
        <v>9.6000000000000002E-2</v>
      </c>
      <c r="X241">
        <v>6.143138666451606E-4</v>
      </c>
      <c r="Y241" s="34">
        <v>9.6614313866645166E-2</v>
      </c>
      <c r="Z241" s="34">
        <v>9.5541254719667415E-2</v>
      </c>
      <c r="AA241">
        <v>1.18</v>
      </c>
      <c r="AB241">
        <v>7.5509412775134326E-3</v>
      </c>
      <c r="AC241" s="34">
        <v>1.1875509412775134</v>
      </c>
      <c r="AD241" s="34">
        <v>1.1743612559292451</v>
      </c>
      <c r="AE241">
        <v>22.043000000000003</v>
      </c>
      <c r="AF241">
        <v>0.14105542252561745</v>
      </c>
      <c r="AG241" s="34">
        <v>22.184055422525621</v>
      </c>
      <c r="AH241" s="34">
        <v>21.937665393600298</v>
      </c>
      <c r="AJ241">
        <v>48.673999999999985</v>
      </c>
      <c r="AK241">
        <v>0.31146992859465145</v>
      </c>
      <c r="AL241" s="34">
        <v>48.98546992859464</v>
      </c>
      <c r="AM241" s="34">
        <v>48.441406585678024</v>
      </c>
      <c r="AN241">
        <v>4.1989999999999998</v>
      </c>
      <c r="AO241">
        <v>2.6869832562948223E-2</v>
      </c>
      <c r="AP241" s="34">
        <v>4.2258698325629478</v>
      </c>
      <c r="AQ241" s="34">
        <v>4.1789346725821188</v>
      </c>
      <c r="AR241">
        <v>247.24600000000004</v>
      </c>
      <c r="AS241">
        <v>1.5821525653390565</v>
      </c>
      <c r="AT241" s="34">
        <v>248.82815256533908</v>
      </c>
      <c r="AU241" s="34">
        <v>246.06451108769679</v>
      </c>
      <c r="AV241">
        <v>28.754999999999999</v>
      </c>
      <c r="AW241">
        <v>0.18400620036855825</v>
      </c>
      <c r="AX241" s="34">
        <v>28.939006200368556</v>
      </c>
      <c r="AY241" s="34">
        <v>28.617591452750375</v>
      </c>
      <c r="AZ241">
        <v>224.62899999999999</v>
      </c>
      <c r="BA241">
        <v>1.4374240578191229</v>
      </c>
      <c r="BB241" s="34">
        <v>226.06642405781912</v>
      </c>
      <c r="BC241" s="34">
        <v>223.55558860858511</v>
      </c>
      <c r="BD241">
        <v>101.76800000000001</v>
      </c>
      <c r="BE241">
        <v>0.65122389146609083</v>
      </c>
      <c r="BF241" s="34">
        <v>102.4192238914661</v>
      </c>
      <c r="BG241" s="34">
        <v>101.2816917740741</v>
      </c>
      <c r="BH241">
        <v>655.27100000000007</v>
      </c>
      <c r="BI241">
        <v>4.193146476150428</v>
      </c>
      <c r="BJ241" s="34">
        <v>659.46414647615052</v>
      </c>
      <c r="BK241" s="34">
        <v>652.13972418136655</v>
      </c>
      <c r="BM241">
        <v>53.435999999999986</v>
      </c>
      <c r="BN241">
        <v>0.34194245602136242</v>
      </c>
      <c r="BO241">
        <v>53.77794245602135</v>
      </c>
      <c r="BP241">
        <v>53.180650908334862</v>
      </c>
      <c r="BQ241">
        <v>4.8849999999999998</v>
      </c>
      <c r="BR241">
        <v>3.12596170683501E-2</v>
      </c>
      <c r="BS241">
        <v>4.9162596170683495</v>
      </c>
      <c r="BT241">
        <v>4.8616565552664088</v>
      </c>
      <c r="BU241">
        <v>261.28800000000001</v>
      </c>
      <c r="BV241">
        <v>1.6720087665414662</v>
      </c>
      <c r="BW241">
        <v>262.96000876654148</v>
      </c>
      <c r="BX241">
        <v>260.0394100332548</v>
      </c>
      <c r="BY241">
        <v>30.032</v>
      </c>
      <c r="BZ241">
        <v>0.19217785461549439</v>
      </c>
      <c r="CA241">
        <v>30.224177854615494</v>
      </c>
      <c r="CB241">
        <v>29.888489184802616</v>
      </c>
      <c r="CC241">
        <v>224.72499999999999</v>
      </c>
      <c r="CD241">
        <v>1.4380383716857681</v>
      </c>
      <c r="CE241">
        <v>226.16303837168576</v>
      </c>
      <c r="CF241">
        <v>223.65112986330479</v>
      </c>
      <c r="CG241">
        <v>102.94800000000002</v>
      </c>
      <c r="CH241">
        <v>0.65877483274360427</v>
      </c>
      <c r="CI241">
        <v>103.60677483274361</v>
      </c>
      <c r="CJ241">
        <v>102.45605303000335</v>
      </c>
      <c r="CK241">
        <v>677.31400000000008</v>
      </c>
      <c r="CL241">
        <v>4.3342018986760458</v>
      </c>
      <c r="CM241">
        <v>681.64820189867612</v>
      </c>
      <c r="CN241">
        <v>674.0773895749669</v>
      </c>
    </row>
    <row r="242" spans="1:92" x14ac:dyDescent="0.25">
      <c r="A242" s="18">
        <v>45270</v>
      </c>
      <c r="B242" s="2">
        <v>14</v>
      </c>
      <c r="C242" s="2" t="s">
        <v>23</v>
      </c>
      <c r="D242" s="9">
        <v>31.047692000000001</v>
      </c>
      <c r="E242">
        <v>1.0934541000000001E-2</v>
      </c>
      <c r="G242">
        <v>4.657</v>
      </c>
      <c r="H242">
        <v>3.864211858503571E-2</v>
      </c>
      <c r="I242" s="34">
        <v>4.6956421185850354</v>
      </c>
      <c r="J242" s="34">
        <v>4.6442974273180404</v>
      </c>
      <c r="K242">
        <v>0.71599999999999997</v>
      </c>
      <c r="L242">
        <v>5.9411116398723571E-3</v>
      </c>
      <c r="M242" s="34">
        <v>0.72194111163987229</v>
      </c>
      <c r="N242" s="34">
        <v>0.71404701695506057</v>
      </c>
      <c r="O242">
        <v>13.851000000000001</v>
      </c>
      <c r="P242">
        <v>0.11493063872049167</v>
      </c>
      <c r="Q242" s="34">
        <v>13.965930638720492</v>
      </c>
      <c r="R242" s="34">
        <v>13.813219597548246</v>
      </c>
      <c r="S242">
        <v>1.302</v>
      </c>
      <c r="T242">
        <v>1.0803529825577947E-2</v>
      </c>
      <c r="U242" s="34">
        <v>1.312803529825578</v>
      </c>
      <c r="V242" s="34">
        <v>1.2984486258037555</v>
      </c>
      <c r="W242">
        <v>9.8000000000000004E-2</v>
      </c>
      <c r="X242">
        <v>8.1316891160264121E-4</v>
      </c>
      <c r="Y242" s="34">
        <v>9.8813168911602647E-2</v>
      </c>
      <c r="Z242" s="34">
        <v>9.7732692264798804E-2</v>
      </c>
      <c r="AA242">
        <v>1.1919999999999999</v>
      </c>
      <c r="AB242">
        <v>9.8907892105137563E-3</v>
      </c>
      <c r="AC242" s="34">
        <v>1.2018907892105137</v>
      </c>
      <c r="AD242" s="34">
        <v>1.188748665098369</v>
      </c>
      <c r="AE242">
        <v>21.815999999999999</v>
      </c>
      <c r="AF242">
        <v>0.18102135689309407</v>
      </c>
      <c r="AG242" s="34">
        <v>21.997021356893093</v>
      </c>
      <c r="AH242" s="34">
        <v>21.756494024988271</v>
      </c>
      <c r="AJ242">
        <v>48.661999999999999</v>
      </c>
      <c r="AK242">
        <v>0.40377985282048695</v>
      </c>
      <c r="AL242" s="34">
        <v>49.065779852820484</v>
      </c>
      <c r="AM242" s="34">
        <v>48.529268071322846</v>
      </c>
      <c r="AN242">
        <v>4.28</v>
      </c>
      <c r="AO242">
        <v>3.5513907567952085E-2</v>
      </c>
      <c r="AP242" s="34">
        <v>4.3155139075679525</v>
      </c>
      <c r="AQ242" s="34">
        <v>4.2683257438095801</v>
      </c>
      <c r="AR242">
        <v>246.45699999999994</v>
      </c>
      <c r="AS242">
        <v>2.0450119433352252</v>
      </c>
      <c r="AT242" s="34">
        <v>248.50201194333516</v>
      </c>
      <c r="AU242" s="34">
        <v>245.78475650515827</v>
      </c>
      <c r="AV242">
        <v>29.124000000000002</v>
      </c>
      <c r="AW242">
        <v>0.24166052430117674</v>
      </c>
      <c r="AX242" s="34">
        <v>29.36566052430118</v>
      </c>
      <c r="AY242" s="34">
        <v>29.044560505306126</v>
      </c>
      <c r="AZ242">
        <v>227.58100000000002</v>
      </c>
      <c r="BA242">
        <v>1.8883856537902111</v>
      </c>
      <c r="BB242" s="34">
        <v>229.46938565379023</v>
      </c>
      <c r="BC242" s="34">
        <v>226.96024324811404</v>
      </c>
      <c r="BD242">
        <v>101.52700000000002</v>
      </c>
      <c r="BE242">
        <v>0.84243469477838118</v>
      </c>
      <c r="BF242" s="34">
        <v>102.36943469477839</v>
      </c>
      <c r="BG242" s="34">
        <v>101.25007191396151</v>
      </c>
      <c r="BH242">
        <v>657.63100000000009</v>
      </c>
      <c r="BI242">
        <v>5.4567865765934336</v>
      </c>
      <c r="BJ242" s="34">
        <v>663.08778657659343</v>
      </c>
      <c r="BK242" s="34">
        <v>655.83722598767235</v>
      </c>
      <c r="BM242">
        <v>53.319000000000003</v>
      </c>
      <c r="BN242">
        <v>0.44242197140552264</v>
      </c>
      <c r="BO242">
        <v>53.761421971405518</v>
      </c>
      <c r="BP242">
        <v>53.173565498640883</v>
      </c>
      <c r="BQ242">
        <v>4.9960000000000004</v>
      </c>
      <c r="BR242">
        <v>4.1455019207824441E-2</v>
      </c>
      <c r="BS242">
        <v>5.0374550192078251</v>
      </c>
      <c r="BT242">
        <v>4.9823727607646404</v>
      </c>
      <c r="BU242">
        <v>260.30799999999994</v>
      </c>
      <c r="BV242">
        <v>2.159942582055717</v>
      </c>
      <c r="BW242">
        <v>262.46794258205563</v>
      </c>
      <c r="BX242">
        <v>259.59797610270653</v>
      </c>
      <c r="BY242">
        <v>30.426000000000002</v>
      </c>
      <c r="BZ242">
        <v>0.25246405412675471</v>
      </c>
      <c r="CA242">
        <v>30.67846405412676</v>
      </c>
      <c r="CB242">
        <v>30.343009131109881</v>
      </c>
      <c r="CC242">
        <v>227.67900000000003</v>
      </c>
      <c r="CD242">
        <v>1.8891988227018137</v>
      </c>
      <c r="CE242">
        <v>229.56819882270182</v>
      </c>
      <c r="CF242">
        <v>227.05797594037884</v>
      </c>
      <c r="CG242">
        <v>102.71900000000001</v>
      </c>
      <c r="CH242">
        <v>0.85232548398889496</v>
      </c>
      <c r="CI242">
        <v>103.5713254839889</v>
      </c>
      <c r="CJ242">
        <v>102.43882057905988</v>
      </c>
      <c r="CK242">
        <v>679.44700000000012</v>
      </c>
      <c r="CL242">
        <v>5.6378079334865276</v>
      </c>
      <c r="CM242">
        <v>685.08480793348656</v>
      </c>
      <c r="CN242">
        <v>677.59372001266058</v>
      </c>
    </row>
    <row r="243" spans="1:92" x14ac:dyDescent="0.25">
      <c r="A243" s="18">
        <v>45270</v>
      </c>
      <c r="B243" s="2">
        <v>15</v>
      </c>
      <c r="C243" s="2" t="s">
        <v>23</v>
      </c>
      <c r="D243" s="9">
        <v>32.010660999999999</v>
      </c>
      <c r="E243">
        <v>1.0705058999999999E-2</v>
      </c>
      <c r="G243">
        <v>4.7050000000000001</v>
      </c>
      <c r="H243">
        <v>4.2979242177989492E-2</v>
      </c>
      <c r="I243" s="34">
        <v>4.7479792421779896</v>
      </c>
      <c r="J243" s="34">
        <v>4.6971518442596993</v>
      </c>
      <c r="K243">
        <v>0.7609999999999999</v>
      </c>
      <c r="L243">
        <v>6.9515841227311371E-3</v>
      </c>
      <c r="M243" s="34">
        <v>0.76795158412273101</v>
      </c>
      <c r="N243" s="34">
        <v>0.75973061710555378</v>
      </c>
      <c r="O243">
        <v>13.967000000000001</v>
      </c>
      <c r="P243">
        <v>0.12758577587672248</v>
      </c>
      <c r="Q243" s="34">
        <v>14.094585775876723</v>
      </c>
      <c r="R243" s="34">
        <v>13.943702403565403</v>
      </c>
      <c r="S243">
        <v>1.2949999999999999</v>
      </c>
      <c r="T243">
        <v>1.1829568250902527E-2</v>
      </c>
      <c r="U243" s="34">
        <v>1.3068295682509024</v>
      </c>
      <c r="V243" s="34">
        <v>1.292839880619832</v>
      </c>
      <c r="W243">
        <v>9.8000000000000004E-2</v>
      </c>
      <c r="X243">
        <v>8.9521057033856957E-4</v>
      </c>
      <c r="Y243" s="34">
        <v>9.8895210570338579E-2</v>
      </c>
      <c r="Z243" s="34">
        <v>9.783653150636569E-2</v>
      </c>
      <c r="AA243">
        <v>1.18</v>
      </c>
      <c r="AB243">
        <v>1.077906605101543E-2</v>
      </c>
      <c r="AC243" s="34">
        <v>1.1907790660510154</v>
      </c>
      <c r="AD243" s="34">
        <v>1.1780317058929743</v>
      </c>
      <c r="AE243">
        <v>22.006</v>
      </c>
      <c r="AF243">
        <v>0.20102044704969962</v>
      </c>
      <c r="AG243" s="34">
        <v>22.207020447049697</v>
      </c>
      <c r="AH243" s="34">
        <v>21.969292982949828</v>
      </c>
      <c r="AJ243">
        <v>48.558</v>
      </c>
      <c r="AK243">
        <v>0.44356770280102314</v>
      </c>
      <c r="AL243" s="34">
        <v>49.001567702801026</v>
      </c>
      <c r="AM243" s="34">
        <v>48.477003029450046</v>
      </c>
      <c r="AN243">
        <v>4.3629999999999995</v>
      </c>
      <c r="AO243">
        <v>3.9855139983542641E-2</v>
      </c>
      <c r="AP243" s="34">
        <v>4.4028551399835418</v>
      </c>
      <c r="AQ243" s="34">
        <v>4.3557223159415646</v>
      </c>
      <c r="AR243">
        <v>246.43199999999999</v>
      </c>
      <c r="AS243">
        <v>2.2511074619354527</v>
      </c>
      <c r="AT243" s="34">
        <v>248.68310746193544</v>
      </c>
      <c r="AU243" s="34">
        <v>246.02094012425209</v>
      </c>
      <c r="AV243">
        <v>29.801999999999992</v>
      </c>
      <c r="AW243">
        <v>0.27223536140030663</v>
      </c>
      <c r="AX243" s="34">
        <v>30.074235361400298</v>
      </c>
      <c r="AY243" s="34">
        <v>29.752288897476621</v>
      </c>
      <c r="AZ243">
        <v>235.45599999999999</v>
      </c>
      <c r="BA243">
        <v>2.150843878057533</v>
      </c>
      <c r="BB243" s="34">
        <v>237.60684387805753</v>
      </c>
      <c r="BC243" s="34">
        <v>235.06324859553914</v>
      </c>
      <c r="BD243">
        <v>101.84500000000001</v>
      </c>
      <c r="BE243">
        <v>0.93033388302175135</v>
      </c>
      <c r="BF243" s="34">
        <v>102.77533388302176</v>
      </c>
      <c r="BG243" s="34">
        <v>101.67511787005931</v>
      </c>
      <c r="BH243">
        <v>666.45600000000002</v>
      </c>
      <c r="BI243">
        <v>6.08794342719961</v>
      </c>
      <c r="BJ243" s="34">
        <v>672.54394342719968</v>
      </c>
      <c r="BK243" s="34">
        <v>665.34432083271884</v>
      </c>
      <c r="BM243">
        <v>53.262999999999998</v>
      </c>
      <c r="BN243">
        <v>0.48654694497901263</v>
      </c>
      <c r="BO243">
        <v>53.749546944979016</v>
      </c>
      <c r="BP243">
        <v>53.174154873709746</v>
      </c>
      <c r="BQ243">
        <v>5.1239999999999997</v>
      </c>
      <c r="BR243">
        <v>4.6806724106273775E-2</v>
      </c>
      <c r="BS243">
        <v>5.1708067241062725</v>
      </c>
      <c r="BT243">
        <v>5.1154529330471181</v>
      </c>
      <c r="BU243">
        <v>260.399</v>
      </c>
      <c r="BV243">
        <v>2.3786932378121755</v>
      </c>
      <c r="BW243">
        <v>262.77769323781217</v>
      </c>
      <c r="BX243">
        <v>259.96464252781749</v>
      </c>
      <c r="BY243">
        <v>31.096999999999994</v>
      </c>
      <c r="BZ243">
        <v>0.28406492965120916</v>
      </c>
      <c r="CA243">
        <v>31.381064929651199</v>
      </c>
      <c r="CB243">
        <v>31.045128778096455</v>
      </c>
      <c r="CC243">
        <v>235.554</v>
      </c>
      <c r="CD243">
        <v>2.1517390886278713</v>
      </c>
      <c r="CE243">
        <v>237.70573908862787</v>
      </c>
      <c r="CF243">
        <v>235.16108512704551</v>
      </c>
      <c r="CG243">
        <v>103.02500000000002</v>
      </c>
      <c r="CH243">
        <v>0.94111294907276677</v>
      </c>
      <c r="CI243">
        <v>103.96611294907278</v>
      </c>
      <c r="CJ243">
        <v>102.85314957595229</v>
      </c>
      <c r="CK243">
        <v>688.46199999999999</v>
      </c>
      <c r="CL243">
        <v>6.2889638742493092</v>
      </c>
      <c r="CM243">
        <v>694.75096387424935</v>
      </c>
      <c r="CN243">
        <v>687.31361381566865</v>
      </c>
    </row>
    <row r="244" spans="1:92" x14ac:dyDescent="0.25">
      <c r="A244" s="18">
        <v>45270</v>
      </c>
      <c r="B244" s="2">
        <v>16</v>
      </c>
      <c r="C244" s="2" t="s">
        <v>23</v>
      </c>
      <c r="D244" s="9">
        <v>27.185824</v>
      </c>
      <c r="E244">
        <v>1.0779261E-2</v>
      </c>
      <c r="G244">
        <v>4.968</v>
      </c>
      <c r="H244">
        <v>4.9408397501089073E-2</v>
      </c>
      <c r="I244" s="34">
        <v>5.0174083975010895</v>
      </c>
      <c r="J244" s="34">
        <v>4.9633244428408334</v>
      </c>
      <c r="K244">
        <v>0.73099999999999998</v>
      </c>
      <c r="L244">
        <v>7.2700359447053359E-3</v>
      </c>
      <c r="M244" s="34">
        <v>0.73827003594470531</v>
      </c>
      <c r="N244" s="34">
        <v>0.73031203053877791</v>
      </c>
      <c r="O244">
        <v>14.013999999999999</v>
      </c>
      <c r="P244">
        <v>0.1393738491506164</v>
      </c>
      <c r="Q244" s="34">
        <v>14.153373849150615</v>
      </c>
      <c r="R244" s="34">
        <v>14.000810938400045</v>
      </c>
      <c r="S244">
        <v>1.2689999999999999</v>
      </c>
      <c r="T244">
        <v>1.2620623274734708E-2</v>
      </c>
      <c r="U244" s="34">
        <v>1.2816206232747347</v>
      </c>
      <c r="V244" s="34">
        <v>1.2678057000734737</v>
      </c>
      <c r="W244">
        <v>9.7000000000000003E-2</v>
      </c>
      <c r="X244">
        <v>9.6469697214284227E-4</v>
      </c>
      <c r="Y244" s="34">
        <v>9.7964696972142842E-2</v>
      </c>
      <c r="Z244" s="34">
        <v>9.6908709934694207E-2</v>
      </c>
      <c r="AA244">
        <v>1.157</v>
      </c>
      <c r="AB244">
        <v>1.1506746358446068E-2</v>
      </c>
      <c r="AC244" s="34">
        <v>1.1685067463584462</v>
      </c>
      <c r="AD244" s="34">
        <v>1.1559111071591877</v>
      </c>
      <c r="AE244">
        <v>22.236000000000001</v>
      </c>
      <c r="AF244">
        <v>0.22114434920173442</v>
      </c>
      <c r="AG244" s="34">
        <v>22.45714434920173</v>
      </c>
      <c r="AH244" s="34">
        <v>22.215072928947013</v>
      </c>
      <c r="AJ244">
        <v>48.450999999999993</v>
      </c>
      <c r="AK244">
        <v>0.48186116492054476</v>
      </c>
      <c r="AL244" s="34">
        <v>48.932861164920538</v>
      </c>
      <c r="AM244" s="34">
        <v>48.405401082947094</v>
      </c>
      <c r="AN244">
        <v>4.452</v>
      </c>
      <c r="AO244">
        <v>4.4276607422473545E-2</v>
      </c>
      <c r="AP244" s="34">
        <v>4.4962766074224731</v>
      </c>
      <c r="AQ244" s="34">
        <v>4.4478100683428714</v>
      </c>
      <c r="AR244">
        <v>245.25700000000003</v>
      </c>
      <c r="AS244">
        <v>2.439161704091104</v>
      </c>
      <c r="AT244" s="34">
        <v>247.69616170409114</v>
      </c>
      <c r="AU244" s="34">
        <v>245.02618012838454</v>
      </c>
      <c r="AV244">
        <v>31.786000000000001</v>
      </c>
      <c r="AW244">
        <v>0.31612224697456065</v>
      </c>
      <c r="AX244" s="34">
        <v>32.10212224697456</v>
      </c>
      <c r="AY244" s="34">
        <v>31.756085092620513</v>
      </c>
      <c r="AZ244">
        <v>230.97899999999998</v>
      </c>
      <c r="BA244">
        <v>2.2971622879235212</v>
      </c>
      <c r="BB244" s="34">
        <v>233.27616228792351</v>
      </c>
      <c r="BC244" s="34">
        <v>230.76161764954361</v>
      </c>
      <c r="BD244">
        <v>101.91</v>
      </c>
      <c r="BE244">
        <v>1.0135285405265675</v>
      </c>
      <c r="BF244" s="34">
        <v>102.92352854052656</v>
      </c>
      <c r="BG244" s="34">
        <v>101.81408896334727</v>
      </c>
      <c r="BH244">
        <v>662.83499999999992</v>
      </c>
      <c r="BI244">
        <v>6.5921125518587713</v>
      </c>
      <c r="BJ244" s="34">
        <v>669.42711255185884</v>
      </c>
      <c r="BK244" s="34">
        <v>662.21118298518604</v>
      </c>
      <c r="BM244">
        <v>53.418999999999997</v>
      </c>
      <c r="BN244">
        <v>0.53126956242163381</v>
      </c>
      <c r="BO244">
        <v>53.950269562421624</v>
      </c>
      <c r="BP244">
        <v>53.36872552578793</v>
      </c>
      <c r="BQ244">
        <v>5.1829999999999998</v>
      </c>
      <c r="BR244">
        <v>5.1546643367178881E-2</v>
      </c>
      <c r="BS244">
        <v>5.2345466433671781</v>
      </c>
      <c r="BT244">
        <v>5.1781220988816496</v>
      </c>
      <c r="BU244">
        <v>259.27100000000002</v>
      </c>
      <c r="BV244">
        <v>2.5785355532417205</v>
      </c>
      <c r="BW244">
        <v>261.84953555324176</v>
      </c>
      <c r="BX244">
        <v>259.0269910667846</v>
      </c>
      <c r="BY244">
        <v>33.055</v>
      </c>
      <c r="BZ244">
        <v>0.32874287024929538</v>
      </c>
      <c r="CA244">
        <v>33.383742870249293</v>
      </c>
      <c r="CB244">
        <v>33.023890792693983</v>
      </c>
      <c r="CC244">
        <v>231.07599999999999</v>
      </c>
      <c r="CD244">
        <v>2.298126984895664</v>
      </c>
      <c r="CE244">
        <v>233.37412698489567</v>
      </c>
      <c r="CF244">
        <v>230.8585263594783</v>
      </c>
      <c r="CG244">
        <v>103.06699999999999</v>
      </c>
      <c r="CH244">
        <v>1.0250352868850137</v>
      </c>
      <c r="CI244">
        <v>104.09203528688501</v>
      </c>
      <c r="CJ244">
        <v>102.97000007050646</v>
      </c>
      <c r="CK244">
        <v>685.07099999999991</v>
      </c>
      <c r="CL244">
        <v>6.8132569010605053</v>
      </c>
      <c r="CM244">
        <v>691.88425690106055</v>
      </c>
      <c r="CN244">
        <v>684.42625591413309</v>
      </c>
    </row>
    <row r="245" spans="1:92" x14ac:dyDescent="0.25">
      <c r="A245" s="18">
        <v>45270</v>
      </c>
      <c r="B245" s="2">
        <v>17</v>
      </c>
      <c r="C245" s="2" t="s">
        <v>23</v>
      </c>
      <c r="D245" s="9">
        <v>42.752795999999996</v>
      </c>
      <c r="E245">
        <v>1.0721148E-2</v>
      </c>
      <c r="G245">
        <v>5.218</v>
      </c>
      <c r="H245">
        <v>6.6184517616039135E-2</v>
      </c>
      <c r="I245" s="34">
        <v>5.2841845176160387</v>
      </c>
      <c r="J245" s="34">
        <v>5.2275319933433684</v>
      </c>
      <c r="K245">
        <v>0.71</v>
      </c>
      <c r="L245">
        <v>9.0055591236848954E-3</v>
      </c>
      <c r="M245" s="34">
        <v>0.71900555912368491</v>
      </c>
      <c r="N245" s="34">
        <v>0.71129699411149716</v>
      </c>
      <c r="O245">
        <v>13.997999999999999</v>
      </c>
      <c r="P245">
        <v>0.17754903748357909</v>
      </c>
      <c r="Q245" s="34">
        <v>14.175549037483579</v>
      </c>
      <c r="R245" s="34">
        <v>14.02357087827146</v>
      </c>
      <c r="S245">
        <v>1.2669999999999999</v>
      </c>
      <c r="T245">
        <v>1.6070483675646143E-2</v>
      </c>
      <c r="U245" s="34">
        <v>1.2830704836756461</v>
      </c>
      <c r="V245" s="34">
        <v>1.269314495125728</v>
      </c>
      <c r="W245">
        <v>9.6000000000000002E-2</v>
      </c>
      <c r="X245">
        <v>1.2176530646109155E-3</v>
      </c>
      <c r="Y245" s="34">
        <v>9.7217653064610915E-2</v>
      </c>
      <c r="Z245" s="34">
        <v>9.6175368217892562E-2</v>
      </c>
      <c r="AA245">
        <v>1.2170000000000001</v>
      </c>
      <c r="AB245">
        <v>1.5436289371161295E-2</v>
      </c>
      <c r="AC245" s="34">
        <v>1.2324362893711613</v>
      </c>
      <c r="AD245" s="34">
        <v>1.2192231575122423</v>
      </c>
      <c r="AE245">
        <v>22.505999999999997</v>
      </c>
      <c r="AF245">
        <v>0.28546354033472143</v>
      </c>
      <c r="AG245" s="34">
        <v>22.791463540334725</v>
      </c>
      <c r="AH245" s="34">
        <v>22.547112886582187</v>
      </c>
      <c r="AJ245">
        <v>48.797000000000011</v>
      </c>
      <c r="AK245">
        <v>0.61893558951894645</v>
      </c>
      <c r="AL245" s="34">
        <v>49.415935589518959</v>
      </c>
      <c r="AM245" s="34">
        <v>48.88614003050526</v>
      </c>
      <c r="AN245">
        <v>4.57</v>
      </c>
      <c r="AO245">
        <v>5.7965359429915458E-2</v>
      </c>
      <c r="AP245" s="34">
        <v>4.6279653594299157</v>
      </c>
      <c r="AQ245" s="34">
        <v>4.5783482578725945</v>
      </c>
      <c r="AR245">
        <v>246.14699999999999</v>
      </c>
      <c r="AS245">
        <v>3.1221005093206564</v>
      </c>
      <c r="AT245" s="34">
        <v>249.26910050932065</v>
      </c>
      <c r="AU245" s="34">
        <v>246.59664959093334</v>
      </c>
      <c r="AV245">
        <v>31.923000000000005</v>
      </c>
      <c r="AW245">
        <v>0.40490769564139856</v>
      </c>
      <c r="AX245" s="34">
        <v>32.327907695641407</v>
      </c>
      <c r="AY245" s="34">
        <v>31.981315412706095</v>
      </c>
      <c r="AZ245">
        <v>233.858</v>
      </c>
      <c r="BA245">
        <v>2.9662282331643701</v>
      </c>
      <c r="BB245" s="34">
        <v>236.82422823316438</v>
      </c>
      <c r="BC245" s="34">
        <v>234.28520063229084</v>
      </c>
      <c r="BD245">
        <v>102.87699999999998</v>
      </c>
      <c r="BE245">
        <v>1.3048801492497617</v>
      </c>
      <c r="BF245" s="34">
        <v>104.18188014924974</v>
      </c>
      <c r="BG245" s="34">
        <v>103.06493079325136</v>
      </c>
      <c r="BH245">
        <v>668.17200000000003</v>
      </c>
      <c r="BI245">
        <v>8.4750175363250495</v>
      </c>
      <c r="BJ245" s="34">
        <v>676.64701753632505</v>
      </c>
      <c r="BK245" s="34">
        <v>669.39258471755954</v>
      </c>
      <c r="BM245">
        <v>54.015000000000015</v>
      </c>
      <c r="BN245">
        <v>0.68512010713498561</v>
      </c>
      <c r="BO245">
        <v>54.700120107135</v>
      </c>
      <c r="BP245">
        <v>54.113672023848629</v>
      </c>
      <c r="BQ245">
        <v>5.28</v>
      </c>
      <c r="BR245">
        <v>6.697091855360035E-2</v>
      </c>
      <c r="BS245">
        <v>5.346970918553601</v>
      </c>
      <c r="BT245">
        <v>5.2896452519840915</v>
      </c>
      <c r="BU245">
        <v>260.14499999999998</v>
      </c>
      <c r="BV245">
        <v>3.2996495468042353</v>
      </c>
      <c r="BW245">
        <v>263.44464954680421</v>
      </c>
      <c r="BX245">
        <v>260.62022046920481</v>
      </c>
      <c r="BY245">
        <v>33.190000000000005</v>
      </c>
      <c r="BZ245">
        <v>0.42097817931704468</v>
      </c>
      <c r="CA245">
        <v>33.610978179317051</v>
      </c>
      <c r="CB245">
        <v>33.250629907831822</v>
      </c>
      <c r="CC245">
        <v>233.95400000000001</v>
      </c>
      <c r="CD245">
        <v>2.967445886228981</v>
      </c>
      <c r="CE245">
        <v>236.92144588622898</v>
      </c>
      <c r="CF245">
        <v>234.38137600050874</v>
      </c>
      <c r="CG245">
        <v>104.09399999999998</v>
      </c>
      <c r="CH245">
        <v>1.320316438620923</v>
      </c>
      <c r="CI245">
        <v>105.4143164386209</v>
      </c>
      <c r="CJ245">
        <v>104.28415395076361</v>
      </c>
      <c r="CK245">
        <v>690.678</v>
      </c>
      <c r="CL245">
        <v>8.7604810766597705</v>
      </c>
      <c r="CM245">
        <v>699.43848107665974</v>
      </c>
      <c r="CN245">
        <v>691.93969760414177</v>
      </c>
    </row>
    <row r="246" spans="1:92" x14ac:dyDescent="0.25">
      <c r="A246" s="18">
        <v>45270</v>
      </c>
      <c r="B246" s="2">
        <v>18</v>
      </c>
      <c r="C246" s="2" t="s">
        <v>23</v>
      </c>
      <c r="D246" s="9">
        <v>48.160933999999997</v>
      </c>
      <c r="E246">
        <v>1.0327784E-2</v>
      </c>
      <c r="G246">
        <v>5.3549999999999995</v>
      </c>
      <c r="H246">
        <v>5.9453023948574553E-2</v>
      </c>
      <c r="I246" s="34">
        <v>5.4144530239485738</v>
      </c>
      <c r="J246" s="34">
        <v>5.3585337226390859</v>
      </c>
      <c r="K246">
        <v>0.72699999999999998</v>
      </c>
      <c r="L246">
        <v>8.0714002634199259E-3</v>
      </c>
      <c r="M246" s="34">
        <v>0.73507140026341988</v>
      </c>
      <c r="N246" s="34">
        <v>0.72747974161692175</v>
      </c>
      <c r="O246">
        <v>14.375999999999999</v>
      </c>
      <c r="P246">
        <v>0.15960722171516487</v>
      </c>
      <c r="Q246" s="34">
        <v>14.535607221715164</v>
      </c>
      <c r="R246" s="34">
        <v>14.38548661002045</v>
      </c>
      <c r="S246">
        <v>1.2669999999999999</v>
      </c>
      <c r="T246">
        <v>1.4066663182603915E-2</v>
      </c>
      <c r="U246" s="34">
        <v>1.2810666631826038</v>
      </c>
      <c r="V246" s="34">
        <v>1.267836083395653</v>
      </c>
      <c r="W246">
        <v>9.6000000000000002E-2</v>
      </c>
      <c r="X246">
        <v>1.0658245189660426E-3</v>
      </c>
      <c r="Y246" s="34">
        <v>9.7065824518966046E-2</v>
      </c>
      <c r="Z246" s="34">
        <v>9.6063349649552265E-2</v>
      </c>
      <c r="AA246">
        <v>1.1870000000000001</v>
      </c>
      <c r="AB246">
        <v>1.3178476083465548E-2</v>
      </c>
      <c r="AC246" s="34">
        <v>1.2001784760834655</v>
      </c>
      <c r="AD246" s="34">
        <v>1.1877832920210263</v>
      </c>
      <c r="AE246">
        <v>23.007999999999999</v>
      </c>
      <c r="AF246">
        <v>0.25544260971219485</v>
      </c>
      <c r="AG246" s="34">
        <v>23.263442609712193</v>
      </c>
      <c r="AH246" s="34">
        <v>23.023182799342688</v>
      </c>
      <c r="AJ246">
        <v>49.491000000000007</v>
      </c>
      <c r="AK246">
        <v>0.54946584654321273</v>
      </c>
      <c r="AL246" s="34">
        <v>50.040465846543221</v>
      </c>
      <c r="AM246" s="34">
        <v>49.523658724020741</v>
      </c>
      <c r="AN246">
        <v>4.605999999999999</v>
      </c>
      <c r="AO246">
        <v>5.1137372232891574E-2</v>
      </c>
      <c r="AP246" s="34">
        <v>4.6571373722328904</v>
      </c>
      <c r="AQ246" s="34">
        <v>4.6090394633941418</v>
      </c>
      <c r="AR246">
        <v>246.89</v>
      </c>
      <c r="AS246">
        <v>2.7410564113283984</v>
      </c>
      <c r="AT246" s="34">
        <v>249.63105641132839</v>
      </c>
      <c r="AU246" s="34">
        <v>247.05292078102036</v>
      </c>
      <c r="AV246">
        <v>32.066999999999993</v>
      </c>
      <c r="AW246">
        <v>0.3560186963508758</v>
      </c>
      <c r="AX246" s="34">
        <v>32.423018696350866</v>
      </c>
      <c r="AY246" s="34">
        <v>32.088160762626991</v>
      </c>
      <c r="AZ246">
        <v>239.94400000000002</v>
      </c>
      <c r="BA246">
        <v>2.6639395664457095</v>
      </c>
      <c r="BB246" s="34">
        <v>242.60793956644574</v>
      </c>
      <c r="BC246" s="34">
        <v>240.10233716991843</v>
      </c>
      <c r="BD246">
        <v>101.70199999999998</v>
      </c>
      <c r="BE246">
        <v>1.1291300544571297</v>
      </c>
      <c r="BF246" s="34">
        <v>102.83113005445712</v>
      </c>
      <c r="BG246" s="34">
        <v>101.76911235477878</v>
      </c>
      <c r="BH246">
        <v>674.7</v>
      </c>
      <c r="BI246">
        <v>7.4907479473582175</v>
      </c>
      <c r="BJ246" s="34">
        <v>682.1907479473582</v>
      </c>
      <c r="BK246" s="34">
        <v>675.14522925575943</v>
      </c>
      <c r="BM246">
        <v>54.846000000000004</v>
      </c>
      <c r="BN246">
        <v>0.60891887049178728</v>
      </c>
      <c r="BO246">
        <v>55.454918870491795</v>
      </c>
      <c r="BP246">
        <v>54.882192446659829</v>
      </c>
      <c r="BQ246">
        <v>5.3329999999999993</v>
      </c>
      <c r="BR246">
        <v>5.9208772496311499E-2</v>
      </c>
      <c r="BS246">
        <v>5.3922087724963106</v>
      </c>
      <c r="BT246">
        <v>5.3365192050110632</v>
      </c>
      <c r="BU246">
        <v>261.26599999999996</v>
      </c>
      <c r="BV246">
        <v>2.9006636330435631</v>
      </c>
      <c r="BW246">
        <v>264.16666363304353</v>
      </c>
      <c r="BX246">
        <v>261.43840739104081</v>
      </c>
      <c r="BY246">
        <v>33.333999999999996</v>
      </c>
      <c r="BZ246">
        <v>0.37008535953347971</v>
      </c>
      <c r="CA246">
        <v>33.704085359533472</v>
      </c>
      <c r="CB246">
        <v>33.355996846022641</v>
      </c>
      <c r="CC246">
        <v>240.04000000000002</v>
      </c>
      <c r="CD246">
        <v>2.6650053909646756</v>
      </c>
      <c r="CE246">
        <v>242.70500539096471</v>
      </c>
      <c r="CF246">
        <v>240.19840051956797</v>
      </c>
      <c r="CG246">
        <v>102.88899999999998</v>
      </c>
      <c r="CH246">
        <v>1.1423085305405951</v>
      </c>
      <c r="CI246">
        <v>104.03130853054058</v>
      </c>
      <c r="CJ246">
        <v>102.95689564679981</v>
      </c>
      <c r="CK246">
        <v>697.70800000000008</v>
      </c>
      <c r="CL246">
        <v>7.7461905570704124</v>
      </c>
      <c r="CM246">
        <v>705.45419055707043</v>
      </c>
      <c r="CN246">
        <v>698.16841205510207</v>
      </c>
    </row>
    <row r="247" spans="1:92" x14ac:dyDescent="0.25">
      <c r="A247" s="18">
        <v>45270</v>
      </c>
      <c r="B247" s="2">
        <v>19</v>
      </c>
      <c r="C247" s="2" t="s">
        <v>23</v>
      </c>
      <c r="D247" s="9">
        <v>50.316352999999999</v>
      </c>
      <c r="E247">
        <v>1.0078781E-2</v>
      </c>
      <c r="G247">
        <v>5.3630000000000004</v>
      </c>
      <c r="H247">
        <v>5.8833656191301778E-2</v>
      </c>
      <c r="I247" s="34">
        <v>5.4218336561913025</v>
      </c>
      <c r="J247" s="34">
        <v>5.3671881821521206</v>
      </c>
      <c r="K247">
        <v>0.71199999999999997</v>
      </c>
      <c r="L247">
        <v>7.8108452746982774E-3</v>
      </c>
      <c r="M247" s="34">
        <v>0.7198108452746983</v>
      </c>
      <c r="N247" s="34">
        <v>0.71255602940374974</v>
      </c>
      <c r="O247">
        <v>14.001000000000001</v>
      </c>
      <c r="P247">
        <v>0.15359500658855421</v>
      </c>
      <c r="Q247" s="34">
        <v>14.154595006588556</v>
      </c>
      <c r="R247" s="34">
        <v>14.011933943373457</v>
      </c>
      <c r="S247">
        <v>1.34</v>
      </c>
      <c r="T247">
        <v>1.4700186331595075E-2</v>
      </c>
      <c r="U247" s="34">
        <v>1.3547001863315951</v>
      </c>
      <c r="V247" s="34">
        <v>1.3410464598328997</v>
      </c>
      <c r="W247">
        <v>9.7000000000000003E-2</v>
      </c>
      <c r="X247">
        <v>1.0641179657945687E-3</v>
      </c>
      <c r="Y247" s="34">
        <v>9.8064117965794576E-2</v>
      </c>
      <c r="Z247" s="34">
        <v>9.707575119685917E-2</v>
      </c>
      <c r="AA247">
        <v>1.1499999999999999</v>
      </c>
      <c r="AB247">
        <v>1.2615831553234577E-2</v>
      </c>
      <c r="AC247" s="34">
        <v>1.1626158315532344</v>
      </c>
      <c r="AD247" s="34">
        <v>1.1508980811998764</v>
      </c>
      <c r="AE247">
        <v>22.663</v>
      </c>
      <c r="AF247">
        <v>0.24861964390517849</v>
      </c>
      <c r="AG247" s="34">
        <v>22.91161964390518</v>
      </c>
      <c r="AH247" s="34">
        <v>22.68069844715896</v>
      </c>
      <c r="AJ247">
        <v>50.169999999999995</v>
      </c>
      <c r="AK247">
        <v>0.55037936437024237</v>
      </c>
      <c r="AL247" s="34">
        <v>50.720379364370238</v>
      </c>
      <c r="AM247" s="34">
        <v>50.209179768519832</v>
      </c>
      <c r="AN247">
        <v>4.5649999999999995</v>
      </c>
      <c r="AO247">
        <v>5.0079366122187691E-2</v>
      </c>
      <c r="AP247" s="34">
        <v>4.6150793661221874</v>
      </c>
      <c r="AQ247" s="34">
        <v>4.5685649918934228</v>
      </c>
      <c r="AR247">
        <v>245.35199999999998</v>
      </c>
      <c r="AS247">
        <v>2.6915821767384434</v>
      </c>
      <c r="AT247" s="34">
        <v>248.04358217673843</v>
      </c>
      <c r="AU247" s="34">
        <v>245.54360523352358</v>
      </c>
      <c r="AV247">
        <v>30.732000000000003</v>
      </c>
      <c r="AW247">
        <v>0.33713890025565657</v>
      </c>
      <c r="AX247" s="34">
        <v>31.069138900255659</v>
      </c>
      <c r="AY247" s="34">
        <v>30.7559998534214</v>
      </c>
      <c r="AZ247">
        <v>232.73599999999999</v>
      </c>
      <c r="BA247">
        <v>2.5531810194553066</v>
      </c>
      <c r="BB247" s="34">
        <v>235.2891810194553</v>
      </c>
      <c r="BC247" s="34">
        <v>232.91775289229085</v>
      </c>
      <c r="BD247">
        <v>96.967000000000013</v>
      </c>
      <c r="BE247">
        <v>1.0637559462804325</v>
      </c>
      <c r="BF247" s="34">
        <v>98.030755946280451</v>
      </c>
      <c r="BG247" s="34">
        <v>97.042725425833439</v>
      </c>
      <c r="BH247">
        <v>660.52200000000005</v>
      </c>
      <c r="BI247">
        <v>7.2461167732222691</v>
      </c>
      <c r="BJ247" s="34">
        <v>667.76811677322223</v>
      </c>
      <c r="BK247" s="34">
        <v>661.03782816548255</v>
      </c>
      <c r="BM247">
        <v>55.532999999999994</v>
      </c>
      <c r="BN247">
        <v>0.60921302056154414</v>
      </c>
      <c r="BO247">
        <v>56.142213020561542</v>
      </c>
      <c r="BP247">
        <v>55.576367950671951</v>
      </c>
      <c r="BQ247">
        <v>5.2769999999999992</v>
      </c>
      <c r="BR247">
        <v>5.7890211396885966E-2</v>
      </c>
      <c r="BS247">
        <v>5.3348902113968855</v>
      </c>
      <c r="BT247">
        <v>5.2811210212971726</v>
      </c>
      <c r="BU247">
        <v>259.35299999999995</v>
      </c>
      <c r="BV247">
        <v>2.8451771833269976</v>
      </c>
      <c r="BW247">
        <v>262.198177183327</v>
      </c>
      <c r="BX247">
        <v>259.55553917689701</v>
      </c>
      <c r="BY247">
        <v>32.072000000000003</v>
      </c>
      <c r="BZ247">
        <v>0.35183908658725166</v>
      </c>
      <c r="CA247">
        <v>32.423839086587257</v>
      </c>
      <c r="CB247">
        <v>32.097046313254303</v>
      </c>
      <c r="CC247">
        <v>232.833</v>
      </c>
      <c r="CD247">
        <v>2.554245137421101</v>
      </c>
      <c r="CE247">
        <v>235.3872451374211</v>
      </c>
      <c r="CF247">
        <v>233.0148286434877</v>
      </c>
      <c r="CG247">
        <v>98.117000000000019</v>
      </c>
      <c r="CH247">
        <v>1.076371777833667</v>
      </c>
      <c r="CI247">
        <v>99.19337177783369</v>
      </c>
      <c r="CJ247">
        <v>98.193623507033308</v>
      </c>
      <c r="CK247">
        <v>683.18500000000006</v>
      </c>
      <c r="CL247">
        <v>7.4947364171274478</v>
      </c>
      <c r="CM247">
        <v>690.6797364171274</v>
      </c>
      <c r="CN247">
        <v>683.71852661264154</v>
      </c>
    </row>
    <row r="248" spans="1:92" x14ac:dyDescent="0.25">
      <c r="A248" s="18">
        <v>45270</v>
      </c>
      <c r="B248" s="2">
        <v>20</v>
      </c>
      <c r="C248" s="2" t="s">
        <v>23</v>
      </c>
      <c r="D248" s="9">
        <v>49.004306</v>
      </c>
      <c r="E248">
        <v>1.0140725999999999E-2</v>
      </c>
      <c r="G248">
        <v>5.354000000000001</v>
      </c>
      <c r="H248">
        <v>3.8864728296835252E-2</v>
      </c>
      <c r="I248" s="34">
        <v>5.3928647282968365</v>
      </c>
      <c r="J248" s="34">
        <v>5.3381771647321132</v>
      </c>
      <c r="K248">
        <v>0.71199999999999997</v>
      </c>
      <c r="L248">
        <v>5.1684136248312832E-3</v>
      </c>
      <c r="M248" s="34">
        <v>0.7171684136248313</v>
      </c>
      <c r="N248" s="34">
        <v>0.70989580524640716</v>
      </c>
      <c r="O248">
        <v>13.885</v>
      </c>
      <c r="P248">
        <v>0.10079132469211008</v>
      </c>
      <c r="Q248" s="34">
        <v>13.98579132469211</v>
      </c>
      <c r="R248" s="34">
        <v>13.84396524697523</v>
      </c>
      <c r="S248">
        <v>1.333</v>
      </c>
      <c r="T248">
        <v>9.6762575307585696E-3</v>
      </c>
      <c r="U248" s="34">
        <v>1.3426762575307585</v>
      </c>
      <c r="V248" s="34">
        <v>1.3290605454964335</v>
      </c>
      <c r="W248">
        <v>9.8000000000000004E-2</v>
      </c>
      <c r="X248">
        <v>7.1138277420430601E-4</v>
      </c>
      <c r="Y248" s="34">
        <v>9.8711382774204312E-2</v>
      </c>
      <c r="Z248" s="34">
        <v>9.7710377688409983E-2</v>
      </c>
      <c r="AA248">
        <v>1.175</v>
      </c>
      <c r="AB248">
        <v>8.5293342825516275E-3</v>
      </c>
      <c r="AC248" s="34">
        <v>1.1835293342825517</v>
      </c>
      <c r="AD248" s="34">
        <v>1.1715274875906299</v>
      </c>
      <c r="AE248">
        <v>22.556999999999999</v>
      </c>
      <c r="AF248">
        <v>0.16374144120129111</v>
      </c>
      <c r="AG248" s="34">
        <v>22.720741441201291</v>
      </c>
      <c r="AH248" s="34">
        <v>22.490336627729224</v>
      </c>
      <c r="AJ248">
        <v>49.398999999999994</v>
      </c>
      <c r="AK248">
        <v>0.35858773125427046</v>
      </c>
      <c r="AL248" s="34">
        <v>49.757587731254262</v>
      </c>
      <c r="AM248" s="34">
        <v>49.253009667650652</v>
      </c>
      <c r="AN248">
        <v>4.59</v>
      </c>
      <c r="AO248">
        <v>3.3318846261201671E-2</v>
      </c>
      <c r="AP248" s="34">
        <v>4.6233188462612018</v>
      </c>
      <c r="AQ248" s="34">
        <v>4.576435036630631</v>
      </c>
      <c r="AR248">
        <v>243.68599999999992</v>
      </c>
      <c r="AS248">
        <v>1.7689185991301066</v>
      </c>
      <c r="AT248" s="34">
        <v>245.45491859913002</v>
      </c>
      <c r="AU248" s="34">
        <v>242.96582752426394</v>
      </c>
      <c r="AV248">
        <v>31.297999999999991</v>
      </c>
      <c r="AW248">
        <v>0.22719242925557509</v>
      </c>
      <c r="AX248" s="34">
        <v>31.525192429255565</v>
      </c>
      <c r="AY248" s="34">
        <v>31.205504090733207</v>
      </c>
      <c r="AZ248">
        <v>231.59800000000001</v>
      </c>
      <c r="BA248">
        <v>1.6811717116343761</v>
      </c>
      <c r="BB248" s="34">
        <v>233.27917171163438</v>
      </c>
      <c r="BC248" s="34">
        <v>230.91355154979973</v>
      </c>
      <c r="BD248">
        <v>98.472999999999999</v>
      </c>
      <c r="BE248">
        <v>0.71481628494102667</v>
      </c>
      <c r="BF248" s="34">
        <v>99.187816284941022</v>
      </c>
      <c r="BG248" s="34">
        <v>98.181979817457091</v>
      </c>
      <c r="BH248">
        <v>659.04399999999987</v>
      </c>
      <c r="BI248">
        <v>4.7840056024765563</v>
      </c>
      <c r="BJ248" s="34">
        <v>663.82800560247654</v>
      </c>
      <c r="BK248" s="34">
        <v>657.09630768653528</v>
      </c>
      <c r="BM248">
        <v>54.752999999999993</v>
      </c>
      <c r="BN248">
        <v>0.3974524595511057</v>
      </c>
      <c r="BO248">
        <v>55.150452459551097</v>
      </c>
      <c r="BP248">
        <v>54.591186832382768</v>
      </c>
      <c r="BQ248">
        <v>5.3019999999999996</v>
      </c>
      <c r="BR248">
        <v>3.8487259886032951E-2</v>
      </c>
      <c r="BS248">
        <v>5.3404872598860331</v>
      </c>
      <c r="BT248">
        <v>5.2863308418770378</v>
      </c>
      <c r="BU248">
        <v>257.57099999999991</v>
      </c>
      <c r="BV248">
        <v>1.8697099238222168</v>
      </c>
      <c r="BW248">
        <v>259.44070992382211</v>
      </c>
      <c r="BX248">
        <v>256.80979277123919</v>
      </c>
      <c r="BY248">
        <v>32.630999999999993</v>
      </c>
      <c r="BZ248">
        <v>0.23686868678633366</v>
      </c>
      <c r="CA248">
        <v>32.867868686786323</v>
      </c>
      <c r="CB248">
        <v>32.534564636229639</v>
      </c>
      <c r="CC248">
        <v>231.69600000000003</v>
      </c>
      <c r="CD248">
        <v>1.6818830944085803</v>
      </c>
      <c r="CE248">
        <v>233.37788309440859</v>
      </c>
      <c r="CF248">
        <v>231.01126192748814</v>
      </c>
      <c r="CG248">
        <v>99.647999999999996</v>
      </c>
      <c r="CH248">
        <v>0.72334561922357832</v>
      </c>
      <c r="CI248">
        <v>100.37134561922358</v>
      </c>
      <c r="CJ248">
        <v>99.353507305047714</v>
      </c>
      <c r="CK248">
        <v>681.60099999999989</v>
      </c>
      <c r="CL248">
        <v>4.9477470436778477</v>
      </c>
      <c r="CM248">
        <v>686.54874704367785</v>
      </c>
      <c r="CN248">
        <v>679.5866443142645</v>
      </c>
    </row>
    <row r="249" spans="1:92" x14ac:dyDescent="0.25">
      <c r="A249" s="18">
        <v>45270</v>
      </c>
      <c r="B249" s="2">
        <v>21</v>
      </c>
      <c r="C249" s="2" t="s">
        <v>23</v>
      </c>
      <c r="D249" s="9">
        <v>50.540871000000003</v>
      </c>
      <c r="E249">
        <v>1.0211246E-2</v>
      </c>
      <c r="G249">
        <v>5.3029999999999999</v>
      </c>
      <c r="H249">
        <v>3.1996219654730144E-2</v>
      </c>
      <c r="I249" s="34">
        <v>5.3349962196547303</v>
      </c>
      <c r="J249" s="34">
        <v>5.2805192608467655</v>
      </c>
      <c r="K249">
        <v>0.72</v>
      </c>
      <c r="L249">
        <v>4.3441972753923627E-3</v>
      </c>
      <c r="M249" s="34">
        <v>0.72434419727539234</v>
      </c>
      <c r="N249" s="34">
        <v>0.71694774048834076</v>
      </c>
      <c r="O249">
        <v>14.215</v>
      </c>
      <c r="P249">
        <v>8.5767728152364511E-2</v>
      </c>
      <c r="Q249" s="34">
        <v>14.300767728152364</v>
      </c>
      <c r="R249" s="34">
        <v>14.154739070891338</v>
      </c>
      <c r="S249">
        <v>1.363</v>
      </c>
      <c r="T249">
        <v>8.2238067866108218E-3</v>
      </c>
      <c r="U249" s="34">
        <v>1.3712238067866107</v>
      </c>
      <c r="V249" s="34">
        <v>1.3572219031744561</v>
      </c>
      <c r="W249">
        <v>9.8000000000000004E-2</v>
      </c>
      <c r="X249">
        <v>5.9129351803951613E-4</v>
      </c>
      <c r="Y249" s="34">
        <v>9.8591293518039524E-2</v>
      </c>
      <c r="Z249" s="34">
        <v>9.7584553566468613E-2</v>
      </c>
      <c r="AA249">
        <v>1.155</v>
      </c>
      <c r="AB249">
        <v>6.9688164626085826E-3</v>
      </c>
      <c r="AC249" s="34">
        <v>1.1619688164626085</v>
      </c>
      <c r="AD249" s="34">
        <v>1.15010366703338</v>
      </c>
      <c r="AE249">
        <v>22.853999999999999</v>
      </c>
      <c r="AF249">
        <v>0.13789206184974595</v>
      </c>
      <c r="AG249" s="34">
        <v>22.991892061849743</v>
      </c>
      <c r="AH249" s="34">
        <v>22.757116196000752</v>
      </c>
      <c r="AJ249">
        <v>48.800000000000004</v>
      </c>
      <c r="AK249">
        <v>0.29444003755437131</v>
      </c>
      <c r="AL249" s="34">
        <v>49.094440037554378</v>
      </c>
      <c r="AM249" s="34">
        <v>48.593124633098661</v>
      </c>
      <c r="AN249">
        <v>4.5809999999999986</v>
      </c>
      <c r="AO249">
        <v>2.7639955164683903E-2</v>
      </c>
      <c r="AP249" s="34">
        <v>4.6086399551646826</v>
      </c>
      <c r="AQ249" s="34">
        <v>4.5615799988570673</v>
      </c>
      <c r="AR249">
        <v>240.28</v>
      </c>
      <c r="AS249">
        <v>1.4497551685156624</v>
      </c>
      <c r="AT249" s="34">
        <v>241.72975516851565</v>
      </c>
      <c r="AU249" s="34">
        <v>239.26139317297017</v>
      </c>
      <c r="AV249">
        <v>31.593999999999994</v>
      </c>
      <c r="AW249">
        <v>0.19062578988714765</v>
      </c>
      <c r="AX249" s="34">
        <v>31.784625789887141</v>
      </c>
      <c r="AY249" s="34">
        <v>31.460065156928657</v>
      </c>
      <c r="AZ249">
        <v>220.876</v>
      </c>
      <c r="BA249">
        <v>1.3326790519438383</v>
      </c>
      <c r="BB249" s="34">
        <v>222.20867905194385</v>
      </c>
      <c r="BC249" s="34">
        <v>219.9396515668094</v>
      </c>
      <c r="BD249">
        <v>100.012</v>
      </c>
      <c r="BE249">
        <v>0.60343313598130699</v>
      </c>
      <c r="BF249" s="34">
        <v>100.61543313598131</v>
      </c>
      <c r="BG249" s="34">
        <v>99.588024196833246</v>
      </c>
      <c r="BH249">
        <v>646.14300000000003</v>
      </c>
      <c r="BI249">
        <v>3.8985731390470106</v>
      </c>
      <c r="BJ249" s="34">
        <v>650.04157313904705</v>
      </c>
      <c r="BK249" s="34">
        <v>643.40383872549717</v>
      </c>
      <c r="BM249">
        <v>54.103000000000002</v>
      </c>
      <c r="BN249">
        <v>0.32643625720910147</v>
      </c>
      <c r="BO249">
        <v>54.429436257209105</v>
      </c>
      <c r="BP249">
        <v>53.873643893945427</v>
      </c>
      <c r="BQ249">
        <v>5.3009999999999984</v>
      </c>
      <c r="BR249">
        <v>3.1984152440076269E-2</v>
      </c>
      <c r="BS249">
        <v>5.3329841524400745</v>
      </c>
      <c r="BT249">
        <v>5.2785277393454084</v>
      </c>
      <c r="BU249">
        <v>254.495</v>
      </c>
      <c r="BV249">
        <v>1.535522896668027</v>
      </c>
      <c r="BW249">
        <v>256.030522896668</v>
      </c>
      <c r="BX249">
        <v>253.41613224386151</v>
      </c>
      <c r="BY249">
        <v>32.956999999999994</v>
      </c>
      <c r="BZ249">
        <v>0.19884959667375848</v>
      </c>
      <c r="CA249">
        <v>33.155849596673754</v>
      </c>
      <c r="CB249">
        <v>32.817287060103112</v>
      </c>
      <c r="CC249">
        <v>220.97400000000002</v>
      </c>
      <c r="CD249">
        <v>1.3332703454618777</v>
      </c>
      <c r="CE249">
        <v>222.30727034546189</v>
      </c>
      <c r="CF249">
        <v>220.03723612037587</v>
      </c>
      <c r="CG249">
        <v>101.167</v>
      </c>
      <c r="CH249">
        <v>0.6104019524439156</v>
      </c>
      <c r="CI249">
        <v>101.77740195244391</v>
      </c>
      <c r="CJ249">
        <v>100.73812786386662</v>
      </c>
      <c r="CK249">
        <v>668.99700000000007</v>
      </c>
      <c r="CL249">
        <v>4.0364652008967568</v>
      </c>
      <c r="CM249">
        <v>673.03346520089679</v>
      </c>
      <c r="CN249">
        <v>666.16095492149793</v>
      </c>
    </row>
    <row r="250" spans="1:92" x14ac:dyDescent="0.25">
      <c r="A250" s="18">
        <v>45270</v>
      </c>
      <c r="B250" s="2">
        <v>22</v>
      </c>
      <c r="C250" s="2" t="s">
        <v>23</v>
      </c>
      <c r="D250" s="9">
        <v>43.559108000000002</v>
      </c>
      <c r="E250">
        <v>1.0012770000000001E-2</v>
      </c>
      <c r="G250">
        <v>5.2509999999999994</v>
      </c>
      <c r="H250">
        <v>4.2014117657864621E-2</v>
      </c>
      <c r="I250" s="34">
        <v>5.2930141176578642</v>
      </c>
      <c r="J250" s="34">
        <v>5.2400163846910033</v>
      </c>
      <c r="K250">
        <v>0.7</v>
      </c>
      <c r="L250">
        <v>5.6008155323757835E-3</v>
      </c>
      <c r="M250" s="34">
        <v>0.70560081553237575</v>
      </c>
      <c r="N250" s="34">
        <v>0.69853579685463763</v>
      </c>
      <c r="O250">
        <v>14.27</v>
      </c>
      <c r="P250">
        <v>0.11417662521000348</v>
      </c>
      <c r="Q250" s="34">
        <v>14.384176625210003</v>
      </c>
      <c r="R250" s="34">
        <v>14.240151173022399</v>
      </c>
      <c r="S250">
        <v>1.3440000000000001</v>
      </c>
      <c r="T250">
        <v>1.0753565822161505E-2</v>
      </c>
      <c r="U250" s="34">
        <v>1.3547535658221617</v>
      </c>
      <c r="V250" s="34">
        <v>1.3411887299609044</v>
      </c>
      <c r="W250">
        <v>9.8000000000000004E-2</v>
      </c>
      <c r="X250">
        <v>7.8411417453260975E-4</v>
      </c>
      <c r="Y250" s="34">
        <v>9.8784114174532617E-2</v>
      </c>
      <c r="Z250" s="34">
        <v>9.7795011559649286E-2</v>
      </c>
      <c r="AA250">
        <v>1.1080000000000001</v>
      </c>
      <c r="AB250">
        <v>8.8652908712462414E-3</v>
      </c>
      <c r="AC250" s="34">
        <v>1.1168652908712464</v>
      </c>
      <c r="AD250" s="34">
        <v>1.1056823755927696</v>
      </c>
      <c r="AE250">
        <v>22.771000000000001</v>
      </c>
      <c r="AF250">
        <v>0.18219452926818425</v>
      </c>
      <c r="AG250" s="34">
        <v>22.953194529268181</v>
      </c>
      <c r="AH250" s="34">
        <v>22.723369471681366</v>
      </c>
      <c r="AJ250">
        <v>48.175000000000004</v>
      </c>
      <c r="AK250">
        <v>0.38545612610314772</v>
      </c>
      <c r="AL250" s="34">
        <v>48.560456126103155</v>
      </c>
      <c r="AM250" s="34">
        <v>48.07423144781739</v>
      </c>
      <c r="AN250">
        <v>4.5169999999999995</v>
      </c>
      <c r="AO250">
        <v>3.6141262513916299E-2</v>
      </c>
      <c r="AP250" s="34">
        <v>4.5531412625139156</v>
      </c>
      <c r="AQ250" s="34">
        <v>4.507551706274854</v>
      </c>
      <c r="AR250">
        <v>238.00500000000002</v>
      </c>
      <c r="AS250">
        <v>1.9043172868329981</v>
      </c>
      <c r="AT250" s="34">
        <v>239.90931728683302</v>
      </c>
      <c r="AU250" s="34">
        <v>237.50716047198293</v>
      </c>
      <c r="AV250">
        <v>31.541000000000004</v>
      </c>
      <c r="AW250">
        <v>0.2523647467238066</v>
      </c>
      <c r="AX250" s="34">
        <v>31.79336474672381</v>
      </c>
      <c r="AY250" s="34">
        <v>31.475025097988755</v>
      </c>
      <c r="AZ250">
        <v>225.94800000000001</v>
      </c>
      <c r="BA250">
        <v>1.807847239870348</v>
      </c>
      <c r="BB250" s="34">
        <v>227.75584723987035</v>
      </c>
      <c r="BC250" s="34">
        <v>225.47538032530238</v>
      </c>
      <c r="BD250">
        <v>98.789999999999978</v>
      </c>
      <c r="BE250">
        <v>0.79043509491914798</v>
      </c>
      <c r="BF250" s="34">
        <v>99.580435094919125</v>
      </c>
      <c r="BG250" s="34">
        <v>98.58335910181377</v>
      </c>
      <c r="BH250">
        <v>646.976</v>
      </c>
      <c r="BI250">
        <v>5.1765617569633644</v>
      </c>
      <c r="BJ250" s="34">
        <v>652.15256175696334</v>
      </c>
      <c r="BK250" s="34">
        <v>645.62270815118006</v>
      </c>
      <c r="BM250">
        <v>53.426000000000002</v>
      </c>
      <c r="BN250">
        <v>0.42747024376101234</v>
      </c>
      <c r="BO250">
        <v>53.853470243761016</v>
      </c>
      <c r="BP250">
        <v>53.314247832508393</v>
      </c>
      <c r="BQ250">
        <v>5.2169999999999996</v>
      </c>
      <c r="BR250">
        <v>4.1742078046292083E-2</v>
      </c>
      <c r="BS250">
        <v>5.258742078046291</v>
      </c>
      <c r="BT250">
        <v>5.206087503129492</v>
      </c>
      <c r="BU250">
        <v>252.27500000000003</v>
      </c>
      <c r="BV250">
        <v>2.0184939120430014</v>
      </c>
      <c r="BW250">
        <v>254.293493912043</v>
      </c>
      <c r="BX250">
        <v>251.74731164500534</v>
      </c>
      <c r="BY250">
        <v>32.885000000000005</v>
      </c>
      <c r="BZ250">
        <v>0.26311831254596812</v>
      </c>
      <c r="CA250">
        <v>33.148118312545975</v>
      </c>
      <c r="CB250">
        <v>32.81621382794966</v>
      </c>
      <c r="CC250">
        <v>226.04600000000002</v>
      </c>
      <c r="CD250">
        <v>1.8086313540448806</v>
      </c>
      <c r="CE250">
        <v>227.85463135404487</v>
      </c>
      <c r="CF250">
        <v>225.57317533686202</v>
      </c>
      <c r="CG250">
        <v>99.897999999999982</v>
      </c>
      <c r="CH250">
        <v>0.7993003857903942</v>
      </c>
      <c r="CI250">
        <v>100.69730038579037</v>
      </c>
      <c r="CJ250">
        <v>99.689041477406533</v>
      </c>
      <c r="CK250">
        <v>669.74699999999996</v>
      </c>
      <c r="CL250">
        <v>5.3587562862315483</v>
      </c>
      <c r="CM250">
        <v>675.10575628623155</v>
      </c>
      <c r="CN250">
        <v>668.34607762286146</v>
      </c>
    </row>
    <row r="251" spans="1:92" x14ac:dyDescent="0.25">
      <c r="A251" s="18">
        <v>45270</v>
      </c>
      <c r="B251" s="2">
        <v>23</v>
      </c>
      <c r="C251" s="2" t="s">
        <v>23</v>
      </c>
      <c r="D251" s="9">
        <v>31.652199</v>
      </c>
      <c r="E251">
        <v>1.0214546E-2</v>
      </c>
      <c r="G251">
        <v>5.3010000000000002</v>
      </c>
      <c r="H251">
        <v>4.9663617310044546E-2</v>
      </c>
      <c r="I251" s="34">
        <v>5.3506636173100448</v>
      </c>
      <c r="J251" s="34">
        <v>5.2960090176605048</v>
      </c>
      <c r="K251">
        <v>0.71899999999999997</v>
      </c>
      <c r="L251">
        <v>6.7361141003437139E-3</v>
      </c>
      <c r="M251" s="34">
        <v>0.72573611410034367</v>
      </c>
      <c r="N251" s="34">
        <v>0.71832304917900447</v>
      </c>
      <c r="O251">
        <v>14.447999999999999</v>
      </c>
      <c r="P251">
        <v>0.1353593553849318</v>
      </c>
      <c r="Q251" s="34">
        <v>14.58335935538493</v>
      </c>
      <c r="R251" s="34">
        <v>14.434396960414819</v>
      </c>
      <c r="S251">
        <v>1.3520000000000001</v>
      </c>
      <c r="T251">
        <v>1.2666517751967594E-2</v>
      </c>
      <c r="U251" s="34">
        <v>1.3646665177519677</v>
      </c>
      <c r="V251" s="34">
        <v>1.3507270688317303</v>
      </c>
      <c r="W251">
        <v>9.7000000000000003E-2</v>
      </c>
      <c r="X251">
        <v>9.0876643634678746E-4</v>
      </c>
      <c r="Y251" s="34">
        <v>9.7908766436346786E-2</v>
      </c>
      <c r="Z251" s="34">
        <v>9.6908672837779458E-2</v>
      </c>
      <c r="AA251">
        <v>1.0900000000000001</v>
      </c>
      <c r="AB251">
        <v>1.0211911501216479E-2</v>
      </c>
      <c r="AC251" s="34">
        <v>1.1002119115012166</v>
      </c>
      <c r="AD251" s="34">
        <v>1.0889737463214395</v>
      </c>
      <c r="AE251">
        <v>23.007000000000001</v>
      </c>
      <c r="AF251">
        <v>0.21554628248485092</v>
      </c>
      <c r="AG251" s="34">
        <v>23.222546282484849</v>
      </c>
      <c r="AH251" s="34">
        <v>22.985338515245282</v>
      </c>
      <c r="AJ251">
        <v>47.746000000000002</v>
      </c>
      <c r="AK251">
        <v>0.44731919865787334</v>
      </c>
      <c r="AL251" s="34">
        <v>48.193319198657875</v>
      </c>
      <c r="AM251" s="34">
        <v>47.701046322810498</v>
      </c>
      <c r="AN251">
        <v>4.4629999999999992</v>
      </c>
      <c r="AO251">
        <v>4.181262479810012E-2</v>
      </c>
      <c r="AP251" s="34">
        <v>4.5048126247980997</v>
      </c>
      <c r="AQ251" s="34">
        <v>4.4587980090207182</v>
      </c>
      <c r="AR251">
        <v>236.95000000000005</v>
      </c>
      <c r="AS251">
        <v>2.219919660746096</v>
      </c>
      <c r="AT251" s="34">
        <v>239.16991966074613</v>
      </c>
      <c r="AU251" s="34">
        <v>236.72690751455514</v>
      </c>
      <c r="AV251">
        <v>31.791999999999994</v>
      </c>
      <c r="AW251">
        <v>0.29785054169419656</v>
      </c>
      <c r="AX251" s="34">
        <v>32.08985054169419</v>
      </c>
      <c r="AY251" s="34">
        <v>31.762067287202928</v>
      </c>
      <c r="AZ251">
        <v>235.529</v>
      </c>
      <c r="BA251">
        <v>2.2066067008899228</v>
      </c>
      <c r="BB251" s="34">
        <v>237.73560670088992</v>
      </c>
      <c r="BC251" s="34">
        <v>235.30724541040576</v>
      </c>
      <c r="BD251">
        <v>99.676999999999992</v>
      </c>
      <c r="BE251">
        <v>0.93384651624472914</v>
      </c>
      <c r="BF251" s="34">
        <v>100.61084651624472</v>
      </c>
      <c r="BG251" s="34">
        <v>99.583152396405595</v>
      </c>
      <c r="BH251">
        <v>656.15700000000004</v>
      </c>
      <c r="BI251">
        <v>6.1473552430309191</v>
      </c>
      <c r="BJ251" s="34">
        <v>662.30435524303095</v>
      </c>
      <c r="BK251" s="34">
        <v>655.53921694040059</v>
      </c>
      <c r="BM251">
        <v>53.047000000000004</v>
      </c>
      <c r="BN251">
        <v>0.49698281596791788</v>
      </c>
      <c r="BO251">
        <v>53.543982815967922</v>
      </c>
      <c r="BP251">
        <v>52.997055340471</v>
      </c>
      <c r="BQ251">
        <v>5.1819999999999995</v>
      </c>
      <c r="BR251">
        <v>4.8548738898443834E-2</v>
      </c>
      <c r="BS251">
        <v>5.2305487388984435</v>
      </c>
      <c r="BT251">
        <v>5.1771210581997229</v>
      </c>
      <c r="BU251">
        <v>251.39800000000005</v>
      </c>
      <c r="BV251">
        <v>2.355279016131028</v>
      </c>
      <c r="BW251">
        <v>253.75327901613107</v>
      </c>
      <c r="BX251">
        <v>251.16130447496997</v>
      </c>
      <c r="BY251">
        <v>33.143999999999991</v>
      </c>
      <c r="BZ251">
        <v>0.31051705944616415</v>
      </c>
      <c r="CA251">
        <v>33.454517059446161</v>
      </c>
      <c r="CB251">
        <v>33.112794356034655</v>
      </c>
      <c r="CC251">
        <v>235.626</v>
      </c>
      <c r="CD251">
        <v>2.2075154673262696</v>
      </c>
      <c r="CE251">
        <v>237.83351546732627</v>
      </c>
      <c r="CF251">
        <v>235.40415408324353</v>
      </c>
      <c r="CG251">
        <v>100.767</v>
      </c>
      <c r="CH251">
        <v>0.94405842774594562</v>
      </c>
      <c r="CI251">
        <v>101.71105842774594</v>
      </c>
      <c r="CJ251">
        <v>100.67212614272704</v>
      </c>
      <c r="CK251">
        <v>679.16399999999999</v>
      </c>
      <c r="CL251">
        <v>6.3629015255157704</v>
      </c>
      <c r="CM251">
        <v>685.52690152551577</v>
      </c>
      <c r="CN251">
        <v>678.5245554556459</v>
      </c>
    </row>
    <row r="252" spans="1:92" x14ac:dyDescent="0.25">
      <c r="A252" s="18">
        <v>45270</v>
      </c>
      <c r="B252" s="2">
        <v>24</v>
      </c>
      <c r="C252" s="2" t="s">
        <v>23</v>
      </c>
      <c r="D252" s="9">
        <v>29.306543999999999</v>
      </c>
      <c r="E252">
        <v>1.0258688E-2</v>
      </c>
      <c r="G252">
        <v>5.3359999999999994</v>
      </c>
      <c r="H252">
        <v>5.58992224648737E-2</v>
      </c>
      <c r="I252" s="34">
        <v>5.3918992224648727</v>
      </c>
      <c r="J252" s="34">
        <v>5.3365854106141635</v>
      </c>
      <c r="K252">
        <v>0.71</v>
      </c>
      <c r="L252">
        <v>7.4378650581072578E-3</v>
      </c>
      <c r="M252" s="34">
        <v>0.71743786505810725</v>
      </c>
      <c r="N252" s="34">
        <v>0.7100778938410901</v>
      </c>
      <c r="O252">
        <v>14.247999999999999</v>
      </c>
      <c r="P252">
        <v>0.14926014274353835</v>
      </c>
      <c r="Q252" s="34">
        <v>14.397260142743537</v>
      </c>
      <c r="R252" s="34">
        <v>14.249563142884297</v>
      </c>
      <c r="S252">
        <v>1.3260000000000001</v>
      </c>
      <c r="T252">
        <v>1.3890998685986233E-2</v>
      </c>
      <c r="U252" s="34">
        <v>1.3398909986859864</v>
      </c>
      <c r="V252" s="34">
        <v>1.3261454749764585</v>
      </c>
      <c r="W252">
        <v>9.8000000000000004E-2</v>
      </c>
      <c r="X252">
        <v>1.0266348953443824E-3</v>
      </c>
      <c r="Y252" s="34">
        <v>9.9026634895344384E-2</v>
      </c>
      <c r="Z252" s="34">
        <v>9.8010751544263142E-2</v>
      </c>
      <c r="AA252">
        <v>1.125</v>
      </c>
      <c r="AB252">
        <v>1.1785349563902347E-2</v>
      </c>
      <c r="AC252" s="34">
        <v>1.1367853495639024</v>
      </c>
      <c r="AD252" s="34">
        <v>1.1251234233397556</v>
      </c>
      <c r="AE252">
        <v>22.842999999999996</v>
      </c>
      <c r="AF252">
        <v>0.23930021341175228</v>
      </c>
      <c r="AG252" s="34">
        <v>23.082300213411752</v>
      </c>
      <c r="AH252" s="34">
        <v>22.845506097200023</v>
      </c>
      <c r="AJ252">
        <v>47.604000000000013</v>
      </c>
      <c r="AK252">
        <v>0.49869313834667334</v>
      </c>
      <c r="AL252" s="34">
        <v>48.102693138346687</v>
      </c>
      <c r="AM252" s="34">
        <v>47.609222617480647</v>
      </c>
      <c r="AN252">
        <v>4.5040000000000004</v>
      </c>
      <c r="AO252">
        <v>4.718330172072549E-2</v>
      </c>
      <c r="AP252" s="34">
        <v>4.5511833017207257</v>
      </c>
      <c r="AQ252" s="34">
        <v>4.5044941321975633</v>
      </c>
      <c r="AR252">
        <v>235.20499999999993</v>
      </c>
      <c r="AS252">
        <v>2.463976128157912</v>
      </c>
      <c r="AT252" s="34">
        <v>237.66897612815785</v>
      </c>
      <c r="AU252" s="34">
        <v>235.23080425477963</v>
      </c>
      <c r="AV252">
        <v>32.07</v>
      </c>
      <c r="AW252">
        <v>0.33596103156830959</v>
      </c>
      <c r="AX252" s="34">
        <v>32.40596103156831</v>
      </c>
      <c r="AY252" s="34">
        <v>32.073518388005297</v>
      </c>
      <c r="AZ252">
        <v>239.636</v>
      </c>
      <c r="BA252">
        <v>2.5103946916402688</v>
      </c>
      <c r="BB252" s="34">
        <v>242.14639469164027</v>
      </c>
      <c r="BC252" s="34">
        <v>239.66229037817388</v>
      </c>
      <c r="BD252">
        <v>99.33</v>
      </c>
      <c r="BE252">
        <v>1.0405677974954846</v>
      </c>
      <c r="BF252" s="34">
        <v>100.37056779749548</v>
      </c>
      <c r="BG252" s="34">
        <v>99.340897458078132</v>
      </c>
      <c r="BH252">
        <v>658.34899999999993</v>
      </c>
      <c r="BI252">
        <v>6.8967760889293732</v>
      </c>
      <c r="BJ252" s="34">
        <v>665.24577608892935</v>
      </c>
      <c r="BK252" s="34">
        <v>658.42122722871522</v>
      </c>
      <c r="BM252">
        <v>52.940000000000012</v>
      </c>
      <c r="BN252">
        <v>0.55459236081154706</v>
      </c>
      <c r="BO252">
        <v>53.494592360811559</v>
      </c>
      <c r="BP252">
        <v>52.94580802809481</v>
      </c>
      <c r="BQ252">
        <v>5.2140000000000004</v>
      </c>
      <c r="BR252">
        <v>5.4621166778832747E-2</v>
      </c>
      <c r="BS252">
        <v>5.268621166778833</v>
      </c>
      <c r="BT252">
        <v>5.2145720260386534</v>
      </c>
      <c r="BU252">
        <v>249.45299999999992</v>
      </c>
      <c r="BV252">
        <v>2.6132362709014503</v>
      </c>
      <c r="BW252">
        <v>252.06623627090138</v>
      </c>
      <c r="BX252">
        <v>249.48036739766391</v>
      </c>
      <c r="BY252">
        <v>33.396000000000001</v>
      </c>
      <c r="BZ252">
        <v>0.34985203025429584</v>
      </c>
      <c r="CA252">
        <v>33.745852030254298</v>
      </c>
      <c r="CB252">
        <v>33.399663862981754</v>
      </c>
      <c r="CC252">
        <v>239.73400000000001</v>
      </c>
      <c r="CD252">
        <v>2.5114213265356131</v>
      </c>
      <c r="CE252">
        <v>242.24542132653562</v>
      </c>
      <c r="CF252">
        <v>239.76030112971813</v>
      </c>
      <c r="CG252">
        <v>100.455</v>
      </c>
      <c r="CH252">
        <v>1.052353147059387</v>
      </c>
      <c r="CI252">
        <v>101.50735314705939</v>
      </c>
      <c r="CJ252">
        <v>100.46602088141789</v>
      </c>
      <c r="CK252">
        <v>681.19199999999989</v>
      </c>
      <c r="CL252">
        <v>7.1360763023411256</v>
      </c>
      <c r="CM252">
        <v>688.32807630234106</v>
      </c>
      <c r="CN252">
        <v>681.2667333259152</v>
      </c>
    </row>
    <row r="253" spans="1:92" x14ac:dyDescent="0.25">
      <c r="A253" s="18">
        <v>45271</v>
      </c>
      <c r="B253" s="2">
        <v>1</v>
      </c>
      <c r="C253" s="2" t="s">
        <v>23</v>
      </c>
      <c r="D253" s="9">
        <v>62.491281999999998</v>
      </c>
      <c r="E253">
        <v>1.0212298999999999E-2</v>
      </c>
      <c r="G253">
        <v>5.3070000000000004</v>
      </c>
      <c r="H253">
        <v>5.8883871424965463E-2</v>
      </c>
      <c r="I253" s="34">
        <v>5.3658838714249661</v>
      </c>
      <c r="J253" s="34">
        <v>5.3110858609306968</v>
      </c>
      <c r="K253">
        <v>0.72099999999999997</v>
      </c>
      <c r="L253">
        <v>7.9998626902958534E-3</v>
      </c>
      <c r="M253" s="34">
        <v>0.72899986269029582</v>
      </c>
      <c r="N253" s="34">
        <v>0.72155509812154361</v>
      </c>
      <c r="O253">
        <v>14.243</v>
      </c>
      <c r="P253">
        <v>0.15803334854075432</v>
      </c>
      <c r="Q253" s="34">
        <v>14.401033348540755</v>
      </c>
      <c r="R253" s="34">
        <v>14.253965690076486</v>
      </c>
      <c r="S253">
        <v>1.4019999999999999</v>
      </c>
      <c r="T253">
        <v>1.5555904981684864E-2</v>
      </c>
      <c r="U253" s="34">
        <v>1.4175559049816848</v>
      </c>
      <c r="V253" s="34">
        <v>1.4030794002307962</v>
      </c>
      <c r="W253">
        <v>9.9000000000000005E-2</v>
      </c>
      <c r="X253">
        <v>1.0984554872944378E-3</v>
      </c>
      <c r="Y253" s="34">
        <v>0.10009845548729444</v>
      </c>
      <c r="Z253" s="34">
        <v>9.9076220130420001E-2</v>
      </c>
      <c r="AA253">
        <v>1.0649999999999999</v>
      </c>
      <c r="AB253">
        <v>1.181671812089471E-2</v>
      </c>
      <c r="AC253" s="34">
        <v>1.0768167181208947</v>
      </c>
      <c r="AD253" s="34">
        <v>1.0658199438272455</v>
      </c>
      <c r="AE253">
        <v>22.837000000000003</v>
      </c>
      <c r="AF253">
        <v>0.25338816124588959</v>
      </c>
      <c r="AG253" s="34">
        <v>23.090388161245894</v>
      </c>
      <c r="AH253" s="34">
        <v>22.85458221331719</v>
      </c>
      <c r="AJ253">
        <v>47.007000000000005</v>
      </c>
      <c r="AK253">
        <v>0.52156663728534991</v>
      </c>
      <c r="AL253" s="34">
        <v>47.528566637285358</v>
      </c>
      <c r="AM253" s="34">
        <v>47.043190703743974</v>
      </c>
      <c r="AN253">
        <v>4.330000000000001</v>
      </c>
      <c r="AO253">
        <v>4.8043558181665821E-2</v>
      </c>
      <c r="AP253" s="34">
        <v>4.378043558181667</v>
      </c>
      <c r="AQ253" s="34">
        <v>4.3333336683304919</v>
      </c>
      <c r="AR253">
        <v>235.27499999999992</v>
      </c>
      <c r="AS253">
        <v>2.6104961088201892</v>
      </c>
      <c r="AT253" s="34">
        <v>237.88549610882012</v>
      </c>
      <c r="AU253" s="34">
        <v>235.4561382947935</v>
      </c>
      <c r="AV253">
        <v>32.202000000000005</v>
      </c>
      <c r="AW253">
        <v>0.35729761213995442</v>
      </c>
      <c r="AX253" s="34">
        <v>32.559297612139957</v>
      </c>
      <c r="AY253" s="34">
        <v>32.226792329694796</v>
      </c>
      <c r="AZ253">
        <v>238.36600000000001</v>
      </c>
      <c r="BA253">
        <v>2.6447923301457168</v>
      </c>
      <c r="BB253" s="34">
        <v>241.01079233014573</v>
      </c>
      <c r="BC253" s="34">
        <v>238.54951805664339</v>
      </c>
      <c r="BD253">
        <v>98.545000000000002</v>
      </c>
      <c r="BE253">
        <v>1.0934070302568724</v>
      </c>
      <c r="BF253" s="34">
        <v>99.638407030256872</v>
      </c>
      <c r="BG253" s="34">
        <v>98.62086982578019</v>
      </c>
      <c r="BH253">
        <v>655.72499999999991</v>
      </c>
      <c r="BI253">
        <v>7.2756032768297487</v>
      </c>
      <c r="BJ253" s="34">
        <v>663.00060327682968</v>
      </c>
      <c r="BK253" s="34">
        <v>656.22984287898635</v>
      </c>
      <c r="BM253">
        <v>52.314000000000007</v>
      </c>
      <c r="BN253">
        <v>0.58045050871031534</v>
      </c>
      <c r="BO253">
        <v>52.894450508710321</v>
      </c>
      <c r="BP253">
        <v>52.35427656467467</v>
      </c>
      <c r="BQ253">
        <v>5.051000000000001</v>
      </c>
      <c r="BR253">
        <v>5.6043420871961673E-2</v>
      </c>
      <c r="BS253">
        <v>5.1070434208719631</v>
      </c>
      <c r="BT253">
        <v>5.0548887664520352</v>
      </c>
      <c r="BU253">
        <v>249.51799999999992</v>
      </c>
      <c r="BV253">
        <v>2.7685294573609434</v>
      </c>
      <c r="BW253">
        <v>252.28652945736087</v>
      </c>
      <c r="BX253">
        <v>249.71010398486999</v>
      </c>
      <c r="BY253">
        <v>33.604000000000006</v>
      </c>
      <c r="BZ253">
        <v>0.37285351712163928</v>
      </c>
      <c r="CA253">
        <v>33.97685351712164</v>
      </c>
      <c r="CB253">
        <v>33.62987172992559</v>
      </c>
      <c r="CC253">
        <v>238.465</v>
      </c>
      <c r="CD253">
        <v>2.6458907856330112</v>
      </c>
      <c r="CE253">
        <v>241.11089078563302</v>
      </c>
      <c r="CF253">
        <v>238.64859427677382</v>
      </c>
      <c r="CG253">
        <v>99.61</v>
      </c>
      <c r="CH253">
        <v>1.1052237483777672</v>
      </c>
      <c r="CI253">
        <v>100.71522374837777</v>
      </c>
      <c r="CJ253">
        <v>99.68668976960744</v>
      </c>
      <c r="CK253">
        <v>678.5619999999999</v>
      </c>
      <c r="CL253">
        <v>7.5289914380756384</v>
      </c>
      <c r="CM253">
        <v>686.09099143807555</v>
      </c>
      <c r="CN253">
        <v>679.08442509230349</v>
      </c>
    </row>
    <row r="254" spans="1:92" x14ac:dyDescent="0.25">
      <c r="A254" s="18">
        <v>45271</v>
      </c>
      <c r="B254" s="2">
        <v>2</v>
      </c>
      <c r="C254" s="2" t="s">
        <v>23</v>
      </c>
      <c r="D254" s="9">
        <v>25.838246000000002</v>
      </c>
      <c r="E254">
        <v>1.0476744E-2</v>
      </c>
      <c r="G254">
        <v>5.343</v>
      </c>
      <c r="H254">
        <v>7.017992857706469E-2</v>
      </c>
      <c r="I254" s="34">
        <v>5.4131799285770645</v>
      </c>
      <c r="J254" s="34">
        <v>5.3564674282394247</v>
      </c>
      <c r="K254">
        <v>0.73099999999999998</v>
      </c>
      <c r="L254">
        <v>9.6016334998754033E-3</v>
      </c>
      <c r="M254" s="34">
        <v>0.7406016334998754</v>
      </c>
      <c r="N254" s="34">
        <v>0.73284253977971536</v>
      </c>
      <c r="O254">
        <v>14.09</v>
      </c>
      <c r="P254">
        <v>0.18507115733685972</v>
      </c>
      <c r="Q254" s="34">
        <v>14.275071157336859</v>
      </c>
      <c r="R254" s="34">
        <v>14.125514891239657</v>
      </c>
      <c r="S254">
        <v>1.417</v>
      </c>
      <c r="T254">
        <v>1.8612195170073117E-2</v>
      </c>
      <c r="U254" s="34">
        <v>1.4356121951700731</v>
      </c>
      <c r="V254" s="34">
        <v>1.4205716537179982</v>
      </c>
      <c r="W254">
        <v>9.9000000000000005E-2</v>
      </c>
      <c r="X254">
        <v>1.3003580252909236E-3</v>
      </c>
      <c r="Y254" s="34">
        <v>0.10030035802529093</v>
      </c>
      <c r="Z254" s="34">
        <v>9.9249536851151607E-2</v>
      </c>
      <c r="AA254">
        <v>1.0900000000000001</v>
      </c>
      <c r="AB254">
        <v>1.4317073207748552E-2</v>
      </c>
      <c r="AC254" s="34">
        <v>1.1043170732077485</v>
      </c>
      <c r="AD254" s="34">
        <v>1.0927474259369216</v>
      </c>
      <c r="AE254">
        <v>22.770000000000003</v>
      </c>
      <c r="AF254">
        <v>0.29908234581691245</v>
      </c>
      <c r="AG254" s="34">
        <v>23.069082345816909</v>
      </c>
      <c r="AH254" s="34">
        <v>22.827393475764868</v>
      </c>
      <c r="AJ254">
        <v>46.756</v>
      </c>
      <c r="AK254">
        <v>0.61413676596467082</v>
      </c>
      <c r="AL254" s="34">
        <v>47.370136765964673</v>
      </c>
      <c r="AM254" s="34">
        <v>46.873851969822674</v>
      </c>
      <c r="AN254">
        <v>4.3150000000000004</v>
      </c>
      <c r="AO254">
        <v>5.6677221001316516E-2</v>
      </c>
      <c r="AP254" s="34">
        <v>4.3716772210013168</v>
      </c>
      <c r="AQ254" s="34">
        <v>4.3258762779062545</v>
      </c>
      <c r="AR254">
        <v>234.22199999999998</v>
      </c>
      <c r="AS254">
        <v>3.0764894686837438</v>
      </c>
      <c r="AT254" s="34">
        <v>237.29848946868373</v>
      </c>
      <c r="AU254" s="34">
        <v>234.81237394293365</v>
      </c>
      <c r="AV254">
        <v>32.589000000000006</v>
      </c>
      <c r="AW254">
        <v>0.42805421905258501</v>
      </c>
      <c r="AX254" s="34">
        <v>33.017054219052589</v>
      </c>
      <c r="AY254" s="34">
        <v>32.671142994365454</v>
      </c>
      <c r="AZ254">
        <v>231.51400000000001</v>
      </c>
      <c r="BA254">
        <v>3.0409200794666957</v>
      </c>
      <c r="BB254" s="34">
        <v>234.55492007946671</v>
      </c>
      <c r="BC254" s="34">
        <v>232.09754822785368</v>
      </c>
      <c r="BD254">
        <v>99.170999999999992</v>
      </c>
      <c r="BE254">
        <v>1.3026040982436986</v>
      </c>
      <c r="BF254" s="34">
        <v>100.4736040982437</v>
      </c>
      <c r="BG254" s="34">
        <v>99.420967869349056</v>
      </c>
      <c r="BH254">
        <v>648.56700000000001</v>
      </c>
      <c r="BI254">
        <v>8.5188818524127097</v>
      </c>
      <c r="BJ254" s="34">
        <v>657.08588185241274</v>
      </c>
      <c r="BK254" s="34">
        <v>650.20176128223068</v>
      </c>
      <c r="BM254">
        <v>52.099000000000004</v>
      </c>
      <c r="BN254">
        <v>0.68431669454173549</v>
      </c>
      <c r="BO254">
        <v>52.783316694541739</v>
      </c>
      <c r="BP254">
        <v>52.2303193980621</v>
      </c>
      <c r="BQ254">
        <v>5.0460000000000003</v>
      </c>
      <c r="BR254">
        <v>6.6278854501191919E-2</v>
      </c>
      <c r="BS254">
        <v>5.1122788545011923</v>
      </c>
      <c r="BT254">
        <v>5.0587188176859694</v>
      </c>
      <c r="BU254">
        <v>248.31199999999998</v>
      </c>
      <c r="BV254">
        <v>3.2615606260206036</v>
      </c>
      <c r="BW254">
        <v>251.57356062602059</v>
      </c>
      <c r="BX254">
        <v>248.93788883417329</v>
      </c>
      <c r="BY254">
        <v>34.006000000000007</v>
      </c>
      <c r="BZ254">
        <v>0.44666641422265813</v>
      </c>
      <c r="CA254">
        <v>34.452666414222662</v>
      </c>
      <c r="CB254">
        <v>34.091714648083453</v>
      </c>
      <c r="CC254">
        <v>231.613</v>
      </c>
      <c r="CD254">
        <v>3.0422204374919866</v>
      </c>
      <c r="CE254">
        <v>234.65522043749201</v>
      </c>
      <c r="CF254">
        <v>232.19679776470483</v>
      </c>
      <c r="CG254">
        <v>100.261</v>
      </c>
      <c r="CH254">
        <v>1.316921171451447</v>
      </c>
      <c r="CI254">
        <v>101.57792117145145</v>
      </c>
      <c r="CJ254">
        <v>100.51371529528598</v>
      </c>
      <c r="CK254">
        <v>671.33699999999999</v>
      </c>
      <c r="CL254">
        <v>8.8179641982296229</v>
      </c>
      <c r="CM254">
        <v>680.15496419822966</v>
      </c>
      <c r="CN254">
        <v>673.02915475799557</v>
      </c>
    </row>
    <row r="255" spans="1:92" x14ac:dyDescent="0.25">
      <c r="A255" s="18">
        <v>45271</v>
      </c>
      <c r="B255" s="2">
        <v>3</v>
      </c>
      <c r="C255" s="2" t="s">
        <v>23</v>
      </c>
      <c r="D255" s="9">
        <v>22.541308000000001</v>
      </c>
      <c r="E255">
        <v>1.0594406000000001E-2</v>
      </c>
      <c r="G255">
        <v>5.4339999999999993</v>
      </c>
      <c r="H255">
        <v>7.7541470796647222E-2</v>
      </c>
      <c r="I255" s="34">
        <v>5.5115414707966464</v>
      </c>
      <c r="J255" s="34">
        <v>5.4531499627691895</v>
      </c>
      <c r="K255">
        <v>0.85899999999999999</v>
      </c>
      <c r="L255">
        <v>1.2257659811247693E-2</v>
      </c>
      <c r="M255" s="34">
        <v>0.8712576598112477</v>
      </c>
      <c r="N255" s="34">
        <v>0.86202720243259745</v>
      </c>
      <c r="O255">
        <v>14.199</v>
      </c>
      <c r="P255">
        <v>0.20261526386484982</v>
      </c>
      <c r="Q255" s="34">
        <v>14.40161526386485</v>
      </c>
      <c r="R255" s="34">
        <v>14.249038704703667</v>
      </c>
      <c r="S255">
        <v>1.419</v>
      </c>
      <c r="T255">
        <v>2.024868366956982E-2</v>
      </c>
      <c r="U255" s="34">
        <v>1.4392486836695699</v>
      </c>
      <c r="V255" s="34">
        <v>1.4240006987798088</v>
      </c>
      <c r="W255">
        <v>0.1</v>
      </c>
      <c r="X255">
        <v>1.4269685461289516E-3</v>
      </c>
      <c r="Y255" s="34">
        <v>0.10142696854612895</v>
      </c>
      <c r="Z255" s="34">
        <v>0.10035241006200203</v>
      </c>
      <c r="AA255">
        <v>1.093</v>
      </c>
      <c r="AB255">
        <v>1.559676620918944E-2</v>
      </c>
      <c r="AC255" s="34">
        <v>1.1085967662091893</v>
      </c>
      <c r="AD255" s="34">
        <v>1.096851841977682</v>
      </c>
      <c r="AE255">
        <v>23.103999999999999</v>
      </c>
      <c r="AF255">
        <v>0.32968681289763296</v>
      </c>
      <c r="AG255" s="34">
        <v>23.433686812897633</v>
      </c>
      <c r="AH255" s="34">
        <v>23.185420820724946</v>
      </c>
      <c r="AJ255">
        <v>46.898000000000003</v>
      </c>
      <c r="AK255">
        <v>0.66921970876355574</v>
      </c>
      <c r="AL255" s="34">
        <v>47.56721970876356</v>
      </c>
      <c r="AM255" s="34">
        <v>47.063273270877716</v>
      </c>
      <c r="AN255">
        <v>4.2649999999999997</v>
      </c>
      <c r="AO255">
        <v>6.0860208492399773E-2</v>
      </c>
      <c r="AP255" s="34">
        <v>4.3258602084923998</v>
      </c>
      <c r="AQ255" s="34">
        <v>4.2800302891443867</v>
      </c>
      <c r="AR255">
        <v>235.15000000000003</v>
      </c>
      <c r="AS255">
        <v>3.3555165362222299</v>
      </c>
      <c r="AT255" s="34">
        <v>238.50551653622227</v>
      </c>
      <c r="AU255" s="34">
        <v>235.9786922607978</v>
      </c>
      <c r="AV255">
        <v>33.143000000000001</v>
      </c>
      <c r="AW255">
        <v>0.47294018524351839</v>
      </c>
      <c r="AX255" s="34">
        <v>33.615940185243517</v>
      </c>
      <c r="AY255" s="34">
        <v>33.259799266849328</v>
      </c>
      <c r="AZ255">
        <v>239.17600000000002</v>
      </c>
      <c r="BA255">
        <v>3.4129662898893809</v>
      </c>
      <c r="BB255" s="34">
        <v>242.58896628988938</v>
      </c>
      <c r="BC255" s="34">
        <v>240.01888028989396</v>
      </c>
      <c r="BD255">
        <v>97.823000000000022</v>
      </c>
      <c r="BE255">
        <v>1.3959034408797246</v>
      </c>
      <c r="BF255" s="34">
        <v>99.218903440879743</v>
      </c>
      <c r="BG255" s="34">
        <v>98.167738094952256</v>
      </c>
      <c r="BH255">
        <v>656.45500000000004</v>
      </c>
      <c r="BI255">
        <v>9.3674063694908103</v>
      </c>
      <c r="BJ255" s="34">
        <v>665.82240636949098</v>
      </c>
      <c r="BK255" s="34">
        <v>658.76841347251548</v>
      </c>
      <c r="BM255">
        <v>52.332000000000001</v>
      </c>
      <c r="BN255">
        <v>0.74676117956020294</v>
      </c>
      <c r="BO255">
        <v>53.078761179560203</v>
      </c>
      <c r="BP255">
        <v>52.516423233646904</v>
      </c>
      <c r="BQ255">
        <v>5.1239999999999997</v>
      </c>
      <c r="BR255">
        <v>7.3117868303647471E-2</v>
      </c>
      <c r="BS255">
        <v>5.1971178683036472</v>
      </c>
      <c r="BT255">
        <v>5.1420574915769839</v>
      </c>
      <c r="BU255">
        <v>249.34900000000005</v>
      </c>
      <c r="BV255">
        <v>3.5581318000870796</v>
      </c>
      <c r="BW255">
        <v>252.90713180008711</v>
      </c>
      <c r="BX255">
        <v>250.22773096550148</v>
      </c>
      <c r="BY255">
        <v>34.561999999999998</v>
      </c>
      <c r="BZ255">
        <v>0.49318886891308822</v>
      </c>
      <c r="CA255">
        <v>35.055188868913085</v>
      </c>
      <c r="CB255">
        <v>34.683799965629134</v>
      </c>
      <c r="CC255">
        <v>239.27600000000001</v>
      </c>
      <c r="CD255">
        <v>3.4143932584355099</v>
      </c>
      <c r="CE255">
        <v>242.69039325843551</v>
      </c>
      <c r="CF255">
        <v>240.11923269995597</v>
      </c>
      <c r="CG255">
        <v>98.916000000000025</v>
      </c>
      <c r="CH255">
        <v>1.411500207088914</v>
      </c>
      <c r="CI255">
        <v>100.32750020708893</v>
      </c>
      <c r="CJ255">
        <v>99.264589936929937</v>
      </c>
      <c r="CK255">
        <v>679.55900000000008</v>
      </c>
      <c r="CL255">
        <v>9.6970931823884428</v>
      </c>
      <c r="CM255">
        <v>689.25609318238867</v>
      </c>
      <c r="CN255">
        <v>681.95383429324045</v>
      </c>
    </row>
    <row r="256" spans="1:92" x14ac:dyDescent="0.25">
      <c r="A256" s="18">
        <v>45271</v>
      </c>
      <c r="B256" s="2">
        <v>4</v>
      </c>
      <c r="C256" s="2" t="s">
        <v>23</v>
      </c>
      <c r="D256" s="9">
        <v>61.892842999999999</v>
      </c>
      <c r="E256">
        <v>1.0363714E-2</v>
      </c>
      <c r="G256">
        <v>5.8010000000000002</v>
      </c>
      <c r="H256">
        <v>7.2427351728241982E-2</v>
      </c>
      <c r="I256" s="34">
        <v>5.8734273517282425</v>
      </c>
      <c r="J256" s="34">
        <v>5.8125568304551534</v>
      </c>
      <c r="K256">
        <v>0.81499999999999995</v>
      </c>
      <c r="L256">
        <v>1.0175537262285332E-2</v>
      </c>
      <c r="M256" s="34">
        <v>0.82517553726228532</v>
      </c>
      <c r="N256" s="34">
        <v>0.81662365399430259</v>
      </c>
      <c r="O256">
        <v>13.964</v>
      </c>
      <c r="P256">
        <v>0.1743450335344201</v>
      </c>
      <c r="Q256" s="34">
        <v>14.138345033534421</v>
      </c>
      <c r="R256" s="34">
        <v>13.991819269173549</v>
      </c>
      <c r="S256">
        <v>1.4490000000000001</v>
      </c>
      <c r="T256">
        <v>1.8091231279817727E-2</v>
      </c>
      <c r="U256" s="34">
        <v>1.4670912312798179</v>
      </c>
      <c r="V256" s="34">
        <v>1.4518867173469259</v>
      </c>
      <c r="W256">
        <v>0.1</v>
      </c>
      <c r="X256">
        <v>1.2485321794215134E-3</v>
      </c>
      <c r="Y256" s="34">
        <v>0.10124853217942152</v>
      </c>
      <c r="Z256" s="34">
        <v>0.1001992213489942</v>
      </c>
      <c r="AA256">
        <v>1.1080000000000001</v>
      </c>
      <c r="AB256">
        <v>1.3833736547990368E-2</v>
      </c>
      <c r="AC256" s="34">
        <v>1.1218337365479905</v>
      </c>
      <c r="AD256" s="34">
        <v>1.1102073725468558</v>
      </c>
      <c r="AE256">
        <v>23.237000000000002</v>
      </c>
      <c r="AF256">
        <v>0.29012142253217699</v>
      </c>
      <c r="AG256" s="34">
        <v>23.527121422532179</v>
      </c>
      <c r="AH256" s="34">
        <v>23.283293064865781</v>
      </c>
      <c r="AJ256">
        <v>47.917999999999999</v>
      </c>
      <c r="AK256">
        <v>0.59827164973520064</v>
      </c>
      <c r="AL256" s="34">
        <v>48.516271649735202</v>
      </c>
      <c r="AM256" s="34">
        <v>48.013462886011034</v>
      </c>
      <c r="AN256">
        <v>4.2839999999999989</v>
      </c>
      <c r="AO256">
        <v>5.3487118566417607E-2</v>
      </c>
      <c r="AP256" s="34">
        <v>4.3374871185664166</v>
      </c>
      <c r="AQ256" s="34">
        <v>4.2925346425909101</v>
      </c>
      <c r="AR256">
        <v>238.35499999999999</v>
      </c>
      <c r="AS256">
        <v>2.9759388762601477</v>
      </c>
      <c r="AT256" s="34">
        <v>241.33093887626015</v>
      </c>
      <c r="AU256" s="34">
        <v>238.8298540463951</v>
      </c>
      <c r="AV256">
        <v>33.619999999999997</v>
      </c>
      <c r="AW256">
        <v>0.41975651872151271</v>
      </c>
      <c r="AX256" s="34">
        <v>34.039756518721511</v>
      </c>
      <c r="AY256" s="34">
        <v>33.686978217531845</v>
      </c>
      <c r="AZ256">
        <v>241.69899999999998</v>
      </c>
      <c r="BA256">
        <v>3.0176897923400032</v>
      </c>
      <c r="BB256" s="34">
        <v>244.71668979233999</v>
      </c>
      <c r="BC256" s="34">
        <v>242.18051600830546</v>
      </c>
      <c r="BD256">
        <v>97.837000000000003</v>
      </c>
      <c r="BE256">
        <v>1.2215264283806258</v>
      </c>
      <c r="BF256" s="34">
        <v>99.058526428380631</v>
      </c>
      <c r="BG256" s="34">
        <v>98.031912191215454</v>
      </c>
      <c r="BH256">
        <v>663.71299999999997</v>
      </c>
      <c r="BI256">
        <v>8.2866703840039069</v>
      </c>
      <c r="BJ256" s="34">
        <v>671.99967038400393</v>
      </c>
      <c r="BK256" s="34">
        <v>665.03525799204976</v>
      </c>
      <c r="BM256">
        <v>53.719000000000001</v>
      </c>
      <c r="BN256">
        <v>0.67069900146344263</v>
      </c>
      <c r="BO256">
        <v>54.389699001463441</v>
      </c>
      <c r="BP256">
        <v>53.826019716466185</v>
      </c>
      <c r="BQ256">
        <v>5.0989999999999984</v>
      </c>
      <c r="BR256">
        <v>6.3662655828702938E-2</v>
      </c>
      <c r="BS256">
        <v>5.1626626558287017</v>
      </c>
      <c r="BT256">
        <v>5.1091582965852123</v>
      </c>
      <c r="BU256">
        <v>252.31899999999999</v>
      </c>
      <c r="BV256">
        <v>3.1502839097945676</v>
      </c>
      <c r="BW256">
        <v>255.46928390979457</v>
      </c>
      <c r="BX256">
        <v>252.82167331556866</v>
      </c>
      <c r="BY256">
        <v>35.068999999999996</v>
      </c>
      <c r="BZ256">
        <v>0.43784775000133042</v>
      </c>
      <c r="CA256">
        <v>35.506847750001327</v>
      </c>
      <c r="CB256">
        <v>35.138864934878768</v>
      </c>
      <c r="CC256">
        <v>241.79899999999998</v>
      </c>
      <c r="CD256">
        <v>3.0189383245194246</v>
      </c>
      <c r="CE256">
        <v>244.81793832451942</v>
      </c>
      <c r="CF256">
        <v>242.28071522965445</v>
      </c>
      <c r="CG256">
        <v>98.945000000000007</v>
      </c>
      <c r="CH256">
        <v>1.2353601649286161</v>
      </c>
      <c r="CI256">
        <v>100.18036016492862</v>
      </c>
      <c r="CJ256">
        <v>99.142119563762307</v>
      </c>
      <c r="CK256">
        <v>686.94999999999993</v>
      </c>
      <c r="CL256">
        <v>8.5767918065360842</v>
      </c>
      <c r="CM256">
        <v>695.52679180653615</v>
      </c>
      <c r="CN256">
        <v>688.31855105691557</v>
      </c>
    </row>
    <row r="257" spans="1:92" x14ac:dyDescent="0.25">
      <c r="A257" s="18">
        <v>45271</v>
      </c>
      <c r="B257" s="2">
        <v>5</v>
      </c>
      <c r="C257" s="2" t="s">
        <v>23</v>
      </c>
      <c r="D257" s="9">
        <v>36.042496999999997</v>
      </c>
      <c r="E257">
        <v>1.0373902000000001E-2</v>
      </c>
      <c r="G257">
        <v>6.3339999999999996</v>
      </c>
      <c r="H257">
        <v>8.9115875431411321E-2</v>
      </c>
      <c r="I257" s="34">
        <v>6.423115875431411</v>
      </c>
      <c r="J257" s="34">
        <v>6.3564831008050415</v>
      </c>
      <c r="K257">
        <v>0.79799999999999993</v>
      </c>
      <c r="L257">
        <v>1.1227418470834581E-2</v>
      </c>
      <c r="M257" s="34">
        <v>0.80922741847083446</v>
      </c>
      <c r="N257" s="34">
        <v>0.80083257253590501</v>
      </c>
      <c r="O257">
        <v>14.489000000000001</v>
      </c>
      <c r="P257">
        <v>0.20385221331318579</v>
      </c>
      <c r="Q257" s="34">
        <v>14.692852213313186</v>
      </c>
      <c r="R257" s="34">
        <v>14.540430004351792</v>
      </c>
      <c r="S257">
        <v>1.496</v>
      </c>
      <c r="T257">
        <v>2.1047892271138513E-2</v>
      </c>
      <c r="U257" s="34">
        <v>1.5170478922711386</v>
      </c>
      <c r="V257" s="34">
        <v>1.5013101861074112</v>
      </c>
      <c r="W257">
        <v>9.9000000000000005E-2</v>
      </c>
      <c r="X257">
        <v>1.3928752238253428E-3</v>
      </c>
      <c r="Y257" s="34">
        <v>0.10039287522382535</v>
      </c>
      <c r="Z257" s="34">
        <v>9.9351409374755159E-2</v>
      </c>
      <c r="AA257">
        <v>1.1399999999999999</v>
      </c>
      <c r="AB257">
        <v>1.6039169244049401E-2</v>
      </c>
      <c r="AC257" s="34">
        <v>1.1560391692440493</v>
      </c>
      <c r="AD257" s="34">
        <v>1.14404653219415</v>
      </c>
      <c r="AE257">
        <v>24.356000000000002</v>
      </c>
      <c r="AF257">
        <v>0.34267544395444499</v>
      </c>
      <c r="AG257" s="34">
        <v>24.698675443954446</v>
      </c>
      <c r="AH257" s="34">
        <v>24.442453805369052</v>
      </c>
      <c r="AJ257">
        <v>50.399000000000001</v>
      </c>
      <c r="AK257">
        <v>0.70908604450074197</v>
      </c>
      <c r="AL257" s="34">
        <v>51.108086044500745</v>
      </c>
      <c r="AM257" s="34">
        <v>50.577895768467528</v>
      </c>
      <c r="AN257">
        <v>4.3759999999999986</v>
      </c>
      <c r="AO257">
        <v>6.1567898782421186E-2</v>
      </c>
      <c r="AP257" s="34">
        <v>4.4375678987824196</v>
      </c>
      <c r="AQ257" s="34">
        <v>4.3915330042821052</v>
      </c>
      <c r="AR257">
        <v>243.87999999999997</v>
      </c>
      <c r="AS257">
        <v>3.431256662490147</v>
      </c>
      <c r="AT257" s="34">
        <v>247.31125666249011</v>
      </c>
      <c r="AU257" s="34">
        <v>244.7456739223766</v>
      </c>
      <c r="AV257">
        <v>35.475999999999999</v>
      </c>
      <c r="AW257">
        <v>0.49912769131745316</v>
      </c>
      <c r="AX257" s="34">
        <v>35.975127691317454</v>
      </c>
      <c r="AY257" s="34">
        <v>35.601925242210243</v>
      </c>
      <c r="AZ257">
        <v>239.155</v>
      </c>
      <c r="BA257">
        <v>3.3647785268075743</v>
      </c>
      <c r="BB257" s="34">
        <v>242.51977852680758</v>
      </c>
      <c r="BC257" s="34">
        <v>240.00390211130878</v>
      </c>
      <c r="BD257">
        <v>104.217</v>
      </c>
      <c r="BE257">
        <v>1.4662755272869268</v>
      </c>
      <c r="BF257" s="34">
        <v>105.68327552728692</v>
      </c>
      <c r="BG257" s="34">
        <v>104.58692758392785</v>
      </c>
      <c r="BH257">
        <v>677.50299999999993</v>
      </c>
      <c r="BI257">
        <v>9.5320923511852644</v>
      </c>
      <c r="BJ257" s="34">
        <v>687.03509235118531</v>
      </c>
      <c r="BK257" s="34">
        <v>679.90785763257315</v>
      </c>
      <c r="BM257">
        <v>56.733000000000004</v>
      </c>
      <c r="BN257">
        <v>0.79820191993215328</v>
      </c>
      <c r="BO257">
        <v>57.531201919932158</v>
      </c>
      <c r="BP257">
        <v>56.934378869272571</v>
      </c>
      <c r="BQ257">
        <v>5.1739999999999986</v>
      </c>
      <c r="BR257">
        <v>7.2795317253255762E-2</v>
      </c>
      <c r="BS257">
        <v>5.2467953172532544</v>
      </c>
      <c r="BT257">
        <v>5.1923655768180099</v>
      </c>
      <c r="BU257">
        <v>258.36899999999997</v>
      </c>
      <c r="BV257">
        <v>3.6351088758033328</v>
      </c>
      <c r="BW257">
        <v>262.0041088758033</v>
      </c>
      <c r="BX257">
        <v>259.2861039267284</v>
      </c>
      <c r="BY257">
        <v>36.972000000000001</v>
      </c>
      <c r="BZ257">
        <v>0.52017558358859173</v>
      </c>
      <c r="CA257">
        <v>37.49217558358859</v>
      </c>
      <c r="CB257">
        <v>37.103235428317653</v>
      </c>
      <c r="CC257">
        <v>239.25399999999999</v>
      </c>
      <c r="CD257">
        <v>3.3661714020313998</v>
      </c>
      <c r="CE257">
        <v>242.62017140203142</v>
      </c>
      <c r="CF257">
        <v>240.10325352068352</v>
      </c>
      <c r="CG257">
        <v>105.357</v>
      </c>
      <c r="CH257">
        <v>1.4823146965309761</v>
      </c>
      <c r="CI257">
        <v>106.83931469653098</v>
      </c>
      <c r="CJ257">
        <v>105.730974116122</v>
      </c>
      <c r="CK257">
        <v>701.85899999999992</v>
      </c>
      <c r="CL257">
        <v>9.874767795139709</v>
      </c>
      <c r="CM257">
        <v>711.73376779513978</v>
      </c>
      <c r="CN257">
        <v>704.3503114379422</v>
      </c>
    </row>
    <row r="258" spans="1:92" x14ac:dyDescent="0.25">
      <c r="A258" s="18">
        <v>45271</v>
      </c>
      <c r="B258" s="2">
        <v>6</v>
      </c>
      <c r="C258" s="2" t="s">
        <v>23</v>
      </c>
      <c r="D258" s="9">
        <v>28.037400000000002</v>
      </c>
      <c r="E258">
        <v>1.0990026E-2</v>
      </c>
      <c r="G258">
        <v>6.673</v>
      </c>
      <c r="H258">
        <v>8.8255115802983314E-2</v>
      </c>
      <c r="I258" s="34">
        <v>6.7612551158029834</v>
      </c>
      <c r="J258" s="34">
        <v>6.6869487462876753</v>
      </c>
      <c r="K258">
        <v>0.84799999999999998</v>
      </c>
      <c r="L258">
        <v>1.1215396103840829E-2</v>
      </c>
      <c r="M258" s="34">
        <v>0.85921539610384079</v>
      </c>
      <c r="N258" s="34">
        <v>0.8497725965610593</v>
      </c>
      <c r="O258">
        <v>15.318</v>
      </c>
      <c r="P258">
        <v>0.20259131782857762</v>
      </c>
      <c r="Q258" s="34">
        <v>15.520591317828577</v>
      </c>
      <c r="R258" s="34">
        <v>15.350019615710266</v>
      </c>
      <c r="S258">
        <v>1.494</v>
      </c>
      <c r="T258">
        <v>1.9759200211247878E-2</v>
      </c>
      <c r="U258" s="34">
        <v>1.5137592002112479</v>
      </c>
      <c r="V258" s="34">
        <v>1.4971229472431871</v>
      </c>
      <c r="W258">
        <v>9.8000000000000004E-2</v>
      </c>
      <c r="X258">
        <v>1.2961188893589638E-3</v>
      </c>
      <c r="Y258" s="34">
        <v>9.9296118889358964E-2</v>
      </c>
      <c r="Z258" s="34">
        <v>9.820485196106582E-2</v>
      </c>
      <c r="AA258">
        <v>1.244</v>
      </c>
      <c r="AB258">
        <v>1.6452774473087257E-2</v>
      </c>
      <c r="AC258" s="34">
        <v>1.2604527744730873</v>
      </c>
      <c r="AD258" s="34">
        <v>1.2466003657098561</v>
      </c>
      <c r="AE258">
        <v>25.674999999999997</v>
      </c>
      <c r="AF258">
        <v>0.33956992330909586</v>
      </c>
      <c r="AG258" s="34">
        <v>26.014569923309097</v>
      </c>
      <c r="AH258" s="34">
        <v>25.728669123473111</v>
      </c>
      <c r="AJ258">
        <v>54.930999999999997</v>
      </c>
      <c r="AK258">
        <v>0.72650108889160447</v>
      </c>
      <c r="AL258" s="34">
        <v>55.6575010888916</v>
      </c>
      <c r="AM258" s="34">
        <v>55.045823704829651</v>
      </c>
      <c r="AN258">
        <v>4.7569999999999997</v>
      </c>
      <c r="AO258">
        <v>6.2914668945720315E-2</v>
      </c>
      <c r="AP258" s="34">
        <v>4.81991466894572</v>
      </c>
      <c r="AQ258" s="34">
        <v>4.7669436814162252</v>
      </c>
      <c r="AR258">
        <v>258.41000000000008</v>
      </c>
      <c r="AS258">
        <v>3.4176538999923465</v>
      </c>
      <c r="AT258" s="34">
        <v>261.82765389999241</v>
      </c>
      <c r="AU258" s="34">
        <v>258.95016117611249</v>
      </c>
      <c r="AV258">
        <v>40.536000000000008</v>
      </c>
      <c r="AW258">
        <v>0.53611709488831594</v>
      </c>
      <c r="AX258" s="34">
        <v>41.072117094888327</v>
      </c>
      <c r="AY258" s="34">
        <v>40.620733460140457</v>
      </c>
      <c r="AZ258">
        <v>240.423</v>
      </c>
      <c r="BA258">
        <v>3.1797631809831648</v>
      </c>
      <c r="BB258" s="34">
        <v>243.60276318098317</v>
      </c>
      <c r="BC258" s="34">
        <v>240.92556247995233</v>
      </c>
      <c r="BD258">
        <v>106.95899999999999</v>
      </c>
      <c r="BE258">
        <v>1.4146079621116876</v>
      </c>
      <c r="BF258" s="34">
        <v>108.37360796211168</v>
      </c>
      <c r="BG258" s="34">
        <v>107.18257919289427</v>
      </c>
      <c r="BH258">
        <v>706.01599999999996</v>
      </c>
      <c r="BI258">
        <v>9.3375578958128393</v>
      </c>
      <c r="BJ258" s="34">
        <v>715.35355789581286</v>
      </c>
      <c r="BK258" s="34">
        <v>707.49180369534542</v>
      </c>
      <c r="BM258">
        <v>61.603999999999999</v>
      </c>
      <c r="BN258">
        <v>0.81475620469458776</v>
      </c>
      <c r="BO258">
        <v>62.418756204694581</v>
      </c>
      <c r="BP258">
        <v>61.732772451117327</v>
      </c>
      <c r="BQ258">
        <v>5.6049999999999995</v>
      </c>
      <c r="BR258">
        <v>7.4130065049561142E-2</v>
      </c>
      <c r="BS258">
        <v>5.6791300650495611</v>
      </c>
      <c r="BT258">
        <v>5.6167162779772841</v>
      </c>
      <c r="BU258">
        <v>273.72800000000007</v>
      </c>
      <c r="BV258">
        <v>3.6202452178209241</v>
      </c>
      <c r="BW258">
        <v>277.34824521782099</v>
      </c>
      <c r="BX258">
        <v>274.30018079182275</v>
      </c>
      <c r="BY258">
        <v>42.030000000000008</v>
      </c>
      <c r="BZ258">
        <v>0.55587629509956382</v>
      </c>
      <c r="CA258">
        <v>42.585876295099574</v>
      </c>
      <c r="CB258">
        <v>42.117856407383641</v>
      </c>
      <c r="CC258">
        <v>240.52100000000002</v>
      </c>
      <c r="CD258">
        <v>3.1810592998725236</v>
      </c>
      <c r="CE258">
        <v>243.70205929987253</v>
      </c>
      <c r="CF258">
        <v>241.0237673319134</v>
      </c>
      <c r="CG258">
        <v>108.20299999999999</v>
      </c>
      <c r="CH258">
        <v>1.431060736584775</v>
      </c>
      <c r="CI258">
        <v>109.63406073658476</v>
      </c>
      <c r="CJ258">
        <v>108.42917955860412</v>
      </c>
      <c r="CK258">
        <v>731.69099999999992</v>
      </c>
      <c r="CL258">
        <v>9.6771278191219352</v>
      </c>
      <c r="CM258">
        <v>741.36812781912192</v>
      </c>
      <c r="CN258">
        <v>733.22047281881851</v>
      </c>
    </row>
    <row r="259" spans="1:92" x14ac:dyDescent="0.25">
      <c r="A259" s="18">
        <v>45271</v>
      </c>
      <c r="B259" s="2">
        <v>7</v>
      </c>
      <c r="C259" s="2" t="s">
        <v>23</v>
      </c>
      <c r="D259" s="9">
        <v>52.706288999999998</v>
      </c>
      <c r="E259">
        <v>1.1623868000000001E-2</v>
      </c>
      <c r="G259">
        <v>7.0780000000000003</v>
      </c>
      <c r="H259">
        <v>7.6087587416192995E-2</v>
      </c>
      <c r="I259" s="34">
        <v>7.1540875874161935</v>
      </c>
      <c r="J259" s="34">
        <v>7.0709294176396291</v>
      </c>
      <c r="K259">
        <v>0.94699999999999995</v>
      </c>
      <c r="L259">
        <v>1.018012790097976E-2</v>
      </c>
      <c r="M259" s="34">
        <v>0.95718012790097973</v>
      </c>
      <c r="N259" s="34">
        <v>0.94605399244203559</v>
      </c>
      <c r="O259">
        <v>16.426000000000002</v>
      </c>
      <c r="P259">
        <v>0.17657738215574825</v>
      </c>
      <c r="Q259" s="34">
        <v>16.602577382155751</v>
      </c>
      <c r="R259" s="34">
        <v>16.409591214205786</v>
      </c>
      <c r="S259">
        <v>1.58</v>
      </c>
      <c r="T259">
        <v>1.698479628674554E-2</v>
      </c>
      <c r="U259" s="34">
        <v>1.5969847962867456</v>
      </c>
      <c r="V259" s="34">
        <v>1.5784216558167015</v>
      </c>
      <c r="W259">
        <v>9.8000000000000004E-2</v>
      </c>
      <c r="X259">
        <v>1.0534873646209258E-3</v>
      </c>
      <c r="Y259" s="34">
        <v>9.9053487364620926E-2</v>
      </c>
      <c r="Z259" s="34">
        <v>9.7902102702554908E-2</v>
      </c>
      <c r="AA259">
        <v>1.2989999999999999</v>
      </c>
      <c r="AB259">
        <v>1.3964082516761045E-2</v>
      </c>
      <c r="AC259" s="34">
        <v>1.312964082516761</v>
      </c>
      <c r="AD259" s="34">
        <v>1.2977023613328451</v>
      </c>
      <c r="AE259">
        <v>27.427999999999997</v>
      </c>
      <c r="AF259">
        <v>0.29484746364104852</v>
      </c>
      <c r="AG259" s="34">
        <v>27.722847463641049</v>
      </c>
      <c r="AH259" s="34">
        <v>27.400600744139552</v>
      </c>
      <c r="AJ259">
        <v>61.924999999999997</v>
      </c>
      <c r="AK259">
        <v>0.66568576585868189</v>
      </c>
      <c r="AL259" s="34">
        <v>62.59068576585868</v>
      </c>
      <c r="AM259" s="34">
        <v>61.863139896486857</v>
      </c>
      <c r="AN259">
        <v>5.4210000000000003</v>
      </c>
      <c r="AO259">
        <v>5.8275051057245293E-2</v>
      </c>
      <c r="AP259" s="34">
        <v>5.4792750510572459</v>
      </c>
      <c r="AQ259" s="34">
        <v>5.4155846811280632</v>
      </c>
      <c r="AR259">
        <v>280.07700000000006</v>
      </c>
      <c r="AS259">
        <v>3.0107916389891334</v>
      </c>
      <c r="AT259" s="34">
        <v>283.08779163898919</v>
      </c>
      <c r="AU259" s="34">
        <v>279.79721651656604</v>
      </c>
      <c r="AV259">
        <v>44.051000000000002</v>
      </c>
      <c r="AW259">
        <v>0.47354257039710612</v>
      </c>
      <c r="AX259" s="34">
        <v>44.524542570397109</v>
      </c>
      <c r="AY259" s="34">
        <v>44.006995164798433</v>
      </c>
      <c r="AZ259">
        <v>188.126</v>
      </c>
      <c r="BA259">
        <v>2.0223302444558802</v>
      </c>
      <c r="BB259" s="34">
        <v>190.14833024445588</v>
      </c>
      <c r="BC259" s="34">
        <v>187.93807115327391</v>
      </c>
      <c r="BD259">
        <v>104.191</v>
      </c>
      <c r="BE259">
        <v>1.1200398164001926</v>
      </c>
      <c r="BF259" s="34">
        <v>105.3110398164002</v>
      </c>
      <c r="BG259" s="34">
        <v>104.08691819063161</v>
      </c>
      <c r="BH259">
        <v>683.79100000000005</v>
      </c>
      <c r="BI259">
        <v>7.3506650871582391</v>
      </c>
      <c r="BJ259" s="34">
        <v>691.14166508715834</v>
      </c>
      <c r="BK259" s="34">
        <v>683.10792560288496</v>
      </c>
      <c r="BM259">
        <v>69.003</v>
      </c>
      <c r="BN259">
        <v>0.74177335327487492</v>
      </c>
      <c r="BO259">
        <v>69.74477335327488</v>
      </c>
      <c r="BP259">
        <v>68.934069314126489</v>
      </c>
      <c r="BQ259">
        <v>6.3680000000000003</v>
      </c>
      <c r="BR259">
        <v>6.845517895822506E-2</v>
      </c>
      <c r="BS259">
        <v>6.4364551789582256</v>
      </c>
      <c r="BT259">
        <v>6.3616386735700985</v>
      </c>
      <c r="BU259">
        <v>296.50300000000004</v>
      </c>
      <c r="BV259">
        <v>3.1873690211448817</v>
      </c>
      <c r="BW259">
        <v>299.69036902114493</v>
      </c>
      <c r="BX259">
        <v>296.2068077307718</v>
      </c>
      <c r="BY259">
        <v>45.631</v>
      </c>
      <c r="BZ259">
        <v>0.49052736668385166</v>
      </c>
      <c r="CA259">
        <v>46.121527366683857</v>
      </c>
      <c r="CB259">
        <v>45.585416820615137</v>
      </c>
      <c r="CC259">
        <v>188.22400000000002</v>
      </c>
      <c r="CD259">
        <v>2.023383731820501</v>
      </c>
      <c r="CE259">
        <v>190.24738373182049</v>
      </c>
      <c r="CF259">
        <v>188.03597325597647</v>
      </c>
      <c r="CG259">
        <v>105.49000000000001</v>
      </c>
      <c r="CH259">
        <v>1.1340038989169536</v>
      </c>
      <c r="CI259">
        <v>106.62400389891695</v>
      </c>
      <c r="CJ259">
        <v>105.38462055196445</v>
      </c>
      <c r="CK259">
        <v>711.21900000000005</v>
      </c>
      <c r="CL259">
        <v>7.6455125507992872</v>
      </c>
      <c r="CM259">
        <v>718.86451255079942</v>
      </c>
      <c r="CN259">
        <v>710.50852634702449</v>
      </c>
    </row>
    <row r="260" spans="1:92" x14ac:dyDescent="0.25">
      <c r="A260" s="18">
        <v>45271</v>
      </c>
      <c r="B260" s="2">
        <v>8</v>
      </c>
      <c r="C260" s="2" t="s">
        <v>178</v>
      </c>
      <c r="D260" s="9">
        <v>123.82298299999999</v>
      </c>
      <c r="E260">
        <v>1.1214305000000001E-2</v>
      </c>
      <c r="G260">
        <v>7.7050000000000001</v>
      </c>
      <c r="H260">
        <v>0.11613417470461632</v>
      </c>
      <c r="I260" s="34">
        <v>7.8211341747046168</v>
      </c>
      <c r="J260" s="34">
        <v>7.7334255906235558</v>
      </c>
      <c r="K260">
        <v>0.97599999999999998</v>
      </c>
      <c r="L260">
        <v>1.4710831215016941E-2</v>
      </c>
      <c r="M260" s="34">
        <v>0.99071083121501691</v>
      </c>
      <c r="N260" s="34">
        <v>0.97960069778696823</v>
      </c>
      <c r="O260">
        <v>16.989000000000001</v>
      </c>
      <c r="P260">
        <v>0.25606794212287171</v>
      </c>
      <c r="Q260" s="34">
        <v>17.245067942122873</v>
      </c>
      <c r="R260" s="34">
        <v>17.051676490474186</v>
      </c>
      <c r="S260">
        <v>1.613</v>
      </c>
      <c r="T260">
        <v>2.4312060194490087E-2</v>
      </c>
      <c r="U260" s="34">
        <v>1.6373120601944902</v>
      </c>
      <c r="V260" s="34">
        <v>1.6189507433712909</v>
      </c>
      <c r="W260">
        <v>9.9000000000000005E-2</v>
      </c>
      <c r="X260">
        <v>1.4921847236543824E-3</v>
      </c>
      <c r="Y260" s="34">
        <v>0.10049218472365438</v>
      </c>
      <c r="Z260" s="34">
        <v>9.9365234714046985E-2</v>
      </c>
      <c r="AA260">
        <v>1.2390000000000001</v>
      </c>
      <c r="AB260">
        <v>1.8674917905129089E-2</v>
      </c>
      <c r="AC260" s="34">
        <v>1.2576749179051292</v>
      </c>
      <c r="AD260" s="34">
        <v>1.2435709677848912</v>
      </c>
      <c r="AE260">
        <v>28.621000000000002</v>
      </c>
      <c r="AF260">
        <v>0.4313921108657785</v>
      </c>
      <c r="AG260" s="34">
        <v>29.052392110865782</v>
      </c>
      <c r="AH260" s="34">
        <v>28.726589724754938</v>
      </c>
      <c r="AJ260">
        <v>69.074000000000012</v>
      </c>
      <c r="AK260">
        <v>1.0411229050677053</v>
      </c>
      <c r="AL260" s="34">
        <v>70.115122905067722</v>
      </c>
      <c r="AM260" s="34">
        <v>69.328830531697804</v>
      </c>
      <c r="AN260">
        <v>5.7779999999999987</v>
      </c>
      <c r="AO260">
        <v>8.7089326598737554E-2</v>
      </c>
      <c r="AP260" s="34">
        <v>5.8650893265987358</v>
      </c>
      <c r="AQ260" s="34">
        <v>5.799316426038013</v>
      </c>
      <c r="AR260">
        <v>299.1880000000001</v>
      </c>
      <c r="AS260">
        <v>4.5095329606132069</v>
      </c>
      <c r="AT260" s="34">
        <v>303.69753296061333</v>
      </c>
      <c r="AU260" s="34">
        <v>300.29177619824549</v>
      </c>
      <c r="AV260">
        <v>46.934999999999995</v>
      </c>
      <c r="AW260">
        <v>0.70743121216887295</v>
      </c>
      <c r="AX260" s="34">
        <v>47.642431212168866</v>
      </c>
      <c r="AY260" s="34">
        <v>47.108154457614084</v>
      </c>
      <c r="AZ260">
        <v>192.99799999999999</v>
      </c>
      <c r="BA260">
        <v>2.9089764373318023</v>
      </c>
      <c r="BB260" s="34">
        <v>195.90697643733179</v>
      </c>
      <c r="BC260" s="34">
        <v>193.71001585193574</v>
      </c>
      <c r="BD260">
        <v>111.922</v>
      </c>
      <c r="BE260">
        <v>1.6869525115236947</v>
      </c>
      <c r="BF260" s="34">
        <v>113.6089525115237</v>
      </c>
      <c r="BG260" s="34">
        <v>112.33490706732896</v>
      </c>
      <c r="BH260">
        <v>725.8950000000001</v>
      </c>
      <c r="BI260">
        <v>10.941105353304019</v>
      </c>
      <c r="BJ260" s="34">
        <v>736.83610535330411</v>
      </c>
      <c r="BK260" s="34">
        <v>728.57300053286008</v>
      </c>
      <c r="BM260">
        <v>76.779000000000011</v>
      </c>
      <c r="BN260">
        <v>1.1572570797723216</v>
      </c>
      <c r="BO260">
        <v>77.936257079772332</v>
      </c>
      <c r="BP260">
        <v>77.062256122321358</v>
      </c>
      <c r="BQ260">
        <v>6.7539999999999987</v>
      </c>
      <c r="BR260">
        <v>0.1018001578137545</v>
      </c>
      <c r="BS260">
        <v>6.8558001578137526</v>
      </c>
      <c r="BT260">
        <v>6.7789171238249812</v>
      </c>
      <c r="BU260">
        <v>316.17700000000008</v>
      </c>
      <c r="BV260">
        <v>4.7656009027360788</v>
      </c>
      <c r="BW260">
        <v>320.94260090273622</v>
      </c>
      <c r="BX260">
        <v>317.34345268871965</v>
      </c>
      <c r="BY260">
        <v>48.547999999999995</v>
      </c>
      <c r="BZ260">
        <v>0.73174327236336301</v>
      </c>
      <c r="CA260">
        <v>49.279743272363355</v>
      </c>
      <c r="CB260">
        <v>48.727105200985378</v>
      </c>
      <c r="CC260">
        <v>193.09699999999998</v>
      </c>
      <c r="CD260">
        <v>2.9104686220554568</v>
      </c>
      <c r="CE260">
        <v>196.00746862205546</v>
      </c>
      <c r="CF260">
        <v>193.80938108664978</v>
      </c>
      <c r="CG260">
        <v>113.161</v>
      </c>
      <c r="CH260">
        <v>1.7056274294288238</v>
      </c>
      <c r="CI260">
        <v>114.86662742942883</v>
      </c>
      <c r="CJ260">
        <v>113.57847803511385</v>
      </c>
      <c r="CK260">
        <v>754.51600000000008</v>
      </c>
      <c r="CL260">
        <v>11.372497464169797</v>
      </c>
      <c r="CM260">
        <v>765.88849746416986</v>
      </c>
      <c r="CN260">
        <v>757.29959025761502</v>
      </c>
    </row>
    <row r="261" spans="1:92" x14ac:dyDescent="0.25">
      <c r="A261" s="18">
        <v>45271</v>
      </c>
      <c r="B261" s="2">
        <v>9</v>
      </c>
      <c r="C261" s="2" t="s">
        <v>178</v>
      </c>
      <c r="D261" s="9">
        <v>49.951593000000003</v>
      </c>
      <c r="E261">
        <v>1.1272325E-2</v>
      </c>
      <c r="G261">
        <v>7.8620000000000001</v>
      </c>
      <c r="H261">
        <v>0.10866337054439033</v>
      </c>
      <c r="I261" s="34">
        <v>7.9706633705443908</v>
      </c>
      <c r="J261" s="34">
        <v>7.8808154625660194</v>
      </c>
      <c r="K261">
        <v>0.98899999999999999</v>
      </c>
      <c r="L261">
        <v>1.3669304689443149E-2</v>
      </c>
      <c r="M261" s="34">
        <v>1.002669304689443</v>
      </c>
      <c r="N261" s="34">
        <v>0.99136689041945969</v>
      </c>
      <c r="O261">
        <v>17.591000000000001</v>
      </c>
      <c r="P261">
        <v>0.24313118179170315</v>
      </c>
      <c r="Q261" s="34">
        <v>17.834131181791705</v>
      </c>
      <c r="R261" s="34">
        <v>17.633099059017916</v>
      </c>
      <c r="S261">
        <v>1.6679999999999999</v>
      </c>
      <c r="T261">
        <v>2.305399415772616E-2</v>
      </c>
      <c r="U261" s="34">
        <v>1.6910539941577261</v>
      </c>
      <c r="V261" s="34">
        <v>1.6719918839430321</v>
      </c>
      <c r="W261">
        <v>9.7000000000000003E-2</v>
      </c>
      <c r="X261">
        <v>1.3406699240404302E-3</v>
      </c>
      <c r="Y261" s="34">
        <v>9.8340669924040433E-2</v>
      </c>
      <c r="Z261" s="34">
        <v>9.7232141931938923E-2</v>
      </c>
      <c r="AA261">
        <v>1.18</v>
      </c>
      <c r="AB261">
        <v>1.6309180519254715E-2</v>
      </c>
      <c r="AC261" s="34">
        <v>1.1963091805192547</v>
      </c>
      <c r="AD261" s="34">
        <v>1.182823994635958</v>
      </c>
      <c r="AE261">
        <v>29.387</v>
      </c>
      <c r="AF261">
        <v>0.40616770162655791</v>
      </c>
      <c r="AG261" s="34">
        <v>29.793167701626562</v>
      </c>
      <c r="AH261" s="34">
        <v>29.457329432514324</v>
      </c>
      <c r="AJ261">
        <v>73.054999999999993</v>
      </c>
      <c r="AK261">
        <v>1.0097179515543671</v>
      </c>
      <c r="AL261" s="34">
        <v>74.064717951554357</v>
      </c>
      <c r="AM261" s="34">
        <v>73.2298363797711</v>
      </c>
      <c r="AN261">
        <v>6.2579999999999991</v>
      </c>
      <c r="AO261">
        <v>8.6493942109742372E-2</v>
      </c>
      <c r="AP261" s="34">
        <v>6.3444939421097413</v>
      </c>
      <c r="AQ261" s="34">
        <v>6.2729767444337492</v>
      </c>
      <c r="AR261">
        <v>313.26900000000006</v>
      </c>
      <c r="AS261">
        <v>4.3297971797342436</v>
      </c>
      <c r="AT261" s="34">
        <v>317.59879717973433</v>
      </c>
      <c r="AU261" s="34">
        <v>314.01872031831527</v>
      </c>
      <c r="AV261">
        <v>46.972000000000001</v>
      </c>
      <c r="AW261">
        <v>0.6492159553817225</v>
      </c>
      <c r="AX261" s="34">
        <v>47.621215955381722</v>
      </c>
      <c r="AY261" s="34">
        <v>47.084414132237477</v>
      </c>
      <c r="AZ261">
        <v>201.78700000000001</v>
      </c>
      <c r="BA261">
        <v>2.788966618168518</v>
      </c>
      <c r="BB261" s="34">
        <v>204.57596661816854</v>
      </c>
      <c r="BC261" s="34">
        <v>202.2699198352594</v>
      </c>
      <c r="BD261">
        <v>114.01200000000001</v>
      </c>
      <c r="BE261">
        <v>1.5757985503061602</v>
      </c>
      <c r="BF261" s="34">
        <v>115.58779855030618</v>
      </c>
      <c r="BG261" s="34">
        <v>114.28485531901259</v>
      </c>
      <c r="BH261">
        <v>755.35300000000007</v>
      </c>
      <c r="BI261">
        <v>10.439990197254753</v>
      </c>
      <c r="BJ261" s="34">
        <v>765.79299019725477</v>
      </c>
      <c r="BK261" s="34">
        <v>757.16072272902966</v>
      </c>
      <c r="BM261">
        <v>80.916999999999987</v>
      </c>
      <c r="BN261">
        <v>1.1183813220987573</v>
      </c>
      <c r="BO261">
        <v>82.035381322098743</v>
      </c>
      <c r="BP261">
        <v>81.11065184233712</v>
      </c>
      <c r="BQ261">
        <v>7.246999999999999</v>
      </c>
      <c r="BR261">
        <v>0.10016324679918552</v>
      </c>
      <c r="BS261">
        <v>7.3471632467991839</v>
      </c>
      <c r="BT261">
        <v>7.2643436348532084</v>
      </c>
      <c r="BU261">
        <v>330.86000000000007</v>
      </c>
      <c r="BV261">
        <v>4.5729283615259471</v>
      </c>
      <c r="BW261">
        <v>335.43292836152602</v>
      </c>
      <c r="BX261">
        <v>331.6518193773332</v>
      </c>
      <c r="BY261">
        <v>48.64</v>
      </c>
      <c r="BZ261">
        <v>0.67226994953944863</v>
      </c>
      <c r="CA261">
        <v>49.312269949539449</v>
      </c>
      <c r="CB261">
        <v>48.756406016180506</v>
      </c>
      <c r="CC261">
        <v>201.88400000000001</v>
      </c>
      <c r="CD261">
        <v>2.7903072880925586</v>
      </c>
      <c r="CE261">
        <v>204.67430728809256</v>
      </c>
      <c r="CF261">
        <v>202.36715197719133</v>
      </c>
      <c r="CG261">
        <v>115.19200000000002</v>
      </c>
      <c r="CH261">
        <v>1.592107730825415</v>
      </c>
      <c r="CI261">
        <v>116.78410773082543</v>
      </c>
      <c r="CJ261">
        <v>115.46767931364855</v>
      </c>
      <c r="CK261">
        <v>784.74</v>
      </c>
      <c r="CL261">
        <v>10.846157898881311</v>
      </c>
      <c r="CM261">
        <v>795.58615789888131</v>
      </c>
      <c r="CN261">
        <v>786.61805216154403</v>
      </c>
    </row>
    <row r="262" spans="1:92" x14ac:dyDescent="0.25">
      <c r="A262" s="18">
        <v>45271</v>
      </c>
      <c r="B262" s="2">
        <v>10</v>
      </c>
      <c r="C262" s="2" t="s">
        <v>178</v>
      </c>
      <c r="D262" s="9">
        <v>52.724822000000003</v>
      </c>
      <c r="E262">
        <v>1.0334539E-2</v>
      </c>
      <c r="G262">
        <v>7.9240000000000004</v>
      </c>
      <c r="H262">
        <v>7.1613574957694229E-2</v>
      </c>
      <c r="I262" s="34">
        <v>7.9956135749576944</v>
      </c>
      <c r="J262" s="34">
        <v>7.9129825946383647</v>
      </c>
      <c r="K262">
        <v>0.96399999999999997</v>
      </c>
      <c r="L262">
        <v>8.7122016985382664E-3</v>
      </c>
      <c r="M262" s="34">
        <v>0.97271220169853823</v>
      </c>
      <c r="N262" s="34">
        <v>0.96265966951430881</v>
      </c>
      <c r="O262">
        <v>17.411000000000001</v>
      </c>
      <c r="P262">
        <v>0.15735284623781098</v>
      </c>
      <c r="Q262" s="34">
        <v>17.568352846237811</v>
      </c>
      <c r="R262" s="34">
        <v>17.386792018582604</v>
      </c>
      <c r="S262">
        <v>1.663</v>
      </c>
      <c r="T262">
        <v>1.502945168534143E-2</v>
      </c>
      <c r="U262" s="34">
        <v>1.6780294516853416</v>
      </c>
      <c r="V262" s="34">
        <v>1.6606877908737507</v>
      </c>
      <c r="W262">
        <v>9.4E-2</v>
      </c>
      <c r="X262">
        <v>8.4953004114377288E-4</v>
      </c>
      <c r="Y262" s="34">
        <v>9.484953004114377E-2</v>
      </c>
      <c r="Z262" s="34">
        <v>9.3869303873801893E-2</v>
      </c>
      <c r="AA262">
        <v>1.222</v>
      </c>
      <c r="AB262">
        <v>1.1043890534869047E-2</v>
      </c>
      <c r="AC262" s="34">
        <v>1.2330438905348691</v>
      </c>
      <c r="AD262" s="34">
        <v>1.2203009503594247</v>
      </c>
      <c r="AE262">
        <v>29.278000000000002</v>
      </c>
      <c r="AF262">
        <v>0.26460149515539777</v>
      </c>
      <c r="AG262" s="34">
        <v>29.542601495155399</v>
      </c>
      <c r="AH262" s="34">
        <v>29.237292327842255</v>
      </c>
      <c r="AJ262">
        <v>74.37</v>
      </c>
      <c r="AK262">
        <v>0.67212286340279148</v>
      </c>
      <c r="AL262" s="34">
        <v>75.042122863402795</v>
      </c>
      <c r="AM262" s="34">
        <v>74.266597118028159</v>
      </c>
      <c r="AN262">
        <v>6.3059999999999983</v>
      </c>
      <c r="AO262">
        <v>5.6990813185666282E-2</v>
      </c>
      <c r="AP262" s="34">
        <v>6.3629908131856645</v>
      </c>
      <c r="AQ262" s="34">
        <v>6.2972322364701556</v>
      </c>
      <c r="AR262">
        <v>315.62500000000011</v>
      </c>
      <c r="AS262">
        <v>2.8524778642128021</v>
      </c>
      <c r="AT262" s="34">
        <v>318.47747786421291</v>
      </c>
      <c r="AU262" s="34">
        <v>315.18615994860357</v>
      </c>
      <c r="AV262">
        <v>47.412000000000006</v>
      </c>
      <c r="AW262">
        <v>0.42848849266711242</v>
      </c>
      <c r="AX262" s="34">
        <v>47.84048849266712</v>
      </c>
      <c r="AY262" s="34">
        <v>47.346079098560601</v>
      </c>
      <c r="AZ262">
        <v>232.52900000000002</v>
      </c>
      <c r="BA262">
        <v>2.1014933078417064</v>
      </c>
      <c r="BB262" s="34">
        <v>234.63049330784173</v>
      </c>
      <c r="BC262" s="34">
        <v>232.2056953241626</v>
      </c>
      <c r="BD262">
        <v>115.61600000000001</v>
      </c>
      <c r="BE262">
        <v>1.0448858003923243</v>
      </c>
      <c r="BF262" s="34">
        <v>116.66088580039234</v>
      </c>
      <c r="BG262" s="34">
        <v>115.45524932631363</v>
      </c>
      <c r="BH262">
        <v>791.85800000000006</v>
      </c>
      <c r="BI262">
        <v>7.1564591417024026</v>
      </c>
      <c r="BJ262" s="34">
        <v>799.01445914170256</v>
      </c>
      <c r="BK262" s="34">
        <v>790.75701305213875</v>
      </c>
      <c r="BM262">
        <v>82.294000000000011</v>
      </c>
      <c r="BN262">
        <v>0.74373643836048575</v>
      </c>
      <c r="BO262">
        <v>83.037736438360497</v>
      </c>
      <c r="BP262">
        <v>82.179579712666524</v>
      </c>
      <c r="BQ262">
        <v>7.2699999999999978</v>
      </c>
      <c r="BR262">
        <v>6.5703014884204547E-2</v>
      </c>
      <c r="BS262">
        <v>7.3357030148842028</v>
      </c>
      <c r="BT262">
        <v>7.259891905984464</v>
      </c>
      <c r="BU262">
        <v>333.03600000000012</v>
      </c>
      <c r="BV262">
        <v>3.009830710450613</v>
      </c>
      <c r="BW262">
        <v>336.04583071045073</v>
      </c>
      <c r="BX262">
        <v>332.57295196718616</v>
      </c>
      <c r="BY262">
        <v>49.075000000000003</v>
      </c>
      <c r="BZ262">
        <v>0.44351794435245384</v>
      </c>
      <c r="CA262">
        <v>49.51851794435246</v>
      </c>
      <c r="CB262">
        <v>49.006766889434353</v>
      </c>
      <c r="CC262">
        <v>232.62300000000002</v>
      </c>
      <c r="CD262">
        <v>2.1023428378828504</v>
      </c>
      <c r="CE262">
        <v>234.72534283788286</v>
      </c>
      <c r="CF262">
        <v>232.29956462803639</v>
      </c>
      <c r="CG262">
        <v>116.83800000000001</v>
      </c>
      <c r="CH262">
        <v>1.0559296909271934</v>
      </c>
      <c r="CI262">
        <v>117.89392969092721</v>
      </c>
      <c r="CJ262">
        <v>116.67555027667306</v>
      </c>
      <c r="CK262">
        <v>821.13600000000008</v>
      </c>
      <c r="CL262">
        <v>7.4210606368578</v>
      </c>
      <c r="CM262">
        <v>828.55706063685795</v>
      </c>
      <c r="CN262">
        <v>819.99430537998103</v>
      </c>
    </row>
    <row r="263" spans="1:92" x14ac:dyDescent="0.25">
      <c r="A263" s="18">
        <v>45271</v>
      </c>
      <c r="B263" s="2">
        <v>11</v>
      </c>
      <c r="C263" s="2" t="s">
        <v>178</v>
      </c>
      <c r="D263" s="9">
        <v>51.511015</v>
      </c>
      <c r="E263">
        <v>9.8947480000000001E-3</v>
      </c>
      <c r="G263">
        <v>8.0549999999999997</v>
      </c>
      <c r="H263">
        <v>6.5994868968287448E-2</v>
      </c>
      <c r="I263" s="34">
        <v>8.1209948689682872</v>
      </c>
      <c r="J263" s="34">
        <v>8.0406396712305526</v>
      </c>
      <c r="K263">
        <v>0.94499999999999995</v>
      </c>
      <c r="L263">
        <v>7.7424147951622143E-3</v>
      </c>
      <c r="M263" s="34">
        <v>0.9527424147951622</v>
      </c>
      <c r="N263" s="34">
        <v>0.94331526869185256</v>
      </c>
      <c r="O263">
        <v>17.445</v>
      </c>
      <c r="P263">
        <v>0.14292743502815325</v>
      </c>
      <c r="Q263" s="34">
        <v>17.587927435028153</v>
      </c>
      <c r="R263" s="34">
        <v>17.413899325216263</v>
      </c>
      <c r="S263">
        <v>1.673</v>
      </c>
      <c r="T263">
        <v>1.3706941748472368E-2</v>
      </c>
      <c r="U263" s="34">
        <v>1.6867069417484724</v>
      </c>
      <c r="V263" s="34">
        <v>1.6700174016100204</v>
      </c>
      <c r="W263">
        <v>9.5000000000000001E-2</v>
      </c>
      <c r="X263">
        <v>7.7833799528085755E-4</v>
      </c>
      <c r="Y263" s="34">
        <v>9.5778337995280863E-2</v>
      </c>
      <c r="Z263" s="34">
        <v>9.4830635476958733E-2</v>
      </c>
      <c r="AA263">
        <v>1.244</v>
      </c>
      <c r="AB263">
        <v>1.0192131222414599E-2</v>
      </c>
      <c r="AC263" s="34">
        <v>1.2541921312224147</v>
      </c>
      <c r="AD263" s="34">
        <v>1.241782216140386</v>
      </c>
      <c r="AE263">
        <v>29.457000000000001</v>
      </c>
      <c r="AF263">
        <v>0.24134212975777075</v>
      </c>
      <c r="AG263" s="34">
        <v>29.698342129757769</v>
      </c>
      <c r="AH263" s="34">
        <v>29.404484518366036</v>
      </c>
      <c r="AJ263">
        <v>75.558999999999983</v>
      </c>
      <c r="AK263">
        <v>0.61905726932027694</v>
      </c>
      <c r="AL263" s="34">
        <v>76.178057269320263</v>
      </c>
      <c r="AM263" s="34">
        <v>75.424294589510765</v>
      </c>
      <c r="AN263">
        <v>6.2679999999999989</v>
      </c>
      <c r="AO263">
        <v>5.1353921625478048E-2</v>
      </c>
      <c r="AP263" s="34">
        <v>6.3193539216254768</v>
      </c>
      <c r="AQ263" s="34">
        <v>6.2568255070481813</v>
      </c>
      <c r="AR263">
        <v>318.46100000000007</v>
      </c>
      <c r="AS263">
        <v>2.6091610138435501</v>
      </c>
      <c r="AT263" s="34">
        <v>321.07016101384363</v>
      </c>
      <c r="AU263" s="34">
        <v>317.89325268029222</v>
      </c>
      <c r="AV263">
        <v>45.850999999999999</v>
      </c>
      <c r="AW263">
        <v>0.37565868864865892</v>
      </c>
      <c r="AX263" s="34">
        <v>46.226658688648655</v>
      </c>
      <c r="AY263" s="34">
        <v>45.769257550042468</v>
      </c>
      <c r="AZ263">
        <v>235.60900000000001</v>
      </c>
      <c r="BA263">
        <v>1.9303519655802901</v>
      </c>
      <c r="BB263" s="34">
        <v>237.53935196558029</v>
      </c>
      <c r="BC263" s="34">
        <v>235.18895993779756</v>
      </c>
      <c r="BD263">
        <v>118.798</v>
      </c>
      <c r="BE263">
        <v>0.97331575961447703</v>
      </c>
      <c r="BF263" s="34">
        <v>119.77131575961448</v>
      </c>
      <c r="BG263" s="34">
        <v>118.58620877254467</v>
      </c>
      <c r="BH263">
        <v>800.54600000000005</v>
      </c>
      <c r="BI263">
        <v>6.5588986186327318</v>
      </c>
      <c r="BJ263" s="34">
        <v>807.10489861863277</v>
      </c>
      <c r="BK263" s="34">
        <v>799.11879903723582</v>
      </c>
      <c r="BM263">
        <v>83.613999999999976</v>
      </c>
      <c r="BN263">
        <v>0.68505213828856437</v>
      </c>
      <c r="BO263">
        <v>84.299052138288545</v>
      </c>
      <c r="BP263">
        <v>83.464934260741316</v>
      </c>
      <c r="BQ263">
        <v>7.2129999999999992</v>
      </c>
      <c r="BR263">
        <v>5.9096336420640265E-2</v>
      </c>
      <c r="BS263">
        <v>7.2720963364206392</v>
      </c>
      <c r="BT263">
        <v>7.2001407757400342</v>
      </c>
      <c r="BU263">
        <v>335.90600000000006</v>
      </c>
      <c r="BV263">
        <v>2.7520884488717035</v>
      </c>
      <c r="BW263">
        <v>338.65808844887181</v>
      </c>
      <c r="BX263">
        <v>335.3071520055085</v>
      </c>
      <c r="BY263">
        <v>47.524000000000001</v>
      </c>
      <c r="BZ263">
        <v>0.38936563039713129</v>
      </c>
      <c r="CA263">
        <v>47.913365630397131</v>
      </c>
      <c r="CB263">
        <v>47.439274951652486</v>
      </c>
      <c r="CC263">
        <v>235.70400000000001</v>
      </c>
      <c r="CD263">
        <v>1.9311303035755709</v>
      </c>
      <c r="CE263">
        <v>237.63513030357558</v>
      </c>
      <c r="CF263">
        <v>235.28379057327453</v>
      </c>
      <c r="CG263">
        <v>120.042</v>
      </c>
      <c r="CH263">
        <v>0.98350789083689161</v>
      </c>
      <c r="CI263">
        <v>121.02550789083689</v>
      </c>
      <c r="CJ263">
        <v>119.82799098868504</v>
      </c>
      <c r="CK263">
        <v>830.00300000000004</v>
      </c>
      <c r="CL263">
        <v>6.800240748390503</v>
      </c>
      <c r="CM263">
        <v>836.80324074839052</v>
      </c>
      <c r="CN263">
        <v>828.52328355560189</v>
      </c>
    </row>
    <row r="264" spans="1:92" x14ac:dyDescent="0.25">
      <c r="A264" s="18">
        <v>45271</v>
      </c>
      <c r="B264" s="2">
        <v>12</v>
      </c>
      <c r="C264" s="2" t="s">
        <v>178</v>
      </c>
      <c r="D264" s="9">
        <v>79.980806999999999</v>
      </c>
      <c r="E264">
        <v>9.8152150000000004E-3</v>
      </c>
      <c r="G264">
        <v>8.1000000000000014</v>
      </c>
      <c r="H264">
        <v>6.0841406112496617E-2</v>
      </c>
      <c r="I264" s="34">
        <v>8.1608414061124979</v>
      </c>
      <c r="J264" s="34">
        <v>8.0807409931306005</v>
      </c>
      <c r="K264">
        <v>0.98199999999999998</v>
      </c>
      <c r="L264">
        <v>7.3760815805520574E-3</v>
      </c>
      <c r="M264" s="34">
        <v>0.98937608158055201</v>
      </c>
      <c r="N264" s="34">
        <v>0.9796651426239813</v>
      </c>
      <c r="O264">
        <v>17.464000000000002</v>
      </c>
      <c r="P264">
        <v>0.13117707609242479</v>
      </c>
      <c r="Q264" s="34">
        <v>17.595177076092426</v>
      </c>
      <c r="R264" s="34">
        <v>17.422476630127505</v>
      </c>
      <c r="S264">
        <v>1.756</v>
      </c>
      <c r="T264">
        <v>1.3189815942412843E-2</v>
      </c>
      <c r="U264" s="34">
        <v>1.7691898159424129</v>
      </c>
      <c r="V264" s="34">
        <v>1.7518248375231276</v>
      </c>
      <c r="W264">
        <v>9.4E-2</v>
      </c>
      <c r="X264">
        <v>7.0606076229317053E-4</v>
      </c>
      <c r="Y264" s="34">
        <v>9.4706060762293168E-2</v>
      </c>
      <c r="Z264" s="34">
        <v>9.3776500414108191E-2</v>
      </c>
      <c r="AA264">
        <v>1.232</v>
      </c>
      <c r="AB264">
        <v>9.2539027568636807E-3</v>
      </c>
      <c r="AC264" s="34">
        <v>1.2412539027568636</v>
      </c>
      <c r="AD264" s="34">
        <v>1.229070728831716</v>
      </c>
      <c r="AE264">
        <v>29.628000000000004</v>
      </c>
      <c r="AF264">
        <v>0.22254434324704317</v>
      </c>
      <c r="AG264" s="34">
        <v>29.850544343247041</v>
      </c>
      <c r="AH264" s="34">
        <v>29.557554832651039</v>
      </c>
      <c r="AJ264">
        <v>74.740000000000038</v>
      </c>
      <c r="AK264">
        <v>0.56139341887012328</v>
      </c>
      <c r="AL264" s="34">
        <v>75.301393418870163</v>
      </c>
      <c r="AM264" s="34">
        <v>74.56229405266437</v>
      </c>
      <c r="AN264">
        <v>6.2909999999999986</v>
      </c>
      <c r="AO264">
        <v>4.7253492080705679E-2</v>
      </c>
      <c r="AP264" s="34">
        <v>6.3382534920807041</v>
      </c>
      <c r="AQ264" s="34">
        <v>6.2760421713314312</v>
      </c>
      <c r="AR264">
        <v>319.64999999999998</v>
      </c>
      <c r="AS264">
        <v>2.4009821560320419</v>
      </c>
      <c r="AT264" s="34">
        <v>322.05098215603203</v>
      </c>
      <c r="AU264" s="34">
        <v>318.8899825252094</v>
      </c>
      <c r="AV264">
        <v>46.442000000000007</v>
      </c>
      <c r="AW264">
        <v>0.34883908428105775</v>
      </c>
      <c r="AX264" s="34">
        <v>46.790839084281068</v>
      </c>
      <c r="AY264" s="34">
        <v>46.331576938638442</v>
      </c>
      <c r="AZ264">
        <v>233.45900000000003</v>
      </c>
      <c r="BA264">
        <v>1.7535770160021413</v>
      </c>
      <c r="BB264" s="34">
        <v>235.21257701600217</v>
      </c>
      <c r="BC264" s="34">
        <v>232.90391500188605</v>
      </c>
      <c r="BD264">
        <v>114.27599999999998</v>
      </c>
      <c r="BE264">
        <v>0.8583595709767482</v>
      </c>
      <c r="BF264" s="34">
        <v>115.13435957097673</v>
      </c>
      <c r="BG264" s="34">
        <v>114.00429107790028</v>
      </c>
      <c r="BH264">
        <v>794.85800000000006</v>
      </c>
      <c r="BI264">
        <v>5.9704047382428183</v>
      </c>
      <c r="BJ264" s="34">
        <v>800.82840473824285</v>
      </c>
      <c r="BK264" s="34">
        <v>792.96810176762983</v>
      </c>
      <c r="BM264">
        <v>82.840000000000032</v>
      </c>
      <c r="BN264">
        <v>0.62223482498261995</v>
      </c>
      <c r="BO264">
        <v>83.462234824982659</v>
      </c>
      <c r="BP264">
        <v>82.643035045794974</v>
      </c>
      <c r="BQ264">
        <v>7.2729999999999988</v>
      </c>
      <c r="BR264">
        <v>5.4629573661257737E-2</v>
      </c>
      <c r="BS264">
        <v>7.3276295736612562</v>
      </c>
      <c r="BT264">
        <v>7.255707313955412</v>
      </c>
      <c r="BU264">
        <v>337.11399999999998</v>
      </c>
      <c r="BV264">
        <v>2.5321592321244668</v>
      </c>
      <c r="BW264">
        <v>339.64615923212443</v>
      </c>
      <c r="BX264">
        <v>336.31245915533691</v>
      </c>
      <c r="BY264">
        <v>48.198000000000008</v>
      </c>
      <c r="BZ264">
        <v>0.36202890022347062</v>
      </c>
      <c r="CA264">
        <v>48.560028900223479</v>
      </c>
      <c r="CB264">
        <v>48.083401776161573</v>
      </c>
      <c r="CC264">
        <v>233.55300000000003</v>
      </c>
      <c r="CD264">
        <v>1.7542830767644344</v>
      </c>
      <c r="CE264">
        <v>235.30728307676446</v>
      </c>
      <c r="CF264">
        <v>232.99769150230014</v>
      </c>
      <c r="CG264">
        <v>115.50799999999998</v>
      </c>
      <c r="CH264">
        <v>0.86761347373361186</v>
      </c>
      <c r="CI264">
        <v>116.37561347373359</v>
      </c>
      <c r="CJ264">
        <v>115.23336180673199</v>
      </c>
      <c r="CK264">
        <v>824.4860000000001</v>
      </c>
      <c r="CL264">
        <v>6.1929490814898616</v>
      </c>
      <c r="CM264">
        <v>830.67894908148992</v>
      </c>
      <c r="CN264">
        <v>822.52565660028085</v>
      </c>
    </row>
    <row r="265" spans="1:92" x14ac:dyDescent="0.25">
      <c r="A265" s="18">
        <v>45271</v>
      </c>
      <c r="B265" s="2">
        <v>13</v>
      </c>
      <c r="C265" s="2" t="s">
        <v>178</v>
      </c>
      <c r="D265" s="9">
        <v>43.083565999999998</v>
      </c>
      <c r="E265">
        <v>9.7649950000000003E-3</v>
      </c>
      <c r="G265">
        <v>8</v>
      </c>
      <c r="H265">
        <v>4.9075864617073105E-2</v>
      </c>
      <c r="I265" s="34">
        <v>8.0490758646170733</v>
      </c>
      <c r="J265" s="34">
        <v>7.9704766790444666</v>
      </c>
      <c r="K265">
        <v>1.0050000000000001</v>
      </c>
      <c r="L265">
        <v>6.1651554925198082E-3</v>
      </c>
      <c r="M265" s="34">
        <v>1.0111651554925198</v>
      </c>
      <c r="N265" s="34">
        <v>1.0012911328049612</v>
      </c>
      <c r="O265">
        <v>17.494</v>
      </c>
      <c r="P265">
        <v>0.1073166469513846</v>
      </c>
      <c r="Q265" s="34">
        <v>17.601316646951386</v>
      </c>
      <c r="R265" s="34">
        <v>17.429439877900489</v>
      </c>
      <c r="S265">
        <v>1.7969999999999999</v>
      </c>
      <c r="T265">
        <v>1.1023666089610045E-2</v>
      </c>
      <c r="U265" s="34">
        <v>1.8080236660896101</v>
      </c>
      <c r="V265" s="34">
        <v>1.7903683240303632</v>
      </c>
      <c r="W265">
        <v>9.4E-2</v>
      </c>
      <c r="X265">
        <v>5.766414092506089E-4</v>
      </c>
      <c r="Y265" s="34">
        <v>9.4576641409250609E-2</v>
      </c>
      <c r="Z265" s="34">
        <v>9.3653100978772483E-2</v>
      </c>
      <c r="AA265">
        <v>1.2490000000000001</v>
      </c>
      <c r="AB265">
        <v>7.6619693633405385E-3</v>
      </c>
      <c r="AC265" s="34">
        <v>1.2566619693633407</v>
      </c>
      <c r="AD265" s="34">
        <v>1.2443906715158175</v>
      </c>
      <c r="AE265">
        <v>29.639000000000003</v>
      </c>
      <c r="AF265">
        <v>0.18181994392317874</v>
      </c>
      <c r="AG265" s="34">
        <v>29.82081994392318</v>
      </c>
      <c r="AH265" s="34">
        <v>29.529619786274871</v>
      </c>
      <c r="AJ265">
        <v>73.644999999999982</v>
      </c>
      <c r="AK265">
        <v>0.45177400621554342</v>
      </c>
      <c r="AL265" s="34">
        <v>74.096774006215526</v>
      </c>
      <c r="AM265" s="34">
        <v>73.373219378528702</v>
      </c>
      <c r="AN265">
        <v>6.3879999999999999</v>
      </c>
      <c r="AO265">
        <v>3.9187077896732869E-2</v>
      </c>
      <c r="AP265" s="34">
        <v>6.4271870778967326</v>
      </c>
      <c r="AQ265" s="34">
        <v>6.3644256282170062</v>
      </c>
      <c r="AR265">
        <v>319.0539999999998</v>
      </c>
      <c r="AS265">
        <v>1.9572313636919538</v>
      </c>
      <c r="AT265" s="34">
        <v>321.01123136369176</v>
      </c>
      <c r="AU265" s="34">
        <v>317.87655829448147</v>
      </c>
      <c r="AV265">
        <v>47.174000000000007</v>
      </c>
      <c r="AW265">
        <v>0.28938810468072584</v>
      </c>
      <c r="AX265" s="34">
        <v>47.463388104680732</v>
      </c>
      <c r="AY265" s="34">
        <v>46.999908357155462</v>
      </c>
      <c r="AZ265">
        <v>215.51600000000002</v>
      </c>
      <c r="BA265">
        <v>1.3220792548516407</v>
      </c>
      <c r="BB265" s="34">
        <v>216.83807925485166</v>
      </c>
      <c r="BC265" s="34">
        <v>214.72065649511842</v>
      </c>
      <c r="BD265">
        <v>114.21300000000002</v>
      </c>
      <c r="BE265">
        <v>0.70063771568872135</v>
      </c>
      <c r="BF265" s="34">
        <v>114.91363771568875</v>
      </c>
      <c r="BG265" s="34">
        <v>113.79150661796324</v>
      </c>
      <c r="BH265">
        <v>775.98999999999978</v>
      </c>
      <c r="BI265">
        <v>4.7602975230253177</v>
      </c>
      <c r="BJ265" s="34">
        <v>780.75029752302521</v>
      </c>
      <c r="BK265" s="34">
        <v>773.1262747714643</v>
      </c>
      <c r="BM265">
        <v>81.644999999999982</v>
      </c>
      <c r="BN265">
        <v>0.50084987083261656</v>
      </c>
      <c r="BO265">
        <v>82.145849870832592</v>
      </c>
      <c r="BP265">
        <v>81.343696057573169</v>
      </c>
      <c r="BQ265">
        <v>7.3929999999999998</v>
      </c>
      <c r="BR265">
        <v>4.5352233389252677E-2</v>
      </c>
      <c r="BS265">
        <v>7.4383522333892529</v>
      </c>
      <c r="BT265">
        <v>7.3657167610219672</v>
      </c>
      <c r="BU265">
        <v>336.54799999999977</v>
      </c>
      <c r="BV265">
        <v>2.0645480106433385</v>
      </c>
      <c r="BW265">
        <v>338.61254801064314</v>
      </c>
      <c r="BX265">
        <v>335.30599817238198</v>
      </c>
      <c r="BY265">
        <v>48.971000000000004</v>
      </c>
      <c r="BZ265">
        <v>0.30041177077033587</v>
      </c>
      <c r="CA265">
        <v>49.271411770770342</v>
      </c>
      <c r="CB265">
        <v>48.790276681185823</v>
      </c>
      <c r="CC265">
        <v>215.61</v>
      </c>
      <c r="CD265">
        <v>1.3226558962608912</v>
      </c>
      <c r="CE265">
        <v>216.93265589626091</v>
      </c>
      <c r="CF265">
        <v>214.81430959609719</v>
      </c>
      <c r="CG265">
        <v>115.46200000000002</v>
      </c>
      <c r="CH265">
        <v>0.70829968505206187</v>
      </c>
      <c r="CI265">
        <v>116.17029968505209</v>
      </c>
      <c r="CJ265">
        <v>115.03589728947905</v>
      </c>
      <c r="CK265">
        <v>805.62899999999979</v>
      </c>
      <c r="CL265">
        <v>4.9421174669484964</v>
      </c>
      <c r="CM265">
        <v>810.57111746694841</v>
      </c>
      <c r="CN265">
        <v>802.6558945577392</v>
      </c>
    </row>
    <row r="266" spans="1:92" x14ac:dyDescent="0.25">
      <c r="A266" s="18">
        <v>45271</v>
      </c>
      <c r="B266" s="2">
        <v>14</v>
      </c>
      <c r="C266" s="2" t="s">
        <v>178</v>
      </c>
      <c r="D266" s="9">
        <v>30.778176999999999</v>
      </c>
      <c r="E266">
        <v>9.7751369999999997E-3</v>
      </c>
      <c r="G266">
        <v>7.7989999999999995</v>
      </c>
      <c r="H266">
        <v>6.5949847729805222E-2</v>
      </c>
      <c r="I266" s="34">
        <v>7.8649498477298048</v>
      </c>
      <c r="J266" s="34">
        <v>7.7880688854701168</v>
      </c>
      <c r="K266">
        <v>1.006</v>
      </c>
      <c r="L266">
        <v>8.5069299674553223E-3</v>
      </c>
      <c r="M266" s="34">
        <v>1.0145069299674554</v>
      </c>
      <c r="N266" s="34">
        <v>1.0045899857395741</v>
      </c>
      <c r="O266">
        <v>17.829999999999998</v>
      </c>
      <c r="P266">
        <v>0.15077391781285127</v>
      </c>
      <c r="Q266" s="34">
        <v>17.980773917812851</v>
      </c>
      <c r="R266" s="34">
        <v>17.805009389400205</v>
      </c>
      <c r="S266">
        <v>1.948</v>
      </c>
      <c r="T266">
        <v>1.6472663595032768E-2</v>
      </c>
      <c r="U266" s="34">
        <v>1.9644726635950327</v>
      </c>
      <c r="V266" s="34">
        <v>1.9452696741756363</v>
      </c>
      <c r="W266">
        <v>9.4E-2</v>
      </c>
      <c r="X266">
        <v>7.9488212419562656E-4</v>
      </c>
      <c r="Y266" s="34">
        <v>9.4794882124195623E-2</v>
      </c>
      <c r="Z266" s="34">
        <v>9.3868249164532763E-2</v>
      </c>
      <c r="AA266">
        <v>1.242</v>
      </c>
      <c r="AB266">
        <v>1.050259147075498E-2</v>
      </c>
      <c r="AC266" s="34">
        <v>1.252502591470755</v>
      </c>
      <c r="AD266" s="34">
        <v>1.2402592070462735</v>
      </c>
      <c r="AE266">
        <v>29.919</v>
      </c>
      <c r="AF266">
        <v>0.25300083270009521</v>
      </c>
      <c r="AG266" s="34">
        <v>30.172000832700093</v>
      </c>
      <c r="AH266" s="34">
        <v>29.877065390996336</v>
      </c>
      <c r="AJ266">
        <v>73.445999999999984</v>
      </c>
      <c r="AK266">
        <v>0.62107353716672309</v>
      </c>
      <c r="AL266" s="34">
        <v>74.067073537166706</v>
      </c>
      <c r="AM266" s="34">
        <v>73.343057746151828</v>
      </c>
      <c r="AN266">
        <v>6.2489999999999988</v>
      </c>
      <c r="AO266">
        <v>5.2842748873387968E-2</v>
      </c>
      <c r="AP266" s="34">
        <v>6.301842748873387</v>
      </c>
      <c r="AQ266" s="34">
        <v>6.2402413726506936</v>
      </c>
      <c r="AR266">
        <v>315.96800000000002</v>
      </c>
      <c r="AS266">
        <v>2.671886329977061</v>
      </c>
      <c r="AT266" s="34">
        <v>318.63988632997706</v>
      </c>
      <c r="AU266" s="34">
        <v>315.52513778743713</v>
      </c>
      <c r="AV266">
        <v>47.009999999999991</v>
      </c>
      <c r="AW266">
        <v>0.39752562402591907</v>
      </c>
      <c r="AX266" s="34">
        <v>47.407525624025908</v>
      </c>
      <c r="AY266" s="34">
        <v>46.944110566220047</v>
      </c>
      <c r="AZ266">
        <v>245.39700000000002</v>
      </c>
      <c r="BA266">
        <v>2.0751243471407892</v>
      </c>
      <c r="BB266" s="34">
        <v>247.47212434714081</v>
      </c>
      <c r="BC266" s="34">
        <v>245.05305042796647</v>
      </c>
      <c r="BD266">
        <v>116.12700000000001</v>
      </c>
      <c r="BE266">
        <v>0.98199230251559066</v>
      </c>
      <c r="BF266" s="34">
        <v>117.1089923025156</v>
      </c>
      <c r="BG266" s="34">
        <v>115.96423585882657</v>
      </c>
      <c r="BH266">
        <v>804.19700000000012</v>
      </c>
      <c r="BI266">
        <v>6.8004448896994711</v>
      </c>
      <c r="BJ266" s="34">
        <v>810.99744488969952</v>
      </c>
      <c r="BK266" s="34">
        <v>803.06983375925267</v>
      </c>
      <c r="BM266">
        <v>81.244999999999976</v>
      </c>
      <c r="BN266">
        <v>0.68702338489652837</v>
      </c>
      <c r="BO266">
        <v>81.93202338489651</v>
      </c>
      <c r="BP266">
        <v>81.131126631621939</v>
      </c>
      <c r="BQ266">
        <v>7.254999999999999</v>
      </c>
      <c r="BR266">
        <v>6.1349678840843289E-2</v>
      </c>
      <c r="BS266">
        <v>7.316349678840842</v>
      </c>
      <c r="BT266">
        <v>7.2448313583902682</v>
      </c>
      <c r="BU266">
        <v>333.798</v>
      </c>
      <c r="BV266">
        <v>2.8226602477899121</v>
      </c>
      <c r="BW266">
        <v>336.62066024778989</v>
      </c>
      <c r="BX266">
        <v>333.33014717683733</v>
      </c>
      <c r="BY266">
        <v>48.957999999999991</v>
      </c>
      <c r="BZ266">
        <v>0.41399828762095181</v>
      </c>
      <c r="CA266">
        <v>49.37199828762094</v>
      </c>
      <c r="CB266">
        <v>48.889380240395681</v>
      </c>
      <c r="CC266">
        <v>245.49100000000001</v>
      </c>
      <c r="CD266">
        <v>2.0759192292649846</v>
      </c>
      <c r="CE266">
        <v>247.56691922926501</v>
      </c>
      <c r="CF266">
        <v>245.146918677131</v>
      </c>
      <c r="CG266">
        <v>117.36900000000001</v>
      </c>
      <c r="CH266">
        <v>0.99249489398634561</v>
      </c>
      <c r="CI266">
        <v>118.36149489398636</v>
      </c>
      <c r="CJ266">
        <v>117.20449506587285</v>
      </c>
      <c r="CK266">
        <v>834.1160000000001</v>
      </c>
      <c r="CL266">
        <v>7.0534457223995659</v>
      </c>
      <c r="CM266">
        <v>841.16944572239959</v>
      </c>
      <c r="CN266">
        <v>832.94689915024901</v>
      </c>
    </row>
    <row r="267" spans="1:92" x14ac:dyDescent="0.25">
      <c r="A267" s="18">
        <v>45271</v>
      </c>
      <c r="B267" s="2">
        <v>15</v>
      </c>
      <c r="C267" s="2" t="s">
        <v>178</v>
      </c>
      <c r="D267" s="9">
        <v>29.061204</v>
      </c>
      <c r="E267">
        <v>1.005928E-2</v>
      </c>
      <c r="G267">
        <v>7.7130000000000001</v>
      </c>
      <c r="H267">
        <v>5.4337391779995081E-2</v>
      </c>
      <c r="I267" s="34">
        <v>7.7673373917799955</v>
      </c>
      <c r="J267" s="34">
        <v>7.6892035701016104</v>
      </c>
      <c r="K267">
        <v>0.98</v>
      </c>
      <c r="L267">
        <v>6.9040119207046781E-3</v>
      </c>
      <c r="M267" s="34">
        <v>0.98690401192070465</v>
      </c>
      <c r="N267" s="34">
        <v>0.97697646813167094</v>
      </c>
      <c r="O267">
        <v>17.198999999999998</v>
      </c>
      <c r="P267">
        <v>0.12116540920836708</v>
      </c>
      <c r="Q267" s="34">
        <v>17.320165409208364</v>
      </c>
      <c r="R267" s="34">
        <v>17.145937015710821</v>
      </c>
      <c r="S267">
        <v>1.9219999999999999</v>
      </c>
      <c r="T267">
        <v>1.3540317256728971E-2</v>
      </c>
      <c r="U267" s="34">
        <v>1.9355403172567289</v>
      </c>
      <c r="V267" s="34">
        <v>1.9160701752541547</v>
      </c>
      <c r="W267">
        <v>9.4E-2</v>
      </c>
      <c r="X267">
        <v>6.6222155157779565E-4</v>
      </c>
      <c r="Y267" s="34">
        <v>9.4662221551577802E-2</v>
      </c>
      <c r="Z267" s="34">
        <v>9.3709987759568444E-2</v>
      </c>
      <c r="AA267">
        <v>1.222</v>
      </c>
      <c r="AB267">
        <v>8.6088801705113422E-3</v>
      </c>
      <c r="AC267" s="34">
        <v>1.2306088801705113</v>
      </c>
      <c r="AD267" s="34">
        <v>1.2182298408743897</v>
      </c>
      <c r="AE267">
        <v>29.13</v>
      </c>
      <c r="AF267">
        <v>0.20521823188788496</v>
      </c>
      <c r="AG267" s="34">
        <v>29.335218231887879</v>
      </c>
      <c r="AH267" s="34">
        <v>29.040127057832215</v>
      </c>
      <c r="AJ267">
        <v>71.959000000000003</v>
      </c>
      <c r="AK267">
        <v>0.506944687553049</v>
      </c>
      <c r="AL267" s="34">
        <v>72.465944687553048</v>
      </c>
      <c r="AM267" s="34">
        <v>71.736989459476433</v>
      </c>
      <c r="AN267">
        <v>6.2839999999999989</v>
      </c>
      <c r="AO267">
        <v>4.4270215213987954E-2</v>
      </c>
      <c r="AP267" s="34">
        <v>6.3282702152139869</v>
      </c>
      <c r="AQ267" s="34">
        <v>6.2646123732034891</v>
      </c>
      <c r="AR267">
        <v>310.26900000000006</v>
      </c>
      <c r="AS267">
        <v>2.1858172190052247</v>
      </c>
      <c r="AT267" s="34">
        <v>312.45481721900529</v>
      </c>
      <c r="AU267" s="34">
        <v>309.31174672525049</v>
      </c>
      <c r="AV267">
        <v>46.222000000000008</v>
      </c>
      <c r="AW267">
        <v>0.32562983571307313</v>
      </c>
      <c r="AX267" s="34">
        <v>46.547629835713082</v>
      </c>
      <c r="AY267" s="34">
        <v>46.079394193859287</v>
      </c>
      <c r="AZ267">
        <v>250.88099999999997</v>
      </c>
      <c r="BA267">
        <v>1.7674340966105206</v>
      </c>
      <c r="BB267" s="34">
        <v>252.64843409661049</v>
      </c>
      <c r="BC267" s="34">
        <v>250.10697275647112</v>
      </c>
      <c r="BD267">
        <v>112.87100000000001</v>
      </c>
      <c r="BE267">
        <v>0.79516605051209976</v>
      </c>
      <c r="BF267" s="34">
        <v>113.6661660505121</v>
      </c>
      <c r="BG267" s="34">
        <v>112.52276625968351</v>
      </c>
      <c r="BH267">
        <v>798.48599999999999</v>
      </c>
      <c r="BI267">
        <v>5.6252621046079554</v>
      </c>
      <c r="BJ267" s="34">
        <v>804.11126210460793</v>
      </c>
      <c r="BK267" s="34">
        <v>796.02248176794433</v>
      </c>
      <c r="BM267">
        <v>79.671999999999997</v>
      </c>
      <c r="BN267">
        <v>0.56128207933304408</v>
      </c>
      <c r="BO267">
        <v>80.233282079333037</v>
      </c>
      <c r="BP267">
        <v>79.426193029578045</v>
      </c>
      <c r="BQ267">
        <v>7.2639999999999993</v>
      </c>
      <c r="BR267">
        <v>5.1174227134692635E-2</v>
      </c>
      <c r="BS267">
        <v>7.3151742271346913</v>
      </c>
      <c r="BT267">
        <v>7.2415888413351599</v>
      </c>
      <c r="BU267">
        <v>327.46800000000007</v>
      </c>
      <c r="BV267">
        <v>2.3069826282135919</v>
      </c>
      <c r="BW267">
        <v>329.77498262821365</v>
      </c>
      <c r="BX267">
        <v>326.45768374096133</v>
      </c>
      <c r="BY267">
        <v>48.144000000000005</v>
      </c>
      <c r="BZ267">
        <v>0.33917015296980213</v>
      </c>
      <c r="CA267">
        <v>48.483170152969812</v>
      </c>
      <c r="CB267">
        <v>47.995464369113442</v>
      </c>
      <c r="CC267">
        <v>250.97499999999997</v>
      </c>
      <c r="CD267">
        <v>1.7680963181620983</v>
      </c>
      <c r="CE267">
        <v>252.74309631816206</v>
      </c>
      <c r="CF267">
        <v>250.2006827442307</v>
      </c>
      <c r="CG267">
        <v>114.093</v>
      </c>
      <c r="CH267">
        <v>0.80377493068261108</v>
      </c>
      <c r="CI267">
        <v>114.89677493068261</v>
      </c>
      <c r="CJ267">
        <v>113.74099610055789</v>
      </c>
      <c r="CK267">
        <v>827.61599999999999</v>
      </c>
      <c r="CL267">
        <v>5.8304803364958406</v>
      </c>
      <c r="CM267">
        <v>833.44648033649582</v>
      </c>
      <c r="CN267">
        <v>825.06260882577658</v>
      </c>
    </row>
    <row r="268" spans="1:92" x14ac:dyDescent="0.25">
      <c r="A268" s="18">
        <v>45271</v>
      </c>
      <c r="B268" s="2">
        <v>16</v>
      </c>
      <c r="C268" s="2" t="s">
        <v>178</v>
      </c>
      <c r="D268" s="9">
        <v>32.710264000000002</v>
      </c>
      <c r="E268">
        <v>1.0291399E-2</v>
      </c>
      <c r="G268">
        <v>7.4420000000000002</v>
      </c>
      <c r="H268">
        <v>7.7200064805212285E-2</v>
      </c>
      <c r="I268" s="34">
        <v>7.5192000648052124</v>
      </c>
      <c r="J268" s="34">
        <v>7.441816976777476</v>
      </c>
      <c r="K268">
        <v>0.97199999999999998</v>
      </c>
      <c r="L268">
        <v>1.0083104406163175E-2</v>
      </c>
      <c r="M268" s="34">
        <v>0.9820831044061632</v>
      </c>
      <c r="N268" s="34">
        <v>0.97197609532756069</v>
      </c>
      <c r="O268">
        <v>16.597999999999999</v>
      </c>
      <c r="P268">
        <v>0.17218041865586045</v>
      </c>
      <c r="Q268" s="34">
        <v>16.770180418655858</v>
      </c>
      <c r="R268" s="34">
        <v>16.597591800665484</v>
      </c>
      <c r="S268">
        <v>1.8220000000000001</v>
      </c>
      <c r="T268">
        <v>1.8900633979454018E-2</v>
      </c>
      <c r="U268" s="34">
        <v>1.840900633979454</v>
      </c>
      <c r="V268" s="34">
        <v>1.8219551910358185</v>
      </c>
      <c r="W268">
        <v>9.2999999999999999E-2</v>
      </c>
      <c r="X268">
        <v>9.6474147096005684E-4</v>
      </c>
      <c r="Y268" s="34">
        <v>9.3964741470960053E-2</v>
      </c>
      <c r="Z268" s="34">
        <v>9.2997712824550563E-2</v>
      </c>
      <c r="AA268">
        <v>1.222</v>
      </c>
      <c r="AB268">
        <v>1.2676495457131069E-2</v>
      </c>
      <c r="AC268" s="34">
        <v>1.234676495457131</v>
      </c>
      <c r="AD268" s="34">
        <v>1.22196994700646</v>
      </c>
      <c r="AE268">
        <v>28.149000000000001</v>
      </c>
      <c r="AF268">
        <v>0.29200545877478101</v>
      </c>
      <c r="AG268" s="34">
        <v>28.441005458774779</v>
      </c>
      <c r="AH268" s="34">
        <v>28.148307723637352</v>
      </c>
      <c r="AJ268">
        <v>68.032999999999987</v>
      </c>
      <c r="AK268">
        <v>0.70574469348199498</v>
      </c>
      <c r="AL268" s="34">
        <v>68.738744693481976</v>
      </c>
      <c r="AM268" s="34">
        <v>68.031326845082219</v>
      </c>
      <c r="AN268">
        <v>6.2889999999999997</v>
      </c>
      <c r="AO268">
        <v>6.5239345278148356E-2</v>
      </c>
      <c r="AP268" s="34">
        <v>6.354239345278148</v>
      </c>
      <c r="AQ268" s="34">
        <v>6.2888453328343923</v>
      </c>
      <c r="AR268">
        <v>303.55000000000007</v>
      </c>
      <c r="AS268">
        <v>3.1488954140852181</v>
      </c>
      <c r="AT268" s="34">
        <v>306.69889541408531</v>
      </c>
      <c r="AU268" s="34">
        <v>303.54253470851972</v>
      </c>
      <c r="AV268">
        <v>45.805999999999997</v>
      </c>
      <c r="AW268">
        <v>0.47517148192254149</v>
      </c>
      <c r="AX268" s="34">
        <v>46.281171481922541</v>
      </c>
      <c r="AY268" s="34">
        <v>45.804873480014656</v>
      </c>
      <c r="AZ268">
        <v>246.06100000000001</v>
      </c>
      <c r="BA268">
        <v>2.5525295815688449</v>
      </c>
      <c r="BB268" s="34">
        <v>248.61352958156886</v>
      </c>
      <c r="BC268" s="34">
        <v>246.05494855184662</v>
      </c>
      <c r="BD268">
        <v>113.14699999999999</v>
      </c>
      <c r="BE268">
        <v>1.1737376689754573</v>
      </c>
      <c r="BF268" s="34">
        <v>114.32073766897545</v>
      </c>
      <c r="BG268" s="34">
        <v>113.1442173436497</v>
      </c>
      <c r="BH268">
        <v>782.88599999999997</v>
      </c>
      <c r="BI268">
        <v>8.1213181853122052</v>
      </c>
      <c r="BJ268" s="34">
        <v>791.00731818531222</v>
      </c>
      <c r="BK268" s="34">
        <v>782.86674626194736</v>
      </c>
      <c r="BM268">
        <v>75.474999999999994</v>
      </c>
      <c r="BN268">
        <v>0.78294475828720722</v>
      </c>
      <c r="BO268">
        <v>76.257944758287195</v>
      </c>
      <c r="BP268">
        <v>75.473143821859694</v>
      </c>
      <c r="BQ268">
        <v>7.2609999999999992</v>
      </c>
      <c r="BR268">
        <v>7.5322449684311538E-2</v>
      </c>
      <c r="BS268">
        <v>7.3363224496843111</v>
      </c>
      <c r="BT268">
        <v>7.260821428161953</v>
      </c>
      <c r="BU268">
        <v>320.14800000000008</v>
      </c>
      <c r="BV268">
        <v>3.3210758327410788</v>
      </c>
      <c r="BW268">
        <v>323.46907583274117</v>
      </c>
      <c r="BX268">
        <v>320.14012650918522</v>
      </c>
      <c r="BY268">
        <v>47.628</v>
      </c>
      <c r="BZ268">
        <v>0.49407211590199551</v>
      </c>
      <c r="CA268">
        <v>48.122072115901993</v>
      </c>
      <c r="CB268">
        <v>47.626828671050475</v>
      </c>
      <c r="CC268">
        <v>246.154</v>
      </c>
      <c r="CD268">
        <v>2.5534943230398048</v>
      </c>
      <c r="CE268">
        <v>248.70749432303981</v>
      </c>
      <c r="CF268">
        <v>246.14794626467116</v>
      </c>
      <c r="CG268">
        <v>114.36899999999999</v>
      </c>
      <c r="CH268">
        <v>1.1864141644325883</v>
      </c>
      <c r="CI268">
        <v>115.55541416443259</v>
      </c>
      <c r="CJ268">
        <v>114.36618729065616</v>
      </c>
      <c r="CK268">
        <v>811.03499999999997</v>
      </c>
      <c r="CL268">
        <v>8.4133236440869865</v>
      </c>
      <c r="CM268">
        <v>819.44832364408694</v>
      </c>
      <c r="CN268">
        <v>811.0150539855847</v>
      </c>
    </row>
    <row r="269" spans="1:92" x14ac:dyDescent="0.25">
      <c r="A269" s="18">
        <v>45271</v>
      </c>
      <c r="B269" s="2">
        <v>17</v>
      </c>
      <c r="C269" s="2" t="s">
        <v>178</v>
      </c>
      <c r="D269" s="9">
        <v>33.873761000000002</v>
      </c>
      <c r="E269">
        <v>1.1204728000000001E-2</v>
      </c>
      <c r="G269">
        <v>7.4219999999999997</v>
      </c>
      <c r="H269">
        <v>8.0939525409335314E-2</v>
      </c>
      <c r="I269" s="34">
        <v>7.5029395254093352</v>
      </c>
      <c r="J269" s="34">
        <v>7.418871128826674</v>
      </c>
      <c r="K269">
        <v>0.97699999999999998</v>
      </c>
      <c r="L269">
        <v>1.0654529281180358E-2</v>
      </c>
      <c r="M269" s="34">
        <v>0.98765452928118036</v>
      </c>
      <c r="N269" s="34">
        <v>0.97658812892261659</v>
      </c>
      <c r="O269">
        <v>16.475000000000001</v>
      </c>
      <c r="P269">
        <v>0.17966568056033408</v>
      </c>
      <c r="Q269" s="34">
        <v>16.654665680560335</v>
      </c>
      <c r="R269" s="34">
        <v>16.468054681678719</v>
      </c>
      <c r="S269">
        <v>1.919</v>
      </c>
      <c r="T269">
        <v>2.0927371228848624E-2</v>
      </c>
      <c r="U269" s="34">
        <v>1.9399273712288487</v>
      </c>
      <c r="V269" s="34">
        <v>1.9181910126944743</v>
      </c>
      <c r="W269">
        <v>9.1999999999999998E-2</v>
      </c>
      <c r="X269">
        <v>1.0032924195174952E-3</v>
      </c>
      <c r="Y269" s="34">
        <v>9.3003292419517491E-2</v>
      </c>
      <c r="Z269" s="34">
        <v>9.1961215824852338E-2</v>
      </c>
      <c r="AA269">
        <v>1.232</v>
      </c>
      <c r="AB269">
        <v>1.3435394139625589E-2</v>
      </c>
      <c r="AC269" s="34">
        <v>1.2454353941396257</v>
      </c>
      <c r="AD269" s="34">
        <v>1.2314806293067182</v>
      </c>
      <c r="AE269">
        <v>28.117000000000001</v>
      </c>
      <c r="AF269">
        <v>0.30662579303884147</v>
      </c>
      <c r="AG269" s="34">
        <v>28.423625793038841</v>
      </c>
      <c r="AH269" s="34">
        <v>28.105146797254058</v>
      </c>
      <c r="AJ269">
        <v>64.932000000000016</v>
      </c>
      <c r="AK269">
        <v>0.70810634113163062</v>
      </c>
      <c r="AL269" s="34">
        <v>65.640106341131641</v>
      </c>
      <c r="AM269" s="34">
        <v>64.904626803688188</v>
      </c>
      <c r="AN269">
        <v>6.2149999999999999</v>
      </c>
      <c r="AO269">
        <v>6.7776765079361229E-2</v>
      </c>
      <c r="AP269" s="34">
        <v>6.2827767650793609</v>
      </c>
      <c r="AQ269" s="34">
        <v>6.2123799603419263</v>
      </c>
      <c r="AR269">
        <v>296.13999999999993</v>
      </c>
      <c r="AS269">
        <v>3.2295110556077282</v>
      </c>
      <c r="AT269" s="34">
        <v>299.36951105560763</v>
      </c>
      <c r="AU269" s="34">
        <v>296.01515711273652</v>
      </c>
      <c r="AV269">
        <v>45.441999999999993</v>
      </c>
      <c r="AW269">
        <v>0.49556102312732619</v>
      </c>
      <c r="AX269" s="34">
        <v>45.937561023127316</v>
      </c>
      <c r="AY269" s="34">
        <v>45.422843146879771</v>
      </c>
      <c r="AZ269">
        <v>193.51999999999998</v>
      </c>
      <c r="BA269">
        <v>2.1104037937502791</v>
      </c>
      <c r="BB269" s="34">
        <v>195.63040379375025</v>
      </c>
      <c r="BC269" s="34">
        <v>193.4384183307111</v>
      </c>
      <c r="BD269">
        <v>115.5</v>
      </c>
      <c r="BE269">
        <v>1.2595682005898989</v>
      </c>
      <c r="BF269" s="34">
        <v>116.7595682005899</v>
      </c>
      <c r="BG269" s="34">
        <v>115.45130899750482</v>
      </c>
      <c r="BH269">
        <v>721.74899999999991</v>
      </c>
      <c r="BI269">
        <v>7.8709271792862241</v>
      </c>
      <c r="BJ269" s="34">
        <v>729.61992717928615</v>
      </c>
      <c r="BK269" s="34">
        <v>721.44473435186228</v>
      </c>
      <c r="BM269">
        <v>72.354000000000013</v>
      </c>
      <c r="BN269">
        <v>0.78904586654096598</v>
      </c>
      <c r="BO269">
        <v>73.143045866540973</v>
      </c>
      <c r="BP269">
        <v>72.323497932514869</v>
      </c>
      <c r="BQ269">
        <v>7.1920000000000002</v>
      </c>
      <c r="BR269">
        <v>7.8431294360541581E-2</v>
      </c>
      <c r="BS269">
        <v>7.2704312943605416</v>
      </c>
      <c r="BT269">
        <v>7.1889680892645433</v>
      </c>
      <c r="BU269">
        <v>312.61499999999995</v>
      </c>
      <c r="BV269">
        <v>3.4091767361680625</v>
      </c>
      <c r="BW269">
        <v>316.02417673616799</v>
      </c>
      <c r="BX269">
        <v>312.48321179441524</v>
      </c>
      <c r="BY269">
        <v>47.36099999999999</v>
      </c>
      <c r="BZ269">
        <v>0.51648839435617477</v>
      </c>
      <c r="CA269">
        <v>47.877488394356163</v>
      </c>
      <c r="CB269">
        <v>47.341034159574242</v>
      </c>
      <c r="CC269">
        <v>193.61199999999999</v>
      </c>
      <c r="CD269">
        <v>2.1114070861697964</v>
      </c>
      <c r="CE269">
        <v>195.72340708616977</v>
      </c>
      <c r="CF269">
        <v>193.53037954653595</v>
      </c>
      <c r="CG269">
        <v>116.732</v>
      </c>
      <c r="CH269">
        <v>1.2730035947295246</v>
      </c>
      <c r="CI269">
        <v>118.00500359472952</v>
      </c>
      <c r="CJ269">
        <v>116.68278962681154</v>
      </c>
      <c r="CK269">
        <v>749.86599999999987</v>
      </c>
      <c r="CL269">
        <v>8.1775529723250653</v>
      </c>
      <c r="CM269">
        <v>758.04355297232496</v>
      </c>
      <c r="CN269">
        <v>749.54988114911635</v>
      </c>
    </row>
    <row r="270" spans="1:92" x14ac:dyDescent="0.25">
      <c r="A270" s="18">
        <v>45271</v>
      </c>
      <c r="B270" s="2">
        <v>18</v>
      </c>
      <c r="C270" s="2" t="s">
        <v>178</v>
      </c>
      <c r="D270" s="9">
        <v>43.702820000000003</v>
      </c>
      <c r="E270">
        <v>1.1436361000000001E-2</v>
      </c>
      <c r="G270">
        <v>7.0809999999999995</v>
      </c>
      <c r="H270">
        <v>8.4997399645447072E-2</v>
      </c>
      <c r="I270" s="34">
        <v>7.1659973996454465</v>
      </c>
      <c r="J270" s="34">
        <v>7.0840444664580398</v>
      </c>
      <c r="K270">
        <v>0.96799999999999997</v>
      </c>
      <c r="L270">
        <v>1.1619472229458095E-2</v>
      </c>
      <c r="M270" s="34">
        <v>0.97961947222945811</v>
      </c>
      <c r="N270" s="34">
        <v>0.96841619030241255</v>
      </c>
      <c r="O270">
        <v>16.254000000000001</v>
      </c>
      <c r="P270">
        <v>0.19510630332397921</v>
      </c>
      <c r="Q270" s="34">
        <v>16.44910630332398</v>
      </c>
      <c r="R270" s="34">
        <v>16.260988385511791</v>
      </c>
      <c r="S270">
        <v>1.9259999999999999</v>
      </c>
      <c r="T270">
        <v>2.3118908588777159E-2</v>
      </c>
      <c r="U270" s="34">
        <v>1.949118908588777</v>
      </c>
      <c r="V270" s="34">
        <v>1.9268280811182297</v>
      </c>
      <c r="W270">
        <v>9.0999999999999998E-2</v>
      </c>
      <c r="X270">
        <v>1.0923264182651721E-3</v>
      </c>
      <c r="Y270" s="34">
        <v>9.2092326418265175E-2</v>
      </c>
      <c r="Z270" s="34">
        <v>9.1039125328016057E-2</v>
      </c>
      <c r="AA270">
        <v>1.244</v>
      </c>
      <c r="AB270">
        <v>1.4932462245295321E-2</v>
      </c>
      <c r="AC270" s="34">
        <v>1.2589324622452953</v>
      </c>
      <c r="AD270" s="34">
        <v>1.2445348561324392</v>
      </c>
      <c r="AE270">
        <v>27.564</v>
      </c>
      <c r="AF270">
        <v>0.33086687245122204</v>
      </c>
      <c r="AG270" s="34">
        <v>27.894866872451221</v>
      </c>
      <c r="AH270" s="34">
        <v>27.57585110485093</v>
      </c>
      <c r="AJ270">
        <v>63.916000000000004</v>
      </c>
      <c r="AK270">
        <v>0.76722126758062348</v>
      </c>
      <c r="AL270" s="34">
        <v>64.68322126758062</v>
      </c>
      <c r="AM270" s="34">
        <v>63.943480598521688</v>
      </c>
      <c r="AN270">
        <v>6.0839999999999996</v>
      </c>
      <c r="AO270">
        <v>7.3029823392585791E-2</v>
      </c>
      <c r="AP270" s="34">
        <v>6.1570298233925858</v>
      </c>
      <c r="AQ270" s="34">
        <v>6.0866158076445016</v>
      </c>
      <c r="AR270">
        <v>289.62200000000007</v>
      </c>
      <c r="AS270">
        <v>3.4765028781406127</v>
      </c>
      <c r="AT270" s="34">
        <v>293.09850287814066</v>
      </c>
      <c r="AU270" s="34">
        <v>289.7465225906667</v>
      </c>
      <c r="AV270">
        <v>44.730000000000004</v>
      </c>
      <c r="AW270">
        <v>0.53692044713188081</v>
      </c>
      <c r="AX270" s="34">
        <v>45.266920447131888</v>
      </c>
      <c r="AY270" s="34">
        <v>44.749231603540203</v>
      </c>
      <c r="AZ270">
        <v>202.53800000000001</v>
      </c>
      <c r="BA270">
        <v>2.4311825066218837</v>
      </c>
      <c r="BB270" s="34">
        <v>204.96918250662191</v>
      </c>
      <c r="BC270" s="34">
        <v>202.62508094160128</v>
      </c>
      <c r="BD270">
        <v>114.252</v>
      </c>
      <c r="BE270">
        <v>1.3714338235124446</v>
      </c>
      <c r="BF270" s="34">
        <v>115.62343382351244</v>
      </c>
      <c r="BG270" s="34">
        <v>114.30112249424714</v>
      </c>
      <c r="BH270">
        <v>721.14200000000005</v>
      </c>
      <c r="BI270">
        <v>8.6562907463800318</v>
      </c>
      <c r="BJ270" s="34">
        <v>729.79829074638008</v>
      </c>
      <c r="BK270" s="34">
        <v>721.45205403622151</v>
      </c>
      <c r="BM270">
        <v>70.997</v>
      </c>
      <c r="BN270">
        <v>0.85221866722607054</v>
      </c>
      <c r="BO270">
        <v>71.849218667226069</v>
      </c>
      <c r="BP270">
        <v>71.027525064979727</v>
      </c>
      <c r="BQ270">
        <v>7.0519999999999996</v>
      </c>
      <c r="BR270">
        <v>8.4649295622043888E-2</v>
      </c>
      <c r="BS270">
        <v>7.1366492956220435</v>
      </c>
      <c r="BT270">
        <v>7.055031997946914</v>
      </c>
      <c r="BU270">
        <v>305.87600000000009</v>
      </c>
      <c r="BV270">
        <v>3.6716091814645919</v>
      </c>
      <c r="BW270">
        <v>309.54760918146462</v>
      </c>
      <c r="BX270">
        <v>306.00751097617848</v>
      </c>
      <c r="BY270">
        <v>46.656000000000006</v>
      </c>
      <c r="BZ270">
        <v>0.56003935572065799</v>
      </c>
      <c r="CA270">
        <v>47.216039355720667</v>
      </c>
      <c r="CB270">
        <v>46.676059684658433</v>
      </c>
      <c r="CC270">
        <v>202.62900000000002</v>
      </c>
      <c r="CD270">
        <v>2.4322748330401489</v>
      </c>
      <c r="CE270">
        <v>205.06127483304016</v>
      </c>
      <c r="CF270">
        <v>202.71612006692931</v>
      </c>
      <c r="CG270">
        <v>115.496</v>
      </c>
      <c r="CH270">
        <v>1.3863662857577399</v>
      </c>
      <c r="CI270">
        <v>116.88236628575774</v>
      </c>
      <c r="CJ270">
        <v>115.54565735037957</v>
      </c>
      <c r="CK270">
        <v>748.70600000000002</v>
      </c>
      <c r="CL270">
        <v>8.9871576188312545</v>
      </c>
      <c r="CM270">
        <v>757.69315761883126</v>
      </c>
      <c r="CN270">
        <v>749.02790514107244</v>
      </c>
    </row>
    <row r="271" spans="1:92" x14ac:dyDescent="0.25">
      <c r="A271" s="18">
        <v>45271</v>
      </c>
      <c r="B271" s="2">
        <v>19</v>
      </c>
      <c r="C271" s="2" t="s">
        <v>178</v>
      </c>
      <c r="D271" s="9">
        <v>40.564321</v>
      </c>
      <c r="E271">
        <v>1.1455149E-2</v>
      </c>
      <c r="G271">
        <v>6.6420000000000003</v>
      </c>
      <c r="H271">
        <v>7.6023518798780471E-2</v>
      </c>
      <c r="I271" s="34">
        <v>6.7180235187987805</v>
      </c>
      <c r="J271" s="34">
        <v>6.6410675584054362</v>
      </c>
      <c r="K271">
        <v>0.94399999999999995</v>
      </c>
      <c r="L271">
        <v>1.0804908423072683E-2</v>
      </c>
      <c r="M271" s="34">
        <v>0.95480490842307264</v>
      </c>
      <c r="N271" s="34">
        <v>0.94386747593115494</v>
      </c>
      <c r="O271">
        <v>16.274999999999999</v>
      </c>
      <c r="P271">
        <v>0.18628165739990246</v>
      </c>
      <c r="Q271" s="34">
        <v>16.461281657399901</v>
      </c>
      <c r="R271" s="34">
        <v>16.27271522328342</v>
      </c>
      <c r="S271">
        <v>1.857</v>
      </c>
      <c r="T271">
        <v>2.1254994641574123E-2</v>
      </c>
      <c r="U271" s="34">
        <v>1.8782549946415741</v>
      </c>
      <c r="V271" s="34">
        <v>1.8567393038179607</v>
      </c>
      <c r="W271">
        <v>9.1999999999999998E-2</v>
      </c>
      <c r="X271">
        <v>1.053020736146914E-3</v>
      </c>
      <c r="Y271" s="34">
        <v>9.3053020736146907E-2</v>
      </c>
      <c r="Z271" s="34">
        <v>9.1987084518714249E-2</v>
      </c>
      <c r="AA271">
        <v>1.244</v>
      </c>
      <c r="AB271">
        <v>1.423867169311697E-2</v>
      </c>
      <c r="AC271" s="34">
        <v>1.2582386716931169</v>
      </c>
      <c r="AD271" s="34">
        <v>1.2438253602313101</v>
      </c>
      <c r="AE271">
        <v>27.053999999999995</v>
      </c>
      <c r="AF271">
        <v>0.30965677169259365</v>
      </c>
      <c r="AG271" s="34">
        <v>27.36365677169259</v>
      </c>
      <c r="AH271" s="34">
        <v>27.050202006187995</v>
      </c>
      <c r="AJ271">
        <v>61.427000000000007</v>
      </c>
      <c r="AK271">
        <v>0.703085921296701</v>
      </c>
      <c r="AL271" s="34">
        <v>62.130085921296711</v>
      </c>
      <c r="AM271" s="34">
        <v>61.418376529685453</v>
      </c>
      <c r="AN271">
        <v>5.7920000000000007</v>
      </c>
      <c r="AO271">
        <v>6.6294522866988337E-2</v>
      </c>
      <c r="AP271" s="34">
        <v>5.8582945228669887</v>
      </c>
      <c r="AQ271" s="34">
        <v>5.7911868862216638</v>
      </c>
      <c r="AR271">
        <v>280.16000000000014</v>
      </c>
      <c r="AS271">
        <v>3.2066770591186913</v>
      </c>
      <c r="AT271" s="34">
        <v>283.36667705911884</v>
      </c>
      <c r="AU271" s="34">
        <v>280.12066955177175</v>
      </c>
      <c r="AV271">
        <v>38.576000000000001</v>
      </c>
      <c r="AW271">
        <v>0.44153617301742781</v>
      </c>
      <c r="AX271" s="34">
        <v>39.017536173017426</v>
      </c>
      <c r="AY271" s="34">
        <v>38.570584482542621</v>
      </c>
      <c r="AZ271">
        <v>194.95600000000002</v>
      </c>
      <c r="BA271">
        <v>2.2314425069158457</v>
      </c>
      <c r="BB271" s="34">
        <v>197.18744250691586</v>
      </c>
      <c r="BC271" s="34">
        <v>194.92863097207021</v>
      </c>
      <c r="BD271">
        <v>115.32500000000002</v>
      </c>
      <c r="BE271">
        <v>1.3199958303928574</v>
      </c>
      <c r="BF271" s="34">
        <v>116.64499583039287</v>
      </c>
      <c r="BG271" s="34">
        <v>115.30881002305135</v>
      </c>
      <c r="BH271">
        <v>696.23600000000022</v>
      </c>
      <c r="BI271">
        <v>7.9690320136085111</v>
      </c>
      <c r="BJ271" s="34">
        <v>704.20503201360873</v>
      </c>
      <c r="BK271" s="34">
        <v>696.13825844534313</v>
      </c>
      <c r="BM271">
        <v>68.069000000000003</v>
      </c>
      <c r="BN271">
        <v>0.77910944009548144</v>
      </c>
      <c r="BO271">
        <v>68.848109440095499</v>
      </c>
      <c r="BP271">
        <v>68.059444088090885</v>
      </c>
      <c r="BQ271">
        <v>6.7360000000000007</v>
      </c>
      <c r="BR271">
        <v>7.7099431290061027E-2</v>
      </c>
      <c r="BS271">
        <v>6.8130994312900617</v>
      </c>
      <c r="BT271">
        <v>6.7350543621528187</v>
      </c>
      <c r="BU271">
        <v>296.43500000000012</v>
      </c>
      <c r="BV271">
        <v>3.3929587165185939</v>
      </c>
      <c r="BW271">
        <v>299.82795871651876</v>
      </c>
      <c r="BX271">
        <v>296.39338477505515</v>
      </c>
      <c r="BY271">
        <v>40.433</v>
      </c>
      <c r="BZ271">
        <v>0.46279116765900191</v>
      </c>
      <c r="CA271">
        <v>40.895791167658999</v>
      </c>
      <c r="CB271">
        <v>40.427323786360581</v>
      </c>
      <c r="CC271">
        <v>195.04800000000003</v>
      </c>
      <c r="CD271">
        <v>2.2324955276519924</v>
      </c>
      <c r="CE271">
        <v>197.28049552765199</v>
      </c>
      <c r="CF271">
        <v>195.02061805658892</v>
      </c>
      <c r="CG271">
        <v>116.56900000000002</v>
      </c>
      <c r="CH271">
        <v>1.3342345020859743</v>
      </c>
      <c r="CI271">
        <v>117.90323450208599</v>
      </c>
      <c r="CJ271">
        <v>116.55263538328266</v>
      </c>
      <c r="CK271">
        <v>723.29000000000019</v>
      </c>
      <c r="CL271">
        <v>8.2786887853011049</v>
      </c>
      <c r="CM271">
        <v>731.56868878530133</v>
      </c>
      <c r="CN271">
        <v>723.18846045153111</v>
      </c>
    </row>
    <row r="272" spans="1:92" x14ac:dyDescent="0.25">
      <c r="A272" s="18">
        <v>45271</v>
      </c>
      <c r="B272" s="2">
        <v>20</v>
      </c>
      <c r="C272" s="2" t="s">
        <v>178</v>
      </c>
      <c r="D272" s="9">
        <v>39.357377999999997</v>
      </c>
      <c r="E272">
        <v>1.1962709E-2</v>
      </c>
      <c r="G272">
        <v>6.3850000000000007</v>
      </c>
      <c r="H272">
        <v>6.0664157621549031E-2</v>
      </c>
      <c r="I272" s="34">
        <v>6.4456641576215494</v>
      </c>
      <c r="J272" s="34">
        <v>6.3685565529921933</v>
      </c>
      <c r="K272">
        <v>0.91499999999999992</v>
      </c>
      <c r="L272">
        <v>8.6934540679275418E-3</v>
      </c>
      <c r="M272" s="34">
        <v>0.92369345406792747</v>
      </c>
      <c r="N272" s="34">
        <v>0.91264357807170804</v>
      </c>
      <c r="O272">
        <v>15.613999999999999</v>
      </c>
      <c r="P272">
        <v>0.14834928067390232</v>
      </c>
      <c r="Q272" s="34">
        <v>15.762349280673901</v>
      </c>
      <c r="R272" s="34">
        <v>15.57378888307284</v>
      </c>
      <c r="S272">
        <v>1.927</v>
      </c>
      <c r="T272">
        <v>1.8308509277482378E-2</v>
      </c>
      <c r="U272" s="34">
        <v>1.9453085092774824</v>
      </c>
      <c r="V272" s="34">
        <v>1.9220373496657721</v>
      </c>
      <c r="W272">
        <v>9.1999999999999998E-2</v>
      </c>
      <c r="X272">
        <v>8.7409592814134847E-4</v>
      </c>
      <c r="Y272" s="34">
        <v>9.2874095928141345E-2</v>
      </c>
      <c r="Z272" s="34">
        <v>9.1763070144914916E-2</v>
      </c>
      <c r="AA272">
        <v>1.2470000000000001</v>
      </c>
      <c r="AB272">
        <v>1.1847800243394151E-2</v>
      </c>
      <c r="AC272" s="34">
        <v>1.2588478002433943</v>
      </c>
      <c r="AD272" s="34">
        <v>1.2437885703337925</v>
      </c>
      <c r="AE272">
        <v>26.18</v>
      </c>
      <c r="AF272">
        <v>0.24873729781239678</v>
      </c>
      <c r="AG272" s="34">
        <v>26.428737297812393</v>
      </c>
      <c r="AH272" s="34">
        <v>26.112578004281218</v>
      </c>
      <c r="AJ272">
        <v>59.475000000000001</v>
      </c>
      <c r="AK272">
        <v>0.56507451441529033</v>
      </c>
      <c r="AL272" s="34">
        <v>60.040074514415295</v>
      </c>
      <c r="AM272" s="34">
        <v>59.32183257466103</v>
      </c>
      <c r="AN272">
        <v>5.7079999999999993</v>
      </c>
      <c r="AO272">
        <v>5.4231951715552354E-2</v>
      </c>
      <c r="AP272" s="34">
        <v>5.7622319517155516</v>
      </c>
      <c r="AQ272" s="34">
        <v>5.6933000476866766</v>
      </c>
      <c r="AR272">
        <v>272.79300000000006</v>
      </c>
      <c r="AS272">
        <v>2.5918179404941628</v>
      </c>
      <c r="AT272" s="34">
        <v>275.3848179404942</v>
      </c>
      <c r="AU272" s="34">
        <v>272.09046950045411</v>
      </c>
      <c r="AV272">
        <v>37.719000000000001</v>
      </c>
      <c r="AW272">
        <v>0.35836982949525575</v>
      </c>
      <c r="AX272" s="34">
        <v>38.077369829495254</v>
      </c>
      <c r="AY272" s="34">
        <v>37.621861334739627</v>
      </c>
      <c r="AZ272">
        <v>207.54599999999999</v>
      </c>
      <c r="BA272">
        <v>1.9719034076306989</v>
      </c>
      <c r="BB272" s="34">
        <v>209.51790340763068</v>
      </c>
      <c r="BC272" s="34">
        <v>207.01150169887509</v>
      </c>
      <c r="BD272">
        <v>110.22799999999999</v>
      </c>
      <c r="BE272">
        <v>1.0472809344257019</v>
      </c>
      <c r="BF272" s="34">
        <v>111.27528093442569</v>
      </c>
      <c r="BG272" s="34">
        <v>109.94412712971392</v>
      </c>
      <c r="BH272">
        <v>693.46899999999994</v>
      </c>
      <c r="BI272">
        <v>6.5886785781766619</v>
      </c>
      <c r="BJ272" s="34">
        <v>700.05767857817671</v>
      </c>
      <c r="BK272" s="34">
        <v>691.68309228613043</v>
      </c>
      <c r="BM272">
        <v>65.86</v>
      </c>
      <c r="BN272">
        <v>0.62573867203683942</v>
      </c>
      <c r="BO272">
        <v>66.485738672036845</v>
      </c>
      <c r="BP272">
        <v>65.690389127653219</v>
      </c>
      <c r="BQ272">
        <v>6.6229999999999993</v>
      </c>
      <c r="BR272">
        <v>6.2925405783479896E-2</v>
      </c>
      <c r="BS272">
        <v>6.6859254057834789</v>
      </c>
      <c r="BT272">
        <v>6.6059436257583846</v>
      </c>
      <c r="BU272">
        <v>288.40700000000004</v>
      </c>
      <c r="BV272">
        <v>2.7401672211680652</v>
      </c>
      <c r="BW272">
        <v>291.1471672211681</v>
      </c>
      <c r="BX272">
        <v>287.66425838352694</v>
      </c>
      <c r="BY272">
        <v>39.646000000000001</v>
      </c>
      <c r="BZ272">
        <v>0.37667833877273815</v>
      </c>
      <c r="CA272">
        <v>40.022678338772735</v>
      </c>
      <c r="CB272">
        <v>39.543898684405399</v>
      </c>
      <c r="CC272">
        <v>207.63800000000001</v>
      </c>
      <c r="CD272">
        <v>1.9727775035588402</v>
      </c>
      <c r="CE272">
        <v>209.61077750355884</v>
      </c>
      <c r="CF272">
        <v>207.10326476902</v>
      </c>
      <c r="CG272">
        <v>111.47499999999999</v>
      </c>
      <c r="CH272">
        <v>1.0591287346690961</v>
      </c>
      <c r="CI272">
        <v>112.53412873466908</v>
      </c>
      <c r="CJ272">
        <v>111.18791570004771</v>
      </c>
      <c r="CK272">
        <v>719.64899999999989</v>
      </c>
      <c r="CL272">
        <v>6.8374158759890591</v>
      </c>
      <c r="CM272">
        <v>726.48641587598911</v>
      </c>
      <c r="CN272">
        <v>717.79567029041164</v>
      </c>
    </row>
    <row r="273" spans="1:92" x14ac:dyDescent="0.25">
      <c r="A273" s="18">
        <v>45271</v>
      </c>
      <c r="B273" s="2">
        <v>21</v>
      </c>
      <c r="C273" s="2" t="s">
        <v>178</v>
      </c>
      <c r="D273" s="9">
        <v>37.486237000000003</v>
      </c>
      <c r="E273">
        <v>1.2607571E-2</v>
      </c>
      <c r="G273">
        <v>6.1669999999999998</v>
      </c>
      <c r="H273">
        <v>5.3991030020654869E-2</v>
      </c>
      <c r="I273" s="34">
        <v>6.220991030020655</v>
      </c>
      <c r="J273" s="34">
        <v>6.142559443919307</v>
      </c>
      <c r="K273">
        <v>0.84099999999999997</v>
      </c>
      <c r="L273">
        <v>7.3628111314043686E-3</v>
      </c>
      <c r="M273" s="34">
        <v>0.84836281113140433</v>
      </c>
      <c r="N273" s="34">
        <v>0.83766701675630562</v>
      </c>
      <c r="O273">
        <v>15.373000000000001</v>
      </c>
      <c r="P273">
        <v>0.13458798516418474</v>
      </c>
      <c r="Q273" s="34">
        <v>15.507587985164186</v>
      </c>
      <c r="R273" s="34">
        <v>15.312074968602481</v>
      </c>
      <c r="S273">
        <v>1.919</v>
      </c>
      <c r="T273">
        <v>1.6800516719577867E-2</v>
      </c>
      <c r="U273" s="34">
        <v>1.935800516719578</v>
      </c>
      <c r="V273" s="34">
        <v>1.9113947742631991</v>
      </c>
      <c r="W273">
        <v>9.1999999999999998E-2</v>
      </c>
      <c r="X273">
        <v>8.0544426169940769E-4</v>
      </c>
      <c r="Y273" s="34">
        <v>9.2805444261699413E-2</v>
      </c>
      <c r="Z273" s="34">
        <v>9.1635393033983492E-2</v>
      </c>
      <c r="AA273">
        <v>1.2669999999999999</v>
      </c>
      <c r="AB273">
        <v>1.1092368256229886E-2</v>
      </c>
      <c r="AC273" s="34">
        <v>1.2780923682562297</v>
      </c>
      <c r="AD273" s="34">
        <v>1.2619787279788812</v>
      </c>
      <c r="AE273">
        <v>25.658999999999999</v>
      </c>
      <c r="AF273">
        <v>0.22464015555375114</v>
      </c>
      <c r="AG273" s="34">
        <v>25.883640155553749</v>
      </c>
      <c r="AH273" s="34">
        <v>25.557310324554159</v>
      </c>
      <c r="AJ273">
        <v>57.785999999999994</v>
      </c>
      <c r="AK273">
        <v>0.50590654463654317</v>
      </c>
      <c r="AL273" s="34">
        <v>58.291906544636539</v>
      </c>
      <c r="AM273" s="34">
        <v>57.55698719414967</v>
      </c>
      <c r="AN273">
        <v>5.6649999999999983</v>
      </c>
      <c r="AO273">
        <v>4.9596105897034171E-2</v>
      </c>
      <c r="AP273" s="34">
        <v>5.7145961058970327</v>
      </c>
      <c r="AQ273" s="34">
        <v>5.6425489297556126</v>
      </c>
      <c r="AR273">
        <v>267.87900000000008</v>
      </c>
      <c r="AS273">
        <v>2.345234819345388</v>
      </c>
      <c r="AT273" s="34">
        <v>270.22423481934544</v>
      </c>
      <c r="AU273" s="34">
        <v>266.8173635929399</v>
      </c>
      <c r="AV273">
        <v>37.285000000000004</v>
      </c>
      <c r="AW273">
        <v>0.32642379671154803</v>
      </c>
      <c r="AX273" s="34">
        <v>37.611423796711549</v>
      </c>
      <c r="AY273" s="34">
        <v>37.137235100783421</v>
      </c>
      <c r="AZ273">
        <v>209.17400000000001</v>
      </c>
      <c r="BA273">
        <v>1.8312825869207818</v>
      </c>
      <c r="BB273" s="34">
        <v>211.0052825869208</v>
      </c>
      <c r="BC273" s="34">
        <v>208.34501850533113</v>
      </c>
      <c r="BD273">
        <v>111.074</v>
      </c>
      <c r="BE273">
        <v>0.97243386873913062</v>
      </c>
      <c r="BF273" s="34">
        <v>112.04643386873913</v>
      </c>
      <c r="BG273" s="34">
        <v>110.6338004984422</v>
      </c>
      <c r="BH273">
        <v>688.86300000000006</v>
      </c>
      <c r="BI273">
        <v>6.030877722250426</v>
      </c>
      <c r="BJ273" s="34">
        <v>694.89387772225052</v>
      </c>
      <c r="BK273" s="34">
        <v>686.13295382140188</v>
      </c>
      <c r="BM273">
        <v>63.952999999999996</v>
      </c>
      <c r="BN273">
        <v>0.55989757465719803</v>
      </c>
      <c r="BO273">
        <v>64.512897574657188</v>
      </c>
      <c r="BP273">
        <v>63.699546638068981</v>
      </c>
      <c r="BQ273">
        <v>6.5059999999999985</v>
      </c>
      <c r="BR273">
        <v>5.6958917028438541E-2</v>
      </c>
      <c r="BS273">
        <v>6.5629589170284373</v>
      </c>
      <c r="BT273">
        <v>6.480215946511918</v>
      </c>
      <c r="BU273">
        <v>283.25200000000007</v>
      </c>
      <c r="BV273">
        <v>2.4798228045095727</v>
      </c>
      <c r="BW273">
        <v>285.73182280450965</v>
      </c>
      <c r="BX273">
        <v>282.12943856154237</v>
      </c>
      <c r="BY273">
        <v>39.204000000000001</v>
      </c>
      <c r="BZ273">
        <v>0.34322431343112592</v>
      </c>
      <c r="CA273">
        <v>39.54722431343113</v>
      </c>
      <c r="CB273">
        <v>39.048629875046622</v>
      </c>
      <c r="CC273">
        <v>209.26600000000002</v>
      </c>
      <c r="CD273">
        <v>1.8320880311824812</v>
      </c>
      <c r="CE273">
        <v>211.0980880311825</v>
      </c>
      <c r="CF273">
        <v>208.43665389836511</v>
      </c>
      <c r="CG273">
        <v>112.34099999999999</v>
      </c>
      <c r="CH273">
        <v>0.98352623699536046</v>
      </c>
      <c r="CI273">
        <v>113.32452623699535</v>
      </c>
      <c r="CJ273">
        <v>111.89577922642108</v>
      </c>
      <c r="CK273">
        <v>714.52200000000005</v>
      </c>
      <c r="CL273">
        <v>6.2555178778041771</v>
      </c>
      <c r="CM273">
        <v>720.77751787780426</v>
      </c>
      <c r="CN273">
        <v>711.69026414595601</v>
      </c>
    </row>
    <row r="274" spans="1:92" x14ac:dyDescent="0.25">
      <c r="A274" s="18">
        <v>45271</v>
      </c>
      <c r="B274" s="2">
        <v>22</v>
      </c>
      <c r="C274" s="2" t="s">
        <v>178</v>
      </c>
      <c r="D274" s="9">
        <v>36.056395999999999</v>
      </c>
      <c r="E274">
        <v>1.2561447E-2</v>
      </c>
      <c r="G274">
        <v>6.1579999999999995</v>
      </c>
      <c r="H274">
        <v>7.0425830522788863E-2</v>
      </c>
      <c r="I274" s="34">
        <v>6.228425830522788</v>
      </c>
      <c r="J274" s="34">
        <v>6.1501877895592454</v>
      </c>
      <c r="K274">
        <v>0.76200000000000001</v>
      </c>
      <c r="L274">
        <v>8.714596112108659E-3</v>
      </c>
      <c r="M274" s="34">
        <v>0.77071459611210869</v>
      </c>
      <c r="N274" s="34">
        <v>0.76103330556092008</v>
      </c>
      <c r="O274">
        <v>15.153</v>
      </c>
      <c r="P274">
        <v>0.17329694867031825</v>
      </c>
      <c r="Q274" s="34">
        <v>15.326296948670318</v>
      </c>
      <c r="R274" s="34">
        <v>15.133776481843336</v>
      </c>
      <c r="S274">
        <v>1.839</v>
      </c>
      <c r="T274">
        <v>2.1031682743002392E-2</v>
      </c>
      <c r="U274" s="34">
        <v>1.8600316827430023</v>
      </c>
      <c r="V274" s="34">
        <v>1.8366669933419053</v>
      </c>
      <c r="W274">
        <v>9.1999999999999998E-2</v>
      </c>
      <c r="X274">
        <v>1.0521559610419903E-3</v>
      </c>
      <c r="Y274" s="34">
        <v>9.3052155961041993E-2</v>
      </c>
      <c r="Z274" s="34">
        <v>9.1883286235701633E-2</v>
      </c>
      <c r="AA274">
        <v>1.272</v>
      </c>
      <c r="AB274">
        <v>1.4547199809189258E-2</v>
      </c>
      <c r="AC274" s="34">
        <v>1.2865471998091893</v>
      </c>
      <c r="AD274" s="34">
        <v>1.2703863053457878</v>
      </c>
      <c r="AE274">
        <v>25.275999999999996</v>
      </c>
      <c r="AF274">
        <v>0.28906841381844939</v>
      </c>
      <c r="AG274" s="34">
        <v>25.565068413818448</v>
      </c>
      <c r="AH274" s="34">
        <v>25.243934161886898</v>
      </c>
      <c r="AJ274">
        <v>56.400999999999982</v>
      </c>
      <c r="AK274">
        <v>0.64502878650792683</v>
      </c>
      <c r="AL274" s="34">
        <v>57.046028786507911</v>
      </c>
      <c r="AM274" s="34">
        <v>56.32944811934572</v>
      </c>
      <c r="AN274">
        <v>5.5009999999999986</v>
      </c>
      <c r="AO274">
        <v>6.2912064583608554E-2</v>
      </c>
      <c r="AP274" s="34">
        <v>5.5639120645836071</v>
      </c>
      <c r="AQ274" s="34">
        <v>5.4940212780716795</v>
      </c>
      <c r="AR274">
        <v>262.89599999999996</v>
      </c>
      <c r="AS274">
        <v>3.0066042775445112</v>
      </c>
      <c r="AT274" s="34">
        <v>265.90260427754447</v>
      </c>
      <c r="AU274" s="34">
        <v>262.56248280675015</v>
      </c>
      <c r="AV274">
        <v>36.387</v>
      </c>
      <c r="AW274">
        <v>0.41613911906994461</v>
      </c>
      <c r="AX274" s="34">
        <v>36.803139119069947</v>
      </c>
      <c r="AY274" s="34">
        <v>36.340838437592126</v>
      </c>
      <c r="AZ274">
        <v>234.56799999999998</v>
      </c>
      <c r="BA274">
        <v>2.6826317333662781</v>
      </c>
      <c r="BB274" s="34">
        <v>237.25063173336625</v>
      </c>
      <c r="BC274" s="34">
        <v>234.27042049713106</v>
      </c>
      <c r="BD274">
        <v>108.32499999999999</v>
      </c>
      <c r="BE274">
        <v>1.2388564617377564</v>
      </c>
      <c r="BF274" s="34">
        <v>109.56385646173774</v>
      </c>
      <c r="BG274" s="34">
        <v>108.18757588567802</v>
      </c>
      <c r="BH274">
        <v>704.07799999999997</v>
      </c>
      <c r="BI274">
        <v>8.0521724428100256</v>
      </c>
      <c r="BJ274" s="34">
        <v>712.13017244280991</v>
      </c>
      <c r="BK274" s="34">
        <v>703.18478702456878</v>
      </c>
      <c r="BM274">
        <v>62.558999999999983</v>
      </c>
      <c r="BN274">
        <v>0.71545461703071567</v>
      </c>
      <c r="BO274">
        <v>63.274454617030699</v>
      </c>
      <c r="BP274">
        <v>62.479635908904967</v>
      </c>
      <c r="BQ274">
        <v>6.2629999999999981</v>
      </c>
      <c r="BR274">
        <v>7.1626660695717215E-2</v>
      </c>
      <c r="BS274">
        <v>6.334626660695716</v>
      </c>
      <c r="BT274">
        <v>6.2550545836325995</v>
      </c>
      <c r="BU274">
        <v>278.04899999999998</v>
      </c>
      <c r="BV274">
        <v>3.1799012262148296</v>
      </c>
      <c r="BW274">
        <v>281.22890122621482</v>
      </c>
      <c r="BX274">
        <v>277.69625928859347</v>
      </c>
      <c r="BY274">
        <v>38.225999999999999</v>
      </c>
      <c r="BZ274">
        <v>0.43717080181294699</v>
      </c>
      <c r="CA274">
        <v>38.663170801812946</v>
      </c>
      <c r="CB274">
        <v>38.177505430934033</v>
      </c>
      <c r="CC274">
        <v>234.66</v>
      </c>
      <c r="CD274">
        <v>2.68368388932732</v>
      </c>
      <c r="CE274">
        <v>237.34368388932728</v>
      </c>
      <c r="CF274">
        <v>234.36230378336677</v>
      </c>
      <c r="CG274">
        <v>109.59699999999999</v>
      </c>
      <c r="CH274">
        <v>1.2534036615469457</v>
      </c>
      <c r="CI274">
        <v>110.85040366154693</v>
      </c>
      <c r="CJ274">
        <v>109.4579621910238</v>
      </c>
      <c r="CK274">
        <v>729.35399999999993</v>
      </c>
      <c r="CL274">
        <v>8.3412408566284757</v>
      </c>
      <c r="CM274">
        <v>737.6952408566284</v>
      </c>
      <c r="CN274">
        <v>728.42872118645573</v>
      </c>
    </row>
    <row r="275" spans="1:92" x14ac:dyDescent="0.25">
      <c r="A275" s="18">
        <v>45271</v>
      </c>
      <c r="B275" s="2">
        <v>23</v>
      </c>
      <c r="C275" s="2" t="s">
        <v>178</v>
      </c>
      <c r="D275" s="9">
        <v>35.733561999999999</v>
      </c>
      <c r="E275">
        <v>1.3034827000000001E-2</v>
      </c>
      <c r="G275">
        <v>6.2649999999999997</v>
      </c>
      <c r="H275">
        <v>6.3216231028266859E-2</v>
      </c>
      <c r="I275" s="34">
        <v>6.3282162310282661</v>
      </c>
      <c r="J275" s="34">
        <v>6.2457290272382204</v>
      </c>
      <c r="K275">
        <v>0.753</v>
      </c>
      <c r="L275">
        <v>7.5980561794548986E-3</v>
      </c>
      <c r="M275" s="34">
        <v>0.76059805617945486</v>
      </c>
      <c r="N275" s="34">
        <v>0.75068379210061942</v>
      </c>
      <c r="O275">
        <v>14.906000000000001</v>
      </c>
      <c r="P275">
        <v>0.15040720506102884</v>
      </c>
      <c r="Q275" s="34">
        <v>15.05640720506103</v>
      </c>
      <c r="R275" s="34">
        <v>14.860149541901505</v>
      </c>
      <c r="S275">
        <v>1.7709999999999999</v>
      </c>
      <c r="T275">
        <v>1.7870063072794987E-2</v>
      </c>
      <c r="U275" s="34">
        <v>1.7888700630727949</v>
      </c>
      <c r="V275" s="34">
        <v>1.7655524512751619</v>
      </c>
      <c r="W275">
        <v>9.2999999999999999E-2</v>
      </c>
      <c r="X275">
        <v>9.3840534487291583E-4</v>
      </c>
      <c r="Y275" s="34">
        <v>9.3938405344872911E-2</v>
      </c>
      <c r="Z275" s="34">
        <v>9.2713934482546612E-2</v>
      </c>
      <c r="AA275">
        <v>1.4610000000000001</v>
      </c>
      <c r="AB275">
        <v>1.4742045256551936E-2</v>
      </c>
      <c r="AC275" s="34">
        <v>1.4757420452565519</v>
      </c>
      <c r="AD275" s="34">
        <v>1.4565060030000065</v>
      </c>
      <c r="AE275">
        <v>25.248999999999999</v>
      </c>
      <c r="AF275">
        <v>0.25477200594297045</v>
      </c>
      <c r="AG275" s="34">
        <v>25.50377200594297</v>
      </c>
      <c r="AH275" s="34">
        <v>25.17133474999806</v>
      </c>
      <c r="AJ275">
        <v>54.365999999999985</v>
      </c>
      <c r="AK275">
        <v>0.54857360192861204</v>
      </c>
      <c r="AL275" s="34">
        <v>54.914573601928595</v>
      </c>
      <c r="AM275" s="34">
        <v>54.19877163524869</v>
      </c>
      <c r="AN275">
        <v>5.339999999999999</v>
      </c>
      <c r="AO275">
        <v>5.3882629479799674E-2</v>
      </c>
      <c r="AP275" s="34">
        <v>5.3938826294797986</v>
      </c>
      <c r="AQ275" s="34">
        <v>5.3235743025462243</v>
      </c>
      <c r="AR275">
        <v>258.38799999999998</v>
      </c>
      <c r="AS275">
        <v>2.6072331209787416</v>
      </c>
      <c r="AT275" s="34">
        <v>260.9952331209787</v>
      </c>
      <c r="AU275" s="34">
        <v>257.59320540942207</v>
      </c>
      <c r="AV275">
        <v>36.234999999999992</v>
      </c>
      <c r="AW275">
        <v>0.36562492119860318</v>
      </c>
      <c r="AX275" s="34">
        <v>36.600624921198595</v>
      </c>
      <c r="AY275" s="34">
        <v>36.123542107258878</v>
      </c>
      <c r="AZ275">
        <v>242.65699999999998</v>
      </c>
      <c r="BA275">
        <v>2.448501352374485</v>
      </c>
      <c r="BB275" s="34">
        <v>245.10550135237446</v>
      </c>
      <c r="BC275" s="34">
        <v>241.91059354549799</v>
      </c>
      <c r="BD275">
        <v>108.86399999999999</v>
      </c>
      <c r="BE275">
        <v>1.0984791340241409</v>
      </c>
      <c r="BF275" s="34">
        <v>109.96247913402414</v>
      </c>
      <c r="BG275" s="34">
        <v>108.52913724202102</v>
      </c>
      <c r="BH275">
        <v>705.84999999999991</v>
      </c>
      <c r="BI275">
        <v>7.1222947599843813</v>
      </c>
      <c r="BJ275" s="34">
        <v>712.97229475998415</v>
      </c>
      <c r="BK275" s="34">
        <v>703.67882424199479</v>
      </c>
      <c r="BM275">
        <v>60.630999999999986</v>
      </c>
      <c r="BN275">
        <v>0.61178983295687894</v>
      </c>
      <c r="BO275">
        <v>61.242789832956859</v>
      </c>
      <c r="BP275">
        <v>60.444500662486909</v>
      </c>
      <c r="BQ275">
        <v>6.0929999999999991</v>
      </c>
      <c r="BR275">
        <v>6.1480685659254575E-2</v>
      </c>
      <c r="BS275">
        <v>6.1544806856592533</v>
      </c>
      <c r="BT275">
        <v>6.0742580946468436</v>
      </c>
      <c r="BU275">
        <v>273.29399999999998</v>
      </c>
      <c r="BV275">
        <v>2.7576403260397706</v>
      </c>
      <c r="BW275">
        <v>276.05164032603972</v>
      </c>
      <c r="BX275">
        <v>272.45335495132355</v>
      </c>
      <c r="BY275">
        <v>38.005999999999993</v>
      </c>
      <c r="BZ275">
        <v>0.38349498427139816</v>
      </c>
      <c r="CA275">
        <v>38.389494984271387</v>
      </c>
      <c r="CB275">
        <v>37.88909455853404</v>
      </c>
      <c r="CC275">
        <v>242.74999999999997</v>
      </c>
      <c r="CD275">
        <v>2.4494397577193578</v>
      </c>
      <c r="CE275">
        <v>245.19943975771935</v>
      </c>
      <c r="CF275">
        <v>242.00330747998055</v>
      </c>
      <c r="CG275">
        <v>110.32499999999999</v>
      </c>
      <c r="CH275">
        <v>1.1132211792806928</v>
      </c>
      <c r="CI275">
        <v>111.43822117928069</v>
      </c>
      <c r="CJ275">
        <v>109.98564324502102</v>
      </c>
      <c r="CK275">
        <v>731.09899999999993</v>
      </c>
      <c r="CL275">
        <v>7.3770667659273519</v>
      </c>
      <c r="CM275">
        <v>738.47606676592716</v>
      </c>
      <c r="CN275">
        <v>728.85015899199288</v>
      </c>
    </row>
    <row r="276" spans="1:92" x14ac:dyDescent="0.25">
      <c r="A276" s="18">
        <v>45271</v>
      </c>
      <c r="B276" s="2">
        <v>24</v>
      </c>
      <c r="C276" s="2" t="s">
        <v>23</v>
      </c>
      <c r="D276" s="9">
        <v>29.156085000000001</v>
      </c>
      <c r="E276">
        <v>1.2886771E-2</v>
      </c>
      <c r="G276">
        <v>6.55</v>
      </c>
      <c r="H276">
        <v>6.5811791529398478E-2</v>
      </c>
      <c r="I276" s="34">
        <v>6.6158117915293984</v>
      </c>
      <c r="J276" s="34">
        <v>6.5305553399928593</v>
      </c>
      <c r="K276">
        <v>0.75700000000000001</v>
      </c>
      <c r="L276">
        <v>7.6060345324816259E-3</v>
      </c>
      <c r="M276" s="34">
        <v>0.76460603453248166</v>
      </c>
      <c r="N276" s="34">
        <v>0.75475273166024348</v>
      </c>
      <c r="O276">
        <v>14.566000000000001</v>
      </c>
      <c r="P276">
        <v>0.14635336723926998</v>
      </c>
      <c r="Q276" s="34">
        <v>14.71235336723927</v>
      </c>
      <c r="R276" s="34">
        <v>14.522758638524579</v>
      </c>
      <c r="S276">
        <v>1.8360000000000001</v>
      </c>
      <c r="T276">
        <v>1.8447396831752002E-2</v>
      </c>
      <c r="U276" s="34">
        <v>1.8544473968317521</v>
      </c>
      <c r="V276" s="34">
        <v>1.8305495578972351</v>
      </c>
      <c r="W276">
        <v>9.2999999999999999E-2</v>
      </c>
      <c r="X276">
        <v>9.3442696369985627E-4</v>
      </c>
      <c r="Y276" s="34">
        <v>9.3934426963699857E-2</v>
      </c>
      <c r="Z276" s="34">
        <v>9.2723915514402427E-2</v>
      </c>
      <c r="AA276">
        <v>1.319</v>
      </c>
      <c r="AB276">
        <v>1.3252786721721617E-2</v>
      </c>
      <c r="AC276" s="34">
        <v>1.3322527867217215</v>
      </c>
      <c r="AD276" s="34">
        <v>1.3150843501451268</v>
      </c>
      <c r="AE276">
        <v>25.120999999999999</v>
      </c>
      <c r="AF276">
        <v>0.25240580381832356</v>
      </c>
      <c r="AG276" s="34">
        <v>25.373405803818322</v>
      </c>
      <c r="AH276" s="34">
        <v>25.046424533734445</v>
      </c>
      <c r="AJ276">
        <v>52.106999999999999</v>
      </c>
      <c r="AK276">
        <v>0.52355038491944528</v>
      </c>
      <c r="AL276" s="34">
        <v>52.630550384919445</v>
      </c>
      <c r="AM276" s="34">
        <v>51.952312534505026</v>
      </c>
      <c r="AN276">
        <v>5.4059999999999997</v>
      </c>
      <c r="AO276">
        <v>5.4317335115714224E-2</v>
      </c>
      <c r="AP276" s="34">
        <v>5.4603173351157137</v>
      </c>
      <c r="AQ276" s="34">
        <v>5.3899514760307472</v>
      </c>
      <c r="AR276">
        <v>252.47899999999998</v>
      </c>
      <c r="AS276">
        <v>2.5368084448169461</v>
      </c>
      <c r="AT276" s="34">
        <v>255.01580844481694</v>
      </c>
      <c r="AU276" s="34">
        <v>251.72947812000871</v>
      </c>
      <c r="AV276">
        <v>35.612000000000002</v>
      </c>
      <c r="AW276">
        <v>0.35781519388472349</v>
      </c>
      <c r="AX276" s="34">
        <v>35.969815193884727</v>
      </c>
      <c r="AY276" s="34">
        <v>35.506280422568814</v>
      </c>
      <c r="AZ276">
        <v>216.79799999999997</v>
      </c>
      <c r="BA276">
        <v>2.1782999664107678</v>
      </c>
      <c r="BB276" s="34">
        <v>218.97629996641075</v>
      </c>
      <c r="BC276" s="34">
        <v>216.15440253431629</v>
      </c>
      <c r="BD276">
        <v>108.74299999999999</v>
      </c>
      <c r="BE276">
        <v>1.0926063582108976</v>
      </c>
      <c r="BF276" s="34">
        <v>109.8356063582109</v>
      </c>
      <c r="BG276" s="34">
        <v>108.42018005142648</v>
      </c>
      <c r="BH276">
        <v>671.14499999999998</v>
      </c>
      <c r="BI276">
        <v>6.7433976833584941</v>
      </c>
      <c r="BJ276" s="34">
        <v>677.88839768335856</v>
      </c>
      <c r="BK276" s="34">
        <v>669.15260513885596</v>
      </c>
      <c r="BM276">
        <v>58.656999999999996</v>
      </c>
      <c r="BN276">
        <v>0.5893621764488437</v>
      </c>
      <c r="BO276">
        <v>59.246362176448841</v>
      </c>
      <c r="BP276">
        <v>58.482867874497884</v>
      </c>
      <c r="BQ276">
        <v>6.1629999999999994</v>
      </c>
      <c r="BR276">
        <v>6.192336964819585E-2</v>
      </c>
      <c r="BS276">
        <v>6.2249233696481951</v>
      </c>
      <c r="BT276">
        <v>6.1447042076909906</v>
      </c>
      <c r="BU276">
        <v>267.04499999999996</v>
      </c>
      <c r="BV276">
        <v>2.6831618120562162</v>
      </c>
      <c r="BW276">
        <v>269.72816181205621</v>
      </c>
      <c r="BX276">
        <v>266.25223675853329</v>
      </c>
      <c r="BY276">
        <v>37.448</v>
      </c>
      <c r="BZ276">
        <v>0.3762625907164755</v>
      </c>
      <c r="CA276">
        <v>37.824262590716479</v>
      </c>
      <c r="CB276">
        <v>37.33682998046605</v>
      </c>
      <c r="CC276">
        <v>216.89099999999996</v>
      </c>
      <c r="CD276">
        <v>2.1792343933744678</v>
      </c>
      <c r="CE276">
        <v>219.07023439337445</v>
      </c>
      <c r="CF276">
        <v>216.24712644983069</v>
      </c>
      <c r="CG276">
        <v>110.062</v>
      </c>
      <c r="CH276">
        <v>1.1058591449326192</v>
      </c>
      <c r="CI276">
        <v>111.16785914493262</v>
      </c>
      <c r="CJ276">
        <v>109.73526440157161</v>
      </c>
      <c r="CK276">
        <v>696.26599999999996</v>
      </c>
      <c r="CL276">
        <v>6.9958034871768175</v>
      </c>
      <c r="CM276">
        <v>703.26180348717685</v>
      </c>
      <c r="CN276">
        <v>694.19902967259043</v>
      </c>
    </row>
    <row r="277" spans="1:92" x14ac:dyDescent="0.25">
      <c r="A277" s="18">
        <v>45272</v>
      </c>
      <c r="B277" s="2">
        <v>1</v>
      </c>
      <c r="C277" s="2" t="s">
        <v>23</v>
      </c>
      <c r="D277" s="9">
        <v>26.850657000000002</v>
      </c>
      <c r="E277">
        <v>1.3905193999999999E-2</v>
      </c>
      <c r="G277">
        <v>6.3020000000000005</v>
      </c>
      <c r="H277">
        <v>8.7042610158258274E-2</v>
      </c>
      <c r="I277" s="34">
        <v>6.3890426101582589</v>
      </c>
      <c r="J277" s="34">
        <v>6.3002017331897422</v>
      </c>
      <c r="K277">
        <v>0.76300000000000001</v>
      </c>
      <c r="L277">
        <v>1.0538481680538093E-2</v>
      </c>
      <c r="M277" s="34">
        <v>0.77353848168053807</v>
      </c>
      <c r="N277" s="34">
        <v>0.76278227902630469</v>
      </c>
      <c r="O277">
        <v>14.354999999999999</v>
      </c>
      <c r="P277">
        <v>0.19826986176163083</v>
      </c>
      <c r="Q277" s="34">
        <v>14.553269861761629</v>
      </c>
      <c r="R277" s="34">
        <v>14.350903820999481</v>
      </c>
      <c r="S277">
        <v>1.9159999999999999</v>
      </c>
      <c r="T277">
        <v>2.6463605373408892E-2</v>
      </c>
      <c r="U277" s="34">
        <v>1.9424636053734088</v>
      </c>
      <c r="V277" s="34">
        <v>1.9154532721027522</v>
      </c>
      <c r="W277">
        <v>9.1999999999999998E-2</v>
      </c>
      <c r="X277">
        <v>1.2706950388066899E-3</v>
      </c>
      <c r="Y277" s="34">
        <v>9.3270695038806695E-2</v>
      </c>
      <c r="Z277" s="34">
        <v>9.197374792977725E-2</v>
      </c>
      <c r="AA277">
        <v>1.19</v>
      </c>
      <c r="AB277">
        <v>1.643616408891262E-2</v>
      </c>
      <c r="AC277" s="34">
        <v>1.2064361640889125</v>
      </c>
      <c r="AD277" s="34">
        <v>1.1896604351786404</v>
      </c>
      <c r="AE277">
        <v>24.617999999999999</v>
      </c>
      <c r="AF277">
        <v>0.34002141810155545</v>
      </c>
      <c r="AG277" s="34">
        <v>24.958021418101556</v>
      </c>
      <c r="AH277" s="34">
        <v>24.610975288426697</v>
      </c>
      <c r="AJ277">
        <v>50.759999999999991</v>
      </c>
      <c r="AK277">
        <v>0.70109217575899541</v>
      </c>
      <c r="AL277" s="34">
        <v>51.461092175758985</v>
      </c>
      <c r="AM277" s="34">
        <v>50.745515705603175</v>
      </c>
      <c r="AN277">
        <v>5.0579999999999998</v>
      </c>
      <c r="AO277">
        <v>6.9860603329176499E-2</v>
      </c>
      <c r="AP277" s="34">
        <v>5.127860603329176</v>
      </c>
      <c r="AQ277" s="34">
        <v>5.0565567068349271</v>
      </c>
      <c r="AR277">
        <v>248.78300000000007</v>
      </c>
      <c r="AS277">
        <v>3.4361665634722267</v>
      </c>
      <c r="AT277" s="34">
        <v>252.2191665634723</v>
      </c>
      <c r="AU277" s="34">
        <v>248.71201012188891</v>
      </c>
      <c r="AV277">
        <v>35.438000000000009</v>
      </c>
      <c r="AW277">
        <v>0.48946620418729886</v>
      </c>
      <c r="AX277" s="34">
        <v>35.927466204187311</v>
      </c>
      <c r="AY277" s="34">
        <v>35.42788781668964</v>
      </c>
      <c r="AZ277">
        <v>224.351</v>
      </c>
      <c r="BA277">
        <v>3.098714159253475</v>
      </c>
      <c r="BB277" s="34">
        <v>227.44971415925346</v>
      </c>
      <c r="BC277" s="34">
        <v>224.28698175862448</v>
      </c>
      <c r="BD277">
        <v>108.29399999999997</v>
      </c>
      <c r="BE277">
        <v>1.4957461797014311</v>
      </c>
      <c r="BF277" s="34">
        <v>109.7897461797014</v>
      </c>
      <c r="BG277" s="34">
        <v>108.26309845986189</v>
      </c>
      <c r="BH277">
        <v>672.68400000000008</v>
      </c>
      <c r="BI277">
        <v>9.2910458857026033</v>
      </c>
      <c r="BJ277" s="34">
        <v>681.97504588570257</v>
      </c>
      <c r="BK277" s="34">
        <v>672.49205056950302</v>
      </c>
      <c r="BM277">
        <v>57.061999999999991</v>
      </c>
      <c r="BN277">
        <v>0.78813478591725372</v>
      </c>
      <c r="BO277">
        <v>57.850134785917241</v>
      </c>
      <c r="BP277">
        <v>57.04571743879292</v>
      </c>
      <c r="BQ277">
        <v>5.8209999999999997</v>
      </c>
      <c r="BR277">
        <v>8.0399085009714599E-2</v>
      </c>
      <c r="BS277">
        <v>5.9013990850097144</v>
      </c>
      <c r="BT277">
        <v>5.8193389858612319</v>
      </c>
      <c r="BU277">
        <v>263.13800000000009</v>
      </c>
      <c r="BV277">
        <v>3.6344364252338575</v>
      </c>
      <c r="BW277">
        <v>266.77243642523393</v>
      </c>
      <c r="BX277">
        <v>263.06291394288837</v>
      </c>
      <c r="BY277">
        <v>37.354000000000006</v>
      </c>
      <c r="BZ277">
        <v>0.51592980956070777</v>
      </c>
      <c r="CA277">
        <v>37.869929809560723</v>
      </c>
      <c r="CB277">
        <v>37.343341088792393</v>
      </c>
      <c r="CC277">
        <v>224.44300000000001</v>
      </c>
      <c r="CD277">
        <v>3.0999848542922819</v>
      </c>
      <c r="CE277">
        <v>227.54298485429226</v>
      </c>
      <c r="CF277">
        <v>224.37895550655426</v>
      </c>
      <c r="CG277">
        <v>109.48399999999997</v>
      </c>
      <c r="CH277">
        <v>1.5121823437903437</v>
      </c>
      <c r="CI277">
        <v>110.99618234379031</v>
      </c>
      <c r="CJ277">
        <v>109.45275889504053</v>
      </c>
      <c r="CK277">
        <v>697.30200000000013</v>
      </c>
      <c r="CL277">
        <v>9.6310673038041585</v>
      </c>
      <c r="CM277">
        <v>706.93306730380414</v>
      </c>
      <c r="CN277">
        <v>697.10302585792977</v>
      </c>
    </row>
    <row r="278" spans="1:92" x14ac:dyDescent="0.25">
      <c r="A278" s="18">
        <v>45272</v>
      </c>
      <c r="B278" s="2">
        <v>2</v>
      </c>
      <c r="C278" s="2" t="s">
        <v>23</v>
      </c>
      <c r="D278" s="9">
        <v>36.005153999999997</v>
      </c>
      <c r="E278">
        <v>1.4486127999999999E-2</v>
      </c>
      <c r="G278">
        <v>6.2439999999999998</v>
      </c>
      <c r="H278">
        <v>8.2721427010137599E-2</v>
      </c>
      <c r="I278" s="34">
        <v>6.3267214270101375</v>
      </c>
      <c r="J278" s="34">
        <v>6.2350717305981256</v>
      </c>
      <c r="K278">
        <v>0.78499999999999992</v>
      </c>
      <c r="L278">
        <v>1.0399795035707562E-2</v>
      </c>
      <c r="M278" s="34">
        <v>0.79539979503570746</v>
      </c>
      <c r="N278" s="34">
        <v>0.78387753179364639</v>
      </c>
      <c r="O278">
        <v>14.505000000000001</v>
      </c>
      <c r="P278">
        <v>0.19216436559609965</v>
      </c>
      <c r="Q278" s="34">
        <v>14.6971643655961</v>
      </c>
      <c r="R278" s="34">
        <v>14.484259361359035</v>
      </c>
      <c r="S278">
        <v>2.0110000000000001</v>
      </c>
      <c r="T278">
        <v>2.6642022696570587E-2</v>
      </c>
      <c r="U278" s="34">
        <v>2.0376420226965708</v>
      </c>
      <c r="V278" s="34">
        <v>2.0081244795376092</v>
      </c>
      <c r="W278">
        <v>9.1999999999999998E-2</v>
      </c>
      <c r="X278">
        <v>1.2188294818918416E-3</v>
      </c>
      <c r="Y278" s="34">
        <v>9.3218829481891835E-2</v>
      </c>
      <c r="Z278" s="34">
        <v>9.186844958600697E-2</v>
      </c>
      <c r="AA278">
        <v>1.175</v>
      </c>
      <c r="AB278">
        <v>1.5566572187205589E-2</v>
      </c>
      <c r="AC278" s="34">
        <v>1.1905665721872056</v>
      </c>
      <c r="AD278" s="34">
        <v>1.1733198724299805</v>
      </c>
      <c r="AE278">
        <v>24.811999999999998</v>
      </c>
      <c r="AF278">
        <v>0.32871301200761277</v>
      </c>
      <c r="AG278" s="34">
        <v>25.140713012007609</v>
      </c>
      <c r="AH278" s="34">
        <v>24.776521425304406</v>
      </c>
      <c r="AJ278">
        <v>50.713000000000008</v>
      </c>
      <c r="AK278">
        <v>0.67185325559979325</v>
      </c>
      <c r="AL278" s="34">
        <v>51.384853255599801</v>
      </c>
      <c r="AM278" s="34">
        <v>50.64048569407796</v>
      </c>
      <c r="AN278">
        <v>5.056</v>
      </c>
      <c r="AO278">
        <v>6.6982628917882092E-2</v>
      </c>
      <c r="AP278" s="34">
        <v>5.1229826289178817</v>
      </c>
      <c r="AQ278" s="34">
        <v>5.0487704468136005</v>
      </c>
      <c r="AR278">
        <v>246.71799999999996</v>
      </c>
      <c r="AS278">
        <v>3.2685562186238193</v>
      </c>
      <c r="AT278" s="34">
        <v>249.98655621862378</v>
      </c>
      <c r="AU278" s="34">
        <v>246.36521896696158</v>
      </c>
      <c r="AV278">
        <v>36.169999999999995</v>
      </c>
      <c r="AW278">
        <v>0.47918546043508603</v>
      </c>
      <c r="AX278" s="34">
        <v>36.649185460435078</v>
      </c>
      <c r="AY278" s="34">
        <v>36.118280668759475</v>
      </c>
      <c r="AZ278">
        <v>226.02199999999996</v>
      </c>
      <c r="BA278">
        <v>2.9943725777843242</v>
      </c>
      <c r="BB278" s="34">
        <v>229.0163725777843</v>
      </c>
      <c r="BC278" s="34">
        <v>225.69881209052681</v>
      </c>
      <c r="BD278">
        <v>108.32999999999997</v>
      </c>
      <c r="BE278">
        <v>1.4351717149276433</v>
      </c>
      <c r="BF278" s="34">
        <v>109.76517171492762</v>
      </c>
      <c r="BG278" s="34">
        <v>108.17509938752319</v>
      </c>
      <c r="BH278">
        <v>673.0089999999999</v>
      </c>
      <c r="BI278">
        <v>8.916121856288548</v>
      </c>
      <c r="BJ278" s="34">
        <v>681.92512185628857</v>
      </c>
      <c r="BK278" s="34">
        <v>672.04666725466268</v>
      </c>
      <c r="BM278">
        <v>56.957000000000008</v>
      </c>
      <c r="BN278">
        <v>0.75457468260993088</v>
      </c>
      <c r="BO278">
        <v>57.711574682609935</v>
      </c>
      <c r="BP278">
        <v>56.875557424676089</v>
      </c>
      <c r="BQ278">
        <v>5.8410000000000002</v>
      </c>
      <c r="BR278">
        <v>7.7382423953589657E-2</v>
      </c>
      <c r="BS278">
        <v>5.9183824239535889</v>
      </c>
      <c r="BT278">
        <v>5.8326479786072465</v>
      </c>
      <c r="BU278">
        <v>261.22299999999996</v>
      </c>
      <c r="BV278">
        <v>3.4607205842199189</v>
      </c>
      <c r="BW278">
        <v>264.68372058421988</v>
      </c>
      <c r="BX278">
        <v>260.84947832832063</v>
      </c>
      <c r="BY278">
        <v>38.180999999999997</v>
      </c>
      <c r="BZ278">
        <v>0.5058274831316566</v>
      </c>
      <c r="CA278">
        <v>38.686827483131651</v>
      </c>
      <c r="CB278">
        <v>38.126405148297081</v>
      </c>
      <c r="CC278">
        <v>226.11399999999998</v>
      </c>
      <c r="CD278">
        <v>2.995591407266216</v>
      </c>
      <c r="CE278">
        <v>229.10959140726618</v>
      </c>
      <c r="CF278">
        <v>225.79068054011282</v>
      </c>
      <c r="CG278">
        <v>109.50499999999997</v>
      </c>
      <c r="CH278">
        <v>1.4507382871148489</v>
      </c>
      <c r="CI278">
        <v>110.95573828711483</v>
      </c>
      <c r="CJ278">
        <v>109.34841925995318</v>
      </c>
      <c r="CK278">
        <v>697.82099999999991</v>
      </c>
      <c r="CL278">
        <v>9.2448348682961612</v>
      </c>
      <c r="CM278">
        <v>707.06583486829618</v>
      </c>
      <c r="CN278">
        <v>696.82318867996707</v>
      </c>
    </row>
    <row r="279" spans="1:92" x14ac:dyDescent="0.25">
      <c r="A279" s="18">
        <v>45272</v>
      </c>
      <c r="B279" s="2">
        <v>3</v>
      </c>
      <c r="C279" s="2" t="s">
        <v>23</v>
      </c>
      <c r="D279" s="9">
        <v>22.218703000000001</v>
      </c>
      <c r="E279">
        <v>1.5190274E-2</v>
      </c>
      <c r="G279">
        <v>6.3049999999999997</v>
      </c>
      <c r="H279">
        <v>9.4825768888291168E-2</v>
      </c>
      <c r="I279" s="34">
        <v>6.3998257688882907</v>
      </c>
      <c r="J279" s="34">
        <v>6.3026106619066171</v>
      </c>
      <c r="K279">
        <v>0.78599999999999992</v>
      </c>
      <c r="L279">
        <v>1.1821261593369842E-2</v>
      </c>
      <c r="M279" s="34">
        <v>0.79782126159336975</v>
      </c>
      <c r="N279" s="34">
        <v>0.78570213802674083</v>
      </c>
      <c r="O279">
        <v>14.474</v>
      </c>
      <c r="P279">
        <v>0.21768567468503197</v>
      </c>
      <c r="Q279" s="34">
        <v>14.691685674685033</v>
      </c>
      <c r="R279" s="34">
        <v>14.468514943764694</v>
      </c>
      <c r="S279">
        <v>2.0739999999999998</v>
      </c>
      <c r="T279">
        <v>3.1192489242556048E-2</v>
      </c>
      <c r="U279" s="34">
        <v>2.105192489242556</v>
      </c>
      <c r="V279" s="34">
        <v>2.0732140385082194</v>
      </c>
      <c r="W279">
        <v>9.2999999999999999E-2</v>
      </c>
      <c r="X279">
        <v>1.3986988908185694E-3</v>
      </c>
      <c r="Y279" s="34">
        <v>9.4398698890818575E-2</v>
      </c>
      <c r="Z279" s="34">
        <v>9.296475678942355E-2</v>
      </c>
      <c r="AA279">
        <v>1.2070000000000001</v>
      </c>
      <c r="AB279">
        <v>1.8153006034602293E-2</v>
      </c>
      <c r="AC279" s="34">
        <v>1.2251530060346023</v>
      </c>
      <c r="AD279" s="34">
        <v>1.206542596181013</v>
      </c>
      <c r="AE279">
        <v>24.938999999999997</v>
      </c>
      <c r="AF279">
        <v>0.37507689933466987</v>
      </c>
      <c r="AG279" s="34">
        <v>25.314076899334669</v>
      </c>
      <c r="AH279" s="34">
        <v>24.929549135176707</v>
      </c>
      <c r="AJ279">
        <v>50.844999999999992</v>
      </c>
      <c r="AK279">
        <v>0.76469725917924902</v>
      </c>
      <c r="AL279" s="34">
        <v>51.609697259179242</v>
      </c>
      <c r="AM279" s="34">
        <v>50.825731816755265</v>
      </c>
      <c r="AN279">
        <v>5</v>
      </c>
      <c r="AO279">
        <v>7.5198865097772544E-2</v>
      </c>
      <c r="AP279" s="34">
        <v>5.0751988650977724</v>
      </c>
      <c r="AQ279" s="34">
        <v>4.9981052037324485</v>
      </c>
      <c r="AR279">
        <v>245.94599999999988</v>
      </c>
      <c r="AS279">
        <v>3.6989720150673517</v>
      </c>
      <c r="AT279" s="34">
        <v>249.64497201506722</v>
      </c>
      <c r="AU279" s="34">
        <v>245.85279648743602</v>
      </c>
      <c r="AV279">
        <v>37.099000000000004</v>
      </c>
      <c r="AW279">
        <v>0.55796053925245281</v>
      </c>
      <c r="AX279" s="34">
        <v>37.656960539252459</v>
      </c>
      <c r="AY279" s="34">
        <v>37.084940990654026</v>
      </c>
      <c r="AZ279">
        <v>227.30399999999997</v>
      </c>
      <c r="BA279">
        <v>3.418600566436818</v>
      </c>
      <c r="BB279" s="34">
        <v>230.7226005664368</v>
      </c>
      <c r="BC279" s="34">
        <v>227.21786104584007</v>
      </c>
      <c r="BD279">
        <v>104.283</v>
      </c>
      <c r="BE279">
        <v>1.568392649798203</v>
      </c>
      <c r="BF279" s="34">
        <v>105.8513926497982</v>
      </c>
      <c r="BG279" s="34">
        <v>104.24348099216618</v>
      </c>
      <c r="BH279">
        <v>670.47699999999986</v>
      </c>
      <c r="BI279">
        <v>10.083821894831846</v>
      </c>
      <c r="BJ279" s="34">
        <v>680.56082189483163</v>
      </c>
      <c r="BK279" s="34">
        <v>670.22291653658397</v>
      </c>
      <c r="BM279">
        <v>57.149999999999991</v>
      </c>
      <c r="BN279">
        <v>0.85952302806754022</v>
      </c>
      <c r="BO279">
        <v>58.009523028067534</v>
      </c>
      <c r="BP279">
        <v>57.128342478661885</v>
      </c>
      <c r="BQ279">
        <v>5.7859999999999996</v>
      </c>
      <c r="BR279">
        <v>8.7020126691142383E-2</v>
      </c>
      <c r="BS279">
        <v>5.8730201266911424</v>
      </c>
      <c r="BT279">
        <v>5.7838073417591893</v>
      </c>
      <c r="BU279">
        <v>260.4199999999999</v>
      </c>
      <c r="BV279">
        <v>3.9166576897523839</v>
      </c>
      <c r="BW279">
        <v>264.33665768975226</v>
      </c>
      <c r="BX279">
        <v>260.32131143120074</v>
      </c>
      <c r="BY279">
        <v>39.173000000000002</v>
      </c>
      <c r="BZ279">
        <v>0.58915302849500883</v>
      </c>
      <c r="CA279">
        <v>39.762153028495014</v>
      </c>
      <c r="CB279">
        <v>39.158155029162245</v>
      </c>
      <c r="CC279">
        <v>227.39699999999996</v>
      </c>
      <c r="CD279">
        <v>3.4199992653276365</v>
      </c>
      <c r="CE279">
        <v>230.81699926532761</v>
      </c>
      <c r="CF279">
        <v>227.31082580262949</v>
      </c>
      <c r="CG279">
        <v>105.49</v>
      </c>
      <c r="CH279">
        <v>1.5865456558328053</v>
      </c>
      <c r="CI279">
        <v>107.0765456558328</v>
      </c>
      <c r="CJ279">
        <v>105.45002358834719</v>
      </c>
      <c r="CK279">
        <v>695.41599999999983</v>
      </c>
      <c r="CL279">
        <v>10.458898794166517</v>
      </c>
      <c r="CM279">
        <v>705.87489879416626</v>
      </c>
      <c r="CN279">
        <v>695.15246567176064</v>
      </c>
    </row>
    <row r="280" spans="1:92" x14ac:dyDescent="0.25">
      <c r="A280" s="18">
        <v>45272</v>
      </c>
      <c r="B280" s="2">
        <v>4</v>
      </c>
      <c r="C280" s="2" t="s">
        <v>23</v>
      </c>
      <c r="D280" s="9">
        <v>26.903922999999999</v>
      </c>
      <c r="E280">
        <v>1.5239496E-2</v>
      </c>
      <c r="G280">
        <v>6.2850000000000001</v>
      </c>
      <c r="H280">
        <v>9.3286502890930503E-2</v>
      </c>
      <c r="I280" s="34">
        <v>6.3782865028909308</v>
      </c>
      <c r="J280" s="34">
        <v>6.2810846312432709</v>
      </c>
      <c r="K280">
        <v>0.83099999999999996</v>
      </c>
      <c r="L280">
        <v>1.2334301336891527E-2</v>
      </c>
      <c r="M280" s="34">
        <v>0.84333430133689147</v>
      </c>
      <c r="N280" s="34">
        <v>0.83048231162500519</v>
      </c>
      <c r="O280">
        <v>14.553000000000001</v>
      </c>
      <c r="P280">
        <v>0.21600612196845051</v>
      </c>
      <c r="Q280" s="34">
        <v>14.769006121968451</v>
      </c>
      <c r="R280" s="34">
        <v>14.543933912248738</v>
      </c>
      <c r="S280">
        <v>2.246</v>
      </c>
      <c r="T280">
        <v>3.3336751868421624E-2</v>
      </c>
      <c r="U280" s="34">
        <v>2.2793367518684216</v>
      </c>
      <c r="V280" s="34">
        <v>2.2446008085556697</v>
      </c>
      <c r="W280">
        <v>9.1999999999999998E-2</v>
      </c>
      <c r="X280">
        <v>1.3655303525800485E-3</v>
      </c>
      <c r="Y280" s="34">
        <v>9.3365530352580051E-2</v>
      </c>
      <c r="Z280" s="34">
        <v>9.1942686726234027E-2</v>
      </c>
      <c r="AA280">
        <v>1.212</v>
      </c>
      <c r="AB280">
        <v>1.7989378123119772E-2</v>
      </c>
      <c r="AC280" s="34">
        <v>1.2299893781231197</v>
      </c>
      <c r="AD280" s="34">
        <v>1.21124495991517</v>
      </c>
      <c r="AE280">
        <v>25.218999999999998</v>
      </c>
      <c r="AF280">
        <v>0.37431858654039396</v>
      </c>
      <c r="AG280" s="34">
        <v>25.593318586540391</v>
      </c>
      <c r="AH280" s="34">
        <v>25.203289310314087</v>
      </c>
      <c r="AJ280">
        <v>51.04199999999998</v>
      </c>
      <c r="AK280">
        <v>0.75760217669990026</v>
      </c>
      <c r="AL280" s="34">
        <v>51.799602176699878</v>
      </c>
      <c r="AM280" s="34">
        <v>51.010202346526469</v>
      </c>
      <c r="AN280">
        <v>5.0759999999999996</v>
      </c>
      <c r="AO280">
        <v>7.5341652931481803E-2</v>
      </c>
      <c r="AP280" s="34">
        <v>5.1513416529314817</v>
      </c>
      <c r="AQ280" s="34">
        <v>5.0728378024169993</v>
      </c>
      <c r="AR280">
        <v>248.88099999999997</v>
      </c>
      <c r="AS280">
        <v>3.6940713008747288</v>
      </c>
      <c r="AT280" s="34">
        <v>252.5750713008747</v>
      </c>
      <c r="AU280" s="34">
        <v>248.72595451208531</v>
      </c>
      <c r="AV280">
        <v>37.951000000000001</v>
      </c>
      <c r="AW280">
        <v>0.56329611316049377</v>
      </c>
      <c r="AX280" s="34">
        <v>38.514296113160498</v>
      </c>
      <c r="AY280" s="34">
        <v>37.927357651601177</v>
      </c>
      <c r="AZ280">
        <v>221.096</v>
      </c>
      <c r="BA280">
        <v>3.2816662916743309</v>
      </c>
      <c r="BB280" s="34">
        <v>224.37766629167433</v>
      </c>
      <c r="BC280" s="34">
        <v>220.95826374373303</v>
      </c>
      <c r="BD280">
        <v>102.435</v>
      </c>
      <c r="BE280">
        <v>1.5204141485493183</v>
      </c>
      <c r="BF280" s="34">
        <v>103.95541414854932</v>
      </c>
      <c r="BG280" s="34">
        <v>102.37118603045417</v>
      </c>
      <c r="BH280">
        <v>666.48099999999999</v>
      </c>
      <c r="BI280">
        <v>9.8923916838902528</v>
      </c>
      <c r="BJ280" s="34">
        <v>676.3733916838903</v>
      </c>
      <c r="BK280" s="34">
        <v>666.06580208681714</v>
      </c>
      <c r="BM280">
        <v>57.326999999999984</v>
      </c>
      <c r="BN280">
        <v>0.85088867959083081</v>
      </c>
      <c r="BO280">
        <v>58.177888679590808</v>
      </c>
      <c r="BP280">
        <v>57.291286977769744</v>
      </c>
      <c r="BQ280">
        <v>5.907</v>
      </c>
      <c r="BR280">
        <v>8.7675954268373324E-2</v>
      </c>
      <c r="BS280">
        <v>5.9946759542683736</v>
      </c>
      <c r="BT280">
        <v>5.9033201140420042</v>
      </c>
      <c r="BU280">
        <v>263.43399999999997</v>
      </c>
      <c r="BV280">
        <v>3.9100774228431794</v>
      </c>
      <c r="BW280">
        <v>267.34407742284316</v>
      </c>
      <c r="BX280">
        <v>263.26988842433406</v>
      </c>
      <c r="BY280">
        <v>40.197000000000003</v>
      </c>
      <c r="BZ280">
        <v>0.59663286502891544</v>
      </c>
      <c r="CA280">
        <v>40.793632865028918</v>
      </c>
      <c r="CB280">
        <v>40.171958460156844</v>
      </c>
      <c r="CC280">
        <v>221.18800000000002</v>
      </c>
      <c r="CD280">
        <v>3.2830318220269108</v>
      </c>
      <c r="CE280">
        <v>224.4710318220269</v>
      </c>
      <c r="CF280">
        <v>221.05020643045927</v>
      </c>
      <c r="CG280">
        <v>103.64700000000001</v>
      </c>
      <c r="CH280">
        <v>1.5384035266724381</v>
      </c>
      <c r="CI280">
        <v>105.18540352667245</v>
      </c>
      <c r="CJ280">
        <v>103.58243099036933</v>
      </c>
      <c r="CK280">
        <v>691.7</v>
      </c>
      <c r="CL280">
        <v>10.266710270430647</v>
      </c>
      <c r="CM280">
        <v>701.96671027043067</v>
      </c>
      <c r="CN280">
        <v>691.26909139713121</v>
      </c>
    </row>
    <row r="281" spans="1:92" x14ac:dyDescent="0.25">
      <c r="A281" s="18">
        <v>45272</v>
      </c>
      <c r="B281" s="2">
        <v>5</v>
      </c>
      <c r="C281" s="2" t="s">
        <v>23</v>
      </c>
      <c r="D281" s="9">
        <v>46.682729999999999</v>
      </c>
      <c r="E281">
        <v>1.536356E-2</v>
      </c>
      <c r="G281">
        <v>6.5040000000000004</v>
      </c>
      <c r="H281">
        <v>9.2279177173761814E-2</v>
      </c>
      <c r="I281" s="34">
        <v>6.5962791771737619</v>
      </c>
      <c r="J281" s="34">
        <v>6.4949368462585015</v>
      </c>
      <c r="K281">
        <v>0.97399999999999998</v>
      </c>
      <c r="L281">
        <v>1.3819175671470479E-2</v>
      </c>
      <c r="M281" s="34">
        <v>0.98781917567147048</v>
      </c>
      <c r="N281" s="34">
        <v>0.97264275649689125</v>
      </c>
      <c r="O281">
        <v>15.036</v>
      </c>
      <c r="P281">
        <v>0.21333175092015413</v>
      </c>
      <c r="Q281" s="34">
        <v>15.249331750920154</v>
      </c>
      <c r="R281" s="34">
        <v>15.015047727604987</v>
      </c>
      <c r="S281">
        <v>2.3450000000000002</v>
      </c>
      <c r="T281">
        <v>3.3271013295275438E-2</v>
      </c>
      <c r="U281" s="34">
        <v>2.3782710132952758</v>
      </c>
      <c r="V281" s="34">
        <v>2.341732303886253</v>
      </c>
      <c r="W281">
        <v>9.0999999999999998E-2</v>
      </c>
      <c r="X281">
        <v>1.2911139487718824E-3</v>
      </c>
      <c r="Y281" s="34">
        <v>9.2291113948771875E-2</v>
      </c>
      <c r="Z281" s="34">
        <v>9.0873193882153078E-2</v>
      </c>
      <c r="AA281">
        <v>1.2150000000000001</v>
      </c>
      <c r="AB281">
        <v>1.7238499425910301E-2</v>
      </c>
      <c r="AC281" s="34">
        <v>1.2322384994259103</v>
      </c>
      <c r="AD281" s="34">
        <v>1.2133069293056704</v>
      </c>
      <c r="AE281">
        <v>26.164999999999999</v>
      </c>
      <c r="AF281">
        <v>0.3712307304353441</v>
      </c>
      <c r="AG281" s="34">
        <v>26.536230730435346</v>
      </c>
      <c r="AH281" s="34">
        <v>26.128539757434456</v>
      </c>
      <c r="AJ281">
        <v>53.53299999999998</v>
      </c>
      <c r="AK281">
        <v>0.75952970351214466</v>
      </c>
      <c r="AL281" s="34">
        <v>54.292529703512123</v>
      </c>
      <c r="AM281" s="34">
        <v>53.458403165860432</v>
      </c>
      <c r="AN281">
        <v>5.301000000000001</v>
      </c>
      <c r="AO281">
        <v>7.5210934532304957E-2</v>
      </c>
      <c r="AP281" s="34">
        <v>5.3762109345323061</v>
      </c>
      <c r="AQ281" s="34">
        <v>5.2936131952669623</v>
      </c>
      <c r="AR281">
        <v>252.63800000000003</v>
      </c>
      <c r="AS281">
        <v>3.5844444592289113</v>
      </c>
      <c r="AT281" s="34">
        <v>256.22244445922894</v>
      </c>
      <c r="AU281" s="34">
        <v>252.28595556043288</v>
      </c>
      <c r="AV281">
        <v>40.584999999999987</v>
      </c>
      <c r="AW281">
        <v>0.5758226330868883</v>
      </c>
      <c r="AX281" s="34">
        <v>41.160822633086873</v>
      </c>
      <c r="AY281" s="34">
        <v>40.528445864914083</v>
      </c>
      <c r="AZ281">
        <v>217.16299999999998</v>
      </c>
      <c r="BA281">
        <v>3.081122840188443</v>
      </c>
      <c r="BB281" s="34">
        <v>220.24412284018842</v>
      </c>
      <c r="BC281" s="34">
        <v>216.8603890442858</v>
      </c>
      <c r="BD281">
        <v>103.97</v>
      </c>
      <c r="BE281">
        <v>1.4751331566353036</v>
      </c>
      <c r="BF281" s="34">
        <v>105.44513315663531</v>
      </c>
      <c r="BG281" s="34">
        <v>103.82512052667535</v>
      </c>
      <c r="BH281">
        <v>673.19</v>
      </c>
      <c r="BI281">
        <v>9.5512637271839953</v>
      </c>
      <c r="BJ281" s="34">
        <v>682.74126372718399</v>
      </c>
      <c r="BK281" s="34">
        <v>672.25192735743553</v>
      </c>
      <c r="BM281">
        <v>60.036999999999978</v>
      </c>
      <c r="BN281">
        <v>0.85180888068590643</v>
      </c>
      <c r="BO281">
        <v>60.888808880685886</v>
      </c>
      <c r="BP281">
        <v>59.953340012118936</v>
      </c>
      <c r="BQ281">
        <v>6.2750000000000012</v>
      </c>
      <c r="BR281">
        <v>8.9030110203775437E-2</v>
      </c>
      <c r="BS281">
        <v>6.3640301102037764</v>
      </c>
      <c r="BT281">
        <v>6.2662559517638536</v>
      </c>
      <c r="BU281">
        <v>267.67400000000004</v>
      </c>
      <c r="BV281">
        <v>3.7977762101490655</v>
      </c>
      <c r="BW281">
        <v>271.47177621014907</v>
      </c>
      <c r="BX281">
        <v>267.30100328803786</v>
      </c>
      <c r="BY281">
        <v>42.929999999999986</v>
      </c>
      <c r="BZ281">
        <v>0.60909364638216379</v>
      </c>
      <c r="CA281">
        <v>43.539093646382149</v>
      </c>
      <c r="CB281">
        <v>42.870178168800336</v>
      </c>
      <c r="CC281">
        <v>217.25399999999999</v>
      </c>
      <c r="CD281">
        <v>3.0824139541372149</v>
      </c>
      <c r="CE281">
        <v>220.33641395413719</v>
      </c>
      <c r="CF281">
        <v>216.95126223816794</v>
      </c>
      <c r="CG281">
        <v>105.185</v>
      </c>
      <c r="CH281">
        <v>1.4923716560612139</v>
      </c>
      <c r="CI281">
        <v>106.67737165606121</v>
      </c>
      <c r="CJ281">
        <v>105.03842745598102</v>
      </c>
      <c r="CK281">
        <v>699.35500000000002</v>
      </c>
      <c r="CL281">
        <v>9.9224944576193401</v>
      </c>
      <c r="CM281">
        <v>709.27749445761935</v>
      </c>
      <c r="CN281">
        <v>698.38046711487004</v>
      </c>
    </row>
    <row r="282" spans="1:92" x14ac:dyDescent="0.25">
      <c r="A282" s="18">
        <v>45272</v>
      </c>
      <c r="B282" s="2">
        <v>6</v>
      </c>
      <c r="C282" s="2" t="s">
        <v>23</v>
      </c>
      <c r="D282" s="9">
        <v>31.152868000000002</v>
      </c>
      <c r="E282">
        <v>1.6512683E-2</v>
      </c>
      <c r="G282">
        <v>7.1319999999999997</v>
      </c>
      <c r="H282">
        <v>0.10857298754303706</v>
      </c>
      <c r="I282" s="34">
        <v>7.2405729875430369</v>
      </c>
      <c r="J282" s="34">
        <v>7.1210117010613763</v>
      </c>
      <c r="K282">
        <v>0.89799999999999991</v>
      </c>
      <c r="L282">
        <v>1.3670575268318462E-2</v>
      </c>
      <c r="M282" s="34">
        <v>0.91167057526831841</v>
      </c>
      <c r="N282" s="34">
        <v>0.89661644805848506</v>
      </c>
      <c r="O282">
        <v>15.956</v>
      </c>
      <c r="P282">
        <v>0.24290389641568974</v>
      </c>
      <c r="Q282" s="34">
        <v>16.19890389641569</v>
      </c>
      <c r="R282" s="34">
        <v>15.931416531426713</v>
      </c>
      <c r="S282">
        <v>2.351</v>
      </c>
      <c r="T282">
        <v>3.5790114093337093E-2</v>
      </c>
      <c r="U282" s="34">
        <v>2.386790114093337</v>
      </c>
      <c r="V282" s="34">
        <v>2.3473778055517798</v>
      </c>
      <c r="W282">
        <v>9.1999999999999998E-2</v>
      </c>
      <c r="X282">
        <v>1.4005489139034505E-3</v>
      </c>
      <c r="Y282" s="34">
        <v>9.3400548913903453E-2</v>
      </c>
      <c r="Z282" s="34">
        <v>9.1858255257662169E-2</v>
      </c>
      <c r="AA282">
        <v>1.2789999999999999</v>
      </c>
      <c r="AB282">
        <v>1.9470674574809926E-2</v>
      </c>
      <c r="AC282" s="34">
        <v>1.2984706745748098</v>
      </c>
      <c r="AD282" s="34">
        <v>1.2770294399407598</v>
      </c>
      <c r="AE282">
        <v>27.707999999999995</v>
      </c>
      <c r="AF282">
        <v>0.42180879680909578</v>
      </c>
      <c r="AG282" s="34">
        <v>28.12980879680909</v>
      </c>
      <c r="AH282" s="34">
        <v>27.665310181296775</v>
      </c>
      <c r="AJ282">
        <v>58.541000000000004</v>
      </c>
      <c r="AK282">
        <v>0.8911905866176294</v>
      </c>
      <c r="AL282" s="34">
        <v>59.432190586617637</v>
      </c>
      <c r="AM282" s="34">
        <v>58.450805663465239</v>
      </c>
      <c r="AN282">
        <v>5.6940000000000008</v>
      </c>
      <c r="AO282">
        <v>8.6681799084415742E-2</v>
      </c>
      <c r="AP282" s="34">
        <v>5.7806817990844168</v>
      </c>
      <c r="AQ282" s="34">
        <v>5.6852272330122666</v>
      </c>
      <c r="AR282">
        <v>266.43</v>
      </c>
      <c r="AS282">
        <v>4.0559592079488729</v>
      </c>
      <c r="AT282" s="34">
        <v>270.48595920794889</v>
      </c>
      <c r="AU282" s="34">
        <v>266.0195103075971</v>
      </c>
      <c r="AV282">
        <v>44.658999999999992</v>
      </c>
      <c r="AW282">
        <v>0.67985993419580637</v>
      </c>
      <c r="AX282" s="34">
        <v>45.338859934195796</v>
      </c>
      <c r="AY282" s="34">
        <v>44.590193712521021</v>
      </c>
      <c r="AZ282">
        <v>216.87199999999999</v>
      </c>
      <c r="BA282">
        <v>3.3015200440877077</v>
      </c>
      <c r="BB282" s="34">
        <v>220.1735200440877</v>
      </c>
      <c r="BC282" s="34">
        <v>216.53786450260554</v>
      </c>
      <c r="BD282">
        <v>108.887</v>
      </c>
      <c r="BE282">
        <v>1.657625756393533</v>
      </c>
      <c r="BF282" s="34">
        <v>110.54462575639353</v>
      </c>
      <c r="BG282" s="34">
        <v>108.71923739392457</v>
      </c>
      <c r="BH282">
        <v>701.08300000000008</v>
      </c>
      <c r="BI282">
        <v>10.672837328327965</v>
      </c>
      <c r="BJ282" s="34">
        <v>711.75583732832797</v>
      </c>
      <c r="BK282" s="34">
        <v>700.00283881312578</v>
      </c>
      <c r="BM282">
        <v>65.673000000000002</v>
      </c>
      <c r="BN282">
        <v>0.99976357416066641</v>
      </c>
      <c r="BO282">
        <v>66.672763574160669</v>
      </c>
      <c r="BP282">
        <v>65.571817364526609</v>
      </c>
      <c r="BQ282">
        <v>6.5920000000000005</v>
      </c>
      <c r="BR282">
        <v>0.1003523743527342</v>
      </c>
      <c r="BS282">
        <v>6.6923523743527351</v>
      </c>
      <c r="BT282">
        <v>6.5818436810707519</v>
      </c>
      <c r="BU282">
        <v>282.38600000000002</v>
      </c>
      <c r="BV282">
        <v>4.2988631043645622</v>
      </c>
      <c r="BW282">
        <v>286.68486310436458</v>
      </c>
      <c r="BX282">
        <v>281.95092683902379</v>
      </c>
      <c r="BY282">
        <v>47.009999999999991</v>
      </c>
      <c r="BZ282">
        <v>0.71565004828914347</v>
      </c>
      <c r="CA282">
        <v>47.725650048289133</v>
      </c>
      <c r="CB282">
        <v>46.937571518072801</v>
      </c>
      <c r="CC282">
        <v>216.964</v>
      </c>
      <c r="CD282">
        <v>3.3029205930016112</v>
      </c>
      <c r="CE282">
        <v>220.2669205930016</v>
      </c>
      <c r="CF282">
        <v>216.62972275786319</v>
      </c>
      <c r="CG282">
        <v>110.166</v>
      </c>
      <c r="CH282">
        <v>1.6770964309683429</v>
      </c>
      <c r="CI282">
        <v>111.84309643096834</v>
      </c>
      <c r="CJ282">
        <v>109.99626683386533</v>
      </c>
      <c r="CK282">
        <v>728.79100000000005</v>
      </c>
      <c r="CL282">
        <v>11.094646125137061</v>
      </c>
      <c r="CM282">
        <v>739.8856461251371</v>
      </c>
      <c r="CN282">
        <v>727.66814899442261</v>
      </c>
    </row>
    <row r="283" spans="1:92" x14ac:dyDescent="0.25">
      <c r="A283" s="18">
        <v>45272</v>
      </c>
      <c r="B283" s="2">
        <v>7</v>
      </c>
      <c r="C283" s="2" t="s">
        <v>23</v>
      </c>
      <c r="D283" s="9">
        <v>49.014040999999999</v>
      </c>
      <c r="E283">
        <v>1.6831005E-2</v>
      </c>
      <c r="G283">
        <v>7.7420000000000009</v>
      </c>
      <c r="H283">
        <v>0.12583686615107684</v>
      </c>
      <c r="I283" s="34">
        <v>7.8678368661510776</v>
      </c>
      <c r="J283" s="34">
        <v>7.7354132645177041</v>
      </c>
      <c r="K283">
        <v>1.0130000000000001</v>
      </c>
      <c r="L283">
        <v>1.6465092406489388E-2</v>
      </c>
      <c r="M283" s="34">
        <v>1.0294650924064894</v>
      </c>
      <c r="N283" s="34">
        <v>1.0121381602888704</v>
      </c>
      <c r="O283">
        <v>16.847999999999999</v>
      </c>
      <c r="P283">
        <v>0.27384390608542264</v>
      </c>
      <c r="Q283" s="34">
        <v>17.12184390608542</v>
      </c>
      <c r="R283" s="34">
        <v>16.833666065692878</v>
      </c>
      <c r="S283">
        <v>2.2010000000000001</v>
      </c>
      <c r="T283">
        <v>3.5774598604820476E-2</v>
      </c>
      <c r="U283" s="34">
        <v>2.2367745986048204</v>
      </c>
      <c r="V283" s="34">
        <v>2.1991274341518299</v>
      </c>
      <c r="W283">
        <v>9.0999999999999998E-2</v>
      </c>
      <c r="X283">
        <v>1.4790951717576842E-3</v>
      </c>
      <c r="Y283" s="34">
        <v>9.2479095171757675E-2</v>
      </c>
      <c r="Z283" s="34">
        <v>9.092257905852634E-2</v>
      </c>
      <c r="AA283">
        <v>1.3440000000000001</v>
      </c>
      <c r="AB283">
        <v>2.1845097921344259E-2</v>
      </c>
      <c r="AC283" s="34">
        <v>1.3658450979213443</v>
      </c>
      <c r="AD283" s="34">
        <v>1.3428565522490048</v>
      </c>
      <c r="AE283">
        <v>29.239000000000004</v>
      </c>
      <c r="AF283">
        <v>0.47524465634091129</v>
      </c>
      <c r="AG283" s="34">
        <v>29.71424465634091</v>
      </c>
      <c r="AH283" s="34">
        <v>29.214124055958809</v>
      </c>
      <c r="AJ283">
        <v>65.53</v>
      </c>
      <c r="AK283">
        <v>1.0651110615964949</v>
      </c>
      <c r="AL283" s="34">
        <v>66.595111061596498</v>
      </c>
      <c r="AM283" s="34">
        <v>65.474248414343208</v>
      </c>
      <c r="AN283">
        <v>6.4950000000000001</v>
      </c>
      <c r="AO283">
        <v>0.10556838616006768</v>
      </c>
      <c r="AP283" s="34">
        <v>6.6005683861600675</v>
      </c>
      <c r="AQ283" s="34">
        <v>6.4894741866497654</v>
      </c>
      <c r="AR283">
        <v>287.52</v>
      </c>
      <c r="AS283">
        <v>4.6732905910304323</v>
      </c>
      <c r="AT283" s="34">
        <v>292.1932905910304</v>
      </c>
      <c r="AU283" s="34">
        <v>287.27538385612633</v>
      </c>
      <c r="AV283">
        <v>48.114000000000011</v>
      </c>
      <c r="AW283">
        <v>0.78203500103240908</v>
      </c>
      <c r="AX283" s="34">
        <v>48.896035001032423</v>
      </c>
      <c r="AY283" s="34">
        <v>48.073065591449868</v>
      </c>
      <c r="AZ283">
        <v>181.012</v>
      </c>
      <c r="BA283">
        <v>2.942131595936285</v>
      </c>
      <c r="BB283" s="34">
        <v>183.95413159593627</v>
      </c>
      <c r="BC283" s="34">
        <v>180.8579986872744</v>
      </c>
      <c r="BD283">
        <v>108.521</v>
      </c>
      <c r="BE283">
        <v>1.7638778805968753</v>
      </c>
      <c r="BF283" s="34">
        <v>110.28487788059688</v>
      </c>
      <c r="BG283" s="34">
        <v>108.42867254956417</v>
      </c>
      <c r="BH283">
        <v>697.19200000000001</v>
      </c>
      <c r="BI283">
        <v>11.332014516352565</v>
      </c>
      <c r="BJ283" s="34">
        <v>708.52401451635262</v>
      </c>
      <c r="BK283" s="34">
        <v>696.59884328540784</v>
      </c>
      <c r="BM283">
        <v>73.272000000000006</v>
      </c>
      <c r="BN283">
        <v>1.1909479277475719</v>
      </c>
      <c r="BO283">
        <v>74.462947927747578</v>
      </c>
      <c r="BP283">
        <v>73.209661678860911</v>
      </c>
      <c r="BQ283">
        <v>7.508</v>
      </c>
      <c r="BR283">
        <v>0.12203347856655707</v>
      </c>
      <c r="BS283">
        <v>7.6300334785665571</v>
      </c>
      <c r="BT283">
        <v>7.5016123469386358</v>
      </c>
      <c r="BU283">
        <v>304.36799999999999</v>
      </c>
      <c r="BV283">
        <v>4.9471344971158553</v>
      </c>
      <c r="BW283">
        <v>309.31513449711582</v>
      </c>
      <c r="BX283">
        <v>304.10904992181918</v>
      </c>
      <c r="BY283">
        <v>50.315000000000012</v>
      </c>
      <c r="BZ283">
        <v>0.81780959963722955</v>
      </c>
      <c r="CA283">
        <v>51.132809599637241</v>
      </c>
      <c r="CB283">
        <v>50.272193025601695</v>
      </c>
      <c r="CC283">
        <v>181.10300000000001</v>
      </c>
      <c r="CD283">
        <v>2.9436106911080429</v>
      </c>
      <c r="CE283">
        <v>184.04661069110804</v>
      </c>
      <c r="CF283">
        <v>180.94892126633292</v>
      </c>
      <c r="CG283">
        <v>109.86499999999999</v>
      </c>
      <c r="CH283">
        <v>1.7857229785182196</v>
      </c>
      <c r="CI283">
        <v>111.65072297851823</v>
      </c>
      <c r="CJ283">
        <v>109.77152910181317</v>
      </c>
      <c r="CK283">
        <v>726.43100000000004</v>
      </c>
      <c r="CL283">
        <v>11.807259172693476</v>
      </c>
      <c r="CM283">
        <v>738.23825917269357</v>
      </c>
      <c r="CN283">
        <v>725.81296734136663</v>
      </c>
    </row>
    <row r="284" spans="1:92" x14ac:dyDescent="0.25">
      <c r="A284" s="18">
        <v>45272</v>
      </c>
      <c r="B284" s="2">
        <v>8</v>
      </c>
      <c r="C284" s="2" t="s">
        <v>178</v>
      </c>
      <c r="D284" s="9">
        <v>44.698228</v>
      </c>
      <c r="E284">
        <v>1.5984565999999999E-2</v>
      </c>
      <c r="G284">
        <v>8.2100000000000009</v>
      </c>
      <c r="H284">
        <v>0.12022867788496126</v>
      </c>
      <c r="I284" s="34">
        <v>8.3302286778849624</v>
      </c>
      <c r="J284" s="34">
        <v>8.1970735877882177</v>
      </c>
      <c r="K284">
        <v>1.0820000000000001</v>
      </c>
      <c r="L284">
        <v>1.5844997499577112E-2</v>
      </c>
      <c r="M284" s="34">
        <v>1.0978449974995772</v>
      </c>
      <c r="N284" s="34">
        <v>1.0802964216792754</v>
      </c>
      <c r="O284">
        <v>17.812000000000001</v>
      </c>
      <c r="P284">
        <v>0.26084204756235441</v>
      </c>
      <c r="Q284" s="34">
        <v>18.072842047562357</v>
      </c>
      <c r="R284" s="34">
        <v>17.783955511045523</v>
      </c>
      <c r="S284">
        <v>1.891</v>
      </c>
      <c r="T284">
        <v>2.7692135186414338E-2</v>
      </c>
      <c r="U284" s="34">
        <v>1.9186921351864143</v>
      </c>
      <c r="V284" s="34">
        <v>1.8880226741178463</v>
      </c>
      <c r="W284">
        <v>9.0999999999999998E-2</v>
      </c>
      <c r="X284">
        <v>1.3326199375799602E-3</v>
      </c>
      <c r="Y284" s="34">
        <v>9.2332619937579963E-2</v>
      </c>
      <c r="Z284" s="34">
        <v>9.0856723080234805E-2</v>
      </c>
      <c r="AA284">
        <v>1.399</v>
      </c>
      <c r="AB284">
        <v>2.0487201018399608E-2</v>
      </c>
      <c r="AC284" s="34">
        <v>1.4194872010183996</v>
      </c>
      <c r="AD284" s="34">
        <v>1.3967973141675658</v>
      </c>
      <c r="AE284">
        <v>30.485000000000007</v>
      </c>
      <c r="AF284">
        <v>0.44642767908928671</v>
      </c>
      <c r="AG284" s="34">
        <v>30.931427679089289</v>
      </c>
      <c r="AH284" s="34">
        <v>30.437002231878662</v>
      </c>
      <c r="AJ284">
        <v>72.123000000000019</v>
      </c>
      <c r="AK284">
        <v>1.0561818434953791</v>
      </c>
      <c r="AL284" s="34">
        <v>73.1791818434954</v>
      </c>
      <c r="AM284" s="34">
        <v>72.009444381492045</v>
      </c>
      <c r="AN284">
        <v>6.887999999999999</v>
      </c>
      <c r="AO284">
        <v>0.10086907835220621</v>
      </c>
      <c r="AP284" s="34">
        <v>6.9888690783522049</v>
      </c>
      <c r="AQ284" s="34">
        <v>6.8771550393039247</v>
      </c>
      <c r="AR284">
        <v>306.60700000000003</v>
      </c>
      <c r="AS284">
        <v>4.4900066066107573</v>
      </c>
      <c r="AT284" s="34">
        <v>311.09700660661076</v>
      </c>
      <c r="AU284" s="34">
        <v>306.12425597210495</v>
      </c>
      <c r="AV284">
        <v>50.325999999999993</v>
      </c>
      <c r="AW284">
        <v>0.73698275800713264</v>
      </c>
      <c r="AX284" s="34">
        <v>51.062982758007124</v>
      </c>
      <c r="AY284" s="34">
        <v>50.246763139954901</v>
      </c>
      <c r="AZ284">
        <v>176.434</v>
      </c>
      <c r="BA284">
        <v>2.5837303963404694</v>
      </c>
      <c r="BB284" s="34">
        <v>179.01773039634045</v>
      </c>
      <c r="BC284" s="34">
        <v>176.15620966964994</v>
      </c>
      <c r="BD284">
        <v>112.254</v>
      </c>
      <c r="BE284">
        <v>1.6438672359681414</v>
      </c>
      <c r="BF284" s="34">
        <v>113.89786723596815</v>
      </c>
      <c r="BG284" s="34">
        <v>112.07725925987558</v>
      </c>
      <c r="BH284">
        <v>724.63200000000006</v>
      </c>
      <c r="BI284">
        <v>10.611637918774086</v>
      </c>
      <c r="BJ284" s="34">
        <v>735.2436379187742</v>
      </c>
      <c r="BK284" s="34">
        <v>723.4910874623813</v>
      </c>
      <c r="BM284">
        <v>80.333000000000027</v>
      </c>
      <c r="BN284">
        <v>1.1764105213803404</v>
      </c>
      <c r="BO284">
        <v>81.50941052138036</v>
      </c>
      <c r="BP284">
        <v>80.20651796928027</v>
      </c>
      <c r="BQ284">
        <v>7.9699999999999989</v>
      </c>
      <c r="BR284">
        <v>0.11671407585178332</v>
      </c>
      <c r="BS284">
        <v>8.0867140758517824</v>
      </c>
      <c r="BT284">
        <v>7.9574514609831999</v>
      </c>
      <c r="BU284">
        <v>324.41900000000004</v>
      </c>
      <c r="BV284">
        <v>4.7508486541731116</v>
      </c>
      <c r="BW284">
        <v>329.16984865417311</v>
      </c>
      <c r="BX284">
        <v>323.90821148315047</v>
      </c>
      <c r="BY284">
        <v>52.216999999999992</v>
      </c>
      <c r="BZ284">
        <v>0.76467489319354698</v>
      </c>
      <c r="CA284">
        <v>52.981674893193535</v>
      </c>
      <c r="CB284">
        <v>52.13478581407275</v>
      </c>
      <c r="CC284">
        <v>176.52500000000001</v>
      </c>
      <c r="CD284">
        <v>2.5850630162780495</v>
      </c>
      <c r="CE284">
        <v>179.11006301627805</v>
      </c>
      <c r="CF284">
        <v>176.24706639273018</v>
      </c>
      <c r="CG284">
        <v>113.65300000000001</v>
      </c>
      <c r="CH284">
        <v>1.6643544369865411</v>
      </c>
      <c r="CI284">
        <v>115.31735443698655</v>
      </c>
      <c r="CJ284">
        <v>113.47405657404315</v>
      </c>
      <c r="CK284">
        <v>755.11700000000008</v>
      </c>
      <c r="CL284">
        <v>11.058065597863372</v>
      </c>
      <c r="CM284">
        <v>766.17506559786352</v>
      </c>
      <c r="CN284">
        <v>753.92808969425994</v>
      </c>
    </row>
    <row r="285" spans="1:92" x14ac:dyDescent="0.25">
      <c r="A285" s="18">
        <v>45272</v>
      </c>
      <c r="B285" s="2">
        <v>9</v>
      </c>
      <c r="C285" s="2" t="s">
        <v>178</v>
      </c>
      <c r="D285" s="9">
        <v>28.238356</v>
      </c>
      <c r="E285">
        <v>1.4934024000000001E-2</v>
      </c>
      <c r="G285">
        <v>8.5289999999999999</v>
      </c>
      <c r="H285">
        <v>8.5262191375879454E-2</v>
      </c>
      <c r="I285" s="34">
        <v>8.6142621913758788</v>
      </c>
      <c r="J285" s="34">
        <v>8.4856165930675793</v>
      </c>
      <c r="K285">
        <v>1.026</v>
      </c>
      <c r="L285">
        <v>1.0256654748698829E-2</v>
      </c>
      <c r="M285" s="34">
        <v>1.0362566547486989</v>
      </c>
      <c r="N285" s="34">
        <v>1.0207811729965222</v>
      </c>
      <c r="O285">
        <v>18.349</v>
      </c>
      <c r="P285">
        <v>0.18343017347356219</v>
      </c>
      <c r="Q285" s="34">
        <v>18.532430173473564</v>
      </c>
      <c r="R285" s="34">
        <v>18.255666416484587</v>
      </c>
      <c r="S285">
        <v>1.923</v>
      </c>
      <c r="T285">
        <v>1.9223730099169441E-2</v>
      </c>
      <c r="U285" s="34">
        <v>1.9422237300991694</v>
      </c>
      <c r="V285" s="34">
        <v>1.9132185143004989</v>
      </c>
      <c r="W285">
        <v>0.09</v>
      </c>
      <c r="X285">
        <v>8.9970655690340599E-4</v>
      </c>
      <c r="Y285" s="34">
        <v>9.0899706556903409E-2</v>
      </c>
      <c r="Z285" s="34">
        <v>8.9542208157589662E-2</v>
      </c>
      <c r="AA285">
        <v>1.4059999999999999</v>
      </c>
      <c r="AB285">
        <v>1.4055415766735432E-2</v>
      </c>
      <c r="AC285" s="34">
        <v>1.4200554157667353</v>
      </c>
      <c r="AD285" s="34">
        <v>1.398848274106345</v>
      </c>
      <c r="AE285">
        <v>31.322999999999997</v>
      </c>
      <c r="AF285">
        <v>0.31312787202094872</v>
      </c>
      <c r="AG285" s="34">
        <v>31.63612787202095</v>
      </c>
      <c r="AH285" s="34">
        <v>31.163673179113122</v>
      </c>
      <c r="AJ285">
        <v>75.619000000000028</v>
      </c>
      <c r="AK285">
        <v>0.75594344584976314</v>
      </c>
      <c r="AL285" s="34">
        <v>76.374943445849794</v>
      </c>
      <c r="AM285" s="34">
        <v>75.23435820743083</v>
      </c>
      <c r="AN285">
        <v>6.8549999999999995</v>
      </c>
      <c r="AO285">
        <v>6.8527649417476091E-2</v>
      </c>
      <c r="AP285" s="34">
        <v>6.9235276494174753</v>
      </c>
      <c r="AQ285" s="34">
        <v>6.8201315213364113</v>
      </c>
      <c r="AR285">
        <v>314.11999999999995</v>
      </c>
      <c r="AS285">
        <v>3.1401758183833097</v>
      </c>
      <c r="AT285" s="34">
        <v>317.26017581838323</v>
      </c>
      <c r="AU285" s="34">
        <v>312.52220473846728</v>
      </c>
      <c r="AV285">
        <v>49.818999999999996</v>
      </c>
      <c r="AW285">
        <v>0.49802756620411981</v>
      </c>
      <c r="AX285" s="34">
        <v>50.317027566204118</v>
      </c>
      <c r="AY285" s="34">
        <v>49.565591868921764</v>
      </c>
      <c r="AZ285">
        <v>171.994</v>
      </c>
      <c r="BA285">
        <v>1.7193792172004936</v>
      </c>
      <c r="BB285" s="34">
        <v>173.7133792172005</v>
      </c>
      <c r="BC285" s="34">
        <v>171.11913944284973</v>
      </c>
      <c r="BD285">
        <v>115.874</v>
      </c>
      <c r="BE285">
        <v>1.1583621952736143</v>
      </c>
      <c r="BF285" s="34">
        <v>117.03236219527361</v>
      </c>
      <c r="BG285" s="34">
        <v>115.28459808947269</v>
      </c>
      <c r="BH285">
        <v>734.28100000000006</v>
      </c>
      <c r="BI285">
        <v>7.3404158923287763</v>
      </c>
      <c r="BJ285" s="34">
        <v>741.62141589232874</v>
      </c>
      <c r="BK285" s="34">
        <v>730.54602386847864</v>
      </c>
      <c r="BM285">
        <v>84.148000000000025</v>
      </c>
      <c r="BN285">
        <v>0.84120563722564257</v>
      </c>
      <c r="BO285">
        <v>84.989205637225666</v>
      </c>
      <c r="BP285">
        <v>83.719974800498406</v>
      </c>
      <c r="BQ285">
        <v>7.8809999999999993</v>
      </c>
      <c r="BR285">
        <v>7.878430416617492E-2</v>
      </c>
      <c r="BS285">
        <v>7.959784304166174</v>
      </c>
      <c r="BT285">
        <v>7.8409126943329337</v>
      </c>
      <c r="BU285">
        <v>332.46899999999994</v>
      </c>
      <c r="BV285">
        <v>3.3236059918568719</v>
      </c>
      <c r="BW285">
        <v>335.79260599185682</v>
      </c>
      <c r="BX285">
        <v>330.77787115495187</v>
      </c>
      <c r="BY285">
        <v>51.741999999999997</v>
      </c>
      <c r="BZ285">
        <v>0.51725129630328925</v>
      </c>
      <c r="CA285">
        <v>52.25925129630329</v>
      </c>
      <c r="CB285">
        <v>51.47881038322226</v>
      </c>
      <c r="CC285">
        <v>172.084</v>
      </c>
      <c r="CD285">
        <v>1.720278923757397</v>
      </c>
      <c r="CE285">
        <v>173.80427892375741</v>
      </c>
      <c r="CF285">
        <v>171.20868165100731</v>
      </c>
      <c r="CG285">
        <v>117.28</v>
      </c>
      <c r="CH285">
        <v>1.1724176110403497</v>
      </c>
      <c r="CI285">
        <v>118.45241761104035</v>
      </c>
      <c r="CJ285">
        <v>116.68344636357904</v>
      </c>
      <c r="CK285">
        <v>765.60400000000004</v>
      </c>
      <c r="CL285">
        <v>7.6535437643497248</v>
      </c>
      <c r="CM285">
        <v>773.25754376434975</v>
      </c>
      <c r="CN285">
        <v>761.70969704759182</v>
      </c>
    </row>
    <row r="286" spans="1:92" x14ac:dyDescent="0.25">
      <c r="A286" s="18">
        <v>45272</v>
      </c>
      <c r="B286" s="2">
        <v>10</v>
      </c>
      <c r="C286" s="2" t="s">
        <v>178</v>
      </c>
      <c r="D286" s="9">
        <v>19.678374999999999</v>
      </c>
      <c r="E286">
        <v>1.4127213E-2</v>
      </c>
      <c r="G286">
        <v>8.5560000000000009</v>
      </c>
      <c r="H286">
        <v>9.0851232392757265E-3</v>
      </c>
      <c r="I286" s="34">
        <v>8.5650851232392764</v>
      </c>
      <c r="J286" s="34">
        <v>8.4440843413401439</v>
      </c>
      <c r="K286">
        <v>0.93399999999999994</v>
      </c>
      <c r="L286">
        <v>9.9176076501677514E-4</v>
      </c>
      <c r="M286" s="34">
        <v>0.93499176076501667</v>
      </c>
      <c r="N286" s="34">
        <v>0.92178293300744429</v>
      </c>
      <c r="O286">
        <v>18.277999999999999</v>
      </c>
      <c r="P286">
        <v>1.9408354671281169E-2</v>
      </c>
      <c r="Q286" s="34">
        <v>18.29740835467128</v>
      </c>
      <c r="R286" s="34">
        <v>18.03891696949686</v>
      </c>
      <c r="S286">
        <v>1.8580000000000001</v>
      </c>
      <c r="T286">
        <v>1.9729031064252335E-3</v>
      </c>
      <c r="U286" s="34">
        <v>1.8599729031064254</v>
      </c>
      <c r="V286" s="34">
        <v>1.8336966697300126</v>
      </c>
      <c r="W286">
        <v>0.09</v>
      </c>
      <c r="X286">
        <v>9.5565812474849847E-5</v>
      </c>
      <c r="Y286" s="34">
        <v>9.009556581247484E-2</v>
      </c>
      <c r="Z286" s="34">
        <v>8.882276656388649E-2</v>
      </c>
      <c r="AA286">
        <v>1.4139999999999999</v>
      </c>
      <c r="AB286">
        <v>1.5014450982159741E-3</v>
      </c>
      <c r="AC286" s="34">
        <v>1.415501445098216</v>
      </c>
      <c r="AD286" s="34">
        <v>1.3955043546815058</v>
      </c>
      <c r="AE286">
        <v>31.130000000000003</v>
      </c>
      <c r="AF286">
        <v>3.3055152692689729E-2</v>
      </c>
      <c r="AG286" s="34">
        <v>31.163055152692689</v>
      </c>
      <c r="AH286" s="34">
        <v>30.722808034819852</v>
      </c>
      <c r="AJ286">
        <v>75.319999999999993</v>
      </c>
      <c r="AK286">
        <v>7.9977966617840998E-2</v>
      </c>
      <c r="AL286" s="34">
        <v>75.39997796661784</v>
      </c>
      <c r="AM286" s="34">
        <v>74.334786417688122</v>
      </c>
      <c r="AN286">
        <v>6.536999999999999</v>
      </c>
      <c r="AO286">
        <v>6.9412635127565929E-3</v>
      </c>
      <c r="AP286" s="34">
        <v>6.5439412635127558</v>
      </c>
      <c r="AQ286" s="34">
        <v>6.4514936114236221</v>
      </c>
      <c r="AR286">
        <v>316.3540000000001</v>
      </c>
      <c r="AS286">
        <v>0.33591807821854064</v>
      </c>
      <c r="AT286" s="34">
        <v>316.68991807821862</v>
      </c>
      <c r="AU286" s="34">
        <v>312.21597215057511</v>
      </c>
      <c r="AV286">
        <v>47.625000000000007</v>
      </c>
      <c r="AW286">
        <v>5.0570242434608052E-2</v>
      </c>
      <c r="AX286" s="34">
        <v>47.675570242434617</v>
      </c>
      <c r="AY286" s="34">
        <v>47.002047306723284</v>
      </c>
      <c r="AZ286">
        <v>203.64100000000002</v>
      </c>
      <c r="BA286">
        <v>0.2162346402021211</v>
      </c>
      <c r="BB286" s="34">
        <v>203.85723464020214</v>
      </c>
      <c r="BC286" s="34">
        <v>200.97730006484903</v>
      </c>
      <c r="BD286">
        <v>115.16200000000001</v>
      </c>
      <c r="BE286">
        <v>0.12228388995809622</v>
      </c>
      <c r="BF286" s="34">
        <v>115.2842838899581</v>
      </c>
      <c r="BG286" s="34">
        <v>113.6556382558922</v>
      </c>
      <c r="BH286">
        <v>764.63900000000012</v>
      </c>
      <c r="BI286">
        <v>0.81192608094396368</v>
      </c>
      <c r="BJ286" s="34">
        <v>765.4509260809441</v>
      </c>
      <c r="BK286" s="34">
        <v>754.63723780715134</v>
      </c>
      <c r="BM286">
        <v>83.875999999999991</v>
      </c>
      <c r="BN286">
        <v>8.9063089857116723E-2</v>
      </c>
      <c r="BO286">
        <v>83.965063089857111</v>
      </c>
      <c r="BP286">
        <v>82.778870759028266</v>
      </c>
      <c r="BQ286">
        <v>7.4709999999999992</v>
      </c>
      <c r="BR286">
        <v>7.9330242777733671E-3</v>
      </c>
      <c r="BS286">
        <v>7.4789330242777723</v>
      </c>
      <c r="BT286">
        <v>7.3732765444310662</v>
      </c>
      <c r="BU286">
        <v>334.63200000000012</v>
      </c>
      <c r="BV286">
        <v>0.3553264328898218</v>
      </c>
      <c r="BW286">
        <v>334.98732643288992</v>
      </c>
      <c r="BX286">
        <v>330.25488912007199</v>
      </c>
      <c r="BY286">
        <v>49.483000000000004</v>
      </c>
      <c r="BZ286">
        <v>5.2543145541033287E-2</v>
      </c>
      <c r="CA286">
        <v>49.535543145541041</v>
      </c>
      <c r="CB286">
        <v>48.835743976453294</v>
      </c>
      <c r="CC286">
        <v>203.73100000000002</v>
      </c>
      <c r="CD286">
        <v>0.21633020601459596</v>
      </c>
      <c r="CE286">
        <v>203.94733020601461</v>
      </c>
      <c r="CF286">
        <v>201.06612283141291</v>
      </c>
      <c r="CG286">
        <v>116.57600000000001</v>
      </c>
      <c r="CH286">
        <v>0.1237853350563122</v>
      </c>
      <c r="CI286">
        <v>116.69978533505632</v>
      </c>
      <c r="CJ286">
        <v>115.05114261057371</v>
      </c>
      <c r="CK286">
        <v>795.76900000000012</v>
      </c>
      <c r="CL286">
        <v>0.84498123363665345</v>
      </c>
      <c r="CM286">
        <v>796.61398123363676</v>
      </c>
      <c r="CN286">
        <v>785.36004584197121</v>
      </c>
    </row>
    <row r="287" spans="1:92" x14ac:dyDescent="0.25">
      <c r="A287" s="18">
        <v>45272</v>
      </c>
      <c r="B287" s="2">
        <v>11</v>
      </c>
      <c r="C287" s="2" t="s">
        <v>178</v>
      </c>
      <c r="D287" s="9">
        <v>22.810209</v>
      </c>
      <c r="E287">
        <v>1.4828526999999999E-2</v>
      </c>
      <c r="G287">
        <v>8.4969999999999999</v>
      </c>
      <c r="H287">
        <v>-4.9570235492321386E-3</v>
      </c>
      <c r="I287" s="34">
        <v>8.492042976450767</v>
      </c>
      <c r="J287" s="34">
        <v>8.366118487889306</v>
      </c>
      <c r="K287">
        <v>0.86799999999999999</v>
      </c>
      <c r="L287">
        <v>-5.0637830301677024E-4</v>
      </c>
      <c r="M287" s="34">
        <v>0.86749362169698319</v>
      </c>
      <c r="N287" s="34">
        <v>0.85462996910532163</v>
      </c>
      <c r="O287">
        <v>18.071999999999999</v>
      </c>
      <c r="P287">
        <v>-1.054293628124317E-2</v>
      </c>
      <c r="Q287" s="34">
        <v>18.061457063718755</v>
      </c>
      <c r="R287" s="34">
        <v>17.793632259990062</v>
      </c>
      <c r="S287">
        <v>1.7589999999999999</v>
      </c>
      <c r="T287">
        <v>-1.0261744642932012E-3</v>
      </c>
      <c r="U287" s="34">
        <v>1.7579738255357067</v>
      </c>
      <c r="V287" s="34">
        <v>1.7319056631984571</v>
      </c>
      <c r="W287">
        <v>9.1999999999999998E-2</v>
      </c>
      <c r="X287">
        <v>-5.3671433038643845E-5</v>
      </c>
      <c r="Y287" s="34">
        <v>9.1946328566961361E-2</v>
      </c>
      <c r="Z287" s="34">
        <v>9.0582899951255305E-2</v>
      </c>
      <c r="AA287">
        <v>1.0549999999999999</v>
      </c>
      <c r="AB287">
        <v>-6.1547132451923107E-4</v>
      </c>
      <c r="AC287" s="34">
        <v>1.0543845286754807</v>
      </c>
      <c r="AD287" s="34">
        <v>1.038749559223634</v>
      </c>
      <c r="AE287">
        <v>30.342999999999996</v>
      </c>
      <c r="AF287">
        <v>-1.7701655355343158E-2</v>
      </c>
      <c r="AG287" s="34">
        <v>30.325298344644654</v>
      </c>
      <c r="AH287" s="34">
        <v>29.875618839358037</v>
      </c>
      <c r="AJ287">
        <v>75.09899999999999</v>
      </c>
      <c r="AK287">
        <v>-4.3811640758359929E-2</v>
      </c>
      <c r="AL287" s="34">
        <v>75.055188359241626</v>
      </c>
      <c r="AM287" s="34">
        <v>73.942230472166528</v>
      </c>
      <c r="AN287">
        <v>6.2359999999999998</v>
      </c>
      <c r="AO287">
        <v>-3.6379897437932938E-3</v>
      </c>
      <c r="AP287" s="34">
        <v>6.2323620102562067</v>
      </c>
      <c r="AQ287" s="34">
        <v>6.1399452619133479</v>
      </c>
      <c r="AR287">
        <v>316.46100000000007</v>
      </c>
      <c r="AS287">
        <v>-0.18461864533524211</v>
      </c>
      <c r="AT287" s="34">
        <v>316.27638135466481</v>
      </c>
      <c r="AU287" s="34">
        <v>311.58646849428487</v>
      </c>
      <c r="AV287">
        <v>45.006999999999991</v>
      </c>
      <c r="AW287">
        <v>-2.6256415073589598E-2</v>
      </c>
      <c r="AX287" s="34">
        <v>44.980743584926401</v>
      </c>
      <c r="AY287" s="34">
        <v>44.313745414197243</v>
      </c>
      <c r="AZ287">
        <v>212.71600000000001</v>
      </c>
      <c r="BA287">
        <v>-0.12409535380704527</v>
      </c>
      <c r="BB287" s="34">
        <v>212.59190464619297</v>
      </c>
      <c r="BC287" s="34">
        <v>209.43947984816546</v>
      </c>
      <c r="BD287">
        <v>116.46499999999999</v>
      </c>
      <c r="BE287">
        <v>-6.7943950530931038E-2</v>
      </c>
      <c r="BF287" s="34">
        <v>116.39705604946906</v>
      </c>
      <c r="BG287" s="34">
        <v>114.67105916111899</v>
      </c>
      <c r="BH287">
        <v>771.98400000000004</v>
      </c>
      <c r="BI287">
        <v>-0.45036399524896126</v>
      </c>
      <c r="BJ287" s="34">
        <v>771.53363600475109</v>
      </c>
      <c r="BK287" s="34">
        <v>760.09292865184648</v>
      </c>
      <c r="BM287">
        <v>83.595999999999989</v>
      </c>
      <c r="BN287">
        <v>-4.8768664307592066E-2</v>
      </c>
      <c r="BO287">
        <v>83.547231335692388</v>
      </c>
      <c r="BP287">
        <v>82.308348960055838</v>
      </c>
      <c r="BQ287">
        <v>7.1040000000000001</v>
      </c>
      <c r="BR287">
        <v>-4.1443680468100643E-3</v>
      </c>
      <c r="BS287">
        <v>7.09985563195319</v>
      </c>
      <c r="BT287">
        <v>6.9945752310186693</v>
      </c>
      <c r="BU287">
        <v>334.53300000000007</v>
      </c>
      <c r="BV287">
        <v>-0.19516158161648528</v>
      </c>
      <c r="BW287">
        <v>334.33783841838357</v>
      </c>
      <c r="BX287">
        <v>329.38010075427496</v>
      </c>
      <c r="BY287">
        <v>46.765999999999991</v>
      </c>
      <c r="BZ287">
        <v>-2.72825895378828E-2</v>
      </c>
      <c r="CA287">
        <v>46.738717410462108</v>
      </c>
      <c r="CB287">
        <v>46.045651077395696</v>
      </c>
      <c r="CC287">
        <v>212.80800000000002</v>
      </c>
      <c r="CD287">
        <v>-0.12414902524008391</v>
      </c>
      <c r="CE287">
        <v>212.68385097475993</v>
      </c>
      <c r="CF287">
        <v>209.53006274811671</v>
      </c>
      <c r="CG287">
        <v>117.52</v>
      </c>
      <c r="CH287">
        <v>-6.8559421855450275E-2</v>
      </c>
      <c r="CI287">
        <v>117.45144057814454</v>
      </c>
      <c r="CJ287">
        <v>115.70980872034262</v>
      </c>
      <c r="CK287">
        <v>802.327</v>
      </c>
      <c r="CL287">
        <v>-0.46806565060430444</v>
      </c>
      <c r="CM287">
        <v>801.85893434939578</v>
      </c>
      <c r="CN287">
        <v>789.9685474912045</v>
      </c>
    </row>
    <row r="288" spans="1:92" x14ac:dyDescent="0.25">
      <c r="A288" s="18">
        <v>45272</v>
      </c>
      <c r="B288" s="2">
        <v>12</v>
      </c>
      <c r="C288" s="2" t="s">
        <v>178</v>
      </c>
      <c r="D288" s="9">
        <v>17.992601000000001</v>
      </c>
      <c r="E288">
        <v>1.4246184E-2</v>
      </c>
      <c r="G288">
        <v>8.3670000000000009</v>
      </c>
      <c r="H288">
        <v>-3.3320770138051001E-2</v>
      </c>
      <c r="I288" s="34">
        <v>8.33367922986195</v>
      </c>
      <c r="J288" s="34">
        <v>8.2149561021563589</v>
      </c>
      <c r="K288">
        <v>0.86799999999999999</v>
      </c>
      <c r="L288">
        <v>-3.4567262435554282E-3</v>
      </c>
      <c r="M288" s="34">
        <v>0.86454327375644457</v>
      </c>
      <c r="N288" s="34">
        <v>0.85222683120254794</v>
      </c>
      <c r="O288">
        <v>17.693999999999999</v>
      </c>
      <c r="P288">
        <v>-7.0464647642246248E-2</v>
      </c>
      <c r="Q288" s="34">
        <v>17.623535352357752</v>
      </c>
      <c r="R288" s="34">
        <v>17.37246722499756</v>
      </c>
      <c r="S288">
        <v>1.573</v>
      </c>
      <c r="T288">
        <v>-6.2643207155676124E-3</v>
      </c>
      <c r="U288" s="34">
        <v>1.5667356792844322</v>
      </c>
      <c r="V288" s="34">
        <v>1.5444156745179813</v>
      </c>
      <c r="W288">
        <v>8.8999999999999996E-2</v>
      </c>
      <c r="X288">
        <v>-3.5443391206962336E-4</v>
      </c>
      <c r="Y288" s="34">
        <v>8.8645566087930366E-2</v>
      </c>
      <c r="Z288" s="34">
        <v>8.7382705042657549E-2</v>
      </c>
      <c r="AA288">
        <v>1.411</v>
      </c>
      <c r="AB288">
        <v>-5.6191713475307707E-3</v>
      </c>
      <c r="AC288" s="34">
        <v>1.4053808286524692</v>
      </c>
      <c r="AD288" s="34">
        <v>1.3853595147774136</v>
      </c>
      <c r="AE288">
        <v>30.002000000000002</v>
      </c>
      <c r="AF288">
        <v>-0.11948006999902069</v>
      </c>
      <c r="AG288" s="34">
        <v>29.882519930000974</v>
      </c>
      <c r="AH288" s="34">
        <v>29.45680805269452</v>
      </c>
      <c r="AJ288">
        <v>73.822000000000003</v>
      </c>
      <c r="AK288">
        <v>-0.29398899164948022</v>
      </c>
      <c r="AL288" s="34">
        <v>73.528011008350518</v>
      </c>
      <c r="AM288" s="34">
        <v>72.480517434371535</v>
      </c>
      <c r="AN288">
        <v>5.8579999999999997</v>
      </c>
      <c r="AO288">
        <v>-2.3328919740492737E-2</v>
      </c>
      <c r="AP288" s="34">
        <v>5.8346710802595068</v>
      </c>
      <c r="AQ288" s="34">
        <v>5.7515492824706511</v>
      </c>
      <c r="AR288">
        <v>316.21999999999997</v>
      </c>
      <c r="AS288">
        <v>-1.2593156367938909</v>
      </c>
      <c r="AT288" s="34">
        <v>314.9606843632061</v>
      </c>
      <c r="AU288" s="34">
        <v>310.47369650100194</v>
      </c>
      <c r="AV288">
        <v>43.528999999999996</v>
      </c>
      <c r="AW288">
        <v>-0.17335004223009703</v>
      </c>
      <c r="AX288" s="34">
        <v>43.355649957769899</v>
      </c>
      <c r="AY288" s="34">
        <v>42.737997391031918</v>
      </c>
      <c r="AZ288">
        <v>225.154</v>
      </c>
      <c r="BA288">
        <v>-0.8966540790800448</v>
      </c>
      <c r="BB288" s="34">
        <v>224.25734592091996</v>
      </c>
      <c r="BC288" s="34">
        <v>221.06253450757887</v>
      </c>
      <c r="BD288">
        <v>119.79699999999997</v>
      </c>
      <c r="BE288">
        <v>-0.47707999285623215</v>
      </c>
      <c r="BF288" s="34">
        <v>119.31992000714374</v>
      </c>
      <c r="BG288" s="34">
        <v>117.62006647185669</v>
      </c>
      <c r="BH288">
        <v>784.37999999999988</v>
      </c>
      <c r="BI288">
        <v>-3.1237176623502378</v>
      </c>
      <c r="BJ288" s="34">
        <v>781.25628233764974</v>
      </c>
      <c r="BK288" s="34">
        <v>770.12636158831162</v>
      </c>
      <c r="BM288">
        <v>82.189000000000007</v>
      </c>
      <c r="BN288">
        <v>-0.32730976178753124</v>
      </c>
      <c r="BO288">
        <v>81.861690238212475</v>
      </c>
      <c r="BP288">
        <v>80.695473536527899</v>
      </c>
      <c r="BQ288">
        <v>6.726</v>
      </c>
      <c r="BR288">
        <v>-2.6785645984048166E-2</v>
      </c>
      <c r="BS288">
        <v>6.6992143540159512</v>
      </c>
      <c r="BT288">
        <v>6.6037761136731987</v>
      </c>
      <c r="BU288">
        <v>333.91399999999999</v>
      </c>
      <c r="BV288">
        <v>-1.3297802844361373</v>
      </c>
      <c r="BW288">
        <v>332.58421971556385</v>
      </c>
      <c r="BX288">
        <v>327.84616372599947</v>
      </c>
      <c r="BY288">
        <v>45.101999999999997</v>
      </c>
      <c r="BZ288">
        <v>-0.17961436294566466</v>
      </c>
      <c r="CA288">
        <v>44.922385637054333</v>
      </c>
      <c r="CB288">
        <v>44.282413065549896</v>
      </c>
      <c r="CC288">
        <v>225.24299999999999</v>
      </c>
      <c r="CD288">
        <v>-0.89700851299211437</v>
      </c>
      <c r="CE288">
        <v>224.34599148700789</v>
      </c>
      <c r="CF288">
        <v>221.14991721262155</v>
      </c>
      <c r="CG288">
        <v>121.20799999999997</v>
      </c>
      <c r="CH288">
        <v>-0.48269916420376291</v>
      </c>
      <c r="CI288">
        <v>120.7253008357962</v>
      </c>
      <c r="CJ288">
        <v>119.00542598663411</v>
      </c>
      <c r="CK288">
        <v>814.38199999999983</v>
      </c>
      <c r="CL288">
        <v>-3.2431977323492585</v>
      </c>
      <c r="CM288">
        <v>811.1388022676507</v>
      </c>
      <c r="CN288">
        <v>799.58316964100618</v>
      </c>
    </row>
    <row r="289" spans="1:92" x14ac:dyDescent="0.25">
      <c r="A289" s="18">
        <v>45272</v>
      </c>
      <c r="B289" s="2">
        <v>13</v>
      </c>
      <c r="C289" s="2" t="s">
        <v>178</v>
      </c>
      <c r="D289" s="9">
        <v>19.425530999999999</v>
      </c>
      <c r="E289">
        <v>1.3685222E-2</v>
      </c>
      <c r="G289">
        <v>8.06</v>
      </c>
      <c r="H289">
        <v>-2.7538847067347268E-2</v>
      </c>
      <c r="I289" s="34">
        <v>8.0324611529326528</v>
      </c>
      <c r="J289" s="34">
        <v>7.922535138848394</v>
      </c>
      <c r="K289">
        <v>0.81799999999999995</v>
      </c>
      <c r="L289">
        <v>-2.7948854715992631E-3</v>
      </c>
      <c r="M289" s="34">
        <v>0.81520511452840072</v>
      </c>
      <c r="N289" s="34">
        <v>0.80404885156054418</v>
      </c>
      <c r="O289">
        <v>17.884999999999998</v>
      </c>
      <c r="P289">
        <v>-6.1108223300186823E-2</v>
      </c>
      <c r="Q289" s="34">
        <v>17.82389177669981</v>
      </c>
      <c r="R289" s="34">
        <v>17.579967860831697</v>
      </c>
      <c r="S289">
        <v>1.492</v>
      </c>
      <c r="T289">
        <v>-5.0977617648240853E-3</v>
      </c>
      <c r="U289" s="34">
        <v>1.486902238235176</v>
      </c>
      <c r="V289" s="34">
        <v>1.4665536510126307</v>
      </c>
      <c r="W289">
        <v>8.8999999999999996E-2</v>
      </c>
      <c r="X289">
        <v>-3.040890060786485E-4</v>
      </c>
      <c r="Y289" s="34">
        <v>8.8695910993921351E-2</v>
      </c>
      <c r="Z289" s="34">
        <v>8.7482087761477298E-2</v>
      </c>
      <c r="AA289">
        <v>1.262</v>
      </c>
      <c r="AB289">
        <v>-4.3119137715871281E-3</v>
      </c>
      <c r="AC289" s="34">
        <v>1.2576880862284128</v>
      </c>
      <c r="AD289" s="34">
        <v>1.2404763455616219</v>
      </c>
      <c r="AE289">
        <v>29.605999999999998</v>
      </c>
      <c r="AF289">
        <v>-0.10115572038162321</v>
      </c>
      <c r="AG289" s="34">
        <v>29.504844279618371</v>
      </c>
      <c r="AH289" s="34">
        <v>29.101063935576363</v>
      </c>
      <c r="AJ289">
        <v>72.553000000000011</v>
      </c>
      <c r="AK289">
        <v>-0.24789404110139537</v>
      </c>
      <c r="AL289" s="34">
        <v>72.305105958898622</v>
      </c>
      <c r="AM289" s="34">
        <v>71.315594532117572</v>
      </c>
      <c r="AN289">
        <v>5.636000000000001</v>
      </c>
      <c r="AO289">
        <v>-1.9256692564710822E-2</v>
      </c>
      <c r="AP289" s="34">
        <v>5.6167433074352902</v>
      </c>
      <c r="AQ289" s="34">
        <v>5.5398769283560236</v>
      </c>
      <c r="AR289">
        <v>315.39800000000014</v>
      </c>
      <c r="AS289">
        <v>-1.0776299363954338</v>
      </c>
      <c r="AT289" s="34">
        <v>314.32037006360468</v>
      </c>
      <c r="AU289" s="34">
        <v>310.01882602016212</v>
      </c>
      <c r="AV289">
        <v>42.216999999999999</v>
      </c>
      <c r="AW289">
        <v>-0.14424410752384609</v>
      </c>
      <c r="AX289" s="34">
        <v>42.072755892476152</v>
      </c>
      <c r="AY289" s="34">
        <v>41.496980887935806</v>
      </c>
      <c r="AZ289">
        <v>226.209</v>
      </c>
      <c r="BA289">
        <v>-0.77289516827016846</v>
      </c>
      <c r="BB289" s="34">
        <v>225.43610483172984</v>
      </c>
      <c r="BC289" s="34">
        <v>222.35096169029234</v>
      </c>
      <c r="BD289">
        <v>116.05899999999998</v>
      </c>
      <c r="BE289">
        <v>-0.39654231411777374</v>
      </c>
      <c r="BF289" s="34">
        <v>115.6624576858822</v>
      </c>
      <c r="BG289" s="34">
        <v>114.0795912753853</v>
      </c>
      <c r="BH289">
        <v>778.07200000000012</v>
      </c>
      <c r="BI289">
        <v>-2.6584622599733283</v>
      </c>
      <c r="BJ289" s="34">
        <v>775.41353774002687</v>
      </c>
      <c r="BK289" s="34">
        <v>764.80183133424919</v>
      </c>
      <c r="BM289">
        <v>80.613000000000014</v>
      </c>
      <c r="BN289">
        <v>-0.27543288816874262</v>
      </c>
      <c r="BO289">
        <v>80.337567111831277</v>
      </c>
      <c r="BP289">
        <v>79.238129670965961</v>
      </c>
      <c r="BQ289">
        <v>6.4540000000000006</v>
      </c>
      <c r="BR289">
        <v>-2.2051578036310086E-2</v>
      </c>
      <c r="BS289">
        <v>6.4319484219636909</v>
      </c>
      <c r="BT289">
        <v>6.3439257799165674</v>
      </c>
      <c r="BU289">
        <v>333.28300000000013</v>
      </c>
      <c r="BV289">
        <v>-1.1387381596956205</v>
      </c>
      <c r="BW289">
        <v>332.14426184030447</v>
      </c>
      <c r="BX289">
        <v>327.59879388099381</v>
      </c>
      <c r="BY289">
        <v>43.708999999999996</v>
      </c>
      <c r="BZ289">
        <v>-0.14934186928867016</v>
      </c>
      <c r="CA289">
        <v>43.559658130711327</v>
      </c>
      <c r="CB289">
        <v>42.963534538948437</v>
      </c>
      <c r="CC289">
        <v>226.298</v>
      </c>
      <c r="CD289">
        <v>-0.77319925727624716</v>
      </c>
      <c r="CE289">
        <v>225.52480074272376</v>
      </c>
      <c r="CF289">
        <v>222.43844377805382</v>
      </c>
      <c r="CG289">
        <v>117.32099999999998</v>
      </c>
      <c r="CH289">
        <v>-0.40085422788936087</v>
      </c>
      <c r="CI289">
        <v>116.92014577211062</v>
      </c>
      <c r="CJ289">
        <v>115.32006762094692</v>
      </c>
      <c r="CK289">
        <v>807.67800000000011</v>
      </c>
      <c r="CL289">
        <v>-2.7596179803549514</v>
      </c>
      <c r="CM289">
        <v>804.91838201964526</v>
      </c>
      <c r="CN289">
        <v>793.90289526982554</v>
      </c>
    </row>
    <row r="290" spans="1:92" x14ac:dyDescent="0.25">
      <c r="A290" s="18">
        <v>45272</v>
      </c>
      <c r="B290" s="2">
        <v>14</v>
      </c>
      <c r="C290" s="2" t="s">
        <v>178</v>
      </c>
      <c r="D290" s="9">
        <v>18.687116</v>
      </c>
      <c r="E290">
        <v>1.2877021000000001E-2</v>
      </c>
      <c r="G290">
        <v>8.2070000000000007</v>
      </c>
      <c r="H290">
        <v>-3.3815800782185199E-2</v>
      </c>
      <c r="I290" s="34">
        <v>8.1731841992178147</v>
      </c>
      <c r="J290" s="34">
        <v>8.0679379346476185</v>
      </c>
      <c r="K290">
        <v>0.78599999999999992</v>
      </c>
      <c r="L290">
        <v>-3.238603559741387E-3</v>
      </c>
      <c r="M290" s="34">
        <v>0.78276139644025855</v>
      </c>
      <c r="N290" s="34">
        <v>0.77268176150030798</v>
      </c>
      <c r="O290">
        <v>17.905000000000001</v>
      </c>
      <c r="P290">
        <v>-7.3775059462047751E-2</v>
      </c>
      <c r="Q290" s="34">
        <v>17.831224940537954</v>
      </c>
      <c r="R290" s="34">
        <v>17.601611882522924</v>
      </c>
      <c r="S290">
        <v>1.427</v>
      </c>
      <c r="T290">
        <v>-5.8797548088434601E-3</v>
      </c>
      <c r="U290" s="34">
        <v>1.4211202451911567</v>
      </c>
      <c r="V290" s="34">
        <v>1.402820449950305</v>
      </c>
      <c r="W290">
        <v>8.7999999999999995E-2</v>
      </c>
      <c r="X290">
        <v>-3.6259174714661839E-4</v>
      </c>
      <c r="Y290" s="34">
        <v>8.7637408252853377E-2</v>
      </c>
      <c r="Z290" s="34">
        <v>8.6508899506395814E-2</v>
      </c>
      <c r="AA290">
        <v>1.2569999999999999</v>
      </c>
      <c r="AB290">
        <v>-5.1792934791284008E-3</v>
      </c>
      <c r="AC290" s="34">
        <v>1.2518207065208715</v>
      </c>
      <c r="AD290" s="34">
        <v>1.2357009849947673</v>
      </c>
      <c r="AE290">
        <v>29.670000000000005</v>
      </c>
      <c r="AF290">
        <v>-0.12225110383909282</v>
      </c>
      <c r="AG290" s="34">
        <v>29.547748896160911</v>
      </c>
      <c r="AH290" s="34">
        <v>29.167261913122317</v>
      </c>
      <c r="AJ290">
        <v>72.373999999999995</v>
      </c>
      <c r="AK290">
        <v>-0.2982069898635154</v>
      </c>
      <c r="AL290" s="34">
        <v>72.075793010136479</v>
      </c>
      <c r="AM290" s="34">
        <v>71.147671509953298</v>
      </c>
      <c r="AN290">
        <v>5.3409999999999993</v>
      </c>
      <c r="AO290">
        <v>-2.2006846835341917E-2</v>
      </c>
      <c r="AP290" s="34">
        <v>5.3189931531646577</v>
      </c>
      <c r="AQ290" s="34">
        <v>5.2505003666325001</v>
      </c>
      <c r="AR290">
        <v>314.00600000000009</v>
      </c>
      <c r="AS290">
        <v>-1.2938180017559215</v>
      </c>
      <c r="AT290" s="34">
        <v>312.71218199824415</v>
      </c>
      <c r="AU290" s="34">
        <v>308.68538066369695</v>
      </c>
      <c r="AV290">
        <v>40.541999999999994</v>
      </c>
      <c r="AW290">
        <v>-0.1670476660547523</v>
      </c>
      <c r="AX290" s="34">
        <v>40.374952333945245</v>
      </c>
      <c r="AY290" s="34">
        <v>39.855043224867032</v>
      </c>
      <c r="AZ290">
        <v>221.49100000000001</v>
      </c>
      <c r="BA290">
        <v>-0.91262282576422338</v>
      </c>
      <c r="BB290" s="34">
        <v>220.57837717423578</v>
      </c>
      <c r="BC290" s="34">
        <v>217.73798477921724</v>
      </c>
      <c r="BD290">
        <v>114.67400000000001</v>
      </c>
      <c r="BE290">
        <v>-0.47249825013967406</v>
      </c>
      <c r="BF290" s="34">
        <v>114.20150174986033</v>
      </c>
      <c r="BG290" s="34">
        <v>112.73092661359584</v>
      </c>
      <c r="BH290">
        <v>768.428</v>
      </c>
      <c r="BI290">
        <v>-3.1662005804134288</v>
      </c>
      <c r="BJ290" s="34">
        <v>765.26179941958662</v>
      </c>
      <c r="BK290" s="34">
        <v>755.40750715796275</v>
      </c>
      <c r="BM290">
        <v>80.580999999999989</v>
      </c>
      <c r="BN290">
        <v>-0.33202279064570062</v>
      </c>
      <c r="BO290">
        <v>80.248977209354294</v>
      </c>
      <c r="BP290">
        <v>79.215609444600915</v>
      </c>
      <c r="BQ290">
        <v>6.1269999999999989</v>
      </c>
      <c r="BR290">
        <v>-2.5245450395083305E-2</v>
      </c>
      <c r="BS290">
        <v>6.1017545496049159</v>
      </c>
      <c r="BT290">
        <v>6.0231821281328077</v>
      </c>
      <c r="BU290">
        <v>331.91100000000006</v>
      </c>
      <c r="BV290">
        <v>-1.3675930612179692</v>
      </c>
      <c r="BW290">
        <v>330.54340693878208</v>
      </c>
      <c r="BX290">
        <v>326.28699254621989</v>
      </c>
      <c r="BY290">
        <v>41.968999999999994</v>
      </c>
      <c r="BZ290">
        <v>-0.17292742086359575</v>
      </c>
      <c r="CA290">
        <v>41.7960725791364</v>
      </c>
      <c r="CB290">
        <v>41.257863674817337</v>
      </c>
      <c r="CC290">
        <v>221.57900000000001</v>
      </c>
      <c r="CD290">
        <v>-0.91298541751136997</v>
      </c>
      <c r="CE290">
        <v>220.66601458248863</v>
      </c>
      <c r="CF290">
        <v>217.82449367872363</v>
      </c>
      <c r="CG290">
        <v>115.93100000000001</v>
      </c>
      <c r="CH290">
        <v>-0.47767754361880244</v>
      </c>
      <c r="CI290">
        <v>115.4533224563812</v>
      </c>
      <c r="CJ290">
        <v>113.96662759859061</v>
      </c>
      <c r="CK290">
        <v>798.09799999999996</v>
      </c>
      <c r="CL290">
        <v>-3.2884516842525215</v>
      </c>
      <c r="CM290">
        <v>794.80954831574752</v>
      </c>
      <c r="CN290">
        <v>784.57476907108503</v>
      </c>
    </row>
    <row r="291" spans="1:92" x14ac:dyDescent="0.25">
      <c r="A291" s="18">
        <v>45272</v>
      </c>
      <c r="B291" s="2">
        <v>15</v>
      </c>
      <c r="C291" s="2" t="s">
        <v>178</v>
      </c>
      <c r="D291" s="9">
        <v>19.312553000000001</v>
      </c>
      <c r="E291">
        <v>1.223745E-2</v>
      </c>
      <c r="G291">
        <v>7.7389999999999999</v>
      </c>
      <c r="H291">
        <v>1.0990094855716752E-2</v>
      </c>
      <c r="I291" s="34">
        <v>7.7499900948557165</v>
      </c>
      <c r="J291" s="34">
        <v>7.6551499785694244</v>
      </c>
      <c r="K291">
        <v>0.78199999999999992</v>
      </c>
      <c r="L291">
        <v>1.1105122337731618E-3</v>
      </c>
      <c r="M291" s="34">
        <v>0.78311051223377304</v>
      </c>
      <c r="N291" s="34">
        <v>0.77352723649583788</v>
      </c>
      <c r="O291">
        <v>17.928000000000001</v>
      </c>
      <c r="P291">
        <v>2.5459416019290596E-2</v>
      </c>
      <c r="Q291" s="34">
        <v>17.953459416019292</v>
      </c>
      <c r="R291" s="34">
        <v>17.733754854088726</v>
      </c>
      <c r="S291">
        <v>1.3979999999999999</v>
      </c>
      <c r="T291">
        <v>1.9852891340343738E-3</v>
      </c>
      <c r="U291" s="34">
        <v>1.3999852891340343</v>
      </c>
      <c r="V291" s="34">
        <v>1.3828530391575211</v>
      </c>
      <c r="W291">
        <v>8.6999999999999994E-2</v>
      </c>
      <c r="X291">
        <v>1.2354803623819063E-4</v>
      </c>
      <c r="Y291" s="34">
        <v>8.7123548036238188E-2</v>
      </c>
      <c r="Z291" s="34">
        <v>8.6057377973322122E-2</v>
      </c>
      <c r="AA291">
        <v>1.2669999999999999</v>
      </c>
      <c r="AB291">
        <v>1.7992570334918107E-3</v>
      </c>
      <c r="AC291" s="34">
        <v>1.2687992570334916</v>
      </c>
      <c r="AD291" s="34">
        <v>1.2532723895655071</v>
      </c>
      <c r="AE291">
        <v>29.200999999999997</v>
      </c>
      <c r="AF291">
        <v>4.1468117312544885E-2</v>
      </c>
      <c r="AG291" s="34">
        <v>29.242468117312544</v>
      </c>
      <c r="AH291" s="34">
        <v>28.884614875850335</v>
      </c>
      <c r="AJ291">
        <v>69.835999999999984</v>
      </c>
      <c r="AK291">
        <v>9.9173570790003204E-2</v>
      </c>
      <c r="AL291" s="34">
        <v>69.935173570789985</v>
      </c>
      <c r="AM291" s="34">
        <v>69.079345380976122</v>
      </c>
      <c r="AN291">
        <v>5.1729999999999992</v>
      </c>
      <c r="AO291">
        <v>7.3461378328754032E-3</v>
      </c>
      <c r="AP291" s="34">
        <v>5.1803461378328741</v>
      </c>
      <c r="AQ291" s="34">
        <v>5.1169519109884511</v>
      </c>
      <c r="AR291">
        <v>307.97499999999991</v>
      </c>
      <c r="AS291">
        <v>0.43735294782134193</v>
      </c>
      <c r="AT291" s="34">
        <v>308.41235294782126</v>
      </c>
      <c r="AU291" s="34">
        <v>304.63817219923993</v>
      </c>
      <c r="AV291">
        <v>39.449999999999996</v>
      </c>
      <c r="AW291">
        <v>5.6022644018351955E-2</v>
      </c>
      <c r="AX291" s="34">
        <v>39.506022644018344</v>
      </c>
      <c r="AY291" s="34">
        <v>39.022569667213304</v>
      </c>
      <c r="AZ291">
        <v>222.74</v>
      </c>
      <c r="BA291">
        <v>0.31631137461717912</v>
      </c>
      <c r="BB291" s="34">
        <v>223.0563113746172</v>
      </c>
      <c r="BC291" s="34">
        <v>220.32667091698588</v>
      </c>
      <c r="BD291">
        <v>114.31599999999999</v>
      </c>
      <c r="BE291">
        <v>0.16233927943224136</v>
      </c>
      <c r="BF291" s="34">
        <v>114.47833927943223</v>
      </c>
      <c r="BG291" s="34">
        <v>113.07741632641715</v>
      </c>
      <c r="BH291">
        <v>759.49</v>
      </c>
      <c r="BI291">
        <v>1.0785459545119931</v>
      </c>
      <c r="BJ291" s="34">
        <v>760.56854595451193</v>
      </c>
      <c r="BK291" s="34">
        <v>751.26112640182089</v>
      </c>
      <c r="BM291">
        <v>77.574999999999989</v>
      </c>
      <c r="BN291">
        <v>0.11016366564571996</v>
      </c>
      <c r="BO291">
        <v>77.685163665645703</v>
      </c>
      <c r="BP291">
        <v>76.734495359545548</v>
      </c>
      <c r="BQ291">
        <v>5.9549999999999992</v>
      </c>
      <c r="BR291">
        <v>8.4566500666485647E-3</v>
      </c>
      <c r="BS291">
        <v>5.9634566500666475</v>
      </c>
      <c r="BT291">
        <v>5.8904791474842888</v>
      </c>
      <c r="BU291">
        <v>325.90299999999991</v>
      </c>
      <c r="BV291">
        <v>0.46281236384063251</v>
      </c>
      <c r="BW291">
        <v>326.36581236384058</v>
      </c>
      <c r="BX291">
        <v>322.37192705332865</v>
      </c>
      <c r="BY291">
        <v>40.847999999999999</v>
      </c>
      <c r="BZ291">
        <v>5.800793315238633E-2</v>
      </c>
      <c r="CA291">
        <v>40.906007933152381</v>
      </c>
      <c r="CB291">
        <v>40.405422706370828</v>
      </c>
      <c r="CC291">
        <v>222.827</v>
      </c>
      <c r="CD291">
        <v>0.31643492265341733</v>
      </c>
      <c r="CE291">
        <v>223.14343492265343</v>
      </c>
      <c r="CF291">
        <v>220.41272829495921</v>
      </c>
      <c r="CG291">
        <v>115.58299999999998</v>
      </c>
      <c r="CH291">
        <v>0.16413853646573318</v>
      </c>
      <c r="CI291">
        <v>115.74713853646573</v>
      </c>
      <c r="CJ291">
        <v>114.33068871598266</v>
      </c>
      <c r="CK291">
        <v>788.69100000000003</v>
      </c>
      <c r="CL291">
        <v>1.1200140718245379</v>
      </c>
      <c r="CM291">
        <v>789.8110140718245</v>
      </c>
      <c r="CN291">
        <v>780.14574127767128</v>
      </c>
    </row>
    <row r="292" spans="1:92" x14ac:dyDescent="0.25">
      <c r="A292" s="18">
        <v>45272</v>
      </c>
      <c r="B292" s="2">
        <v>16</v>
      </c>
      <c r="C292" s="2" t="s">
        <v>178</v>
      </c>
      <c r="D292" s="9">
        <v>21.787001</v>
      </c>
      <c r="E292">
        <v>1.1071368999999999E-2</v>
      </c>
      <c r="G292">
        <v>7.4619999999999997</v>
      </c>
      <c r="H292">
        <v>4.3721398118096479E-2</v>
      </c>
      <c r="I292" s="34">
        <v>7.5057213981180961</v>
      </c>
      <c r="J292" s="34">
        <v>7.4226227869083345</v>
      </c>
      <c r="K292">
        <v>0.75</v>
      </c>
      <c r="L292">
        <v>4.3944047961099386E-3</v>
      </c>
      <c r="M292" s="34">
        <v>0.75439440479610997</v>
      </c>
      <c r="N292" s="34">
        <v>0.74604222596907688</v>
      </c>
      <c r="O292">
        <v>17.383000000000003</v>
      </c>
      <c r="P292">
        <v>0.10185058476103877</v>
      </c>
      <c r="Q292" s="34">
        <v>17.484850584761041</v>
      </c>
      <c r="R292" s="34">
        <v>17.291269352027285</v>
      </c>
      <c r="S292">
        <v>1.355</v>
      </c>
      <c r="T292">
        <v>7.9392246649719559E-3</v>
      </c>
      <c r="U292" s="34">
        <v>1.3629392246649719</v>
      </c>
      <c r="V292" s="34">
        <v>1.347849621584132</v>
      </c>
      <c r="W292">
        <v>8.6999999999999994E-2</v>
      </c>
      <c r="X292">
        <v>5.097509563487528E-4</v>
      </c>
      <c r="Y292" s="34">
        <v>8.7509750956348747E-2</v>
      </c>
      <c r="Z292" s="34">
        <v>8.6540898212412898E-2</v>
      </c>
      <c r="AA292">
        <v>1.264</v>
      </c>
      <c r="AB292">
        <v>7.40603688304395E-3</v>
      </c>
      <c r="AC292" s="34">
        <v>1.271406036883044</v>
      </c>
      <c r="AD292" s="34">
        <v>1.2573298314998842</v>
      </c>
      <c r="AE292">
        <v>28.301000000000002</v>
      </c>
      <c r="AF292">
        <v>0.16582140017960983</v>
      </c>
      <c r="AG292" s="34">
        <v>28.466821400179612</v>
      </c>
      <c r="AH292" s="34">
        <v>28.151654716201126</v>
      </c>
      <c r="AJ292">
        <v>65.796999999999997</v>
      </c>
      <c r="AK292">
        <v>0.38551820315952751</v>
      </c>
      <c r="AL292" s="34">
        <v>66.182518203159518</v>
      </c>
      <c r="AM292" s="34">
        <v>65.449787122783121</v>
      </c>
      <c r="AN292">
        <v>5.089999999999999</v>
      </c>
      <c r="AO292">
        <v>2.9823360549599442E-2</v>
      </c>
      <c r="AP292" s="34">
        <v>5.1198233605495984</v>
      </c>
      <c r="AQ292" s="34">
        <v>5.0631399069101333</v>
      </c>
      <c r="AR292">
        <v>301.22600000000006</v>
      </c>
      <c r="AS292">
        <v>1.7649453054840167</v>
      </c>
      <c r="AT292" s="34">
        <v>302.99094530548405</v>
      </c>
      <c r="AU292" s="34">
        <v>299.63642074634822</v>
      </c>
      <c r="AV292">
        <v>38.274999999999991</v>
      </c>
      <c r="AW292">
        <v>0.22426112476147714</v>
      </c>
      <c r="AX292" s="34">
        <v>38.499261124761468</v>
      </c>
      <c r="AY292" s="34">
        <v>38.073021598621878</v>
      </c>
      <c r="AZ292">
        <v>226.52100000000002</v>
      </c>
      <c r="BA292">
        <v>1.3272332917594927</v>
      </c>
      <c r="BB292" s="34">
        <v>227.8482332917595</v>
      </c>
      <c r="BC292" s="34">
        <v>225.32564142498833</v>
      </c>
      <c r="BD292">
        <v>115.22200000000001</v>
      </c>
      <c r="BE292">
        <v>0.67510947922317255</v>
      </c>
      <c r="BF292" s="34">
        <v>115.89710947922318</v>
      </c>
      <c r="BG292" s="34">
        <v>114.61396981414529</v>
      </c>
      <c r="BH292">
        <v>752.13100000000009</v>
      </c>
      <c r="BI292">
        <v>4.4068907649372857</v>
      </c>
      <c r="BJ292" s="34">
        <v>756.53789076493729</v>
      </c>
      <c r="BK292" s="34">
        <v>748.16198061379703</v>
      </c>
      <c r="BM292">
        <v>73.259</v>
      </c>
      <c r="BN292">
        <v>0.42923960127762401</v>
      </c>
      <c r="BO292">
        <v>73.688239601277616</v>
      </c>
      <c r="BP292">
        <v>72.872409909691456</v>
      </c>
      <c r="BQ292">
        <v>5.839999999999999</v>
      </c>
      <c r="BR292">
        <v>3.4217765345709382E-2</v>
      </c>
      <c r="BS292">
        <v>5.8742177653457084</v>
      </c>
      <c r="BT292">
        <v>5.8091821328792097</v>
      </c>
      <c r="BU292">
        <v>318.60900000000004</v>
      </c>
      <c r="BV292">
        <v>1.8667958902450554</v>
      </c>
      <c r="BW292">
        <v>320.47579589024508</v>
      </c>
      <c r="BX292">
        <v>316.92769009837548</v>
      </c>
      <c r="BY292">
        <v>39.629999999999988</v>
      </c>
      <c r="BZ292">
        <v>0.2322003494264491</v>
      </c>
      <c r="CA292">
        <v>39.862200349426438</v>
      </c>
      <c r="CB292">
        <v>39.42087122020601</v>
      </c>
      <c r="CC292">
        <v>226.608</v>
      </c>
      <c r="CD292">
        <v>1.3277430427158414</v>
      </c>
      <c r="CE292">
        <v>227.93574304271584</v>
      </c>
      <c r="CF292">
        <v>225.41218232320074</v>
      </c>
      <c r="CG292">
        <v>116.486</v>
      </c>
      <c r="CH292">
        <v>0.68251551610621652</v>
      </c>
      <c r="CI292">
        <v>117.16851551610623</v>
      </c>
      <c r="CJ292">
        <v>115.87129964564518</v>
      </c>
      <c r="CK292">
        <v>780.43200000000013</v>
      </c>
      <c r="CL292">
        <v>4.5727121651168954</v>
      </c>
      <c r="CM292">
        <v>785.00471216511687</v>
      </c>
      <c r="CN292">
        <v>776.31363532999819</v>
      </c>
    </row>
    <row r="293" spans="1:92" x14ac:dyDescent="0.25">
      <c r="A293" s="18">
        <v>45272</v>
      </c>
      <c r="B293" s="2">
        <v>17</v>
      </c>
      <c r="C293" s="2" t="s">
        <v>178</v>
      </c>
      <c r="D293" s="9">
        <v>24.116776999999999</v>
      </c>
      <c r="E293">
        <v>1.2156205E-2</v>
      </c>
      <c r="G293">
        <v>7.2369999999999992</v>
      </c>
      <c r="H293">
        <v>8.7265058361925926E-2</v>
      </c>
      <c r="I293" s="34">
        <v>7.3242650583619255</v>
      </c>
      <c r="J293" s="34">
        <v>7.2352297908381411</v>
      </c>
      <c r="K293">
        <v>0.73199999999999998</v>
      </c>
      <c r="L293">
        <v>8.8265887413195784E-3</v>
      </c>
      <c r="M293" s="34">
        <v>0.74082658874131957</v>
      </c>
      <c r="N293" s="34">
        <v>0.73182094885912941</v>
      </c>
      <c r="O293">
        <v>16.693000000000001</v>
      </c>
      <c r="P293">
        <v>0.20128722111864444</v>
      </c>
      <c r="Q293" s="34">
        <v>16.894287221118645</v>
      </c>
      <c r="R293" s="34">
        <v>16.688916802329846</v>
      </c>
      <c r="S293">
        <v>1.3380000000000001</v>
      </c>
      <c r="T293">
        <v>1.6133846633723494E-2</v>
      </c>
      <c r="U293" s="34">
        <v>1.3541338466337236</v>
      </c>
      <c r="V293" s="34">
        <v>1.3376727179966055</v>
      </c>
      <c r="W293">
        <v>8.6999999999999994E-2</v>
      </c>
      <c r="X293">
        <v>1.0490617766322448E-3</v>
      </c>
      <c r="Y293" s="34">
        <v>8.8049061776632243E-2</v>
      </c>
      <c r="Z293" s="34">
        <v>8.697871933161784E-2</v>
      </c>
      <c r="AA293">
        <v>1.3120000000000001</v>
      </c>
      <c r="AB293">
        <v>1.582033391886788E-2</v>
      </c>
      <c r="AC293" s="34">
        <v>1.3278203339188679</v>
      </c>
      <c r="AD293" s="34">
        <v>1.3116790777365817</v>
      </c>
      <c r="AE293">
        <v>27.399000000000001</v>
      </c>
      <c r="AF293">
        <v>0.33038211055111355</v>
      </c>
      <c r="AG293" s="34">
        <v>27.729382110551114</v>
      </c>
      <c r="AH293" s="34">
        <v>27.392298057091921</v>
      </c>
      <c r="AJ293">
        <v>62.765999999999991</v>
      </c>
      <c r="AK293">
        <v>0.75684381002413204</v>
      </c>
      <c r="AL293" s="34">
        <v>63.522843810024121</v>
      </c>
      <c r="AM293" s="34">
        <v>62.750647098486482</v>
      </c>
      <c r="AN293">
        <v>5.1450000000000005</v>
      </c>
      <c r="AO293">
        <v>6.2039342997389668E-2</v>
      </c>
      <c r="AP293" s="34">
        <v>5.2070393429973905</v>
      </c>
      <c r="AQ293" s="34">
        <v>5.1437415053008486</v>
      </c>
      <c r="AR293">
        <v>293.98500000000007</v>
      </c>
      <c r="AS293">
        <v>3.5449244414164442</v>
      </c>
      <c r="AT293" s="34">
        <v>297.52992444141654</v>
      </c>
      <c r="AU293" s="34">
        <v>293.91308968627214</v>
      </c>
      <c r="AV293">
        <v>37.995999999999995</v>
      </c>
      <c r="AW293">
        <v>0.45816265821745722</v>
      </c>
      <c r="AX293" s="34">
        <v>38.454162658217456</v>
      </c>
      <c r="AY293" s="34">
        <v>37.98670597384082</v>
      </c>
      <c r="AZ293">
        <v>224.035</v>
      </c>
      <c r="BA293">
        <v>2.7014546566414372</v>
      </c>
      <c r="BB293" s="34">
        <v>226.73645465664143</v>
      </c>
      <c r="BC293" s="34">
        <v>223.98019983286207</v>
      </c>
      <c r="BD293">
        <v>115.699</v>
      </c>
      <c r="BE293">
        <v>1.3951195229261391</v>
      </c>
      <c r="BF293" s="34">
        <v>117.09411952292614</v>
      </c>
      <c r="BG293" s="34">
        <v>115.67069940171093</v>
      </c>
      <c r="BH293">
        <v>739.62599999999998</v>
      </c>
      <c r="BI293">
        <v>8.9185444322229994</v>
      </c>
      <c r="BJ293" s="34">
        <v>748.54454443222301</v>
      </c>
      <c r="BK293" s="34">
        <v>739.44508349847331</v>
      </c>
      <c r="BM293">
        <v>70.002999999999986</v>
      </c>
      <c r="BN293">
        <v>0.84410886838605792</v>
      </c>
      <c r="BO293">
        <v>70.847108868386044</v>
      </c>
      <c r="BP293">
        <v>69.985876889324629</v>
      </c>
      <c r="BQ293">
        <v>5.8770000000000007</v>
      </c>
      <c r="BR293">
        <v>7.0865931738709254E-2</v>
      </c>
      <c r="BS293">
        <v>5.9478659317387104</v>
      </c>
      <c r="BT293">
        <v>5.8755624541599776</v>
      </c>
      <c r="BU293">
        <v>310.67800000000005</v>
      </c>
      <c r="BV293">
        <v>3.7462116625350887</v>
      </c>
      <c r="BW293">
        <v>314.42421166253519</v>
      </c>
      <c r="BX293">
        <v>310.602006488602</v>
      </c>
      <c r="BY293">
        <v>39.333999999999996</v>
      </c>
      <c r="BZ293">
        <v>0.47429650485118069</v>
      </c>
      <c r="CA293">
        <v>39.808296504851178</v>
      </c>
      <c r="CB293">
        <v>39.324378691837424</v>
      </c>
      <c r="CC293">
        <v>224.12199999999999</v>
      </c>
      <c r="CD293">
        <v>2.7025037184180696</v>
      </c>
      <c r="CE293">
        <v>226.82450371841807</v>
      </c>
      <c r="CF293">
        <v>224.0671785521937</v>
      </c>
      <c r="CG293">
        <v>117.011</v>
      </c>
      <c r="CH293">
        <v>1.4109398568450069</v>
      </c>
      <c r="CI293">
        <v>118.421939856845</v>
      </c>
      <c r="CJ293">
        <v>116.98237847944752</v>
      </c>
      <c r="CK293">
        <v>767.02499999999998</v>
      </c>
      <c r="CL293">
        <v>9.2489265427741127</v>
      </c>
      <c r="CM293">
        <v>776.27392654277412</v>
      </c>
      <c r="CN293">
        <v>766.83738155556523</v>
      </c>
    </row>
    <row r="294" spans="1:92" x14ac:dyDescent="0.25">
      <c r="A294" s="18">
        <v>45272</v>
      </c>
      <c r="B294" s="2">
        <v>18</v>
      </c>
      <c r="C294" s="2" t="s">
        <v>178</v>
      </c>
      <c r="D294" s="9">
        <v>40.835009999999997</v>
      </c>
      <c r="E294">
        <v>1.2957678E-2</v>
      </c>
      <c r="G294">
        <v>7.1460000000000008</v>
      </c>
      <c r="H294">
        <v>8.3804967354726673E-2</v>
      </c>
      <c r="I294" s="34">
        <v>7.2298049673547276</v>
      </c>
      <c r="J294" s="34">
        <v>7.136123482584944</v>
      </c>
      <c r="K294">
        <v>0.75600000000000001</v>
      </c>
      <c r="L294">
        <v>8.8660166974773805E-3</v>
      </c>
      <c r="M294" s="34">
        <v>0.76486601669747734</v>
      </c>
      <c r="N294" s="34">
        <v>0.75495512913996876</v>
      </c>
      <c r="O294">
        <v>17.058999999999997</v>
      </c>
      <c r="P294">
        <v>0.20006002492363306</v>
      </c>
      <c r="Q294" s="34">
        <v>17.259060024923631</v>
      </c>
      <c r="R294" s="34">
        <v>17.035422682537998</v>
      </c>
      <c r="S294">
        <v>1.3140000000000001</v>
      </c>
      <c r="T294">
        <v>1.5409981402758302E-2</v>
      </c>
      <c r="U294" s="34">
        <v>1.3294099814027585</v>
      </c>
      <c r="V294" s="34">
        <v>1.3121839149337555</v>
      </c>
      <c r="W294">
        <v>8.7999999999999995E-2</v>
      </c>
      <c r="X294">
        <v>1.0320231076428694E-3</v>
      </c>
      <c r="Y294" s="34">
        <v>8.9032023107642869E-2</v>
      </c>
      <c r="Z294" s="34">
        <v>8.7878374820525476E-2</v>
      </c>
      <c r="AA294">
        <v>1.304</v>
      </c>
      <c r="AB294">
        <v>1.5292706049617067E-2</v>
      </c>
      <c r="AC294" s="34">
        <v>1.3192927060496171</v>
      </c>
      <c r="AD294" s="34">
        <v>1.3021977359768775</v>
      </c>
      <c r="AE294">
        <v>27.666999999999998</v>
      </c>
      <c r="AF294">
        <v>0.3244657195358554</v>
      </c>
      <c r="AG294" s="34">
        <v>27.991465719535853</v>
      </c>
      <c r="AH294" s="34">
        <v>27.628761319994073</v>
      </c>
      <c r="AJ294">
        <v>61.88000000000001</v>
      </c>
      <c r="AK294">
        <v>0.72569988523796336</v>
      </c>
      <c r="AL294" s="34">
        <v>62.605699885237975</v>
      </c>
      <c r="AM294" s="34">
        <v>61.794475385160425</v>
      </c>
      <c r="AN294">
        <v>5.2289999999999992</v>
      </c>
      <c r="AO294">
        <v>6.1323282157551867E-2</v>
      </c>
      <c r="AP294" s="34">
        <v>5.2903232821575514</v>
      </c>
      <c r="AQ294" s="34">
        <v>5.2217729765514509</v>
      </c>
      <c r="AR294">
        <v>288.68899999999996</v>
      </c>
      <c r="AS294">
        <v>3.3856104422990034</v>
      </c>
      <c r="AT294" s="34">
        <v>292.07461044229899</v>
      </c>
      <c r="AU294" s="34">
        <v>288.29000168821221</v>
      </c>
      <c r="AV294">
        <v>37.992000000000004</v>
      </c>
      <c r="AW294">
        <v>0.44555252165418069</v>
      </c>
      <c r="AX294" s="34">
        <v>38.437552521654183</v>
      </c>
      <c r="AY294" s="34">
        <v>37.939491092970499</v>
      </c>
      <c r="AZ294">
        <v>184.97800000000001</v>
      </c>
      <c r="BA294">
        <v>2.1693360273359401</v>
      </c>
      <c r="BB294" s="34">
        <v>187.14733602733594</v>
      </c>
      <c r="BC294" s="34">
        <v>184.72234110853591</v>
      </c>
      <c r="BD294">
        <v>110.65699999999997</v>
      </c>
      <c r="BE294">
        <v>1.2977338752549656</v>
      </c>
      <c r="BF294" s="34">
        <v>111.95473387525493</v>
      </c>
      <c r="BG294" s="34">
        <v>110.50406048312368</v>
      </c>
      <c r="BH294">
        <v>689.42499999999995</v>
      </c>
      <c r="BI294">
        <v>8.0852560339396042</v>
      </c>
      <c r="BJ294" s="34">
        <v>697.51025603393964</v>
      </c>
      <c r="BK294" s="34">
        <v>688.47214273455415</v>
      </c>
      <c r="BM294">
        <v>69.02600000000001</v>
      </c>
      <c r="BN294">
        <v>0.80950485259269001</v>
      </c>
      <c r="BO294">
        <v>69.835504852592706</v>
      </c>
      <c r="BP294">
        <v>68.930598867745374</v>
      </c>
      <c r="BQ294">
        <v>5.9849999999999994</v>
      </c>
      <c r="BR294">
        <v>7.0189298855029253E-2</v>
      </c>
      <c r="BS294">
        <v>6.0551892988550291</v>
      </c>
      <c r="BT294">
        <v>5.9767281056914197</v>
      </c>
      <c r="BU294">
        <v>305.74799999999993</v>
      </c>
      <c r="BV294">
        <v>3.5856704672226365</v>
      </c>
      <c r="BW294">
        <v>309.33367046722265</v>
      </c>
      <c r="BX294">
        <v>305.32542437075023</v>
      </c>
      <c r="BY294">
        <v>39.306000000000004</v>
      </c>
      <c r="BZ294">
        <v>0.46096250305693898</v>
      </c>
      <c r="CA294">
        <v>39.766962503056945</v>
      </c>
      <c r="CB294">
        <v>39.251675007904254</v>
      </c>
      <c r="CC294">
        <v>185.066</v>
      </c>
      <c r="CD294">
        <v>2.1703680504435829</v>
      </c>
      <c r="CE294">
        <v>187.23636805044359</v>
      </c>
      <c r="CF294">
        <v>184.81021948335643</v>
      </c>
      <c r="CG294">
        <v>111.96099999999997</v>
      </c>
      <c r="CH294">
        <v>1.3130265813045827</v>
      </c>
      <c r="CI294">
        <v>113.27402658130455</v>
      </c>
      <c r="CJ294">
        <v>111.80625821910056</v>
      </c>
      <c r="CK294">
        <v>717.09199999999998</v>
      </c>
      <c r="CL294">
        <v>8.4097217534754591</v>
      </c>
      <c r="CM294">
        <v>725.50172175347552</v>
      </c>
      <c r="CN294">
        <v>716.10090405454821</v>
      </c>
    </row>
    <row r="295" spans="1:92" x14ac:dyDescent="0.25">
      <c r="A295" s="18">
        <v>45272</v>
      </c>
      <c r="B295" s="2">
        <v>19</v>
      </c>
      <c r="C295" s="2" t="s">
        <v>178</v>
      </c>
      <c r="D295" s="9">
        <v>31.637070999999999</v>
      </c>
      <c r="E295">
        <v>1.2887002999999999E-2</v>
      </c>
      <c r="G295">
        <v>6.8759999999999994</v>
      </c>
      <c r="H295">
        <v>9.1143341524697649E-2</v>
      </c>
      <c r="I295" s="34">
        <v>6.9671433415246975</v>
      </c>
      <c r="J295" s="34">
        <v>6.8773577443810385</v>
      </c>
      <c r="K295">
        <v>0.80299999999999994</v>
      </c>
      <c r="L295">
        <v>1.064399407276501E-2</v>
      </c>
      <c r="M295" s="34">
        <v>0.813643994072765</v>
      </c>
      <c r="N295" s="34">
        <v>0.80315856148021725</v>
      </c>
      <c r="O295">
        <v>16.36</v>
      </c>
      <c r="P295">
        <v>0.21685646703665701</v>
      </c>
      <c r="Q295" s="34">
        <v>16.576856467036656</v>
      </c>
      <c r="R295" s="34">
        <v>16.363230468015384</v>
      </c>
      <c r="S295">
        <v>1.274</v>
      </c>
      <c r="T295">
        <v>1.6887233435495173E-2</v>
      </c>
      <c r="U295" s="34">
        <v>1.2908872334354953</v>
      </c>
      <c r="V295" s="34">
        <v>1.2742515657855504</v>
      </c>
      <c r="W295">
        <v>8.8999999999999996E-2</v>
      </c>
      <c r="X295">
        <v>1.1797203891358481E-3</v>
      </c>
      <c r="Y295" s="34">
        <v>9.017972038913584E-2</v>
      </c>
      <c r="Z295" s="34">
        <v>8.9017574061941884E-2</v>
      </c>
      <c r="AA295">
        <v>1.319</v>
      </c>
      <c r="AB295">
        <v>1.7483721272698691E-2</v>
      </c>
      <c r="AC295" s="34">
        <v>1.3364837212726985</v>
      </c>
      <c r="AD295" s="34">
        <v>1.3192604515472062</v>
      </c>
      <c r="AE295">
        <v>26.720999999999997</v>
      </c>
      <c r="AF295">
        <v>0.35419447773144941</v>
      </c>
      <c r="AG295" s="34">
        <v>27.075194477731447</v>
      </c>
      <c r="AH295" s="34">
        <v>26.726276365271339</v>
      </c>
      <c r="AJ295">
        <v>59.78899999999998</v>
      </c>
      <c r="AK295">
        <v>0.79252025107913704</v>
      </c>
      <c r="AL295" s="34">
        <v>60.58152025107912</v>
      </c>
      <c r="AM295" s="34">
        <v>59.800806017858903</v>
      </c>
      <c r="AN295">
        <v>5.0999999999999996</v>
      </c>
      <c r="AO295">
        <v>6.7601954883065446E-2</v>
      </c>
      <c r="AP295" s="34">
        <v>5.1676019548830654</v>
      </c>
      <c r="AQ295" s="34">
        <v>5.1010070529876819</v>
      </c>
      <c r="AR295">
        <v>279.89199999999994</v>
      </c>
      <c r="AS295">
        <v>3.7100483051237161</v>
      </c>
      <c r="AT295" s="34">
        <v>283.60204830512367</v>
      </c>
      <c r="AU295" s="34">
        <v>279.94726785780938</v>
      </c>
      <c r="AV295">
        <v>33.406000000000006</v>
      </c>
      <c r="AW295">
        <v>0.44280605976934995</v>
      </c>
      <c r="AX295" s="34">
        <v>33.848806059769359</v>
      </c>
      <c r="AY295" s="34">
        <v>33.412596394530695</v>
      </c>
      <c r="AZ295">
        <v>188.28700000000003</v>
      </c>
      <c r="BA295">
        <v>2.4957978978564208</v>
      </c>
      <c r="BB295" s="34">
        <v>190.78279789785645</v>
      </c>
      <c r="BC295" s="34">
        <v>188.32417940899839</v>
      </c>
      <c r="BD295">
        <v>110.99900000000001</v>
      </c>
      <c r="BE295">
        <v>1.4713234098167418</v>
      </c>
      <c r="BF295" s="34">
        <v>112.47032340981676</v>
      </c>
      <c r="BG295" s="34">
        <v>111.02091801462348</v>
      </c>
      <c r="BH295">
        <v>677.47299999999996</v>
      </c>
      <c r="BI295">
        <v>8.9800978785284311</v>
      </c>
      <c r="BJ295" s="34">
        <v>686.45309787852841</v>
      </c>
      <c r="BK295" s="34">
        <v>677.60677474680847</v>
      </c>
      <c r="BM295">
        <v>66.664999999999978</v>
      </c>
      <c r="BN295">
        <v>0.88366359260383465</v>
      </c>
      <c r="BO295">
        <v>67.548663592603816</v>
      </c>
      <c r="BP295">
        <v>66.678163762239947</v>
      </c>
      <c r="BQ295">
        <v>5.9029999999999996</v>
      </c>
      <c r="BR295">
        <v>7.8245948955830452E-2</v>
      </c>
      <c r="BS295">
        <v>5.9812459489558307</v>
      </c>
      <c r="BT295">
        <v>5.9041656144678996</v>
      </c>
      <c r="BU295">
        <v>296.25199999999995</v>
      </c>
      <c r="BV295">
        <v>3.9269047721603729</v>
      </c>
      <c r="BW295">
        <v>300.17890477216031</v>
      </c>
      <c r="BX295">
        <v>296.31049832582477</v>
      </c>
      <c r="BY295">
        <v>34.680000000000007</v>
      </c>
      <c r="BZ295">
        <v>0.45969329320484514</v>
      </c>
      <c r="CA295">
        <v>35.139693293204857</v>
      </c>
      <c r="CB295">
        <v>34.686847960316243</v>
      </c>
      <c r="CC295">
        <v>188.37600000000003</v>
      </c>
      <c r="CD295">
        <v>2.4969776182455568</v>
      </c>
      <c r="CE295">
        <v>190.87297761824559</v>
      </c>
      <c r="CF295">
        <v>188.41319698306035</v>
      </c>
      <c r="CG295">
        <v>112.31800000000001</v>
      </c>
      <c r="CH295">
        <v>1.4888071310894404</v>
      </c>
      <c r="CI295">
        <v>113.80680713108946</v>
      </c>
      <c r="CJ295">
        <v>112.34017846617068</v>
      </c>
      <c r="CK295">
        <v>704.19399999999996</v>
      </c>
      <c r="CL295">
        <v>9.3342923562598799</v>
      </c>
      <c r="CM295">
        <v>713.52829235625984</v>
      </c>
      <c r="CN295">
        <v>704.33305111207983</v>
      </c>
    </row>
    <row r="296" spans="1:92" x14ac:dyDescent="0.25">
      <c r="A296" s="18">
        <v>45272</v>
      </c>
      <c r="B296" s="2">
        <v>20</v>
      </c>
      <c r="C296" s="2" t="s">
        <v>178</v>
      </c>
      <c r="D296" s="9">
        <v>28.946194999999999</v>
      </c>
      <c r="E296">
        <v>1.2906689000000001E-2</v>
      </c>
      <c r="G296">
        <v>6.5350000000000001</v>
      </c>
      <c r="H296">
        <v>6.2504099991651463E-2</v>
      </c>
      <c r="I296" s="34">
        <v>6.5975040999916512</v>
      </c>
      <c r="J296" s="34">
        <v>6.512352166396834</v>
      </c>
      <c r="K296">
        <v>0.79699999999999993</v>
      </c>
      <c r="L296">
        <v>7.6229177801600918E-3</v>
      </c>
      <c r="M296" s="34">
        <v>0.80462291778016004</v>
      </c>
      <c r="N296" s="34">
        <v>0.79423790001809891</v>
      </c>
      <c r="O296">
        <v>15.588999999999999</v>
      </c>
      <c r="P296">
        <v>0.14910121113540237</v>
      </c>
      <c r="Q296" s="34">
        <v>15.738101211135401</v>
      </c>
      <c r="R296" s="34">
        <v>15.534974433352753</v>
      </c>
      <c r="S296">
        <v>1.2270000000000001</v>
      </c>
      <c r="T296">
        <v>1.1735658866068298E-2</v>
      </c>
      <c r="U296" s="34">
        <v>1.2387356588660683</v>
      </c>
      <c r="V296" s="34">
        <v>1.2227476829638739</v>
      </c>
      <c r="W296">
        <v>8.8999999999999996E-2</v>
      </c>
      <c r="X296">
        <v>8.5124175964146581E-4</v>
      </c>
      <c r="Y296" s="34">
        <v>8.9851241759641459E-2</v>
      </c>
      <c r="Z296" s="34">
        <v>8.8691559725985955E-2</v>
      </c>
      <c r="AA296">
        <v>1.292</v>
      </c>
      <c r="AB296">
        <v>1.2357352286031166E-2</v>
      </c>
      <c r="AC296" s="34">
        <v>1.3043573522860312</v>
      </c>
      <c r="AD296" s="34">
        <v>1.287522417595212</v>
      </c>
      <c r="AE296">
        <v>25.529</v>
      </c>
      <c r="AF296">
        <v>0.24417248181895487</v>
      </c>
      <c r="AG296" s="34">
        <v>25.773172481818957</v>
      </c>
      <c r="AH296" s="34">
        <v>25.440526160052759</v>
      </c>
      <c r="AJ296">
        <v>57.843999999999987</v>
      </c>
      <c r="AK296">
        <v>0.55324975668203302</v>
      </c>
      <c r="AL296" s="34">
        <v>58.397249756682022</v>
      </c>
      <c r="AM296" s="34">
        <v>57.643534615617199</v>
      </c>
      <c r="AN296">
        <v>5.0370000000000008</v>
      </c>
      <c r="AO296">
        <v>4.8176457790045667E-2</v>
      </c>
      <c r="AP296" s="34">
        <v>5.0851764577900465</v>
      </c>
      <c r="AQ296" s="34">
        <v>5.0195436667392288</v>
      </c>
      <c r="AR296">
        <v>273.57599999999996</v>
      </c>
      <c r="AS296">
        <v>2.6166215239963329</v>
      </c>
      <c r="AT296" s="34">
        <v>276.19262152399631</v>
      </c>
      <c r="AU296" s="34">
        <v>272.6278892538914</v>
      </c>
      <c r="AV296">
        <v>31.211999999999996</v>
      </c>
      <c r="AW296">
        <v>0.29852761575201608</v>
      </c>
      <c r="AX296" s="34">
        <v>31.510527615752011</v>
      </c>
      <c r="AY296" s="34">
        <v>31.103831035589586</v>
      </c>
      <c r="AZ296">
        <v>215.38699999999997</v>
      </c>
      <c r="BA296">
        <v>2.06007200993142</v>
      </c>
      <c r="BB296" s="34">
        <v>217.44707200993139</v>
      </c>
      <c r="BC296" s="34">
        <v>214.64055027753861</v>
      </c>
      <c r="BD296">
        <v>106.35400000000001</v>
      </c>
      <c r="BE296">
        <v>1.0172243382573984</v>
      </c>
      <c r="BF296" s="34">
        <v>107.37122433825741</v>
      </c>
      <c r="BG296" s="34">
        <v>105.98541733817429</v>
      </c>
      <c r="BH296">
        <v>689.41</v>
      </c>
      <c r="BI296">
        <v>6.5938717024092464</v>
      </c>
      <c r="BJ296" s="34">
        <v>696.00387170240924</v>
      </c>
      <c r="BK296" s="34">
        <v>687.02076618755029</v>
      </c>
      <c r="BM296">
        <v>64.378999999999991</v>
      </c>
      <c r="BN296">
        <v>0.61575385667368443</v>
      </c>
      <c r="BO296">
        <v>64.994753856673668</v>
      </c>
      <c r="BP296">
        <v>64.155886782014036</v>
      </c>
      <c r="BQ296">
        <v>5.8340000000000005</v>
      </c>
      <c r="BR296">
        <v>5.5799375570205756E-2</v>
      </c>
      <c r="BS296">
        <v>5.8897993755702061</v>
      </c>
      <c r="BT296">
        <v>5.8137815667573278</v>
      </c>
      <c r="BU296">
        <v>289.16499999999996</v>
      </c>
      <c r="BV296">
        <v>2.7657227351317353</v>
      </c>
      <c r="BW296">
        <v>291.93072273513172</v>
      </c>
      <c r="BX296">
        <v>288.16286368724417</v>
      </c>
      <c r="BY296">
        <v>32.438999999999993</v>
      </c>
      <c r="BZ296">
        <v>0.31026327461808439</v>
      </c>
      <c r="CA296">
        <v>32.74926327461808</v>
      </c>
      <c r="CB296">
        <v>32.326578718553463</v>
      </c>
      <c r="CC296">
        <v>215.47599999999997</v>
      </c>
      <c r="CD296">
        <v>2.0609232516910616</v>
      </c>
      <c r="CE296">
        <v>217.53692325169104</v>
      </c>
      <c r="CF296">
        <v>214.7292418372646</v>
      </c>
      <c r="CG296">
        <v>107.64600000000002</v>
      </c>
      <c r="CH296">
        <v>1.0295816905434296</v>
      </c>
      <c r="CI296">
        <v>108.67558169054344</v>
      </c>
      <c r="CJ296">
        <v>107.2729397557695</v>
      </c>
      <c r="CK296">
        <v>714.93899999999996</v>
      </c>
      <c r="CL296">
        <v>6.8380441842282016</v>
      </c>
      <c r="CM296">
        <v>721.7770441842282</v>
      </c>
      <c r="CN296">
        <v>712.46129234760303</v>
      </c>
    </row>
    <row r="297" spans="1:92" x14ac:dyDescent="0.25">
      <c r="A297" s="18">
        <v>45272</v>
      </c>
      <c r="B297" s="2">
        <v>21</v>
      </c>
      <c r="C297" s="2" t="s">
        <v>178</v>
      </c>
      <c r="D297" s="9">
        <v>27.557189999999999</v>
      </c>
      <c r="E297">
        <v>1.2539781999999999E-2</v>
      </c>
      <c r="G297">
        <v>6.5440000000000005</v>
      </c>
      <c r="H297">
        <v>6.4891224105875209E-2</v>
      </c>
      <c r="I297" s="34">
        <v>6.6088912241058759</v>
      </c>
      <c r="J297" s="34">
        <v>6.5260171688938753</v>
      </c>
      <c r="K297">
        <v>0.71799999999999997</v>
      </c>
      <c r="L297">
        <v>7.1197889529367956E-3</v>
      </c>
      <c r="M297" s="34">
        <v>0.72511978895293672</v>
      </c>
      <c r="N297" s="34">
        <v>0.71602694487558094</v>
      </c>
      <c r="O297">
        <v>15.673999999999999</v>
      </c>
      <c r="P297">
        <v>0.15542558781104643</v>
      </c>
      <c r="Q297" s="34">
        <v>15.829425587811047</v>
      </c>
      <c r="R297" s="34">
        <v>15.630928041754675</v>
      </c>
      <c r="S297">
        <v>1.2609999999999999</v>
      </c>
      <c r="T297">
        <v>1.2504253300352784E-2</v>
      </c>
      <c r="U297" s="34">
        <v>1.2735042533003527</v>
      </c>
      <c r="V297" s="34">
        <v>1.2575347875878935</v>
      </c>
      <c r="W297">
        <v>8.8999999999999996E-2</v>
      </c>
      <c r="X297">
        <v>8.8253651366486743E-4</v>
      </c>
      <c r="Y297" s="34">
        <v>8.988253651366486E-2</v>
      </c>
      <c r="Z297" s="34">
        <v>8.8755429100176461E-2</v>
      </c>
      <c r="AA297">
        <v>1.3220000000000001</v>
      </c>
      <c r="AB297">
        <v>1.3109137877134323E-2</v>
      </c>
      <c r="AC297" s="34">
        <v>1.3351091378771345</v>
      </c>
      <c r="AD297" s="34">
        <v>1.3183671603419473</v>
      </c>
      <c r="AE297">
        <v>25.607999999999997</v>
      </c>
      <c r="AF297">
        <v>0.25393252856101045</v>
      </c>
      <c r="AG297" s="34">
        <v>25.86193252856101</v>
      </c>
      <c r="AH297" s="34">
        <v>25.537629532554146</v>
      </c>
      <c r="AJ297">
        <v>56.837000000000003</v>
      </c>
      <c r="AK297">
        <v>0.56360368345134926</v>
      </c>
      <c r="AL297" s="34">
        <v>57.400603683451351</v>
      </c>
      <c r="AM297" s="34">
        <v>56.680812626592477</v>
      </c>
      <c r="AN297">
        <v>5.181</v>
      </c>
      <c r="AO297">
        <v>5.1375524464018857E-2</v>
      </c>
      <c r="AP297" s="34">
        <v>5.2323755244640191</v>
      </c>
      <c r="AQ297" s="34">
        <v>5.1667626760451046</v>
      </c>
      <c r="AR297">
        <v>269.07100000000003</v>
      </c>
      <c r="AS297">
        <v>2.6681458681833661</v>
      </c>
      <c r="AT297" s="34">
        <v>271.73914586818341</v>
      </c>
      <c r="AU297" s="34">
        <v>268.33159621813019</v>
      </c>
      <c r="AV297">
        <v>30.940000000000008</v>
      </c>
      <c r="AW297">
        <v>0.30680539025607872</v>
      </c>
      <c r="AX297" s="34">
        <v>31.246805390256085</v>
      </c>
      <c r="AY297" s="34">
        <v>30.854977262465852</v>
      </c>
      <c r="AZ297">
        <v>235.79400000000001</v>
      </c>
      <c r="BA297">
        <v>2.338166457338132</v>
      </c>
      <c r="BB297" s="34">
        <v>238.13216645733814</v>
      </c>
      <c r="BC297" s="34">
        <v>235.14604100277543</v>
      </c>
      <c r="BD297">
        <v>105.883</v>
      </c>
      <c r="BE297">
        <v>1.0499507154649119</v>
      </c>
      <c r="BF297" s="34">
        <v>106.93295071546491</v>
      </c>
      <c r="BG297" s="34">
        <v>105.59203482487625</v>
      </c>
      <c r="BH297">
        <v>703.70600000000013</v>
      </c>
      <c r="BI297">
        <v>6.9780476391578565</v>
      </c>
      <c r="BJ297" s="34">
        <v>710.68404763915794</v>
      </c>
      <c r="BK297" s="34">
        <v>701.77222461088536</v>
      </c>
      <c r="BM297">
        <v>63.381</v>
      </c>
      <c r="BN297">
        <v>0.62849490755722448</v>
      </c>
      <c r="BO297">
        <v>64.009494907557226</v>
      </c>
      <c r="BP297">
        <v>63.20682979548635</v>
      </c>
      <c r="BQ297">
        <v>5.899</v>
      </c>
      <c r="BR297">
        <v>5.8495313416955651E-2</v>
      </c>
      <c r="BS297">
        <v>5.9574953134169562</v>
      </c>
      <c r="BT297">
        <v>5.8827896209206854</v>
      </c>
      <c r="BU297">
        <v>284.745</v>
      </c>
      <c r="BV297">
        <v>2.8235714559944123</v>
      </c>
      <c r="BW297">
        <v>287.56857145599446</v>
      </c>
      <c r="BX297">
        <v>283.96252425988484</v>
      </c>
      <c r="BY297">
        <v>32.201000000000008</v>
      </c>
      <c r="BZ297">
        <v>0.31930964355643149</v>
      </c>
      <c r="CA297">
        <v>32.520309643556438</v>
      </c>
      <c r="CB297">
        <v>32.112512050053745</v>
      </c>
      <c r="CC297">
        <v>235.88300000000001</v>
      </c>
      <c r="CD297">
        <v>2.3390489938517969</v>
      </c>
      <c r="CE297">
        <v>238.22204899385181</v>
      </c>
      <c r="CF297">
        <v>235.23479643187562</v>
      </c>
      <c r="CG297">
        <v>107.205</v>
      </c>
      <c r="CH297">
        <v>1.0630598533420463</v>
      </c>
      <c r="CI297">
        <v>108.26805985334205</v>
      </c>
      <c r="CJ297">
        <v>106.9104019852182</v>
      </c>
      <c r="CK297">
        <v>729.31400000000008</v>
      </c>
      <c r="CL297">
        <v>7.2319801677188673</v>
      </c>
      <c r="CM297">
        <v>736.54598016771899</v>
      </c>
      <c r="CN297">
        <v>727.30985414343945</v>
      </c>
    </row>
    <row r="298" spans="1:92" x14ac:dyDescent="0.25">
      <c r="A298" s="18">
        <v>45272</v>
      </c>
      <c r="B298" s="2">
        <v>22</v>
      </c>
      <c r="C298" s="2" t="s">
        <v>178</v>
      </c>
      <c r="D298" s="9">
        <v>24.857948</v>
      </c>
      <c r="E298">
        <v>1.2237188E-2</v>
      </c>
      <c r="G298">
        <v>6.3740000000000006</v>
      </c>
      <c r="H298">
        <v>5.9623962583015777E-2</v>
      </c>
      <c r="I298" s="34">
        <v>6.4336239625830167</v>
      </c>
      <c r="J298" s="34">
        <v>6.3548944966315837</v>
      </c>
      <c r="K298">
        <v>0.68799999999999994</v>
      </c>
      <c r="L298">
        <v>6.4357210946210932E-3</v>
      </c>
      <c r="M298" s="34">
        <v>0.69443572109462104</v>
      </c>
      <c r="N298" s="34">
        <v>0.68593778062167066</v>
      </c>
      <c r="O298">
        <v>15.391</v>
      </c>
      <c r="P298">
        <v>0.14397119675481579</v>
      </c>
      <c r="Q298" s="34">
        <v>15.534971196754816</v>
      </c>
      <c r="R298" s="34">
        <v>15.344866833645543</v>
      </c>
      <c r="S298">
        <v>1.272</v>
      </c>
      <c r="T298">
        <v>1.189860062842737E-2</v>
      </c>
      <c r="U298" s="34">
        <v>1.2838986006284274</v>
      </c>
      <c r="V298" s="34">
        <v>1.2681872920796005</v>
      </c>
      <c r="W298">
        <v>0.09</v>
      </c>
      <c r="X298">
        <v>8.4188211993589885E-4</v>
      </c>
      <c r="Y298" s="34">
        <v>9.0841882119935893E-2</v>
      </c>
      <c r="Z298" s="34">
        <v>8.97302329301604E-2</v>
      </c>
      <c r="AA298">
        <v>1.2969999999999999</v>
      </c>
      <c r="AB298">
        <v>1.2132456772854008E-2</v>
      </c>
      <c r="AC298" s="34">
        <v>1.3091324567728539</v>
      </c>
      <c r="AD298" s="34">
        <v>1.2931123567824228</v>
      </c>
      <c r="AE298">
        <v>25.111999999999998</v>
      </c>
      <c r="AF298">
        <v>0.23490381995366996</v>
      </c>
      <c r="AG298" s="34">
        <v>25.346903819953667</v>
      </c>
      <c r="AH298" s="34">
        <v>25.036728992690982</v>
      </c>
      <c r="AJ298">
        <v>55.433999999999997</v>
      </c>
      <c r="AK298">
        <v>0.5185432604058513</v>
      </c>
      <c r="AL298" s="34">
        <v>55.952543260405847</v>
      </c>
      <c r="AM298" s="34">
        <v>55.267841469450133</v>
      </c>
      <c r="AN298">
        <v>5.0570000000000004</v>
      </c>
      <c r="AO298">
        <v>4.7304420894620454E-2</v>
      </c>
      <c r="AP298" s="34">
        <v>5.1043044208946204</v>
      </c>
      <c r="AQ298" s="34">
        <v>5.0418420880869022</v>
      </c>
      <c r="AR298">
        <v>261.07799999999997</v>
      </c>
      <c r="AS298">
        <v>2.4421877789847177</v>
      </c>
      <c r="AT298" s="34">
        <v>263.52018777898468</v>
      </c>
      <c r="AU298" s="34">
        <v>260.29544169933797</v>
      </c>
      <c r="AV298">
        <v>30.755000000000003</v>
      </c>
      <c r="AW298">
        <v>0.2876898288736508</v>
      </c>
      <c r="AX298" s="34">
        <v>31.042689828873652</v>
      </c>
      <c r="AY298" s="34">
        <v>30.662814597412037</v>
      </c>
      <c r="AZ298">
        <v>238.715</v>
      </c>
      <c r="BA298">
        <v>2.2329987806722009</v>
      </c>
      <c r="BB298" s="34">
        <v>240.94799878067221</v>
      </c>
      <c r="BC298" s="34">
        <v>237.99947282136935</v>
      </c>
      <c r="BD298">
        <v>102.95200000000003</v>
      </c>
      <c r="BE298">
        <v>0.96303831124045203</v>
      </c>
      <c r="BF298" s="34">
        <v>103.91503831124048</v>
      </c>
      <c r="BG298" s="34">
        <v>102.64341045139864</v>
      </c>
      <c r="BH298">
        <v>693.99099999999999</v>
      </c>
      <c r="BI298">
        <v>6.4917623810714931</v>
      </c>
      <c r="BJ298" s="34">
        <v>700.48276238107144</v>
      </c>
      <c r="BK298" s="34">
        <v>691.91082312705498</v>
      </c>
      <c r="BM298">
        <v>61.808</v>
      </c>
      <c r="BN298">
        <v>0.57816722298886702</v>
      </c>
      <c r="BO298">
        <v>62.38616722298886</v>
      </c>
      <c r="BP298">
        <v>61.62273596608172</v>
      </c>
      <c r="BQ298">
        <v>5.7450000000000001</v>
      </c>
      <c r="BR298">
        <v>5.3740141989241548E-2</v>
      </c>
      <c r="BS298">
        <v>5.7987401419892413</v>
      </c>
      <c r="BT298">
        <v>5.7277798687085726</v>
      </c>
      <c r="BU298">
        <v>276.46899999999999</v>
      </c>
      <c r="BV298">
        <v>2.5861589757395333</v>
      </c>
      <c r="BW298">
        <v>279.05515897573952</v>
      </c>
      <c r="BX298">
        <v>275.64030853298351</v>
      </c>
      <c r="BY298">
        <v>32.027000000000001</v>
      </c>
      <c r="BZ298">
        <v>0.29958842950207815</v>
      </c>
      <c r="CA298">
        <v>32.326588429502081</v>
      </c>
      <c r="CB298">
        <v>31.931001889491636</v>
      </c>
      <c r="CC298">
        <v>238.80500000000001</v>
      </c>
      <c r="CD298">
        <v>2.233840662792137</v>
      </c>
      <c r="CE298">
        <v>241.03884066279215</v>
      </c>
      <c r="CF298">
        <v>238.0892030542995</v>
      </c>
      <c r="CG298">
        <v>104.24900000000002</v>
      </c>
      <c r="CH298">
        <v>0.97517076801330604</v>
      </c>
      <c r="CI298">
        <v>105.22417076801334</v>
      </c>
      <c r="CJ298">
        <v>103.93652280818105</v>
      </c>
      <c r="CK298">
        <v>719.10299999999995</v>
      </c>
      <c r="CL298">
        <v>6.7266662010251634</v>
      </c>
      <c r="CM298">
        <v>725.82966620102513</v>
      </c>
      <c r="CN298">
        <v>716.94755211974598</v>
      </c>
    </row>
    <row r="299" spans="1:92" x14ac:dyDescent="0.25">
      <c r="A299" s="18">
        <v>45272</v>
      </c>
      <c r="B299" s="2">
        <v>23</v>
      </c>
      <c r="C299" s="2" t="s">
        <v>178</v>
      </c>
      <c r="D299" s="9">
        <v>25.090479999999999</v>
      </c>
      <c r="E299">
        <v>1.2989898E-2</v>
      </c>
      <c r="G299">
        <v>6.4470000000000001</v>
      </c>
      <c r="H299">
        <v>7.2511537569000278E-2</v>
      </c>
      <c r="I299" s="34">
        <v>6.5195115375690005</v>
      </c>
      <c r="J299" s="34">
        <v>6.4348237476861554</v>
      </c>
      <c r="K299">
        <v>0.67699999999999994</v>
      </c>
      <c r="L299">
        <v>7.6144425212057052E-3</v>
      </c>
      <c r="M299" s="34">
        <v>0.68461444252120562</v>
      </c>
      <c r="N299" s="34">
        <v>0.67572137074352823</v>
      </c>
      <c r="O299">
        <v>14.721</v>
      </c>
      <c r="P299">
        <v>0.16557194734810809</v>
      </c>
      <c r="Q299" s="34">
        <v>14.886571947348108</v>
      </c>
      <c r="R299" s="34">
        <v>14.693196896182393</v>
      </c>
      <c r="S299">
        <v>1.256</v>
      </c>
      <c r="T299">
        <v>1.4126646686313688E-2</v>
      </c>
      <c r="U299" s="34">
        <v>1.2701266466863137</v>
      </c>
      <c r="V299" s="34">
        <v>1.2536278310987763</v>
      </c>
      <c r="W299">
        <v>9.0999999999999998E-2</v>
      </c>
      <c r="X299">
        <v>1.0235070449478867E-3</v>
      </c>
      <c r="Y299" s="34">
        <v>9.2023507044947883E-2</v>
      </c>
      <c r="Z299" s="34">
        <v>9.0828131074831731E-2</v>
      </c>
      <c r="AA299">
        <v>1.304</v>
      </c>
      <c r="AB299">
        <v>1.4666518534198288E-2</v>
      </c>
      <c r="AC299" s="34">
        <v>1.3186665185341984</v>
      </c>
      <c r="AD299" s="34">
        <v>1.301537174962424</v>
      </c>
      <c r="AE299">
        <v>24.495999999999999</v>
      </c>
      <c r="AF299">
        <v>0.27551459970377401</v>
      </c>
      <c r="AG299" s="34">
        <v>24.771514599703774</v>
      </c>
      <c r="AH299" s="34">
        <v>24.449735151748108</v>
      </c>
      <c r="AJ299">
        <v>52.922000000000018</v>
      </c>
      <c r="AK299">
        <v>0.59523120695309961</v>
      </c>
      <c r="AL299" s="34">
        <v>53.51723120695312</v>
      </c>
      <c r="AM299" s="34">
        <v>52.82204783233238</v>
      </c>
      <c r="AN299">
        <v>4.9480000000000004</v>
      </c>
      <c r="AO299">
        <v>5.5651789652770803E-2</v>
      </c>
      <c r="AP299" s="34">
        <v>5.0036517896527712</v>
      </c>
      <c r="AQ299" s="34">
        <v>4.9386548632776641</v>
      </c>
      <c r="AR299">
        <v>255.04299999999995</v>
      </c>
      <c r="AS299">
        <v>2.8685528270839975</v>
      </c>
      <c r="AT299" s="34">
        <v>257.91155282708394</v>
      </c>
      <c r="AU299" s="34">
        <v>254.56130806283849</v>
      </c>
      <c r="AV299">
        <v>30.507999999999999</v>
      </c>
      <c r="AW299">
        <v>0.34313354865132006</v>
      </c>
      <c r="AX299" s="34">
        <v>30.851133548651319</v>
      </c>
      <c r="AY299" s="34">
        <v>30.450380470669959</v>
      </c>
      <c r="AZ299">
        <v>243.18299999999999</v>
      </c>
      <c r="BA299">
        <v>2.7351594913358452</v>
      </c>
      <c r="BB299" s="34">
        <v>245.91815949133584</v>
      </c>
      <c r="BC299" s="34">
        <v>242.72370768319564</v>
      </c>
      <c r="BD299">
        <v>99.475000000000009</v>
      </c>
      <c r="BE299">
        <v>1.1188281680900114</v>
      </c>
      <c r="BF299" s="34">
        <v>100.59382816809001</v>
      </c>
      <c r="BG299" s="34">
        <v>99.287124600756997</v>
      </c>
      <c r="BH299">
        <v>686.07899999999995</v>
      </c>
      <c r="BI299">
        <v>7.716557031767044</v>
      </c>
      <c r="BJ299" s="34">
        <v>693.79555703176698</v>
      </c>
      <c r="BK299" s="34">
        <v>684.78322351307122</v>
      </c>
      <c r="BM299">
        <v>59.369000000000021</v>
      </c>
      <c r="BN299">
        <v>0.66774274452209992</v>
      </c>
      <c r="BO299">
        <v>60.036742744522122</v>
      </c>
      <c r="BP299">
        <v>59.256871580018533</v>
      </c>
      <c r="BQ299">
        <v>5.625</v>
      </c>
      <c r="BR299">
        <v>6.3266232173976505E-2</v>
      </c>
      <c r="BS299">
        <v>5.6882662321739765</v>
      </c>
      <c r="BT299">
        <v>5.6143762340211927</v>
      </c>
      <c r="BU299">
        <v>269.76399999999995</v>
      </c>
      <c r="BV299">
        <v>3.0341247744321054</v>
      </c>
      <c r="BW299">
        <v>272.79812477443204</v>
      </c>
      <c r="BX299">
        <v>269.25450495902089</v>
      </c>
      <c r="BY299">
        <v>31.763999999999999</v>
      </c>
      <c r="BZ299">
        <v>0.35726019533763376</v>
      </c>
      <c r="CA299">
        <v>32.121260195337634</v>
      </c>
      <c r="CB299">
        <v>31.704008301768734</v>
      </c>
      <c r="CC299">
        <v>243.274</v>
      </c>
      <c r="CD299">
        <v>2.736182998380793</v>
      </c>
      <c r="CE299">
        <v>246.0101829983808</v>
      </c>
      <c r="CF299">
        <v>242.81453581427047</v>
      </c>
      <c r="CG299">
        <v>100.77900000000001</v>
      </c>
      <c r="CH299">
        <v>1.1334946866242097</v>
      </c>
      <c r="CI299">
        <v>101.91249468662421</v>
      </c>
      <c r="CJ299">
        <v>100.58866177571942</v>
      </c>
      <c r="CK299">
        <v>710.57499999999993</v>
      </c>
      <c r="CL299">
        <v>7.992071631470818</v>
      </c>
      <c r="CM299">
        <v>718.56707163147075</v>
      </c>
      <c r="CN299">
        <v>709.23295866481931</v>
      </c>
    </row>
    <row r="300" spans="1:92" x14ac:dyDescent="0.25">
      <c r="A300" s="18">
        <v>45272</v>
      </c>
      <c r="B300" s="2">
        <v>24</v>
      </c>
      <c r="C300" s="2" t="s">
        <v>23</v>
      </c>
      <c r="D300" s="9">
        <v>25.457718</v>
      </c>
      <c r="E300">
        <v>1.2773794999999999E-2</v>
      </c>
      <c r="G300">
        <v>6.5350000000000001</v>
      </c>
      <c r="H300">
        <v>7.4147322443423341E-2</v>
      </c>
      <c r="I300" s="34">
        <v>6.6091473224434232</v>
      </c>
      <c r="J300" s="34">
        <v>6.5247234294217318</v>
      </c>
      <c r="K300">
        <v>0.7</v>
      </c>
      <c r="L300">
        <v>7.9423298715220105E-3</v>
      </c>
      <c r="M300" s="34">
        <v>0.70794232987152195</v>
      </c>
      <c r="N300" s="34">
        <v>0.69889921967792079</v>
      </c>
      <c r="O300">
        <v>14.539</v>
      </c>
      <c r="P300">
        <v>0.16496219143151217</v>
      </c>
      <c r="Q300" s="34">
        <v>14.703962191431511</v>
      </c>
      <c r="R300" s="34">
        <v>14.516136792710414</v>
      </c>
      <c r="S300">
        <v>1.248</v>
      </c>
      <c r="T300">
        <v>1.4160039542370672E-2</v>
      </c>
      <c r="U300" s="34">
        <v>1.2621600395423707</v>
      </c>
      <c r="V300" s="34">
        <v>1.2460374659400646</v>
      </c>
      <c r="W300">
        <v>9.0999999999999998E-2</v>
      </c>
      <c r="X300">
        <v>1.0325028832978615E-3</v>
      </c>
      <c r="Y300" s="34">
        <v>9.2032502883297854E-2</v>
      </c>
      <c r="Z300" s="34">
        <v>9.0856898558129701E-2</v>
      </c>
      <c r="AA300">
        <v>1.2050000000000001</v>
      </c>
      <c r="AB300">
        <v>1.3672153564548605E-2</v>
      </c>
      <c r="AC300" s="34">
        <v>1.2186721535645486</v>
      </c>
      <c r="AD300" s="34">
        <v>1.2031050853027065</v>
      </c>
      <c r="AE300">
        <v>24.318000000000005</v>
      </c>
      <c r="AF300">
        <v>0.27591653973667463</v>
      </c>
      <c r="AG300" s="34">
        <v>24.593916539736671</v>
      </c>
      <c r="AH300" s="34">
        <v>24.279758891610964</v>
      </c>
      <c r="AJ300">
        <v>51.011999999999993</v>
      </c>
      <c r="AK300">
        <v>0.57879161629440112</v>
      </c>
      <c r="AL300" s="34">
        <v>51.590791616294396</v>
      </c>
      <c r="AM300" s="34">
        <v>50.931781420300133</v>
      </c>
      <c r="AN300">
        <v>5.0409999999999995</v>
      </c>
      <c r="AO300">
        <v>5.7196121260489223E-2</v>
      </c>
      <c r="AP300" s="34">
        <v>5.0981961212604885</v>
      </c>
      <c r="AQ300" s="34">
        <v>5.0330728091377122</v>
      </c>
      <c r="AR300">
        <v>249.76399999999998</v>
      </c>
      <c r="AS300">
        <v>2.8338686829011768</v>
      </c>
      <c r="AT300" s="34">
        <v>252.59786868290115</v>
      </c>
      <c r="AU300" s="34">
        <v>249.37123529090886</v>
      </c>
      <c r="AV300">
        <v>30.367000000000001</v>
      </c>
      <c r="AW300">
        <v>0.34454961601215561</v>
      </c>
      <c r="AX300" s="34">
        <v>30.711549616012157</v>
      </c>
      <c r="AY300" s="34">
        <v>30.31924657708489</v>
      </c>
      <c r="AZ300">
        <v>237.196</v>
      </c>
      <c r="BA300">
        <v>2.6912698231507646</v>
      </c>
      <c r="BB300" s="34">
        <v>239.88726982315077</v>
      </c>
      <c r="BC300" s="34">
        <v>236.82299901532016</v>
      </c>
      <c r="BD300">
        <v>98.074999999999989</v>
      </c>
      <c r="BE300">
        <v>1.1127771459278872</v>
      </c>
      <c r="BF300" s="34">
        <v>99.187777145927882</v>
      </c>
      <c r="BG300" s="34">
        <v>97.920772814160117</v>
      </c>
      <c r="BH300">
        <v>671.45499999999993</v>
      </c>
      <c r="BI300">
        <v>7.6184530055468747</v>
      </c>
      <c r="BJ300" s="34">
        <v>679.07345300554687</v>
      </c>
      <c r="BK300" s="34">
        <v>670.39910792691194</v>
      </c>
      <c r="BM300">
        <v>57.546999999999997</v>
      </c>
      <c r="BN300">
        <v>0.65293893873782449</v>
      </c>
      <c r="BO300">
        <v>58.199938938737816</v>
      </c>
      <c r="BP300">
        <v>57.456504849721867</v>
      </c>
      <c r="BQ300">
        <v>5.7409999999999997</v>
      </c>
      <c r="BR300">
        <v>6.5138451132011235E-2</v>
      </c>
      <c r="BS300">
        <v>5.8061384511320107</v>
      </c>
      <c r="BT300">
        <v>5.7319720288156333</v>
      </c>
      <c r="BU300">
        <v>264.303</v>
      </c>
      <c r="BV300">
        <v>2.9988308743326888</v>
      </c>
      <c r="BW300">
        <v>267.30183087433267</v>
      </c>
      <c r="BX300">
        <v>263.88737208361925</v>
      </c>
      <c r="BY300">
        <v>31.615000000000002</v>
      </c>
      <c r="BZ300">
        <v>0.35870965555452627</v>
      </c>
      <c r="CA300">
        <v>31.973709655554526</v>
      </c>
      <c r="CB300">
        <v>31.565284043024953</v>
      </c>
      <c r="CC300">
        <v>237.28700000000001</v>
      </c>
      <c r="CD300">
        <v>2.6923023260340626</v>
      </c>
      <c r="CE300">
        <v>239.97930232603406</v>
      </c>
      <c r="CF300">
        <v>236.91385591387828</v>
      </c>
      <c r="CG300">
        <v>99.279999999999987</v>
      </c>
      <c r="CH300">
        <v>1.1264492994924358</v>
      </c>
      <c r="CI300">
        <v>100.40644929949244</v>
      </c>
      <c r="CJ300">
        <v>99.123877899462826</v>
      </c>
      <c r="CK300">
        <v>695.77299999999991</v>
      </c>
      <c r="CL300">
        <v>7.8943695452835492</v>
      </c>
      <c r="CM300">
        <v>703.66736954528358</v>
      </c>
      <c r="CN300">
        <v>694.67886681852292</v>
      </c>
    </row>
    <row r="301" spans="1:92" x14ac:dyDescent="0.25">
      <c r="A301" s="18">
        <v>45273</v>
      </c>
      <c r="B301" s="2">
        <v>1</v>
      </c>
      <c r="C301" s="2" t="s">
        <v>23</v>
      </c>
      <c r="D301" s="9">
        <v>22.737507999999998</v>
      </c>
      <c r="E301">
        <v>1.2181010000000001E-2</v>
      </c>
      <c r="G301">
        <v>6.3330000000000002</v>
      </c>
      <c r="H301">
        <v>8.100928249807697E-2</v>
      </c>
      <c r="I301" s="34">
        <v>6.4140092824980774</v>
      </c>
      <c r="J301" s="34">
        <v>6.335880171287875</v>
      </c>
      <c r="K301">
        <v>0.68499999999999994</v>
      </c>
      <c r="L301">
        <v>8.7622546204299268E-3</v>
      </c>
      <c r="M301" s="34">
        <v>0.69376225462042984</v>
      </c>
      <c r="N301" s="34">
        <v>0.68531152965927578</v>
      </c>
      <c r="O301">
        <v>14.167</v>
      </c>
      <c r="P301">
        <v>0.1812187754855924</v>
      </c>
      <c r="Q301" s="34">
        <v>14.348218775485591</v>
      </c>
      <c r="R301" s="34">
        <v>14.173442979099214</v>
      </c>
      <c r="S301">
        <v>1.337</v>
      </c>
      <c r="T301">
        <v>1.7102386025569068E-2</v>
      </c>
      <c r="U301" s="34">
        <v>1.354102386025569</v>
      </c>
      <c r="V301" s="34">
        <v>1.3376080513203676</v>
      </c>
      <c r="W301">
        <v>9.1999999999999998E-2</v>
      </c>
      <c r="X301">
        <v>1.1768283577803698E-3</v>
      </c>
      <c r="Y301" s="34">
        <v>9.3176828357780364E-2</v>
      </c>
      <c r="Z301" s="34">
        <v>9.2041840479785947E-2</v>
      </c>
      <c r="AA301">
        <v>1.1919999999999999</v>
      </c>
      <c r="AB301">
        <v>1.524760220080653E-2</v>
      </c>
      <c r="AC301" s="34">
        <v>1.2072476022008065</v>
      </c>
      <c r="AD301" s="34">
        <v>1.1925421070859223</v>
      </c>
      <c r="AE301">
        <v>23.805999999999997</v>
      </c>
      <c r="AF301">
        <v>0.30451712918825524</v>
      </c>
      <c r="AG301" s="34">
        <v>24.110517129188256</v>
      </c>
      <c r="AH301" s="34">
        <v>23.81682667893244</v>
      </c>
      <c r="AJ301">
        <v>49.63</v>
      </c>
      <c r="AK301">
        <v>0.63484773257217131</v>
      </c>
      <c r="AL301" s="34">
        <v>50.264847732572171</v>
      </c>
      <c r="AM301" s="34">
        <v>49.652571119693228</v>
      </c>
      <c r="AN301">
        <v>4.7620000000000005</v>
      </c>
      <c r="AO301">
        <v>6.0913659127718719E-2</v>
      </c>
      <c r="AP301" s="34">
        <v>4.8229136591277193</v>
      </c>
      <c r="AQ301" s="34">
        <v>4.7641656996167479</v>
      </c>
      <c r="AR301">
        <v>247.13700000000003</v>
      </c>
      <c r="AS301">
        <v>3.1612807593126879</v>
      </c>
      <c r="AT301" s="34">
        <v>250.29828075931272</v>
      </c>
      <c r="AU301" s="34">
        <v>247.24939489840071</v>
      </c>
      <c r="AV301">
        <v>32.220000000000013</v>
      </c>
      <c r="AW301">
        <v>0.41214575747482096</v>
      </c>
      <c r="AX301" s="34">
        <v>32.632145757474831</v>
      </c>
      <c r="AY301" s="34">
        <v>32.234653263681572</v>
      </c>
      <c r="AZ301">
        <v>241.49299999999999</v>
      </c>
      <c r="BA301">
        <v>3.0890848978853787</v>
      </c>
      <c r="BB301" s="34">
        <v>244.58208489788538</v>
      </c>
      <c r="BC301" s="34">
        <v>241.60282807592338</v>
      </c>
      <c r="BD301">
        <v>96.552999999999983</v>
      </c>
      <c r="BE301">
        <v>1.2350685698779134</v>
      </c>
      <c r="BF301" s="34">
        <v>97.788068569877893</v>
      </c>
      <c r="BG301" s="34">
        <v>96.596911128747522</v>
      </c>
      <c r="BH301">
        <v>671.79500000000007</v>
      </c>
      <c r="BI301">
        <v>8.5933413762506916</v>
      </c>
      <c r="BJ301" s="34">
        <v>680.38834137625065</v>
      </c>
      <c r="BK301" s="34">
        <v>672.10052418606313</v>
      </c>
      <c r="BM301">
        <v>55.963000000000001</v>
      </c>
      <c r="BN301">
        <v>0.71585701507024824</v>
      </c>
      <c r="BO301">
        <v>56.67885701507025</v>
      </c>
      <c r="BP301">
        <v>55.988451290981104</v>
      </c>
      <c r="BQ301">
        <v>5.4470000000000001</v>
      </c>
      <c r="BR301">
        <v>6.9675913748148646E-2</v>
      </c>
      <c r="BS301">
        <v>5.5166759137481494</v>
      </c>
      <c r="BT301">
        <v>5.4494772292760238</v>
      </c>
      <c r="BU301">
        <v>261.30400000000003</v>
      </c>
      <c r="BV301">
        <v>3.3424995347982804</v>
      </c>
      <c r="BW301">
        <v>264.64649953479829</v>
      </c>
      <c r="BX301">
        <v>261.42283787749994</v>
      </c>
      <c r="BY301">
        <v>33.557000000000016</v>
      </c>
      <c r="BZ301">
        <v>0.42924814350039003</v>
      </c>
      <c r="CA301">
        <v>33.986248143500397</v>
      </c>
      <c r="CB301">
        <v>33.572261315001938</v>
      </c>
      <c r="CC301">
        <v>241.58500000000001</v>
      </c>
      <c r="CD301">
        <v>3.0902617262431589</v>
      </c>
      <c r="CE301">
        <v>244.67526172624315</v>
      </c>
      <c r="CF301">
        <v>241.69486991640318</v>
      </c>
      <c r="CG301">
        <v>97.744999999999976</v>
      </c>
      <c r="CH301">
        <v>1.2503161720787199</v>
      </c>
      <c r="CI301">
        <v>98.995316172078702</v>
      </c>
      <c r="CJ301">
        <v>97.789453235833449</v>
      </c>
      <c r="CK301">
        <v>695.60100000000011</v>
      </c>
      <c r="CL301">
        <v>8.897858505438947</v>
      </c>
      <c r="CM301">
        <v>704.49885850543887</v>
      </c>
      <c r="CN301">
        <v>695.91735086499557</v>
      </c>
    </row>
    <row r="302" spans="1:92" x14ac:dyDescent="0.25">
      <c r="A302" s="18">
        <v>45273</v>
      </c>
      <c r="B302" s="2">
        <v>2</v>
      </c>
      <c r="C302" s="2" t="s">
        <v>23</v>
      </c>
      <c r="D302" s="9">
        <v>21.499656000000002</v>
      </c>
      <c r="E302">
        <v>1.2645432E-2</v>
      </c>
      <c r="G302">
        <v>6.2439999999999998</v>
      </c>
      <c r="H302">
        <v>6.6012195184702263E-2</v>
      </c>
      <c r="I302" s="34">
        <v>6.3100121951847017</v>
      </c>
      <c r="J302" s="34">
        <v>6.2302193650513225</v>
      </c>
      <c r="K302">
        <v>0.70799999999999996</v>
      </c>
      <c r="L302">
        <v>7.4850471157541952E-3</v>
      </c>
      <c r="M302" s="34">
        <v>0.71548504711575411</v>
      </c>
      <c r="N302" s="34">
        <v>0.70643742960543499</v>
      </c>
      <c r="O302">
        <v>14.110999999999999</v>
      </c>
      <c r="P302">
        <v>0.14918290939323087</v>
      </c>
      <c r="Q302" s="34">
        <v>14.26018290939323</v>
      </c>
      <c r="R302" s="34">
        <v>14.079856736104935</v>
      </c>
      <c r="S302">
        <v>1.4139999999999999</v>
      </c>
      <c r="T302">
        <v>1.4948950030616429E-2</v>
      </c>
      <c r="U302" s="34">
        <v>1.4289489500306163</v>
      </c>
      <c r="V302" s="34">
        <v>1.4108792732515327</v>
      </c>
      <c r="W302">
        <v>9.4E-2</v>
      </c>
      <c r="X302">
        <v>9.937774419221672E-4</v>
      </c>
      <c r="Y302" s="34">
        <v>9.4993777441922167E-2</v>
      </c>
      <c r="Z302" s="34">
        <v>9.3792540088857207E-2</v>
      </c>
      <c r="AA302">
        <v>1.232</v>
      </c>
      <c r="AB302">
        <v>1.3024827749447979E-2</v>
      </c>
      <c r="AC302" s="34">
        <v>1.245024827749448</v>
      </c>
      <c r="AD302" s="34">
        <v>1.2292809509518305</v>
      </c>
      <c r="AE302">
        <v>23.803000000000001</v>
      </c>
      <c r="AF302">
        <v>0.2516477069156739</v>
      </c>
      <c r="AG302" s="34">
        <v>24.05464770691567</v>
      </c>
      <c r="AH302" s="34">
        <v>23.750466295053911</v>
      </c>
      <c r="AJ302">
        <v>49.415000000000006</v>
      </c>
      <c r="AK302">
        <v>0.52242034353812661</v>
      </c>
      <c r="AL302" s="34">
        <v>49.937420343538136</v>
      </c>
      <c r="AM302" s="34">
        <v>49.305940090328505</v>
      </c>
      <c r="AN302">
        <v>4.7469999999999999</v>
      </c>
      <c r="AO302">
        <v>5.0185760817069443E-2</v>
      </c>
      <c r="AP302" s="34">
        <v>4.7971857608170696</v>
      </c>
      <c r="AQ302" s="34">
        <v>4.7365232744872889</v>
      </c>
      <c r="AR302">
        <v>243.6040000000001</v>
      </c>
      <c r="AS302">
        <v>2.5754059570426353</v>
      </c>
      <c r="AT302" s="34">
        <v>246.17940595704275</v>
      </c>
      <c r="AU302" s="34">
        <v>243.06636101921256</v>
      </c>
      <c r="AV302">
        <v>33.513999999999996</v>
      </c>
      <c r="AW302">
        <v>0.35431337434659049</v>
      </c>
      <c r="AX302" s="34">
        <v>33.868313374346585</v>
      </c>
      <c r="AY302" s="34">
        <v>33.440033920616592</v>
      </c>
      <c r="AZ302">
        <v>239.60999999999999</v>
      </c>
      <c r="BA302">
        <v>2.533180987861388</v>
      </c>
      <c r="BB302" s="34">
        <v>242.14318098786137</v>
      </c>
      <c r="BC302" s="34">
        <v>239.08117585841566</v>
      </c>
      <c r="BD302">
        <v>95.144000000000005</v>
      </c>
      <c r="BE302">
        <v>1.0058719248323689</v>
      </c>
      <c r="BF302" s="34">
        <v>96.149871924832368</v>
      </c>
      <c r="BG302" s="34">
        <v>94.93401525759819</v>
      </c>
      <c r="BH302">
        <v>666.03400000000011</v>
      </c>
      <c r="BI302">
        <v>7.0413783484381787</v>
      </c>
      <c r="BJ302" s="34">
        <v>673.07537834843833</v>
      </c>
      <c r="BK302" s="34">
        <v>664.56404942065876</v>
      </c>
      <c r="BM302">
        <v>55.659000000000006</v>
      </c>
      <c r="BN302">
        <v>0.58843253872282886</v>
      </c>
      <c r="BO302">
        <v>56.24743253872284</v>
      </c>
      <c r="BP302">
        <v>55.536159455379831</v>
      </c>
      <c r="BQ302">
        <v>5.4550000000000001</v>
      </c>
      <c r="BR302">
        <v>5.7670807932823635E-2</v>
      </c>
      <c r="BS302">
        <v>5.5126708079328237</v>
      </c>
      <c r="BT302">
        <v>5.4429607040927239</v>
      </c>
      <c r="BU302">
        <v>257.71500000000009</v>
      </c>
      <c r="BV302">
        <v>2.724588866435866</v>
      </c>
      <c r="BW302">
        <v>260.439588866436</v>
      </c>
      <c r="BX302">
        <v>257.14621775531748</v>
      </c>
      <c r="BY302">
        <v>34.927999999999997</v>
      </c>
      <c r="BZ302">
        <v>0.36926232437720691</v>
      </c>
      <c r="CA302">
        <v>35.297262324377201</v>
      </c>
      <c r="CB302">
        <v>34.850913193868124</v>
      </c>
      <c r="CC302">
        <v>239.70399999999998</v>
      </c>
      <c r="CD302">
        <v>2.5341747653033102</v>
      </c>
      <c r="CE302">
        <v>242.23817476530328</v>
      </c>
      <c r="CF302">
        <v>239.17496839850452</v>
      </c>
      <c r="CG302">
        <v>96.376000000000005</v>
      </c>
      <c r="CH302">
        <v>1.0188967525818169</v>
      </c>
      <c r="CI302">
        <v>97.394896752581815</v>
      </c>
      <c r="CJ302">
        <v>96.163296208550022</v>
      </c>
      <c r="CK302">
        <v>689.8370000000001</v>
      </c>
      <c r="CL302">
        <v>7.2930260553538524</v>
      </c>
      <c r="CM302">
        <v>697.13002605535405</v>
      </c>
      <c r="CN302">
        <v>688.31451571571267</v>
      </c>
    </row>
    <row r="303" spans="1:92" x14ac:dyDescent="0.25">
      <c r="A303" s="18">
        <v>45273</v>
      </c>
      <c r="B303" s="2">
        <v>3</v>
      </c>
      <c r="C303" s="2" t="s">
        <v>23</v>
      </c>
      <c r="D303" s="9">
        <v>23.020375999999999</v>
      </c>
      <c r="E303">
        <v>1.3379795E-2</v>
      </c>
      <c r="G303">
        <v>6.2210000000000001</v>
      </c>
      <c r="H303">
        <v>8.6059440538687582E-2</v>
      </c>
      <c r="I303" s="34">
        <v>6.3070594405386879</v>
      </c>
      <c r="J303" s="34">
        <v>6.2226722781714656</v>
      </c>
      <c r="K303">
        <v>0.69899999999999995</v>
      </c>
      <c r="L303">
        <v>9.6697554953452201E-3</v>
      </c>
      <c r="M303" s="34">
        <v>0.70866975549534517</v>
      </c>
      <c r="N303" s="34">
        <v>0.6991878994441173</v>
      </c>
      <c r="O303">
        <v>13.899000000000001</v>
      </c>
      <c r="P303">
        <v>0.19227458030014768</v>
      </c>
      <c r="Q303" s="34">
        <v>14.091274580300148</v>
      </c>
      <c r="R303" s="34">
        <v>13.902736215127021</v>
      </c>
      <c r="S303">
        <v>1.5509999999999999</v>
      </c>
      <c r="T303">
        <v>2.1456066914564285E-2</v>
      </c>
      <c r="U303" s="34">
        <v>1.5724560669145642</v>
      </c>
      <c r="V303" s="34">
        <v>1.5514169270927411</v>
      </c>
      <c r="W303">
        <v>9.4E-2</v>
      </c>
      <c r="X303">
        <v>1.3003676917917749E-3</v>
      </c>
      <c r="Y303" s="34">
        <v>9.5300367691791774E-2</v>
      </c>
      <c r="Z303" s="34">
        <v>9.4025268308650975E-2</v>
      </c>
      <c r="AA303">
        <v>1.242</v>
      </c>
      <c r="AB303">
        <v>1.7181453970270048E-2</v>
      </c>
      <c r="AC303" s="34">
        <v>1.2591814539702701</v>
      </c>
      <c r="AD303" s="34">
        <v>1.2423338642483461</v>
      </c>
      <c r="AE303">
        <v>23.706000000000003</v>
      </c>
      <c r="AF303">
        <v>0.32794166491080662</v>
      </c>
      <c r="AG303" s="34">
        <v>24.03394166491081</v>
      </c>
      <c r="AH303" s="34">
        <v>23.712372452392344</v>
      </c>
      <c r="AJ303">
        <v>49.877000000000002</v>
      </c>
      <c r="AK303">
        <v>0.68998339748402515</v>
      </c>
      <c r="AL303" s="34">
        <v>50.56698339748403</v>
      </c>
      <c r="AM303" s="34">
        <v>49.890407525857292</v>
      </c>
      <c r="AN303">
        <v>4.7959999999999994</v>
      </c>
      <c r="AO303">
        <v>6.6346419679078214E-2</v>
      </c>
      <c r="AP303" s="34">
        <v>4.8623464196790778</v>
      </c>
      <c r="AQ303" s="34">
        <v>4.797289221364788</v>
      </c>
      <c r="AR303">
        <v>244.04500000000002</v>
      </c>
      <c r="AS303">
        <v>3.3760450355672735</v>
      </c>
      <c r="AT303" s="34">
        <v>247.42104503556729</v>
      </c>
      <c r="AU303" s="34">
        <v>244.11060217430563</v>
      </c>
      <c r="AV303">
        <v>34.545000000000002</v>
      </c>
      <c r="AW303">
        <v>0.47788512673347733</v>
      </c>
      <c r="AX303" s="34">
        <v>35.022885126733478</v>
      </c>
      <c r="AY303" s="34">
        <v>34.554286103429234</v>
      </c>
      <c r="AZ303">
        <v>234.542</v>
      </c>
      <c r="BA303">
        <v>3.2445833954066647</v>
      </c>
      <c r="BB303" s="34">
        <v>237.78658339540667</v>
      </c>
      <c r="BC303" s="34">
        <v>234.60504765582573</v>
      </c>
      <c r="BD303">
        <v>95.492999999999995</v>
      </c>
      <c r="BE303">
        <v>1.3210214041731059</v>
      </c>
      <c r="BF303" s="34">
        <v>96.814021404173104</v>
      </c>
      <c r="BG303" s="34">
        <v>95.518669644659653</v>
      </c>
      <c r="BH303">
        <v>663.298</v>
      </c>
      <c r="BI303">
        <v>9.175864779043625</v>
      </c>
      <c r="BJ303" s="34">
        <v>672.47386477904365</v>
      </c>
      <c r="BK303" s="34">
        <v>663.47630232544236</v>
      </c>
      <c r="BM303">
        <v>56.097999999999999</v>
      </c>
      <c r="BN303">
        <v>0.77604283802271268</v>
      </c>
      <c r="BO303">
        <v>56.874042838022717</v>
      </c>
      <c r="BP303">
        <v>56.113079804028757</v>
      </c>
      <c r="BQ303">
        <v>5.4949999999999992</v>
      </c>
      <c r="BR303">
        <v>7.6016175174423439E-2</v>
      </c>
      <c r="BS303">
        <v>5.5710161751744227</v>
      </c>
      <c r="BT303">
        <v>5.4964771208089056</v>
      </c>
      <c r="BU303">
        <v>257.94400000000002</v>
      </c>
      <c r="BV303">
        <v>3.5683196158674213</v>
      </c>
      <c r="BW303">
        <v>261.51231961586745</v>
      </c>
      <c r="BX303">
        <v>258.01333838943265</v>
      </c>
      <c r="BY303">
        <v>36.096000000000004</v>
      </c>
      <c r="BZ303">
        <v>0.49934119364804164</v>
      </c>
      <c r="CA303">
        <v>36.595341193648039</v>
      </c>
      <c r="CB303">
        <v>36.105703030521973</v>
      </c>
      <c r="CC303">
        <v>234.636</v>
      </c>
      <c r="CD303">
        <v>3.2458837630984565</v>
      </c>
      <c r="CE303">
        <v>237.88188376309847</v>
      </c>
      <c r="CF303">
        <v>234.69907292413438</v>
      </c>
      <c r="CG303">
        <v>96.734999999999999</v>
      </c>
      <c r="CH303">
        <v>1.338202858143376</v>
      </c>
      <c r="CI303">
        <v>98.073202858143375</v>
      </c>
      <c r="CJ303">
        <v>96.761003508908004</v>
      </c>
      <c r="CK303">
        <v>687.00400000000002</v>
      </c>
      <c r="CL303">
        <v>9.5038064439544314</v>
      </c>
      <c r="CM303">
        <v>696.50780644395445</v>
      </c>
      <c r="CN303">
        <v>687.18867477783465</v>
      </c>
    </row>
    <row r="304" spans="1:92" x14ac:dyDescent="0.25">
      <c r="A304" s="18">
        <v>45273</v>
      </c>
      <c r="B304" s="2">
        <v>4</v>
      </c>
      <c r="C304" s="2" t="s">
        <v>23</v>
      </c>
      <c r="D304" s="9">
        <v>24.036960000000001</v>
      </c>
      <c r="E304">
        <v>1.3850625E-2</v>
      </c>
      <c r="G304">
        <v>6.3279999999999994</v>
      </c>
      <c r="H304">
        <v>9.5715752857381348E-2</v>
      </c>
      <c r="I304" s="34">
        <v>6.4237157528573805</v>
      </c>
      <c r="J304" s="34">
        <v>6.33474327485796</v>
      </c>
      <c r="K304">
        <v>0.79299999999999993</v>
      </c>
      <c r="L304">
        <v>1.1994720609339983E-2</v>
      </c>
      <c r="M304" s="34">
        <v>0.80499472060933996</v>
      </c>
      <c r="N304" s="34">
        <v>0.79384504060720018</v>
      </c>
      <c r="O304">
        <v>13.945</v>
      </c>
      <c r="P304">
        <v>0.21092859886159659</v>
      </c>
      <c r="Q304" s="34">
        <v>14.155928598861596</v>
      </c>
      <c r="R304" s="34">
        <v>13.959860140311989</v>
      </c>
      <c r="S304">
        <v>1.585</v>
      </c>
      <c r="T304">
        <v>2.3974315467596312E-2</v>
      </c>
      <c r="U304" s="34">
        <v>1.6089743154675962</v>
      </c>
      <c r="V304" s="34">
        <v>1.5866890155894229</v>
      </c>
      <c r="W304">
        <v>9.4E-2</v>
      </c>
      <c r="X304">
        <v>1.421820601863756E-3</v>
      </c>
      <c r="Y304" s="34">
        <v>9.5421820601863758E-2</v>
      </c>
      <c r="Z304" s="34">
        <v>9.4100168747890067E-2</v>
      </c>
      <c r="AA304">
        <v>1.244</v>
      </c>
      <c r="AB304">
        <v>1.8816434348069282E-2</v>
      </c>
      <c r="AC304" s="34">
        <v>1.2628164343480692</v>
      </c>
      <c r="AD304" s="34">
        <v>1.2453256374720769</v>
      </c>
      <c r="AE304">
        <v>23.989000000000001</v>
      </c>
      <c r="AF304">
        <v>0.36285164274584725</v>
      </c>
      <c r="AG304" s="34">
        <v>24.351851642745842</v>
      </c>
      <c r="AH304" s="34">
        <v>24.014563277586536</v>
      </c>
      <c r="AJ304">
        <v>50.367000000000004</v>
      </c>
      <c r="AK304">
        <v>0.76183870483055116</v>
      </c>
      <c r="AL304" s="34">
        <v>51.128838704830557</v>
      </c>
      <c r="AM304" s="34">
        <v>50.420672333244461</v>
      </c>
      <c r="AN304">
        <v>4.9440000000000008</v>
      </c>
      <c r="AO304">
        <v>7.4781713357600116E-2</v>
      </c>
      <c r="AP304" s="34">
        <v>5.0187817133576011</v>
      </c>
      <c r="AQ304" s="34">
        <v>4.9492684498890274</v>
      </c>
      <c r="AR304">
        <v>246.32199999999992</v>
      </c>
      <c r="AS304">
        <v>3.725805258428553</v>
      </c>
      <c r="AT304" s="34">
        <v>250.04780525842847</v>
      </c>
      <c r="AU304" s="34">
        <v>246.58448687572096</v>
      </c>
      <c r="AV304">
        <v>35.95300000000001</v>
      </c>
      <c r="AW304">
        <v>0.5438161287107196</v>
      </c>
      <c r="AX304" s="34">
        <v>36.496816128710726</v>
      </c>
      <c r="AY304" s="34">
        <v>35.991312414818005</v>
      </c>
      <c r="AZ304">
        <v>242.26100000000002</v>
      </c>
      <c r="BA304">
        <v>3.6643795832778241</v>
      </c>
      <c r="BB304" s="34">
        <v>245.92537958327785</v>
      </c>
      <c r="BC304" s="34">
        <v>242.5191593726872</v>
      </c>
      <c r="BD304">
        <v>98.721000000000004</v>
      </c>
      <c r="BE304">
        <v>1.493229272729701</v>
      </c>
      <c r="BF304" s="34">
        <v>100.21422927272971</v>
      </c>
      <c r="BG304" s="34">
        <v>98.826199563409105</v>
      </c>
      <c r="BH304">
        <v>678.56799999999998</v>
      </c>
      <c r="BI304">
        <v>10.263850661334949</v>
      </c>
      <c r="BJ304" s="34">
        <v>688.83185066133501</v>
      </c>
      <c r="BK304" s="34">
        <v>679.2910990097688</v>
      </c>
      <c r="BM304">
        <v>56.695000000000007</v>
      </c>
      <c r="BN304">
        <v>0.85755445768793248</v>
      </c>
      <c r="BO304">
        <v>57.55255445768794</v>
      </c>
      <c r="BP304">
        <v>56.755415608102425</v>
      </c>
      <c r="BQ304">
        <v>5.737000000000001</v>
      </c>
      <c r="BR304">
        <v>8.6776433966940097E-2</v>
      </c>
      <c r="BS304">
        <v>5.8237764339669411</v>
      </c>
      <c r="BT304">
        <v>5.7431134904962278</v>
      </c>
      <c r="BU304">
        <v>260.26699999999994</v>
      </c>
      <c r="BV304">
        <v>3.9367338572901498</v>
      </c>
      <c r="BW304">
        <v>264.20373385729005</v>
      </c>
      <c r="BX304">
        <v>260.54434701603293</v>
      </c>
      <c r="BY304">
        <v>37.538000000000011</v>
      </c>
      <c r="BZ304">
        <v>0.56779044417831592</v>
      </c>
      <c r="CA304">
        <v>38.105790444178325</v>
      </c>
      <c r="CB304">
        <v>37.578001430407426</v>
      </c>
      <c r="CC304">
        <v>242.35500000000002</v>
      </c>
      <c r="CD304">
        <v>3.665801403879688</v>
      </c>
      <c r="CE304">
        <v>246.02080140387972</v>
      </c>
      <c r="CF304">
        <v>242.6132595414351</v>
      </c>
      <c r="CG304">
        <v>99.965000000000003</v>
      </c>
      <c r="CH304">
        <v>1.5120457070777702</v>
      </c>
      <c r="CI304">
        <v>101.47704570707778</v>
      </c>
      <c r="CJ304">
        <v>100.07152520088118</v>
      </c>
      <c r="CK304">
        <v>702.55700000000002</v>
      </c>
      <c r="CL304">
        <v>10.626702304080796</v>
      </c>
      <c r="CM304">
        <v>713.18370230408084</v>
      </c>
      <c r="CN304">
        <v>703.30566228735529</v>
      </c>
    </row>
    <row r="305" spans="1:92" x14ac:dyDescent="0.25">
      <c r="A305" s="18">
        <v>45273</v>
      </c>
      <c r="B305" s="2">
        <v>5</v>
      </c>
      <c r="C305" s="2" t="s">
        <v>23</v>
      </c>
      <c r="D305" s="9">
        <v>38.052762999999999</v>
      </c>
      <c r="E305">
        <v>1.4099066E-2</v>
      </c>
      <c r="G305">
        <v>6.4710000000000001</v>
      </c>
      <c r="H305">
        <v>9.274346453532839E-2</v>
      </c>
      <c r="I305" s="34">
        <v>6.5637434645353281</v>
      </c>
      <c r="J305" s="34">
        <v>6.4712008122217757</v>
      </c>
      <c r="K305">
        <v>0.90499999999999992</v>
      </c>
      <c r="L305">
        <v>1.2970612796240486E-2</v>
      </c>
      <c r="M305" s="34">
        <v>0.91797061279624037</v>
      </c>
      <c r="N305" s="34">
        <v>0.90502808454036576</v>
      </c>
      <c r="O305">
        <v>14.29</v>
      </c>
      <c r="P305">
        <v>0.20480669266107904</v>
      </c>
      <c r="Q305" s="34">
        <v>14.494806692661077</v>
      </c>
      <c r="R305" s="34">
        <v>14.290443456444008</v>
      </c>
      <c r="S305">
        <v>1.736</v>
      </c>
      <c r="T305">
        <v>2.4880645098644735E-2</v>
      </c>
      <c r="U305" s="34">
        <v>1.7608806450986447</v>
      </c>
      <c r="V305" s="34">
        <v>1.7360538726652763</v>
      </c>
      <c r="W305">
        <v>9.5000000000000001E-2</v>
      </c>
      <c r="X305">
        <v>1.3615560393843605E-3</v>
      </c>
      <c r="Y305" s="34">
        <v>9.6361556039384358E-2</v>
      </c>
      <c r="Z305" s="34">
        <v>9.5002948100922385E-2</v>
      </c>
      <c r="AA305">
        <v>1.264</v>
      </c>
      <c r="AB305">
        <v>1.8115861408229808E-2</v>
      </c>
      <c r="AC305" s="34">
        <v>1.2821158614082298</v>
      </c>
      <c r="AD305" s="34">
        <v>1.2640392252585884</v>
      </c>
      <c r="AE305">
        <v>24.760999999999999</v>
      </c>
      <c r="AF305">
        <v>0.35487883253890679</v>
      </c>
      <c r="AG305" s="34">
        <v>25.115878832538904</v>
      </c>
      <c r="AH305" s="34">
        <v>24.761768399230938</v>
      </c>
      <c r="AJ305">
        <v>52.637999999999984</v>
      </c>
      <c r="AK305">
        <v>0.7544167031696204</v>
      </c>
      <c r="AL305" s="34">
        <v>53.392416703169602</v>
      </c>
      <c r="AM305" s="34">
        <v>52.63963349617211</v>
      </c>
      <c r="AN305">
        <v>5.1439999999999992</v>
      </c>
      <c r="AO305">
        <v>7.3724676490454208E-2</v>
      </c>
      <c r="AP305" s="34">
        <v>5.2177246764904535</v>
      </c>
      <c r="AQ305" s="34">
        <v>5.1441596319067857</v>
      </c>
      <c r="AR305">
        <v>252.29299999999992</v>
      </c>
      <c r="AS305">
        <v>3.6159058720462984</v>
      </c>
      <c r="AT305" s="34">
        <v>255.90890587204623</v>
      </c>
      <c r="AU305" s="34">
        <v>252.30082931816847</v>
      </c>
      <c r="AV305">
        <v>39.104999999999997</v>
      </c>
      <c r="AW305">
        <v>0.56045946231710964</v>
      </c>
      <c r="AX305" s="34">
        <v>39.665459462317109</v>
      </c>
      <c r="AY305" s="34">
        <v>39.106213531437575</v>
      </c>
      <c r="AZ305">
        <v>237.40700000000001</v>
      </c>
      <c r="BA305">
        <v>3.4025572067591883</v>
      </c>
      <c r="BB305" s="34">
        <v>240.80955720675919</v>
      </c>
      <c r="BC305" s="34">
        <v>237.41436736627031</v>
      </c>
      <c r="BD305">
        <v>100.06</v>
      </c>
      <c r="BE305">
        <v>1.4340768136926223</v>
      </c>
      <c r="BF305" s="34">
        <v>101.49407681369263</v>
      </c>
      <c r="BG305" s="34">
        <v>100.06310512608731</v>
      </c>
      <c r="BH305">
        <v>686.64699999999993</v>
      </c>
      <c r="BI305">
        <v>9.8411407344752941</v>
      </c>
      <c r="BJ305" s="34">
        <v>696.48814073447534</v>
      </c>
      <c r="BK305" s="34">
        <v>686.66830847004258</v>
      </c>
      <c r="BM305">
        <v>59.10899999999998</v>
      </c>
      <c r="BN305">
        <v>0.84716016770494873</v>
      </c>
      <c r="BO305">
        <v>59.95616016770493</v>
      </c>
      <c r="BP305">
        <v>59.110834308393883</v>
      </c>
      <c r="BQ305">
        <v>6.0489999999999995</v>
      </c>
      <c r="BR305">
        <v>8.6695289286694691E-2</v>
      </c>
      <c r="BS305">
        <v>6.1356952892866943</v>
      </c>
      <c r="BT305">
        <v>6.0491877164471513</v>
      </c>
      <c r="BU305">
        <v>266.58299999999991</v>
      </c>
      <c r="BV305">
        <v>3.8207125647073776</v>
      </c>
      <c r="BW305">
        <v>270.40371256470729</v>
      </c>
      <c r="BX305">
        <v>266.59127277461249</v>
      </c>
      <c r="BY305">
        <v>40.840999999999994</v>
      </c>
      <c r="BZ305">
        <v>0.58534010741575437</v>
      </c>
      <c r="CA305">
        <v>41.426340107415754</v>
      </c>
      <c r="CB305">
        <v>40.842267404102849</v>
      </c>
      <c r="CC305">
        <v>237.50200000000001</v>
      </c>
      <c r="CD305">
        <v>3.4039187627985728</v>
      </c>
      <c r="CE305">
        <v>240.90591876279859</v>
      </c>
      <c r="CF305">
        <v>237.50937031437124</v>
      </c>
      <c r="CG305">
        <v>101.324</v>
      </c>
      <c r="CH305">
        <v>1.452192675100852</v>
      </c>
      <c r="CI305">
        <v>102.77619267510086</v>
      </c>
      <c r="CJ305">
        <v>101.32714435134589</v>
      </c>
      <c r="CK305">
        <v>711.4079999999999</v>
      </c>
      <c r="CL305">
        <v>10.196019567014201</v>
      </c>
      <c r="CM305">
        <v>721.60401956701423</v>
      </c>
      <c r="CN305">
        <v>711.43007686927353</v>
      </c>
    </row>
    <row r="306" spans="1:92" x14ac:dyDescent="0.25">
      <c r="A306" s="18">
        <v>45273</v>
      </c>
      <c r="B306" s="2">
        <v>6</v>
      </c>
      <c r="C306" s="2" t="s">
        <v>23</v>
      </c>
      <c r="D306" s="9">
        <v>28.054843000000002</v>
      </c>
      <c r="E306">
        <v>1.5562954E-2</v>
      </c>
      <c r="G306">
        <v>7.2759999999999998</v>
      </c>
      <c r="H306">
        <v>0.1068527550863427</v>
      </c>
      <c r="I306" s="34">
        <v>7.3828527550863425</v>
      </c>
      <c r="J306" s="34">
        <v>7.2679537572701607</v>
      </c>
      <c r="K306">
        <v>0.88400000000000001</v>
      </c>
      <c r="L306">
        <v>1.2982110431050983E-2</v>
      </c>
      <c r="M306" s="34">
        <v>0.89698211043105103</v>
      </c>
      <c r="N306" s="34">
        <v>0.88302241910758972</v>
      </c>
      <c r="O306">
        <v>15.271000000000001</v>
      </c>
      <c r="P306">
        <v>0.22426448913187735</v>
      </c>
      <c r="Q306" s="34">
        <v>15.495264489131879</v>
      </c>
      <c r="R306" s="34">
        <v>15.254112400669687</v>
      </c>
      <c r="S306">
        <v>1.7629999999999999</v>
      </c>
      <c r="T306">
        <v>2.5890792635681992E-2</v>
      </c>
      <c r="U306" s="34">
        <v>1.7888907926356818</v>
      </c>
      <c r="V306" s="34">
        <v>1.7610503675188693</v>
      </c>
      <c r="W306">
        <v>9.5000000000000001E-2</v>
      </c>
      <c r="X306">
        <v>1.3951363019794609E-3</v>
      </c>
      <c r="Y306" s="34">
        <v>9.6395136301979462E-2</v>
      </c>
      <c r="Z306" s="34">
        <v>9.4894943229888035E-2</v>
      </c>
      <c r="AA306">
        <v>1.294</v>
      </c>
      <c r="AB306">
        <v>1.9003224997488657E-2</v>
      </c>
      <c r="AC306" s="34">
        <v>1.3130032249974888</v>
      </c>
      <c r="AD306" s="34">
        <v>1.2925690162050012</v>
      </c>
      <c r="AE306">
        <v>26.583000000000002</v>
      </c>
      <c r="AF306">
        <v>0.39038850858442115</v>
      </c>
      <c r="AG306" s="34">
        <v>26.973388508584421</v>
      </c>
      <c r="AH306" s="34">
        <v>26.553602904001195</v>
      </c>
      <c r="AJ306">
        <v>57.714999999999989</v>
      </c>
      <c r="AK306">
        <v>0.84758201756573226</v>
      </c>
      <c r="AL306" s="34">
        <v>58.562582017565724</v>
      </c>
      <c r="AM306" s="34">
        <v>57.651175247505122</v>
      </c>
      <c r="AN306">
        <v>5.5330000000000004</v>
      </c>
      <c r="AO306">
        <v>8.1255675356340609E-2</v>
      </c>
      <c r="AP306" s="34">
        <v>5.6142556753563406</v>
      </c>
      <c r="AQ306" s="34">
        <v>5.5268812725365315</v>
      </c>
      <c r="AR306">
        <v>264.11000000000007</v>
      </c>
      <c r="AS306">
        <v>3.8786257759557419</v>
      </c>
      <c r="AT306" s="34">
        <v>267.98862577595582</v>
      </c>
      <c r="AU306" s="34">
        <v>263.81793112048143</v>
      </c>
      <c r="AV306">
        <v>43.972000000000001</v>
      </c>
      <c r="AW306">
        <v>0.64575719442779844</v>
      </c>
      <c r="AX306" s="34">
        <v>44.617757194427803</v>
      </c>
      <c r="AY306" s="34">
        <v>43.923373091627752</v>
      </c>
      <c r="AZ306">
        <v>204.90800000000002</v>
      </c>
      <c r="BA306">
        <v>3.0092062038527092</v>
      </c>
      <c r="BB306" s="34">
        <v>207.91720620385271</v>
      </c>
      <c r="BC306" s="34">
        <v>204.68140028789364</v>
      </c>
      <c r="BD306">
        <v>99.406999999999968</v>
      </c>
      <c r="BE306">
        <v>1.4598559407460234</v>
      </c>
      <c r="BF306" s="34">
        <v>100.86685594074599</v>
      </c>
      <c r="BG306" s="34">
        <v>99.297069701615541</v>
      </c>
      <c r="BH306">
        <v>675.64499999999998</v>
      </c>
      <c r="BI306">
        <v>9.9222828079043452</v>
      </c>
      <c r="BJ306" s="34">
        <v>685.56728280790435</v>
      </c>
      <c r="BK306" s="34">
        <v>674.89783072166006</v>
      </c>
      <c r="BM306">
        <v>64.990999999999985</v>
      </c>
      <c r="BN306">
        <v>0.95443477265207499</v>
      </c>
      <c r="BO306">
        <v>65.945434772652064</v>
      </c>
      <c r="BP306">
        <v>64.919129004775286</v>
      </c>
      <c r="BQ306">
        <v>6.4170000000000007</v>
      </c>
      <c r="BR306">
        <v>9.4237785787391587E-2</v>
      </c>
      <c r="BS306">
        <v>6.511237785787392</v>
      </c>
      <c r="BT306">
        <v>6.4099036916441214</v>
      </c>
      <c r="BU306">
        <v>279.38100000000009</v>
      </c>
      <c r="BV306">
        <v>4.1028902650876189</v>
      </c>
      <c r="BW306">
        <v>283.48389026508772</v>
      </c>
      <c r="BX306">
        <v>279.0720435211511</v>
      </c>
      <c r="BY306">
        <v>45.734999999999999</v>
      </c>
      <c r="BZ306">
        <v>0.67164798706348039</v>
      </c>
      <c r="CA306">
        <v>46.406647987063486</v>
      </c>
      <c r="CB306">
        <v>45.684423459146622</v>
      </c>
      <c r="CC306">
        <v>205.00300000000001</v>
      </c>
      <c r="CD306">
        <v>3.0106013401546887</v>
      </c>
      <c r="CE306">
        <v>208.01360134015471</v>
      </c>
      <c r="CF306">
        <v>204.77629523112353</v>
      </c>
      <c r="CG306">
        <v>100.70099999999996</v>
      </c>
      <c r="CH306">
        <v>1.4788591657435122</v>
      </c>
      <c r="CI306">
        <v>102.17985916574348</v>
      </c>
      <c r="CJ306">
        <v>100.58963871782055</v>
      </c>
      <c r="CK306">
        <v>702.22799999999995</v>
      </c>
      <c r="CL306">
        <v>10.312671316488766</v>
      </c>
      <c r="CM306">
        <v>712.54067131648878</v>
      </c>
      <c r="CN306">
        <v>701.45143362566125</v>
      </c>
    </row>
    <row r="307" spans="1:92" x14ac:dyDescent="0.25">
      <c r="A307" s="18">
        <v>45273</v>
      </c>
      <c r="B307" s="2">
        <v>7</v>
      </c>
      <c r="C307" s="2" t="s">
        <v>23</v>
      </c>
      <c r="D307" s="9">
        <v>42.717759000000001</v>
      </c>
      <c r="E307">
        <v>1.5086733E-2</v>
      </c>
      <c r="G307">
        <v>7.713000000000001</v>
      </c>
      <c r="H307">
        <v>9.5528211799908738E-2</v>
      </c>
      <c r="I307" s="34">
        <v>7.80852821179991</v>
      </c>
      <c r="J307" s="34">
        <v>7.6907230315455175</v>
      </c>
      <c r="K307">
        <v>1.0270000000000001</v>
      </c>
      <c r="L307">
        <v>1.2719755415338556E-2</v>
      </c>
      <c r="M307" s="34">
        <v>1.0397197554153388</v>
      </c>
      <c r="N307" s="34">
        <v>1.0240337810705622</v>
      </c>
      <c r="O307">
        <v>16.029</v>
      </c>
      <c r="P307">
        <v>0.19852479021661312</v>
      </c>
      <c r="Q307" s="34">
        <v>16.227524790216613</v>
      </c>
      <c r="R307" s="34">
        <v>15.982704456455734</v>
      </c>
      <c r="S307">
        <v>1.84</v>
      </c>
      <c r="T307">
        <v>2.2789045729525746E-2</v>
      </c>
      <c r="U307" s="34">
        <v>1.8627890457295257</v>
      </c>
      <c r="V307" s="34">
        <v>1.8346856447612796</v>
      </c>
      <c r="W307">
        <v>9.4E-2</v>
      </c>
      <c r="X307">
        <v>1.1642229883562065E-3</v>
      </c>
      <c r="Y307" s="34">
        <v>9.5164222988356209E-2</v>
      </c>
      <c r="Z307" s="34">
        <v>9.3728505764978418E-2</v>
      </c>
      <c r="AA307">
        <v>1.488</v>
      </c>
      <c r="AB307">
        <v>1.8429402198659951E-2</v>
      </c>
      <c r="AC307" s="34">
        <v>1.50642940219866</v>
      </c>
      <c r="AD307" s="34">
        <v>1.4837023040243391</v>
      </c>
      <c r="AE307">
        <v>28.191000000000003</v>
      </c>
      <c r="AF307">
        <v>0.3491554283484023</v>
      </c>
      <c r="AG307" s="34">
        <v>28.540155428348402</v>
      </c>
      <c r="AH307" s="34">
        <v>28.109577723622415</v>
      </c>
      <c r="AJ307">
        <v>65.079000000000008</v>
      </c>
      <c r="AK307">
        <v>0.80602625382163384</v>
      </c>
      <c r="AL307" s="34">
        <v>65.885026253821636</v>
      </c>
      <c r="AM307" s="34">
        <v>64.891036454032246</v>
      </c>
      <c r="AN307">
        <v>6.4059999999999997</v>
      </c>
      <c r="AO307">
        <v>7.934055812138148E-2</v>
      </c>
      <c r="AP307" s="34">
        <v>6.485340558121381</v>
      </c>
      <c r="AQ307" s="34">
        <v>6.387497956706933</v>
      </c>
      <c r="AR307">
        <v>284.97399999999999</v>
      </c>
      <c r="AS307">
        <v>3.5295029987640594</v>
      </c>
      <c r="AT307" s="34">
        <v>288.50350299876408</v>
      </c>
      <c r="AU307" s="34">
        <v>284.15092767945703</v>
      </c>
      <c r="AV307">
        <v>47.129000000000005</v>
      </c>
      <c r="AW307">
        <v>0.58370920444935814</v>
      </c>
      <c r="AX307" s="34">
        <v>47.712709204449361</v>
      </c>
      <c r="AY307" s="34">
        <v>46.992880299975191</v>
      </c>
      <c r="AZ307">
        <v>213.285</v>
      </c>
      <c r="BA307">
        <v>2.6416095752292925</v>
      </c>
      <c r="BB307" s="34">
        <v>215.92660957522929</v>
      </c>
      <c r="BC307" s="34">
        <v>212.66898246897259</v>
      </c>
      <c r="BD307">
        <v>100.595</v>
      </c>
      <c r="BE307">
        <v>1.2459043778052403</v>
      </c>
      <c r="BF307" s="34">
        <v>101.84090437780524</v>
      </c>
      <c r="BG307" s="34">
        <v>100.30445784497877</v>
      </c>
      <c r="BH307">
        <v>717.46800000000007</v>
      </c>
      <c r="BI307">
        <v>8.8860929681909653</v>
      </c>
      <c r="BJ307" s="34">
        <v>726.35409296819103</v>
      </c>
      <c r="BK307" s="34">
        <v>715.39578270412278</v>
      </c>
      <c r="BM307">
        <v>72.792000000000002</v>
      </c>
      <c r="BN307">
        <v>0.90155446562154262</v>
      </c>
      <c r="BO307">
        <v>73.693554465621546</v>
      </c>
      <c r="BP307">
        <v>72.581759485577763</v>
      </c>
      <c r="BQ307">
        <v>7.4329999999999998</v>
      </c>
      <c r="BR307">
        <v>9.2060313536720034E-2</v>
      </c>
      <c r="BS307">
        <v>7.52506031353672</v>
      </c>
      <c r="BT307">
        <v>7.4115317377774952</v>
      </c>
      <c r="BU307">
        <v>301.00299999999999</v>
      </c>
      <c r="BV307">
        <v>3.7280277889806723</v>
      </c>
      <c r="BW307">
        <v>304.73102778898067</v>
      </c>
      <c r="BX307">
        <v>300.13363213591276</v>
      </c>
      <c r="BY307">
        <v>48.969000000000008</v>
      </c>
      <c r="BZ307">
        <v>0.60649825017888392</v>
      </c>
      <c r="CA307">
        <v>49.575498250178889</v>
      </c>
      <c r="CB307">
        <v>48.82756594473647</v>
      </c>
      <c r="CC307">
        <v>213.37899999999999</v>
      </c>
      <c r="CD307">
        <v>2.6427737982176489</v>
      </c>
      <c r="CE307">
        <v>216.02177379821765</v>
      </c>
      <c r="CF307">
        <v>212.76271097473756</v>
      </c>
      <c r="CG307">
        <v>102.083</v>
      </c>
      <c r="CH307">
        <v>1.2643337800039003</v>
      </c>
      <c r="CI307">
        <v>103.34733378000391</v>
      </c>
      <c r="CJ307">
        <v>101.7881601490031</v>
      </c>
      <c r="CK307">
        <v>745.65900000000011</v>
      </c>
      <c r="CL307">
        <v>9.235248396539367</v>
      </c>
      <c r="CM307">
        <v>754.89424839653941</v>
      </c>
      <c r="CN307">
        <v>743.50536042774525</v>
      </c>
    </row>
    <row r="308" spans="1:92" x14ac:dyDescent="0.25">
      <c r="A308" s="18">
        <v>45273</v>
      </c>
      <c r="B308" s="2">
        <v>8</v>
      </c>
      <c r="C308" s="2" t="s">
        <v>178</v>
      </c>
      <c r="D308" s="9">
        <v>59.984698999999999</v>
      </c>
      <c r="E308">
        <v>1.3842956999999999E-2</v>
      </c>
      <c r="G308">
        <v>8.2859999999999996</v>
      </c>
      <c r="H308">
        <v>0.12106788559284498</v>
      </c>
      <c r="I308" s="34">
        <v>8.4070678855928449</v>
      </c>
      <c r="J308" s="34">
        <v>8.2906892063565021</v>
      </c>
      <c r="K308">
        <v>1.0070000000000001</v>
      </c>
      <c r="L308">
        <v>1.4713415495051283E-2</v>
      </c>
      <c r="M308" s="34">
        <v>1.0217134154950513</v>
      </c>
      <c r="N308" s="34">
        <v>1.0075698806180302</v>
      </c>
      <c r="O308">
        <v>16.975000000000001</v>
      </c>
      <c r="P308">
        <v>0.24802405961121698</v>
      </c>
      <c r="Q308" s="34">
        <v>17.22302405961122</v>
      </c>
      <c r="R308" s="34">
        <v>16.984606478144055</v>
      </c>
      <c r="S308">
        <v>1.9039999999999999</v>
      </c>
      <c r="T308">
        <v>2.781960586154681E-2</v>
      </c>
      <c r="U308" s="34">
        <v>1.9318196058615467</v>
      </c>
      <c r="V308" s="34">
        <v>1.9050775101258481</v>
      </c>
      <c r="W308">
        <v>9.4E-2</v>
      </c>
      <c r="X308">
        <v>1.3734469280385507E-3</v>
      </c>
      <c r="Y308" s="34">
        <v>9.5373446928038549E-2</v>
      </c>
      <c r="Z308" s="34">
        <v>9.4053196403271921E-2</v>
      </c>
      <c r="AA308">
        <v>1.5429999999999999</v>
      </c>
      <c r="AB308">
        <v>2.254498521237748E-2</v>
      </c>
      <c r="AC308" s="34">
        <v>1.5655449852123775</v>
      </c>
      <c r="AD308" s="34">
        <v>1.5438732133005169</v>
      </c>
      <c r="AE308">
        <v>29.809000000000001</v>
      </c>
      <c r="AF308">
        <v>0.43554339870107606</v>
      </c>
      <c r="AG308" s="34">
        <v>30.244543398701079</v>
      </c>
      <c r="AH308" s="34">
        <v>29.825869484948228</v>
      </c>
      <c r="AJ308">
        <v>72.043999999999997</v>
      </c>
      <c r="AK308">
        <v>1.0526447923788227</v>
      </c>
      <c r="AL308" s="34">
        <v>73.096644792378825</v>
      </c>
      <c r="AM308" s="34">
        <v>72.084771081673651</v>
      </c>
      <c r="AN308">
        <v>6.827</v>
      </c>
      <c r="AO308">
        <v>9.9750235933182815E-2</v>
      </c>
      <c r="AP308" s="34">
        <v>6.9267502359331825</v>
      </c>
      <c r="AQ308" s="34">
        <v>6.8308635302674192</v>
      </c>
      <c r="AR308">
        <v>308.03900000000004</v>
      </c>
      <c r="AS308">
        <v>4.5008001943198632</v>
      </c>
      <c r="AT308" s="34">
        <v>312.53980019431992</v>
      </c>
      <c r="AU308" s="34">
        <v>308.21332517944137</v>
      </c>
      <c r="AV308">
        <v>49.542999999999999</v>
      </c>
      <c r="AW308">
        <v>0.72387958676397779</v>
      </c>
      <c r="AX308" s="34">
        <v>50.266879586763977</v>
      </c>
      <c r="AY308" s="34">
        <v>49.571037334120227</v>
      </c>
      <c r="AZ308">
        <v>206.73499999999999</v>
      </c>
      <c r="BA308">
        <v>3.0206335177452095</v>
      </c>
      <c r="BB308" s="34">
        <v>209.7556335177452</v>
      </c>
      <c r="BC308" s="34">
        <v>206.85199530245129</v>
      </c>
      <c r="BD308">
        <v>103.089</v>
      </c>
      <c r="BE308">
        <v>1.5062475570698526</v>
      </c>
      <c r="BF308" s="34">
        <v>104.59524755706985</v>
      </c>
      <c r="BG308" s="34">
        <v>103.14734004273298</v>
      </c>
      <c r="BH308">
        <v>746.27700000000004</v>
      </c>
      <c r="BI308">
        <v>10.903955884210909</v>
      </c>
      <c r="BJ308" s="34">
        <v>757.18095588421102</v>
      </c>
      <c r="BK308" s="34">
        <v>746.69933247068684</v>
      </c>
      <c r="BM308">
        <v>80.33</v>
      </c>
      <c r="BN308">
        <v>1.1737126779716678</v>
      </c>
      <c r="BO308">
        <v>81.503712677971663</v>
      </c>
      <c r="BP308">
        <v>80.375460288030155</v>
      </c>
      <c r="BQ308">
        <v>7.8339999999999996</v>
      </c>
      <c r="BR308">
        <v>0.1144636514282341</v>
      </c>
      <c r="BS308">
        <v>7.9484636514282343</v>
      </c>
      <c r="BT308">
        <v>7.8384334108854494</v>
      </c>
      <c r="BU308">
        <v>325.01400000000007</v>
      </c>
      <c r="BV308">
        <v>4.7488242539310805</v>
      </c>
      <c r="BW308">
        <v>329.76282425393117</v>
      </c>
      <c r="BX308">
        <v>325.1979316575854</v>
      </c>
      <c r="BY308">
        <v>51.447000000000003</v>
      </c>
      <c r="BZ308">
        <v>0.75169919262552465</v>
      </c>
      <c r="CA308">
        <v>52.198699192625526</v>
      </c>
      <c r="CB308">
        <v>51.476114844246077</v>
      </c>
      <c r="CC308">
        <v>206.82899999999998</v>
      </c>
      <c r="CD308">
        <v>3.0220069646732481</v>
      </c>
      <c r="CE308">
        <v>209.85100696467325</v>
      </c>
      <c r="CF308">
        <v>206.94604849885457</v>
      </c>
      <c r="CG308">
        <v>104.63200000000001</v>
      </c>
      <c r="CH308">
        <v>1.5287925422822302</v>
      </c>
      <c r="CI308">
        <v>106.16079254228224</v>
      </c>
      <c r="CJ308">
        <v>104.69121325603349</v>
      </c>
      <c r="CK308">
        <v>776.08600000000001</v>
      </c>
      <c r="CL308">
        <v>11.339499282911985</v>
      </c>
      <c r="CM308">
        <v>787.42549928291214</v>
      </c>
      <c r="CN308">
        <v>776.52520195563511</v>
      </c>
    </row>
    <row r="309" spans="1:92" x14ac:dyDescent="0.25">
      <c r="A309" s="18">
        <v>45273</v>
      </c>
      <c r="B309" s="2">
        <v>9</v>
      </c>
      <c r="C309" s="2" t="s">
        <v>178</v>
      </c>
      <c r="D309" s="9">
        <v>41.618096000000001</v>
      </c>
      <c r="E309">
        <v>1.3186239000000001E-2</v>
      </c>
      <c r="G309">
        <v>8.32</v>
      </c>
      <c r="H309">
        <v>7.1045555721163889E-2</v>
      </c>
      <c r="I309" s="34">
        <v>8.3910455557211634</v>
      </c>
      <c r="J309" s="34">
        <v>8.2803992235635366</v>
      </c>
      <c r="K309">
        <v>1.0190000000000001</v>
      </c>
      <c r="L309">
        <v>8.7013727499838968E-3</v>
      </c>
      <c r="M309" s="34">
        <v>1.027701372749984</v>
      </c>
      <c r="N309" s="34">
        <v>1.0141498568282745</v>
      </c>
      <c r="O309">
        <v>17.513999999999999</v>
      </c>
      <c r="P309">
        <v>0.14955431044476736</v>
      </c>
      <c r="Q309" s="34">
        <v>17.663554310444766</v>
      </c>
      <c r="R309" s="34">
        <v>17.430638461717759</v>
      </c>
      <c r="S309">
        <v>1.9239999999999999</v>
      </c>
      <c r="T309">
        <v>1.642928476051915E-2</v>
      </c>
      <c r="U309" s="34">
        <v>1.9404292847605191</v>
      </c>
      <c r="V309" s="34">
        <v>1.9148423204490679</v>
      </c>
      <c r="W309">
        <v>9.5000000000000001E-2</v>
      </c>
      <c r="X309">
        <v>8.1121728287386662E-4</v>
      </c>
      <c r="Y309" s="34">
        <v>9.5811217282873867E-2</v>
      </c>
      <c r="Z309" s="34">
        <v>9.4547827672900958E-2</v>
      </c>
      <c r="AA309">
        <v>1.4390000000000001</v>
      </c>
      <c r="AB309">
        <v>1.2287807053215728E-2</v>
      </c>
      <c r="AC309" s="34">
        <v>1.4512878070532158</v>
      </c>
      <c r="AD309" s="34">
        <v>1.4321507791716261</v>
      </c>
      <c r="AE309">
        <v>30.311</v>
      </c>
      <c r="AF309">
        <v>0.25882954801252389</v>
      </c>
      <c r="AG309" s="34">
        <v>30.569829548012525</v>
      </c>
      <c r="AH309" s="34">
        <v>30.166728469403164</v>
      </c>
      <c r="AJ309">
        <v>75.334000000000003</v>
      </c>
      <c r="AK309">
        <v>0.64328676618968283</v>
      </c>
      <c r="AL309" s="34">
        <v>75.977286766189692</v>
      </c>
      <c r="AM309" s="34">
        <v>74.975432104319168</v>
      </c>
      <c r="AN309">
        <v>6.8239999999999998</v>
      </c>
      <c r="AO309">
        <v>5.8271018298223849E-2</v>
      </c>
      <c r="AP309" s="34">
        <v>6.8822710182982236</v>
      </c>
      <c r="AQ309" s="34">
        <v>6.7915197477881692</v>
      </c>
      <c r="AR309">
        <v>317.09999999999997</v>
      </c>
      <c r="AS309">
        <v>2.7077578989400322</v>
      </c>
      <c r="AT309" s="34">
        <v>319.80775789894</v>
      </c>
      <c r="AU309" s="34">
        <v>315.59069636923044</v>
      </c>
      <c r="AV309">
        <v>49.257000000000005</v>
      </c>
      <c r="AW309">
        <v>0.4206118916054532</v>
      </c>
      <c r="AX309" s="34">
        <v>49.677611891605459</v>
      </c>
      <c r="AY309" s="34">
        <v>49.022551028253503</v>
      </c>
      <c r="AZ309">
        <v>200.13900000000001</v>
      </c>
      <c r="BA309">
        <v>1.7090127976536085</v>
      </c>
      <c r="BB309" s="34">
        <v>201.84801279765361</v>
      </c>
      <c r="BC309" s="34">
        <v>199.18639665922868</v>
      </c>
      <c r="BD309">
        <v>106.58600000000001</v>
      </c>
      <c r="BE309">
        <v>0.91015163486730488</v>
      </c>
      <c r="BF309" s="34">
        <v>107.49615163486732</v>
      </c>
      <c r="BG309" s="34">
        <v>106.07868168782971</v>
      </c>
      <c r="BH309">
        <v>755.24</v>
      </c>
      <c r="BI309">
        <v>6.4490920075543059</v>
      </c>
      <c r="BJ309" s="34">
        <v>761.68909200755434</v>
      </c>
      <c r="BK309" s="34">
        <v>751.64527759664975</v>
      </c>
      <c r="BM309">
        <v>83.653999999999996</v>
      </c>
      <c r="BN309">
        <v>0.71433232191084672</v>
      </c>
      <c r="BO309">
        <v>84.368332321910856</v>
      </c>
      <c r="BP309">
        <v>83.255831327882703</v>
      </c>
      <c r="BQ309">
        <v>7.843</v>
      </c>
      <c r="BR309">
        <v>6.6972391048207749E-2</v>
      </c>
      <c r="BS309">
        <v>7.9099723910482078</v>
      </c>
      <c r="BT309">
        <v>7.805669604616444</v>
      </c>
      <c r="BU309">
        <v>334.61399999999998</v>
      </c>
      <c r="BV309">
        <v>2.8573122093847996</v>
      </c>
      <c r="BW309">
        <v>337.47131220938479</v>
      </c>
      <c r="BX309">
        <v>333.02133483094821</v>
      </c>
      <c r="BY309">
        <v>51.181000000000004</v>
      </c>
      <c r="BZ309">
        <v>0.43704117636597234</v>
      </c>
      <c r="CA309">
        <v>51.618041176365978</v>
      </c>
      <c r="CB309">
        <v>50.937393348702571</v>
      </c>
      <c r="CC309">
        <v>200.23400000000001</v>
      </c>
      <c r="CD309">
        <v>1.7098240149364823</v>
      </c>
      <c r="CE309">
        <v>201.9438240149365</v>
      </c>
      <c r="CF309">
        <v>199.28094448690157</v>
      </c>
      <c r="CG309">
        <v>108.02500000000001</v>
      </c>
      <c r="CH309">
        <v>0.92243944192052063</v>
      </c>
      <c r="CI309">
        <v>108.94743944192054</v>
      </c>
      <c r="CJ309">
        <v>107.51083246700134</v>
      </c>
      <c r="CK309">
        <v>785.55100000000004</v>
      </c>
      <c r="CL309">
        <v>6.7079215555668297</v>
      </c>
      <c r="CM309">
        <v>792.25892155556687</v>
      </c>
      <c r="CN309">
        <v>781.81200606605296</v>
      </c>
    </row>
    <row r="310" spans="1:92" x14ac:dyDescent="0.25">
      <c r="A310" s="18">
        <v>45273</v>
      </c>
      <c r="B310" s="2">
        <v>10</v>
      </c>
      <c r="C310" s="2" t="s">
        <v>178</v>
      </c>
      <c r="D310" s="9">
        <v>26.898199999999999</v>
      </c>
      <c r="E310">
        <v>1.2393728E-2</v>
      </c>
      <c r="G310">
        <v>8.2149999999999999</v>
      </c>
      <c r="H310">
        <v>2.3993187612060082E-2</v>
      </c>
      <c r="I310" s="34">
        <v>8.2389931876120599</v>
      </c>
      <c r="J310" s="34">
        <v>8.1368813470509433</v>
      </c>
      <c r="K310">
        <v>0.91899999999999993</v>
      </c>
      <c r="L310">
        <v>2.6840827042584558E-3</v>
      </c>
      <c r="M310" s="34">
        <v>0.92168408270425839</v>
      </c>
      <c r="N310" s="34">
        <v>0.91026098088129226</v>
      </c>
      <c r="O310">
        <v>18.059000000000001</v>
      </c>
      <c r="P310">
        <v>5.2744123564965682E-2</v>
      </c>
      <c r="Q310" s="34">
        <v>18.111744123564968</v>
      </c>
      <c r="R310" s="34">
        <v>17.887272093291905</v>
      </c>
      <c r="S310">
        <v>1.89</v>
      </c>
      <c r="T310">
        <v>5.5200395114782174E-3</v>
      </c>
      <c r="U310" s="34">
        <v>1.8955200395114782</v>
      </c>
      <c r="V310" s="34">
        <v>1.8720274797232235</v>
      </c>
      <c r="W310">
        <v>9.0999999999999998E-2</v>
      </c>
      <c r="X310">
        <v>2.6577968018228452E-4</v>
      </c>
      <c r="Y310" s="34">
        <v>9.1265779680182277E-2</v>
      </c>
      <c r="Z310" s="34">
        <v>9.0134656431118163E-2</v>
      </c>
      <c r="AA310">
        <v>1.327</v>
      </c>
      <c r="AB310">
        <v>3.8757102813394679E-3</v>
      </c>
      <c r="AC310" s="34">
        <v>1.3308757102813393</v>
      </c>
      <c r="AD310" s="34">
        <v>1.3143811987263054</v>
      </c>
      <c r="AE310">
        <v>30.501000000000005</v>
      </c>
      <c r="AF310">
        <v>8.908292335428418E-2</v>
      </c>
      <c r="AG310" s="34">
        <v>30.590082923354288</v>
      </c>
      <c r="AH310" s="34">
        <v>30.210957756104786</v>
      </c>
      <c r="AJ310">
        <v>75.858000000000004</v>
      </c>
      <c r="AK310">
        <v>0.2215551096622829</v>
      </c>
      <c r="AL310" s="34">
        <v>76.07955510966228</v>
      </c>
      <c r="AM310" s="34">
        <v>75.136645797272109</v>
      </c>
      <c r="AN310">
        <v>6.527000000000001</v>
      </c>
      <c r="AO310">
        <v>1.9063120577470019E-2</v>
      </c>
      <c r="AP310" s="34">
        <v>6.5460631205774709</v>
      </c>
      <c r="AQ310" s="34">
        <v>6.4649329947902023</v>
      </c>
      <c r="AR310">
        <v>320.15800000000007</v>
      </c>
      <c r="AS310">
        <v>0.93507132799780068</v>
      </c>
      <c r="AT310" s="34">
        <v>321.09307132799785</v>
      </c>
      <c r="AU310" s="34">
        <v>317.11353113927402</v>
      </c>
      <c r="AV310">
        <v>47.189999999999991</v>
      </c>
      <c r="AW310">
        <v>0.13782574843738465</v>
      </c>
      <c r="AX310" s="34">
        <v>47.327825748437377</v>
      </c>
      <c r="AY310" s="34">
        <v>46.741257549279844</v>
      </c>
      <c r="AZ310">
        <v>191.327</v>
      </c>
      <c r="BA310">
        <v>0.55880031725534018</v>
      </c>
      <c r="BB310" s="34">
        <v>191.88580031725533</v>
      </c>
      <c r="BC310" s="34">
        <v>189.50761990106093</v>
      </c>
      <c r="BD310">
        <v>109.59100000000001</v>
      </c>
      <c r="BE310">
        <v>0.32007759264677743</v>
      </c>
      <c r="BF310" s="34">
        <v>109.91107759264679</v>
      </c>
      <c r="BG310" s="34">
        <v>108.54886959277663</v>
      </c>
      <c r="BH310">
        <v>750.65100000000007</v>
      </c>
      <c r="BI310">
        <v>2.1923932165770559</v>
      </c>
      <c r="BJ310" s="34">
        <v>752.84339321657717</v>
      </c>
      <c r="BK310" s="34">
        <v>743.51285697445371</v>
      </c>
      <c r="BM310">
        <v>84.073000000000008</v>
      </c>
      <c r="BN310">
        <v>0.24554829727434296</v>
      </c>
      <c r="BO310">
        <v>84.318548297274333</v>
      </c>
      <c r="BP310">
        <v>83.273527144323054</v>
      </c>
      <c r="BQ310">
        <v>7.4460000000000006</v>
      </c>
      <c r="BR310">
        <v>2.1747203281728474E-2</v>
      </c>
      <c r="BS310">
        <v>7.4677472032817294</v>
      </c>
      <c r="BT310">
        <v>7.375193975671495</v>
      </c>
      <c r="BU310">
        <v>338.2170000000001</v>
      </c>
      <c r="BV310">
        <v>0.9878154515627664</v>
      </c>
      <c r="BW310">
        <v>339.20481545156281</v>
      </c>
      <c r="BX310">
        <v>335.00080323256594</v>
      </c>
      <c r="BY310">
        <v>49.079999999999991</v>
      </c>
      <c r="BZ310">
        <v>0.14334578794886288</v>
      </c>
      <c r="CA310">
        <v>49.223345787948858</v>
      </c>
      <c r="CB310">
        <v>48.613285029003066</v>
      </c>
      <c r="CC310">
        <v>191.41800000000001</v>
      </c>
      <c r="CD310">
        <v>0.55906609693552245</v>
      </c>
      <c r="CE310">
        <v>191.97706609693552</v>
      </c>
      <c r="CF310">
        <v>189.59775455749204</v>
      </c>
      <c r="CG310">
        <v>110.91800000000001</v>
      </c>
      <c r="CH310">
        <v>0.32395330292811692</v>
      </c>
      <c r="CI310">
        <v>111.24195330292812</v>
      </c>
      <c r="CJ310">
        <v>109.86325079150294</v>
      </c>
      <c r="CK310">
        <v>781.15200000000004</v>
      </c>
      <c r="CL310">
        <v>2.2814761399313399</v>
      </c>
      <c r="CM310">
        <v>783.43347613993149</v>
      </c>
      <c r="CN310">
        <v>773.7238147305585</v>
      </c>
    </row>
    <row r="311" spans="1:92" x14ac:dyDescent="0.25">
      <c r="A311" s="18">
        <v>45273</v>
      </c>
      <c r="B311" s="2">
        <v>11</v>
      </c>
      <c r="C311" s="2" t="s">
        <v>178</v>
      </c>
      <c r="D311" s="9">
        <v>22.929639999999999</v>
      </c>
      <c r="E311">
        <v>1.1627658000000001E-2</v>
      </c>
      <c r="G311">
        <v>8.3819999999999997</v>
      </c>
      <c r="H311">
        <v>-3.0873595722158146E-2</v>
      </c>
      <c r="I311" s="34">
        <v>8.3511264042778421</v>
      </c>
      <c r="J311" s="34">
        <v>8.2540223625341298</v>
      </c>
      <c r="K311">
        <v>0.85699999999999998</v>
      </c>
      <c r="L311">
        <v>-3.1566060049975585E-3</v>
      </c>
      <c r="M311" s="34">
        <v>0.85384339399500242</v>
      </c>
      <c r="N311" s="34">
        <v>0.84391519502406931</v>
      </c>
      <c r="O311">
        <v>17.751999999999999</v>
      </c>
      <c r="P311">
        <v>-6.5386312486250472E-2</v>
      </c>
      <c r="Q311" s="34">
        <v>17.686613687513749</v>
      </c>
      <c r="R311" s="34">
        <v>17.48095979237722</v>
      </c>
      <c r="S311">
        <v>1.802</v>
      </c>
      <c r="T311">
        <v>-6.6373442485479581E-3</v>
      </c>
      <c r="U311" s="34">
        <v>1.7953626557514522</v>
      </c>
      <c r="V311" s="34">
        <v>1.7744867928044026</v>
      </c>
      <c r="W311">
        <v>8.5000000000000006E-2</v>
      </c>
      <c r="X311">
        <v>-3.1308227587490366E-4</v>
      </c>
      <c r="Y311" s="34">
        <v>8.4686917724125108E-2</v>
      </c>
      <c r="Z311" s="34">
        <v>8.3702207207754842E-2</v>
      </c>
      <c r="AA311">
        <v>1.3220000000000001</v>
      </c>
      <c r="AB311">
        <v>-4.8693502200779139E-3</v>
      </c>
      <c r="AC311" s="34">
        <v>1.3171306497799222</v>
      </c>
      <c r="AD311" s="34">
        <v>1.3018155050429636</v>
      </c>
      <c r="AE311">
        <v>30.2</v>
      </c>
      <c r="AF311">
        <v>-0.11123629095790695</v>
      </c>
      <c r="AG311" s="34">
        <v>30.088763709042091</v>
      </c>
      <c r="AH311" s="34">
        <v>29.738901854990537</v>
      </c>
      <c r="AJ311">
        <v>75.555999999999997</v>
      </c>
      <c r="AK311">
        <v>-0.27829699336475555</v>
      </c>
      <c r="AL311" s="34">
        <v>75.277703006635235</v>
      </c>
      <c r="AM311" s="34">
        <v>74.402399621048517</v>
      </c>
      <c r="AN311">
        <v>6.1989999999999998</v>
      </c>
      <c r="AO311">
        <v>-2.283290621351209E-2</v>
      </c>
      <c r="AP311" s="34">
        <v>6.1761670937864874</v>
      </c>
      <c r="AQ311" s="34">
        <v>6.1043527350690843</v>
      </c>
      <c r="AR311">
        <v>320.94500000000016</v>
      </c>
      <c r="AS311">
        <v>-1.1821434238902473</v>
      </c>
      <c r="AT311" s="34">
        <v>319.76285657610993</v>
      </c>
      <c r="AU311" s="34">
        <v>316.04476343873989</v>
      </c>
      <c r="AV311">
        <v>46.096999999999987</v>
      </c>
      <c r="AW311">
        <v>-0.16979004318829918</v>
      </c>
      <c r="AX311" s="34">
        <v>45.927209956811687</v>
      </c>
      <c r="AY311" s="34">
        <v>45.393184066539689</v>
      </c>
      <c r="AZ311">
        <v>184.24</v>
      </c>
      <c r="BA311">
        <v>-0.67861504126108541</v>
      </c>
      <c r="BB311" s="34">
        <v>183.56138495873893</v>
      </c>
      <c r="BC311" s="34">
        <v>181.42699595243238</v>
      </c>
      <c r="BD311">
        <v>110.3</v>
      </c>
      <c r="BE311">
        <v>-0.40627029445884555</v>
      </c>
      <c r="BF311" s="34">
        <v>109.89372970554115</v>
      </c>
      <c r="BG311" s="34">
        <v>108.61592300018067</v>
      </c>
      <c r="BH311">
        <v>743.3370000000001</v>
      </c>
      <c r="BI311">
        <v>-2.737948702376745</v>
      </c>
      <c r="BJ311" s="34">
        <v>740.59905129762342</v>
      </c>
      <c r="BK311" s="34">
        <v>731.98761881401026</v>
      </c>
      <c r="BM311">
        <v>83.938000000000002</v>
      </c>
      <c r="BN311">
        <v>-0.30917058908691369</v>
      </c>
      <c r="BO311">
        <v>83.628829410913085</v>
      </c>
      <c r="BP311">
        <v>82.656421983582646</v>
      </c>
      <c r="BQ311">
        <v>7.056</v>
      </c>
      <c r="BR311">
        <v>-2.5989512218509647E-2</v>
      </c>
      <c r="BS311">
        <v>7.0300104877814897</v>
      </c>
      <c r="BT311">
        <v>6.948267930093154</v>
      </c>
      <c r="BU311">
        <v>338.69700000000017</v>
      </c>
      <c r="BV311">
        <v>-1.2475297363764977</v>
      </c>
      <c r="BW311">
        <v>337.44947026362365</v>
      </c>
      <c r="BX311">
        <v>333.52572323111713</v>
      </c>
      <c r="BY311">
        <v>47.898999999999987</v>
      </c>
      <c r="BZ311">
        <v>-0.17642738743684713</v>
      </c>
      <c r="CA311">
        <v>47.722572612563141</v>
      </c>
      <c r="CB311">
        <v>47.167670859344092</v>
      </c>
      <c r="CC311">
        <v>184.32500000000002</v>
      </c>
      <c r="CD311">
        <v>-0.6789281235369603</v>
      </c>
      <c r="CE311">
        <v>183.64607187646305</v>
      </c>
      <c r="CF311">
        <v>181.51069815964013</v>
      </c>
      <c r="CG311">
        <v>111.622</v>
      </c>
      <c r="CH311">
        <v>-0.41113964467892344</v>
      </c>
      <c r="CI311">
        <v>111.21086035532107</v>
      </c>
      <c r="CJ311">
        <v>109.91773850522364</v>
      </c>
      <c r="CK311">
        <v>773.53700000000015</v>
      </c>
      <c r="CL311">
        <v>-2.849184993334652</v>
      </c>
      <c r="CM311">
        <v>770.68781500666546</v>
      </c>
      <c r="CN311">
        <v>761.72652066900082</v>
      </c>
    </row>
    <row r="312" spans="1:92" x14ac:dyDescent="0.25">
      <c r="A312" s="18">
        <v>45273</v>
      </c>
      <c r="B312" s="2">
        <v>12</v>
      </c>
      <c r="C312" s="2" t="s">
        <v>178</v>
      </c>
      <c r="D312" s="9">
        <v>23.516911</v>
      </c>
      <c r="E312">
        <v>1.1041357999999999E-2</v>
      </c>
      <c r="G312">
        <v>8.1850000000000005</v>
      </c>
      <c r="H312">
        <v>-4.9640121358111293E-2</v>
      </c>
      <c r="I312" s="34">
        <v>8.1353598786418893</v>
      </c>
      <c r="J312" s="34">
        <v>8.0455344577629688</v>
      </c>
      <c r="K312">
        <v>0.85399999999999998</v>
      </c>
      <c r="L312">
        <v>-5.1793113793313431E-3</v>
      </c>
      <c r="M312" s="34">
        <v>0.84882068862066862</v>
      </c>
      <c r="N312" s="34">
        <v>0.83944855551980135</v>
      </c>
      <c r="O312">
        <v>17.634</v>
      </c>
      <c r="P312">
        <v>-0.10694610873902682</v>
      </c>
      <c r="Q312" s="34">
        <v>17.527053891260973</v>
      </c>
      <c r="R312" s="34">
        <v>17.33353141456227</v>
      </c>
      <c r="S312">
        <v>1.7509999999999999</v>
      </c>
      <c r="T312">
        <v>-1.0619407757856185E-2</v>
      </c>
      <c r="U312" s="34">
        <v>1.7403805922421438</v>
      </c>
      <c r="V312" s="34">
        <v>1.7211644270669464</v>
      </c>
      <c r="W312">
        <v>9.0999999999999998E-2</v>
      </c>
      <c r="X312">
        <v>-5.5189383550252017E-4</v>
      </c>
      <c r="Y312" s="34">
        <v>9.0448106164497472E-2</v>
      </c>
      <c r="Z312" s="34">
        <v>8.9449436243913258E-2</v>
      </c>
      <c r="AA312">
        <v>1.294</v>
      </c>
      <c r="AB312">
        <v>-7.847809045497374E-3</v>
      </c>
      <c r="AC312" s="34">
        <v>1.2861521909545026</v>
      </c>
      <c r="AD312" s="34">
        <v>1.2719513241716898</v>
      </c>
      <c r="AE312">
        <v>29.809000000000005</v>
      </c>
      <c r="AF312">
        <v>-0.18078465211532554</v>
      </c>
      <c r="AG312" s="34">
        <v>29.628215347884677</v>
      </c>
      <c r="AH312" s="34">
        <v>29.301079615327588</v>
      </c>
      <c r="AJ312">
        <v>75.092000000000027</v>
      </c>
      <c r="AK312">
        <v>-0.45541551533577207</v>
      </c>
      <c r="AL312" s="34">
        <v>74.636584484664255</v>
      </c>
      <c r="AM312" s="34">
        <v>73.812495235471829</v>
      </c>
      <c r="AN312">
        <v>6.0869999999999997</v>
      </c>
      <c r="AO312">
        <v>-3.6916239304437805E-2</v>
      </c>
      <c r="AP312" s="34">
        <v>6.0500837606955615</v>
      </c>
      <c r="AQ312" s="34">
        <v>5.9832826199637354</v>
      </c>
      <c r="AR312">
        <v>318.94800000000004</v>
      </c>
      <c r="AS312">
        <v>-1.9343454400643718</v>
      </c>
      <c r="AT312" s="34">
        <v>317.01365455993567</v>
      </c>
      <c r="AU312" s="34">
        <v>313.51339330905108</v>
      </c>
      <c r="AV312">
        <v>44.669999999999995</v>
      </c>
      <c r="AW312">
        <v>-0.27091316079008321</v>
      </c>
      <c r="AX312" s="34">
        <v>44.399086839209915</v>
      </c>
      <c r="AY312" s="34">
        <v>43.908860626545113</v>
      </c>
      <c r="AZ312">
        <v>202.20099999999999</v>
      </c>
      <c r="BA312">
        <v>-1.2263020377191767</v>
      </c>
      <c r="BB312" s="34">
        <v>200.97469796228083</v>
      </c>
      <c r="BC312" s="34">
        <v>198.75566437313742</v>
      </c>
      <c r="BD312">
        <v>109.85199999999999</v>
      </c>
      <c r="BE312">
        <v>-0.66622683096288837</v>
      </c>
      <c r="BF312" s="34">
        <v>109.18577316903711</v>
      </c>
      <c r="BG312" s="34">
        <v>107.98021395897098</v>
      </c>
      <c r="BH312">
        <v>756.85</v>
      </c>
      <c r="BI312">
        <v>-4.5901192241767301</v>
      </c>
      <c r="BJ312" s="34">
        <v>752.25988077582338</v>
      </c>
      <c r="BK312" s="34">
        <v>743.95391012314008</v>
      </c>
      <c r="BM312">
        <v>83.277000000000029</v>
      </c>
      <c r="BN312">
        <v>-0.50505563669388331</v>
      </c>
      <c r="BO312">
        <v>82.771944363306147</v>
      </c>
      <c r="BP312">
        <v>81.858029693234798</v>
      </c>
      <c r="BQ312">
        <v>6.9409999999999998</v>
      </c>
      <c r="BR312">
        <v>-4.2095550683769148E-2</v>
      </c>
      <c r="BS312">
        <v>6.8989044493162304</v>
      </c>
      <c r="BT312">
        <v>6.8227311754835371</v>
      </c>
      <c r="BU312">
        <v>336.58200000000005</v>
      </c>
      <c r="BV312">
        <v>-2.0412915488033985</v>
      </c>
      <c r="BW312">
        <v>334.54070845119662</v>
      </c>
      <c r="BX312">
        <v>330.84692472361337</v>
      </c>
      <c r="BY312">
        <v>46.420999999999992</v>
      </c>
      <c r="BZ312">
        <v>-0.2815325685479394</v>
      </c>
      <c r="CA312">
        <v>46.139467431452061</v>
      </c>
      <c r="CB312">
        <v>45.630025053612059</v>
      </c>
      <c r="CC312">
        <v>202.292</v>
      </c>
      <c r="CD312">
        <v>-1.2268539315546791</v>
      </c>
      <c r="CE312">
        <v>201.06514606844533</v>
      </c>
      <c r="CF312">
        <v>198.84511380938133</v>
      </c>
      <c r="CG312">
        <v>111.14599999999999</v>
      </c>
      <c r="CH312">
        <v>-0.67407464000838579</v>
      </c>
      <c r="CI312">
        <v>110.4719253599916</v>
      </c>
      <c r="CJ312">
        <v>109.25216528314267</v>
      </c>
      <c r="CK312">
        <v>786.65899999999999</v>
      </c>
      <c r="CL312">
        <v>-4.7709038762920555</v>
      </c>
      <c r="CM312">
        <v>781.88809612370801</v>
      </c>
      <c r="CN312">
        <v>773.25498973846766</v>
      </c>
    </row>
    <row r="313" spans="1:92" x14ac:dyDescent="0.25">
      <c r="A313" s="18">
        <v>45273</v>
      </c>
      <c r="B313" s="2">
        <v>13</v>
      </c>
      <c r="C313" s="2" t="s">
        <v>178</v>
      </c>
      <c r="D313" s="9">
        <v>21.972093999999998</v>
      </c>
      <c r="E313">
        <v>1.0814386E-2</v>
      </c>
      <c r="G313">
        <v>8.2370000000000001</v>
      </c>
      <c r="H313">
        <v>-4.035716531354553E-2</v>
      </c>
      <c r="I313" s="34">
        <v>8.1966428346864539</v>
      </c>
      <c r="J313" s="34">
        <v>8.1080011751680203</v>
      </c>
      <c r="K313">
        <v>0.82499999999999996</v>
      </c>
      <c r="L313">
        <v>-4.0420858787999347E-3</v>
      </c>
      <c r="M313" s="34">
        <v>0.82095791412120001</v>
      </c>
      <c r="N313" s="34">
        <v>0.8120797583481385</v>
      </c>
      <c r="O313">
        <v>18.204999999999998</v>
      </c>
      <c r="P313">
        <v>-8.9195361725518549E-2</v>
      </c>
      <c r="Q313" s="34">
        <v>18.115804638274479</v>
      </c>
      <c r="R313" s="34">
        <v>17.91989333421559</v>
      </c>
      <c r="S313">
        <v>1.704</v>
      </c>
      <c r="T313">
        <v>-8.3487446514849562E-3</v>
      </c>
      <c r="U313" s="34">
        <v>1.695651255348515</v>
      </c>
      <c r="V313" s="34">
        <v>1.6773138281517916</v>
      </c>
      <c r="W313">
        <v>0.09</v>
      </c>
      <c r="X313">
        <v>-4.4095482314181103E-4</v>
      </c>
      <c r="Y313" s="34">
        <v>8.9559045176858185E-2</v>
      </c>
      <c r="Z313" s="34">
        <v>8.8590519092524203E-2</v>
      </c>
      <c r="AA313">
        <v>1.304</v>
      </c>
      <c r="AB313">
        <v>-6.3889454375213517E-3</v>
      </c>
      <c r="AC313" s="34">
        <v>1.2976110545624786</v>
      </c>
      <c r="AD313" s="34">
        <v>1.283578187740573</v>
      </c>
      <c r="AE313">
        <v>30.364999999999995</v>
      </c>
      <c r="AF313">
        <v>-0.14877325783001213</v>
      </c>
      <c r="AG313" s="34">
        <v>30.216226742169987</v>
      </c>
      <c r="AH313" s="34">
        <v>29.889456802716637</v>
      </c>
      <c r="AJ313">
        <v>73.541999999999987</v>
      </c>
      <c r="AK313">
        <v>-0.36031888448327848</v>
      </c>
      <c r="AL313" s="34">
        <v>73.18168111551671</v>
      </c>
      <c r="AM313" s="34">
        <v>72.390266167804612</v>
      </c>
      <c r="AN313">
        <v>5.8339999999999996</v>
      </c>
      <c r="AO313">
        <v>-2.8583671535659175E-2</v>
      </c>
      <c r="AP313" s="34">
        <v>5.8054163284643403</v>
      </c>
      <c r="AQ313" s="34">
        <v>5.7426343153976243</v>
      </c>
      <c r="AR313">
        <v>316.91800000000006</v>
      </c>
      <c r="AS313">
        <v>-1.5527391182272945</v>
      </c>
      <c r="AT313" s="34">
        <v>315.36526088177277</v>
      </c>
      <c r="AU313" s="34">
        <v>311.95477921960662</v>
      </c>
      <c r="AV313">
        <v>44.187999999999995</v>
      </c>
      <c r="AW313">
        <v>-0.21649901916655939</v>
      </c>
      <c r="AX313" s="34">
        <v>43.971500980833433</v>
      </c>
      <c r="AY313" s="34">
        <v>43.495976196227325</v>
      </c>
      <c r="AZ313">
        <v>231.47799999999998</v>
      </c>
      <c r="BA313">
        <v>-1.1341260061246681</v>
      </c>
      <c r="BB313" s="34">
        <v>230.34387399387532</v>
      </c>
      <c r="BC313" s="34">
        <v>227.8528464277702</v>
      </c>
      <c r="BD313">
        <v>114.71</v>
      </c>
      <c r="BE313">
        <v>-0.56202141958441276</v>
      </c>
      <c r="BF313" s="34">
        <v>114.14797858041558</v>
      </c>
      <c r="BG313" s="34">
        <v>112.91353827892725</v>
      </c>
      <c r="BH313">
        <v>786.67000000000007</v>
      </c>
      <c r="BI313">
        <v>-3.8542881191218723</v>
      </c>
      <c r="BJ313" s="34">
        <v>782.8157118808781</v>
      </c>
      <c r="BK313" s="34">
        <v>774.35004060573362</v>
      </c>
      <c r="BM313">
        <v>81.778999999999982</v>
      </c>
      <c r="BN313">
        <v>-0.40067604979682403</v>
      </c>
      <c r="BO313">
        <v>81.378323950203168</v>
      </c>
      <c r="BP313">
        <v>80.498267342972639</v>
      </c>
      <c r="BQ313">
        <v>6.6589999999999998</v>
      </c>
      <c r="BR313">
        <v>-3.2625757414459111E-2</v>
      </c>
      <c r="BS313">
        <v>6.6263742425855403</v>
      </c>
      <c r="BT313">
        <v>6.554714073745763</v>
      </c>
      <c r="BU313">
        <v>335.12300000000005</v>
      </c>
      <c r="BV313">
        <v>-1.6419344799528131</v>
      </c>
      <c r="BW313">
        <v>333.48106552004725</v>
      </c>
      <c r="BX313">
        <v>329.87467255382222</v>
      </c>
      <c r="BY313">
        <v>45.891999999999996</v>
      </c>
      <c r="BZ313">
        <v>-0.22484776381804436</v>
      </c>
      <c r="CA313">
        <v>45.667152236181948</v>
      </c>
      <c r="CB313">
        <v>45.173290024379114</v>
      </c>
      <c r="CC313">
        <v>231.56799999999998</v>
      </c>
      <c r="CD313">
        <v>-1.13456696094781</v>
      </c>
      <c r="CE313">
        <v>230.43343303905218</v>
      </c>
      <c r="CF313">
        <v>227.94143694686272</v>
      </c>
      <c r="CG313">
        <v>116.014</v>
      </c>
      <c r="CH313">
        <v>-0.56841036502193409</v>
      </c>
      <c r="CI313">
        <v>115.44558963497806</v>
      </c>
      <c r="CJ313">
        <v>114.19711646666782</v>
      </c>
      <c r="CK313">
        <v>817.03500000000008</v>
      </c>
      <c r="CL313">
        <v>-4.0030613769518846</v>
      </c>
      <c r="CM313">
        <v>813.03193862304806</v>
      </c>
      <c r="CN313">
        <v>804.23949740845023</v>
      </c>
    </row>
    <row r="314" spans="1:92" x14ac:dyDescent="0.25">
      <c r="A314" s="18">
        <v>45273</v>
      </c>
      <c r="B314" s="2">
        <v>14</v>
      </c>
      <c r="C314" s="2" t="s">
        <v>178</v>
      </c>
      <c r="D314" s="9">
        <v>23.279824000000001</v>
      </c>
      <c r="E314">
        <v>1.0929037000000001E-2</v>
      </c>
      <c r="G314">
        <v>8.4740000000000002</v>
      </c>
      <c r="H314">
        <v>-3.4439049319270547E-2</v>
      </c>
      <c r="I314" s="34">
        <v>8.439560950680729</v>
      </c>
      <c r="J314" s="34">
        <v>8.3473246767869842</v>
      </c>
      <c r="K314">
        <v>0.76100000000000001</v>
      </c>
      <c r="L314">
        <v>-3.0927680589998689E-3</v>
      </c>
      <c r="M314" s="34">
        <v>0.75790723194100018</v>
      </c>
      <c r="N314" s="34">
        <v>0.74962403576054937</v>
      </c>
      <c r="O314">
        <v>17.600999999999999</v>
      </c>
      <c r="P314">
        <v>-7.1531945606381986E-2</v>
      </c>
      <c r="Q314" s="34">
        <v>17.529468054393618</v>
      </c>
      <c r="R314" s="34">
        <v>17.337887849436832</v>
      </c>
      <c r="S314">
        <v>1.5720000000000001</v>
      </c>
      <c r="T314">
        <v>-6.3887403268696377E-3</v>
      </c>
      <c r="U314" s="34">
        <v>1.5656112596731304</v>
      </c>
      <c r="V314" s="34">
        <v>1.5485006362885461</v>
      </c>
      <c r="W314">
        <v>8.8999999999999996E-2</v>
      </c>
      <c r="X314">
        <v>-3.6170349178842092E-4</v>
      </c>
      <c r="Y314" s="34">
        <v>8.8638296508211575E-2</v>
      </c>
      <c r="Z314" s="34">
        <v>8.7669565286056364E-2</v>
      </c>
      <c r="AA314">
        <v>1.2689999999999999</v>
      </c>
      <c r="AB314">
        <v>-5.1573228211180466E-3</v>
      </c>
      <c r="AC314" s="34">
        <v>1.2638426771788818</v>
      </c>
      <c r="AD314" s="34">
        <v>1.2500300937978146</v>
      </c>
      <c r="AE314">
        <v>29.765999999999995</v>
      </c>
      <c r="AF314">
        <v>-0.12097152962442849</v>
      </c>
      <c r="AG314" s="34">
        <v>29.645028470375571</v>
      </c>
      <c r="AH314" s="34">
        <v>29.321036857356784</v>
      </c>
      <c r="AJ314">
        <v>73.658000000000015</v>
      </c>
      <c r="AK314">
        <v>-0.29935231233878107</v>
      </c>
      <c r="AL314" s="34">
        <v>73.358647687661232</v>
      </c>
      <c r="AM314" s="34">
        <v>72.556908312812823</v>
      </c>
      <c r="AN314">
        <v>5.53</v>
      </c>
      <c r="AO314">
        <v>-2.2474385501010875E-2</v>
      </c>
      <c r="AP314" s="34">
        <v>5.5075256144989897</v>
      </c>
      <c r="AQ314" s="34">
        <v>5.4473336632796823</v>
      </c>
      <c r="AR314">
        <v>317.25800000000004</v>
      </c>
      <c r="AS314">
        <v>-1.2893632179529311</v>
      </c>
      <c r="AT314" s="34">
        <v>315.9686367820471</v>
      </c>
      <c r="AU314" s="34">
        <v>312.51540385981656</v>
      </c>
      <c r="AV314">
        <v>42.352999999999994</v>
      </c>
      <c r="AW314">
        <v>-0.17212615716533697</v>
      </c>
      <c r="AX314" s="34">
        <v>42.180873842834657</v>
      </c>
      <c r="AY314" s="34">
        <v>41.719877511913985</v>
      </c>
      <c r="AZ314">
        <v>247.41499999999999</v>
      </c>
      <c r="BA314">
        <v>-1.0055153867509232</v>
      </c>
      <c r="BB314" s="34">
        <v>246.40948461324908</v>
      </c>
      <c r="BC314" s="34">
        <v>243.71646623875995</v>
      </c>
      <c r="BD314">
        <v>115.26500000000001</v>
      </c>
      <c r="BE314">
        <v>-0.46844666270777913</v>
      </c>
      <c r="BF314" s="34">
        <v>114.79655333729224</v>
      </c>
      <c r="BG314" s="34">
        <v>113.5419375583965</v>
      </c>
      <c r="BH314">
        <v>801.47900000000004</v>
      </c>
      <c r="BI314">
        <v>-3.257278122416762</v>
      </c>
      <c r="BJ314" s="34">
        <v>798.22172187758338</v>
      </c>
      <c r="BK314" s="34">
        <v>789.49792714497949</v>
      </c>
      <c r="BM314">
        <v>82.132000000000019</v>
      </c>
      <c r="BN314">
        <v>-0.33379136165805162</v>
      </c>
      <c r="BO314">
        <v>81.798208638341961</v>
      </c>
      <c r="BP314">
        <v>80.904232989599805</v>
      </c>
      <c r="BQ314">
        <v>6.2910000000000004</v>
      </c>
      <c r="BR314">
        <v>-2.5567153560010745E-2</v>
      </c>
      <c r="BS314">
        <v>6.2654328464399898</v>
      </c>
      <c r="BT314">
        <v>6.1969576990402313</v>
      </c>
      <c r="BU314">
        <v>334.85900000000004</v>
      </c>
      <c r="BV314">
        <v>-1.3608951635593129</v>
      </c>
      <c r="BW314">
        <v>333.49810483644069</v>
      </c>
      <c r="BX314">
        <v>329.85329170925337</v>
      </c>
      <c r="BY314">
        <v>43.924999999999997</v>
      </c>
      <c r="BZ314">
        <v>-0.17851489749220661</v>
      </c>
      <c r="CA314">
        <v>43.746485102507791</v>
      </c>
      <c r="CB314">
        <v>43.26837814820253</v>
      </c>
      <c r="CC314">
        <v>247.50399999999999</v>
      </c>
      <c r="CD314">
        <v>-1.0058770902427117</v>
      </c>
      <c r="CE314">
        <v>246.49812290975729</v>
      </c>
      <c r="CF314">
        <v>243.80413580404601</v>
      </c>
      <c r="CG314">
        <v>116.53400000000002</v>
      </c>
      <c r="CH314">
        <v>-0.47360398552889715</v>
      </c>
      <c r="CI314">
        <v>116.06039601447112</v>
      </c>
      <c r="CJ314">
        <v>114.79196765219432</v>
      </c>
      <c r="CK314">
        <v>831.245</v>
      </c>
      <c r="CL314">
        <v>-3.3782496520411907</v>
      </c>
      <c r="CM314">
        <v>827.86675034795894</v>
      </c>
      <c r="CN314">
        <v>818.81896400233632</v>
      </c>
    </row>
    <row r="315" spans="1:92" x14ac:dyDescent="0.25">
      <c r="A315" s="18">
        <v>45273</v>
      </c>
      <c r="B315" s="2">
        <v>15</v>
      </c>
      <c r="C315" s="2" t="s">
        <v>178</v>
      </c>
      <c r="D315" s="9">
        <v>19.095893</v>
      </c>
      <c r="E315">
        <v>1.2178593E-2</v>
      </c>
      <c r="G315">
        <v>7.8040000000000003</v>
      </c>
      <c r="H315">
        <v>1.5703026326754558E-3</v>
      </c>
      <c r="I315" s="34">
        <v>7.8055703026326757</v>
      </c>
      <c r="J315" s="34">
        <v>7.7105094387840252</v>
      </c>
      <c r="K315">
        <v>0.745</v>
      </c>
      <c r="L315">
        <v>1.4990715803987886E-4</v>
      </c>
      <c r="M315" s="34">
        <v>0.74514990715803986</v>
      </c>
      <c r="N315" s="34">
        <v>0.73607502971477434</v>
      </c>
      <c r="O315">
        <v>17.34</v>
      </c>
      <c r="P315">
        <v>3.4891142555859055E-3</v>
      </c>
      <c r="Q315" s="34">
        <v>17.343489114255586</v>
      </c>
      <c r="R315" s="34">
        <v>17.132269819133136</v>
      </c>
      <c r="S315">
        <v>1.5149999999999999</v>
      </c>
      <c r="T315">
        <v>3.0484475762472009E-4</v>
      </c>
      <c r="U315" s="34">
        <v>1.5153048447576247</v>
      </c>
      <c r="V315" s="34">
        <v>1.4968505637823935</v>
      </c>
      <c r="W315">
        <v>8.6999999999999994E-2</v>
      </c>
      <c r="X315">
        <v>1.7505936576469075E-5</v>
      </c>
      <c r="Y315" s="34">
        <v>8.7017505936576464E-2</v>
      </c>
      <c r="Z315" s="34">
        <v>8.5957755147899814E-2</v>
      </c>
      <c r="AA315">
        <v>1.254</v>
      </c>
      <c r="AB315">
        <v>2.523269478953129E-4</v>
      </c>
      <c r="AC315" s="34">
        <v>1.2542523269478953</v>
      </c>
      <c r="AD315" s="34">
        <v>1.238977298338694</v>
      </c>
      <c r="AE315">
        <v>28.745000000000001</v>
      </c>
      <c r="AF315">
        <v>5.7840016883977429E-3</v>
      </c>
      <c r="AG315" s="34">
        <v>28.750784001688398</v>
      </c>
      <c r="AH315" s="34">
        <v>28.40063990490092</v>
      </c>
      <c r="AJ315">
        <v>71.475000000000009</v>
      </c>
      <c r="AK315">
        <v>1.4382032377047441E-2</v>
      </c>
      <c r="AL315" s="34">
        <v>71.489382032377051</v>
      </c>
      <c r="AM315" s="34">
        <v>70.618741944783224</v>
      </c>
      <c r="AN315">
        <v>5.4350000000000005</v>
      </c>
      <c r="AO315">
        <v>1.0936179918748211E-3</v>
      </c>
      <c r="AP315" s="34">
        <v>5.4360936179918751</v>
      </c>
      <c r="AQ315" s="34">
        <v>5.3698896463084544</v>
      </c>
      <c r="AR315">
        <v>311.56600000000003</v>
      </c>
      <c r="AS315">
        <v>6.2692582015909937E-2</v>
      </c>
      <c r="AT315" s="34">
        <v>311.62869258201596</v>
      </c>
      <c r="AU315" s="34">
        <v>307.83349356793747</v>
      </c>
      <c r="AV315">
        <v>41.247</v>
      </c>
      <c r="AW315">
        <v>8.2996248962025274E-3</v>
      </c>
      <c r="AX315" s="34">
        <v>41.255299624896203</v>
      </c>
      <c r="AY315" s="34">
        <v>40.75286812167154</v>
      </c>
      <c r="AZ315">
        <v>182.68900000000002</v>
      </c>
      <c r="BA315">
        <v>3.6760253416305282E-2</v>
      </c>
      <c r="BB315" s="34">
        <v>182.72576025341633</v>
      </c>
      <c r="BC315" s="34">
        <v>180.5004175886744</v>
      </c>
      <c r="BD315">
        <v>111.41099999999999</v>
      </c>
      <c r="BE315">
        <v>2.2417860918632137E-2</v>
      </c>
      <c r="BF315" s="34">
        <v>111.43341786091862</v>
      </c>
      <c r="BG315" s="34">
        <v>110.07631561819156</v>
      </c>
      <c r="BH315">
        <v>723.82299999999998</v>
      </c>
      <c r="BI315">
        <v>0.14564597161597215</v>
      </c>
      <c r="BJ315" s="34">
        <v>723.96864597161607</v>
      </c>
      <c r="BK315" s="34">
        <v>715.15172648756663</v>
      </c>
      <c r="BM315">
        <v>79.279000000000011</v>
      </c>
      <c r="BN315">
        <v>1.5952335009722898E-2</v>
      </c>
      <c r="BO315">
        <v>79.294952335009725</v>
      </c>
      <c r="BP315">
        <v>78.329251383567254</v>
      </c>
      <c r="BQ315">
        <v>6.1800000000000006</v>
      </c>
      <c r="BR315">
        <v>1.2435251499146999E-3</v>
      </c>
      <c r="BS315">
        <v>6.1812435251499149</v>
      </c>
      <c r="BT315">
        <v>6.1059646760232287</v>
      </c>
      <c r="BU315">
        <v>328.90600000000001</v>
      </c>
      <c r="BV315">
        <v>6.6181696271495838E-2</v>
      </c>
      <c r="BW315">
        <v>328.97218169627155</v>
      </c>
      <c r="BX315">
        <v>324.96576338707058</v>
      </c>
      <c r="BY315">
        <v>42.762</v>
      </c>
      <c r="BZ315">
        <v>8.6044696538272476E-3</v>
      </c>
      <c r="CA315">
        <v>42.770604469653826</v>
      </c>
      <c r="CB315">
        <v>42.249718685453935</v>
      </c>
      <c r="CC315">
        <v>182.77600000000001</v>
      </c>
      <c r="CD315">
        <v>3.6777759352881752E-2</v>
      </c>
      <c r="CE315">
        <v>182.81277775935291</v>
      </c>
      <c r="CF315">
        <v>180.58637534382228</v>
      </c>
      <c r="CG315">
        <v>112.66499999999999</v>
      </c>
      <c r="CH315">
        <v>2.2670187866527448E-2</v>
      </c>
      <c r="CI315">
        <v>112.68767018786652</v>
      </c>
      <c r="CJ315">
        <v>111.31529291653025</v>
      </c>
      <c r="CK315">
        <v>752.56799999999998</v>
      </c>
      <c r="CL315">
        <v>0.15142997330436989</v>
      </c>
      <c r="CM315">
        <v>752.7194299733045</v>
      </c>
      <c r="CN315">
        <v>743.55236639246755</v>
      </c>
    </row>
    <row r="316" spans="1:92" x14ac:dyDescent="0.25">
      <c r="A316" s="18">
        <v>45273</v>
      </c>
      <c r="B316" s="2">
        <v>16</v>
      </c>
      <c r="C316" s="2" t="s">
        <v>178</v>
      </c>
      <c r="D316" s="9">
        <v>21.373477000000001</v>
      </c>
      <c r="E316">
        <v>1.2248205999999999E-2</v>
      </c>
      <c r="G316">
        <v>7.319</v>
      </c>
      <c r="H316">
        <v>4.5373436587847704E-2</v>
      </c>
      <c r="I316" s="34">
        <v>7.3643734365878473</v>
      </c>
      <c r="J316" s="34">
        <v>7.2741730736755912</v>
      </c>
      <c r="K316">
        <v>0.749</v>
      </c>
      <c r="L316">
        <v>4.6433534641751508E-3</v>
      </c>
      <c r="M316" s="34">
        <v>0.7536433534641751</v>
      </c>
      <c r="N316" s="34">
        <v>0.74441257442041509</v>
      </c>
      <c r="O316">
        <v>16.853000000000002</v>
      </c>
      <c r="P316">
        <v>0.10447855264585292</v>
      </c>
      <c r="Q316" s="34">
        <v>16.957478552645853</v>
      </c>
      <c r="R316" s="34">
        <v>16.749779862092463</v>
      </c>
      <c r="S316">
        <v>1.492</v>
      </c>
      <c r="T316">
        <v>9.2495105054063078E-3</v>
      </c>
      <c r="U316" s="34">
        <v>1.5012495105054062</v>
      </c>
      <c r="V316" s="34">
        <v>1.4828618972433369</v>
      </c>
      <c r="W316">
        <v>8.6999999999999994E-2</v>
      </c>
      <c r="X316">
        <v>5.3934813268790129E-4</v>
      </c>
      <c r="Y316" s="34">
        <v>8.7539348132687891E-2</v>
      </c>
      <c r="Z316" s="34">
        <v>8.6467148163653015E-2</v>
      </c>
      <c r="AA316">
        <v>1.292</v>
      </c>
      <c r="AB316">
        <v>8.0096297406065352E-3</v>
      </c>
      <c r="AC316" s="34">
        <v>1.3000096297406065</v>
      </c>
      <c r="AD316" s="34">
        <v>1.2840868439935598</v>
      </c>
      <c r="AE316">
        <v>27.792000000000002</v>
      </c>
      <c r="AF316">
        <v>0.17229383107657653</v>
      </c>
      <c r="AG316" s="34">
        <v>27.964293831076578</v>
      </c>
      <c r="AH316" s="34">
        <v>27.621781399589018</v>
      </c>
      <c r="AJ316">
        <v>67.102999999999994</v>
      </c>
      <c r="AK316">
        <v>0.41599859480179585</v>
      </c>
      <c r="AL316" s="34">
        <v>67.518998594801786</v>
      </c>
      <c r="AM316" s="34">
        <v>66.692011991098951</v>
      </c>
      <c r="AN316">
        <v>5.4250000000000007</v>
      </c>
      <c r="AO316">
        <v>3.3631765745193852E-2</v>
      </c>
      <c r="AP316" s="34">
        <v>5.4586317657451948</v>
      </c>
      <c r="AQ316" s="34">
        <v>5.3917733194002038</v>
      </c>
      <c r="AR316">
        <v>301.32900000000012</v>
      </c>
      <c r="AS316">
        <v>1.868060154881755</v>
      </c>
      <c r="AT316" s="34">
        <v>303.19706015488185</v>
      </c>
      <c r="AU316" s="34">
        <v>299.48344010351047</v>
      </c>
      <c r="AV316">
        <v>41.013000000000005</v>
      </c>
      <c r="AW316">
        <v>0.25425614903366556</v>
      </c>
      <c r="AX316" s="34">
        <v>41.26725614903367</v>
      </c>
      <c r="AY316" s="34">
        <v>40.76180629466554</v>
      </c>
      <c r="AZ316">
        <v>205.899</v>
      </c>
      <c r="BA316">
        <v>1.2764510479575426</v>
      </c>
      <c r="BB316" s="34">
        <v>207.17545104795755</v>
      </c>
      <c r="BC316" s="34">
        <v>204.63792344537924</v>
      </c>
      <c r="BD316">
        <v>110.20599999999999</v>
      </c>
      <c r="BE316">
        <v>0.68321149782761903</v>
      </c>
      <c r="BF316" s="34">
        <v>110.8892114978276</v>
      </c>
      <c r="BG316" s="34">
        <v>109.53101759222464</v>
      </c>
      <c r="BH316">
        <v>730.97500000000014</v>
      </c>
      <c r="BI316">
        <v>4.5316092102475718</v>
      </c>
      <c r="BJ316" s="34">
        <v>735.50660921024769</v>
      </c>
      <c r="BK316" s="34">
        <v>726.49797274627906</v>
      </c>
      <c r="BM316">
        <v>74.421999999999997</v>
      </c>
      <c r="BN316">
        <v>0.46137203138964356</v>
      </c>
      <c r="BO316">
        <v>74.883372031389626</v>
      </c>
      <c r="BP316">
        <v>73.96618506477455</v>
      </c>
      <c r="BQ316">
        <v>6.1740000000000004</v>
      </c>
      <c r="BR316">
        <v>3.8275119209369005E-2</v>
      </c>
      <c r="BS316">
        <v>6.2122751192093695</v>
      </c>
      <c r="BT316">
        <v>6.1361858938206186</v>
      </c>
      <c r="BU316">
        <v>318.18200000000013</v>
      </c>
      <c r="BV316">
        <v>1.972538707527608</v>
      </c>
      <c r="BW316">
        <v>320.15453870752771</v>
      </c>
      <c r="BX316">
        <v>316.23321996560293</v>
      </c>
      <c r="BY316">
        <v>42.505000000000003</v>
      </c>
      <c r="BZ316">
        <v>0.26350565953907185</v>
      </c>
      <c r="CA316">
        <v>42.768505659539073</v>
      </c>
      <c r="CB316">
        <v>42.244668191908879</v>
      </c>
      <c r="CC316">
        <v>205.98599999999999</v>
      </c>
      <c r="CD316">
        <v>1.2769903960902305</v>
      </c>
      <c r="CE316">
        <v>207.26299039609023</v>
      </c>
      <c r="CF316">
        <v>204.72439059354289</v>
      </c>
      <c r="CG316">
        <v>111.49799999999999</v>
      </c>
      <c r="CH316">
        <v>0.69122112756822551</v>
      </c>
      <c r="CI316">
        <v>112.1892211275682</v>
      </c>
      <c r="CJ316">
        <v>110.81510443621821</v>
      </c>
      <c r="CK316">
        <v>758.76700000000017</v>
      </c>
      <c r="CL316">
        <v>4.703903041324148</v>
      </c>
      <c r="CM316">
        <v>763.47090304132428</v>
      </c>
      <c r="CN316">
        <v>754.11975414586811</v>
      </c>
    </row>
    <row r="317" spans="1:92" x14ac:dyDescent="0.25">
      <c r="A317" s="18">
        <v>45273</v>
      </c>
      <c r="B317" s="2">
        <v>17</v>
      </c>
      <c r="C317" s="2" t="s">
        <v>178</v>
      </c>
      <c r="D317" s="9">
        <v>24.651107</v>
      </c>
      <c r="E317">
        <v>1.2821183E-2</v>
      </c>
      <c r="G317">
        <v>7.2530000000000001</v>
      </c>
      <c r="H317">
        <v>8.0891057186064375E-2</v>
      </c>
      <c r="I317" s="34">
        <v>7.3338910571860643</v>
      </c>
      <c r="J317" s="34">
        <v>7.2398618978398179</v>
      </c>
      <c r="K317">
        <v>0.753</v>
      </c>
      <c r="L317">
        <v>8.3980375101484189E-3</v>
      </c>
      <c r="M317" s="34">
        <v>0.76139803751014845</v>
      </c>
      <c r="N317" s="34">
        <v>0.75163601393538992</v>
      </c>
      <c r="O317">
        <v>16.289000000000001</v>
      </c>
      <c r="P317">
        <v>0.18166750730784539</v>
      </c>
      <c r="Q317" s="34">
        <v>16.470667507307848</v>
      </c>
      <c r="R317" s="34">
        <v>16.259494065064501</v>
      </c>
      <c r="S317">
        <v>1.5189999999999999</v>
      </c>
      <c r="T317">
        <v>1.6941061059648668E-2</v>
      </c>
      <c r="U317" s="34">
        <v>1.5359410610596487</v>
      </c>
      <c r="V317" s="34">
        <v>1.5162484796385887</v>
      </c>
      <c r="W317">
        <v>8.7999999999999995E-2</v>
      </c>
      <c r="X317">
        <v>9.814439586893237E-4</v>
      </c>
      <c r="Y317" s="34">
        <v>8.8981443958689316E-2</v>
      </c>
      <c r="Z317" s="34">
        <v>8.7840596582090716E-2</v>
      </c>
      <c r="AA317">
        <v>1.294</v>
      </c>
      <c r="AB317">
        <v>1.4431687301636194E-2</v>
      </c>
      <c r="AC317" s="34">
        <v>1.3084316873016362</v>
      </c>
      <c r="AD317" s="34">
        <v>1.2916560451957431</v>
      </c>
      <c r="AE317">
        <v>27.196000000000002</v>
      </c>
      <c r="AF317">
        <v>0.30331079432403235</v>
      </c>
      <c r="AG317" s="34">
        <v>27.499310794324035</v>
      </c>
      <c r="AH317" s="34">
        <v>27.146737098256132</v>
      </c>
      <c r="AJ317">
        <v>64.032000000000011</v>
      </c>
      <c r="AK317">
        <v>0.71413431321357723</v>
      </c>
      <c r="AL317" s="34">
        <v>64.746134313213588</v>
      </c>
      <c r="AM317" s="34">
        <v>63.916012276641297</v>
      </c>
      <c r="AN317">
        <v>5.572000000000001</v>
      </c>
      <c r="AO317">
        <v>6.214324702064674E-2</v>
      </c>
      <c r="AP317" s="34">
        <v>5.6341432470206474</v>
      </c>
      <c r="AQ317" s="34">
        <v>5.5619068654023813</v>
      </c>
      <c r="AR317">
        <v>294.82300000000004</v>
      </c>
      <c r="AS317">
        <v>3.2880937753711654</v>
      </c>
      <c r="AT317" s="34">
        <v>298.11109377537122</v>
      </c>
      <c r="AU317" s="34">
        <v>294.28895688774702</v>
      </c>
      <c r="AV317">
        <v>41.158999999999992</v>
      </c>
      <c r="AW317">
        <v>0.4590369533601576</v>
      </c>
      <c r="AX317" s="34">
        <v>41.618036953360146</v>
      </c>
      <c r="AY317" s="34">
        <v>41.084444485480354</v>
      </c>
      <c r="AZ317">
        <v>205.67800000000003</v>
      </c>
      <c r="BA317">
        <v>2.2938798924466224</v>
      </c>
      <c r="BB317" s="34">
        <v>207.97187989244665</v>
      </c>
      <c r="BC317" s="34">
        <v>205.30543436149156</v>
      </c>
      <c r="BD317">
        <v>109.384</v>
      </c>
      <c r="BE317">
        <v>1.2199348406508295</v>
      </c>
      <c r="BF317" s="34">
        <v>110.60393484065084</v>
      </c>
      <c r="BG317" s="34">
        <v>109.18586155153878</v>
      </c>
      <c r="BH317">
        <v>720.64800000000002</v>
      </c>
      <c r="BI317">
        <v>8.0372230220629977</v>
      </c>
      <c r="BJ317" s="34">
        <v>728.68522302206304</v>
      </c>
      <c r="BK317" s="34">
        <v>719.34261642830131</v>
      </c>
      <c r="BM317">
        <v>71.285000000000011</v>
      </c>
      <c r="BN317">
        <v>0.79502537039964161</v>
      </c>
      <c r="BO317">
        <v>72.080025370399653</v>
      </c>
      <c r="BP317">
        <v>71.155874174481113</v>
      </c>
      <c r="BQ317">
        <v>6.3250000000000011</v>
      </c>
      <c r="BR317">
        <v>7.0541284530795154E-2</v>
      </c>
      <c r="BS317">
        <v>6.395541284530796</v>
      </c>
      <c r="BT317">
        <v>6.3135428793377715</v>
      </c>
      <c r="BU317">
        <v>311.11200000000002</v>
      </c>
      <c r="BV317">
        <v>3.469761282679011</v>
      </c>
      <c r="BW317">
        <v>314.58176128267905</v>
      </c>
      <c r="BX317">
        <v>310.54845095281155</v>
      </c>
      <c r="BY317">
        <v>42.67799999999999</v>
      </c>
      <c r="BZ317">
        <v>0.47597801441980625</v>
      </c>
      <c r="CA317">
        <v>43.153978014419792</v>
      </c>
      <c r="CB317">
        <v>42.600692965118945</v>
      </c>
      <c r="CC317">
        <v>205.76600000000002</v>
      </c>
      <c r="CD317">
        <v>2.2948613364053116</v>
      </c>
      <c r="CE317">
        <v>208.06086133640534</v>
      </c>
      <c r="CF317">
        <v>205.39327495807365</v>
      </c>
      <c r="CG317">
        <v>110.678</v>
      </c>
      <c r="CH317">
        <v>1.2343665279524656</v>
      </c>
      <c r="CI317">
        <v>111.91236652795247</v>
      </c>
      <c r="CJ317">
        <v>110.47751759673451</v>
      </c>
      <c r="CK317">
        <v>747.84400000000005</v>
      </c>
      <c r="CL317">
        <v>8.3405338163870297</v>
      </c>
      <c r="CM317">
        <v>756.1845338163871</v>
      </c>
      <c r="CN317">
        <v>746.48935352655747</v>
      </c>
    </row>
    <row r="318" spans="1:92" x14ac:dyDescent="0.25">
      <c r="A318" s="18">
        <v>45273</v>
      </c>
      <c r="B318" s="2">
        <v>18</v>
      </c>
      <c r="C318" s="2" t="s">
        <v>178</v>
      </c>
      <c r="D318" s="9">
        <v>102.30537699999999</v>
      </c>
      <c r="E318">
        <v>1.2320243E-2</v>
      </c>
      <c r="G318">
        <v>7.18</v>
      </c>
      <c r="H318">
        <v>7.6458069539365958E-2</v>
      </c>
      <c r="I318" s="34">
        <v>7.2564580695393657</v>
      </c>
      <c r="J318" s="34">
        <v>7.1670567428033296</v>
      </c>
      <c r="K318">
        <v>0.84599999999999997</v>
      </c>
      <c r="L318">
        <v>9.0088477479531495E-3</v>
      </c>
      <c r="M318" s="34">
        <v>0.85500884774795316</v>
      </c>
      <c r="N318" s="34">
        <v>0.84447493097654835</v>
      </c>
      <c r="O318">
        <v>16.407</v>
      </c>
      <c r="P318">
        <v>0.17471414302679353</v>
      </c>
      <c r="Q318" s="34">
        <v>16.581714143026794</v>
      </c>
      <c r="R318" s="34">
        <v>16.377423395428167</v>
      </c>
      <c r="S318">
        <v>1.5429999999999999</v>
      </c>
      <c r="T318">
        <v>1.6431030821621406E-2</v>
      </c>
      <c r="U318" s="34">
        <v>1.5594310308216213</v>
      </c>
      <c r="V318" s="34">
        <v>1.5402184615801584</v>
      </c>
      <c r="W318">
        <v>8.8999999999999996E-2</v>
      </c>
      <c r="X318">
        <v>9.4773930208963376E-4</v>
      </c>
      <c r="Y318" s="34">
        <v>8.994773930208963E-2</v>
      </c>
      <c r="Z318" s="34">
        <v>8.8839561296587238E-2</v>
      </c>
      <c r="AA318">
        <v>1.3560000000000001</v>
      </c>
      <c r="AB318">
        <v>1.4439713411612851E-2</v>
      </c>
      <c r="AC318" s="34">
        <v>1.3704397134116129</v>
      </c>
      <c r="AD318" s="34">
        <v>1.3535555631255314</v>
      </c>
      <c r="AE318">
        <v>27.420999999999999</v>
      </c>
      <c r="AF318">
        <v>0.29199954384943655</v>
      </c>
      <c r="AG318" s="34">
        <v>27.712999543849435</v>
      </c>
      <c r="AH318" s="34">
        <v>27.371568655210325</v>
      </c>
      <c r="AJ318">
        <v>63.069000000000017</v>
      </c>
      <c r="AK318">
        <v>0.67160640498304647</v>
      </c>
      <c r="AL318" s="34">
        <v>63.740606404983062</v>
      </c>
      <c r="AM318" s="34">
        <v>62.955306645106312</v>
      </c>
      <c r="AN318">
        <v>5.7489999999999997</v>
      </c>
      <c r="AO318">
        <v>6.121969941250905E-2</v>
      </c>
      <c r="AP318" s="34">
        <v>5.8102196994125084</v>
      </c>
      <c r="AQ318" s="34">
        <v>5.7386363808323591</v>
      </c>
      <c r="AR318">
        <v>290.08100000000002</v>
      </c>
      <c r="AS318">
        <v>3.0890018481962147</v>
      </c>
      <c r="AT318" s="34">
        <v>293.17000184819625</v>
      </c>
      <c r="AU318" s="34">
        <v>289.55807618511602</v>
      </c>
      <c r="AV318">
        <v>40.994</v>
      </c>
      <c r="AW318">
        <v>0.4365351117962073</v>
      </c>
      <c r="AX318" s="34">
        <v>41.43053511179621</v>
      </c>
      <c r="AY318" s="34">
        <v>40.920100851598846</v>
      </c>
      <c r="AZ318">
        <v>179.97100000000003</v>
      </c>
      <c r="BA318">
        <v>1.9164673026558823</v>
      </c>
      <c r="BB318" s="34">
        <v>181.88746730265592</v>
      </c>
      <c r="BC318" s="34">
        <v>179.64656950683263</v>
      </c>
      <c r="BD318">
        <v>108.89800000000001</v>
      </c>
      <c r="BE318">
        <v>1.1596282530219884</v>
      </c>
      <c r="BF318" s="34">
        <v>110.057628253022</v>
      </c>
      <c r="BG318" s="34">
        <v>108.70169152894111</v>
      </c>
      <c r="BH318">
        <v>688.76200000000006</v>
      </c>
      <c r="BI318">
        <v>7.334458620065849</v>
      </c>
      <c r="BJ318" s="34">
        <v>696.09645862006596</v>
      </c>
      <c r="BK318" s="34">
        <v>687.52038109842726</v>
      </c>
      <c r="BM318">
        <v>70.249000000000024</v>
      </c>
      <c r="BN318">
        <v>0.74806447452241243</v>
      </c>
      <c r="BO318">
        <v>70.997064474522432</v>
      </c>
      <c r="BP318">
        <v>70.122363387909644</v>
      </c>
      <c r="BQ318">
        <v>6.5949999999999998</v>
      </c>
      <c r="BR318">
        <v>7.0228547160462201E-2</v>
      </c>
      <c r="BS318">
        <v>6.6652285471604618</v>
      </c>
      <c r="BT318">
        <v>6.5831113118089073</v>
      </c>
      <c r="BU318">
        <v>306.488</v>
      </c>
      <c r="BV318">
        <v>3.263715991223008</v>
      </c>
      <c r="BW318">
        <v>309.75171599122302</v>
      </c>
      <c r="BX318">
        <v>305.93549958054416</v>
      </c>
      <c r="BY318">
        <v>42.536999999999999</v>
      </c>
      <c r="BZ318">
        <v>0.45296614261782869</v>
      </c>
      <c r="CA318">
        <v>42.989966142617831</v>
      </c>
      <c r="CB318">
        <v>42.460319313179006</v>
      </c>
      <c r="CC318">
        <v>180.06000000000003</v>
      </c>
      <c r="CD318">
        <v>1.9174150419579719</v>
      </c>
      <c r="CE318">
        <v>181.97741504195801</v>
      </c>
      <c r="CF318">
        <v>179.73540906812923</v>
      </c>
      <c r="CG318">
        <v>110.254</v>
      </c>
      <c r="CH318">
        <v>1.1740679664336011</v>
      </c>
      <c r="CI318">
        <v>111.42806796643362</v>
      </c>
      <c r="CJ318">
        <v>110.05524709206664</v>
      </c>
      <c r="CK318">
        <v>716.18300000000011</v>
      </c>
      <c r="CL318">
        <v>7.6264581639152853</v>
      </c>
      <c r="CM318">
        <v>723.80945816391545</v>
      </c>
      <c r="CN318">
        <v>714.89194975363762</v>
      </c>
    </row>
    <row r="319" spans="1:92" x14ac:dyDescent="0.25">
      <c r="A319" s="18">
        <v>45273</v>
      </c>
      <c r="B319" s="2">
        <v>19</v>
      </c>
      <c r="C319" s="2" t="s">
        <v>178</v>
      </c>
      <c r="D319" s="9">
        <v>29.969177999999999</v>
      </c>
      <c r="E319">
        <v>1.2294038E-2</v>
      </c>
      <c r="G319">
        <v>6.992</v>
      </c>
      <c r="H319">
        <v>8.5166843016773172E-2</v>
      </c>
      <c r="I319" s="34">
        <v>7.0771668430167729</v>
      </c>
      <c r="J319" s="34">
        <v>6.9901598849163848</v>
      </c>
      <c r="K319">
        <v>0.85099999999999998</v>
      </c>
      <c r="L319">
        <v>1.0365701288225681E-2</v>
      </c>
      <c r="M319" s="34">
        <v>0.86136570128822565</v>
      </c>
      <c r="N319" s="34">
        <v>0.85077603862469164</v>
      </c>
      <c r="O319">
        <v>16.146999999999998</v>
      </c>
      <c r="P319">
        <v>0.19668035099997658</v>
      </c>
      <c r="Q319" s="34">
        <v>16.343680350999975</v>
      </c>
      <c r="R319" s="34">
        <v>16.14275052370493</v>
      </c>
      <c r="S319">
        <v>1.5349999999999999</v>
      </c>
      <c r="T319">
        <v>1.8697240278996968E-2</v>
      </c>
      <c r="U319" s="34">
        <v>1.5536972402789968</v>
      </c>
      <c r="V319" s="34">
        <v>1.5345960273665118</v>
      </c>
      <c r="W319">
        <v>8.8999999999999996E-2</v>
      </c>
      <c r="X319">
        <v>1.084074517805036E-3</v>
      </c>
      <c r="Y319" s="34">
        <v>9.0084074517805035E-2</v>
      </c>
      <c r="Z319" s="34">
        <v>8.8976577482488314E-2</v>
      </c>
      <c r="AA319">
        <v>1.3540000000000001</v>
      </c>
      <c r="AB319">
        <v>1.649254940570808E-2</v>
      </c>
      <c r="AC319" s="34">
        <v>1.3704925494057081</v>
      </c>
      <c r="AD319" s="34">
        <v>1.3536436619245975</v>
      </c>
      <c r="AE319">
        <v>26.967999999999996</v>
      </c>
      <c r="AF319">
        <v>0.32848675950748552</v>
      </c>
      <c r="AG319" s="34">
        <v>27.296486759507481</v>
      </c>
      <c r="AH319" s="34">
        <v>26.960902714019603</v>
      </c>
      <c r="AJ319">
        <v>61.327000000000005</v>
      </c>
      <c r="AK319">
        <v>0.74700042644302767</v>
      </c>
      <c r="AL319" s="34">
        <v>62.074000426443035</v>
      </c>
      <c r="AM319" s="34">
        <v>61.310860306388335</v>
      </c>
      <c r="AN319">
        <v>5.5430000000000001</v>
      </c>
      <c r="AO319">
        <v>6.7517135417902427E-2</v>
      </c>
      <c r="AP319" s="34">
        <v>5.6105171354179024</v>
      </c>
      <c r="AQ319" s="34">
        <v>5.5415412245554236</v>
      </c>
      <c r="AR319">
        <v>281.40600000000012</v>
      </c>
      <c r="AS319">
        <v>3.4276974579488106</v>
      </c>
      <c r="AT319" s="34">
        <v>284.83369745794892</v>
      </c>
      <c r="AU319" s="34">
        <v>281.33194115772039</v>
      </c>
      <c r="AV319">
        <v>36.765000000000001</v>
      </c>
      <c r="AW319">
        <v>0.44782022075395678</v>
      </c>
      <c r="AX319" s="34">
        <v>37.212820220753954</v>
      </c>
      <c r="AY319" s="34">
        <v>36.755324394872837</v>
      </c>
      <c r="AZ319">
        <v>206.13800000000001</v>
      </c>
      <c r="BA319">
        <v>2.5108871118122984</v>
      </c>
      <c r="BB319" s="34">
        <v>208.64888711181231</v>
      </c>
      <c r="BC319" s="34">
        <v>206.08374976500198</v>
      </c>
      <c r="BD319">
        <v>105.77300000000001</v>
      </c>
      <c r="BE319">
        <v>1.2883799322673271</v>
      </c>
      <c r="BF319" s="34">
        <v>107.06137993226734</v>
      </c>
      <c r="BG319" s="34">
        <v>105.74516325904762</v>
      </c>
      <c r="BH319">
        <v>696.95200000000011</v>
      </c>
      <c r="BI319">
        <v>8.4893022846433226</v>
      </c>
      <c r="BJ319" s="34">
        <v>705.44130228464337</v>
      </c>
      <c r="BK319" s="34">
        <v>696.76858010758656</v>
      </c>
      <c r="BM319">
        <v>68.319000000000003</v>
      </c>
      <c r="BN319">
        <v>0.8321672694598008</v>
      </c>
      <c r="BO319">
        <v>69.151167269459805</v>
      </c>
      <c r="BP319">
        <v>68.301020191304715</v>
      </c>
      <c r="BQ319">
        <v>6.3940000000000001</v>
      </c>
      <c r="BR319">
        <v>7.7882836706128111E-2</v>
      </c>
      <c r="BS319">
        <v>6.4718828367061283</v>
      </c>
      <c r="BT319">
        <v>6.3923172631801153</v>
      </c>
      <c r="BU319">
        <v>297.55300000000011</v>
      </c>
      <c r="BV319">
        <v>3.624377808948787</v>
      </c>
      <c r="BW319">
        <v>301.1773778089489</v>
      </c>
      <c r="BX319">
        <v>297.47469168142533</v>
      </c>
      <c r="BY319">
        <v>38.299999999999997</v>
      </c>
      <c r="BZ319">
        <v>0.46651746103295377</v>
      </c>
      <c r="CA319">
        <v>38.766517461032954</v>
      </c>
      <c r="CB319">
        <v>38.289920422239348</v>
      </c>
      <c r="CC319">
        <v>206.227</v>
      </c>
      <c r="CD319">
        <v>2.5119711863301033</v>
      </c>
      <c r="CE319">
        <v>208.73897118633013</v>
      </c>
      <c r="CF319">
        <v>206.17272634248448</v>
      </c>
      <c r="CG319">
        <v>107.12700000000001</v>
      </c>
      <c r="CH319">
        <v>1.304872481673035</v>
      </c>
      <c r="CI319">
        <v>108.43187248167305</v>
      </c>
      <c r="CJ319">
        <v>107.09880692097221</v>
      </c>
      <c r="CK319">
        <v>723.92000000000007</v>
      </c>
      <c r="CL319">
        <v>8.8177890441508087</v>
      </c>
      <c r="CM319">
        <v>732.73778904415087</v>
      </c>
      <c r="CN319">
        <v>723.72948282160621</v>
      </c>
    </row>
    <row r="320" spans="1:92" x14ac:dyDescent="0.25">
      <c r="A320" s="18">
        <v>45273</v>
      </c>
      <c r="B320" s="2">
        <v>20</v>
      </c>
      <c r="C320" s="2" t="s">
        <v>178</v>
      </c>
      <c r="D320" s="9">
        <v>31.587568999999998</v>
      </c>
      <c r="E320">
        <v>1.2179051E-2</v>
      </c>
      <c r="G320">
        <v>6.5060000000000002</v>
      </c>
      <c r="H320">
        <v>6.0505622030861683E-2</v>
      </c>
      <c r="I320" s="34">
        <v>6.5665056220308617</v>
      </c>
      <c r="J320" s="34">
        <v>6.4865318151683606</v>
      </c>
      <c r="K320">
        <v>0.85599999999999998</v>
      </c>
      <c r="L320">
        <v>7.9607765844478314E-3</v>
      </c>
      <c r="M320" s="34">
        <v>0.86396077658444781</v>
      </c>
      <c r="N320" s="34">
        <v>0.85343855422442616</v>
      </c>
      <c r="O320">
        <v>15.85</v>
      </c>
      <c r="P320">
        <v>0.14740456642932026</v>
      </c>
      <c r="Q320" s="34">
        <v>15.997404566429321</v>
      </c>
      <c r="R320" s="34">
        <v>15.802571360347144</v>
      </c>
      <c r="S320">
        <v>1.5840000000000001</v>
      </c>
      <c r="T320">
        <v>1.4731156670286644E-2</v>
      </c>
      <c r="U320" s="34">
        <v>1.5987311566702866</v>
      </c>
      <c r="V320" s="34">
        <v>1.5792601283779102</v>
      </c>
      <c r="W320">
        <v>0.09</v>
      </c>
      <c r="X320">
        <v>8.3699753808446839E-4</v>
      </c>
      <c r="Y320" s="34">
        <v>9.0836997538084469E-2</v>
      </c>
      <c r="Z320" s="34">
        <v>8.9730689112381259E-2</v>
      </c>
      <c r="AA320">
        <v>1.369</v>
      </c>
      <c r="AB320">
        <v>1.2731662551529303E-2</v>
      </c>
      <c r="AC320" s="34">
        <v>1.3817316625515292</v>
      </c>
      <c r="AD320" s="34">
        <v>1.3649034821649992</v>
      </c>
      <c r="AE320">
        <v>26.254999999999999</v>
      </c>
      <c r="AF320">
        <v>0.2441707818045302</v>
      </c>
      <c r="AG320" s="34">
        <v>26.49917078180453</v>
      </c>
      <c r="AH320" s="34">
        <v>26.176436029395223</v>
      </c>
      <c r="AJ320">
        <v>59.585000000000008</v>
      </c>
      <c r="AK320">
        <v>0.55413887007514506</v>
      </c>
      <c r="AL320" s="34">
        <v>60.139138870075151</v>
      </c>
      <c r="AM320" s="34">
        <v>59.406701230680419</v>
      </c>
      <c r="AN320">
        <v>5.544999999999999</v>
      </c>
      <c r="AO320">
        <v>5.1568348318648628E-2</v>
      </c>
      <c r="AP320" s="34">
        <v>5.5965683483186472</v>
      </c>
      <c r="AQ320" s="34">
        <v>5.5284074569794885</v>
      </c>
      <c r="AR320">
        <v>273.0859999999999</v>
      </c>
      <c r="AS320">
        <v>2.539692329837056</v>
      </c>
      <c r="AT320" s="34">
        <v>275.62569232983697</v>
      </c>
      <c r="AU320" s="34">
        <v>272.26883296604154</v>
      </c>
      <c r="AV320">
        <v>36.378000000000007</v>
      </c>
      <c r="AW320">
        <v>0.3383144048937422</v>
      </c>
      <c r="AX320" s="34">
        <v>36.716314404893751</v>
      </c>
      <c r="AY320" s="34">
        <v>36.269144539224513</v>
      </c>
      <c r="AZ320">
        <v>201.48899999999998</v>
      </c>
      <c r="BA320">
        <v>1.8738421883455714</v>
      </c>
      <c r="BB320" s="34">
        <v>203.36284218834555</v>
      </c>
      <c r="BC320" s="34">
        <v>200.88607576182872</v>
      </c>
      <c r="BD320">
        <v>103.40500000000002</v>
      </c>
      <c r="BE320">
        <v>0.96166367139582731</v>
      </c>
      <c r="BF320" s="34">
        <v>104.36666367139584</v>
      </c>
      <c r="BG320" s="34">
        <v>103.09557675184206</v>
      </c>
      <c r="BH320">
        <v>679.48799999999983</v>
      </c>
      <c r="BI320">
        <v>6.31921981286599</v>
      </c>
      <c r="BJ320" s="34">
        <v>685.80721981286592</v>
      </c>
      <c r="BK320" s="34">
        <v>677.45473870659669</v>
      </c>
      <c r="BM320">
        <v>66.091000000000008</v>
      </c>
      <c r="BN320">
        <v>0.6146444921060068</v>
      </c>
      <c r="BO320">
        <v>66.705644492106018</v>
      </c>
      <c r="BP320">
        <v>65.893233045848774</v>
      </c>
      <c r="BQ320">
        <v>6.4009999999999989</v>
      </c>
      <c r="BR320">
        <v>5.9529124903096461E-2</v>
      </c>
      <c r="BS320">
        <v>6.4605291249030952</v>
      </c>
      <c r="BT320">
        <v>6.3818460112039146</v>
      </c>
      <c r="BU320">
        <v>288.93599999999992</v>
      </c>
      <c r="BV320">
        <v>2.6870968962663762</v>
      </c>
      <c r="BW320">
        <v>291.6230968962663</v>
      </c>
      <c r="BX320">
        <v>288.07140432638869</v>
      </c>
      <c r="BY320">
        <v>37.96200000000001</v>
      </c>
      <c r="BZ320">
        <v>0.35304556156402883</v>
      </c>
      <c r="CA320">
        <v>38.315045561564041</v>
      </c>
      <c r="CB320">
        <v>37.848404667602424</v>
      </c>
      <c r="CC320">
        <v>201.57899999999998</v>
      </c>
      <c r="CD320">
        <v>1.8746791858836558</v>
      </c>
      <c r="CE320">
        <v>203.45367918588363</v>
      </c>
      <c r="CF320">
        <v>200.97580645094109</v>
      </c>
      <c r="CG320">
        <v>104.77400000000002</v>
      </c>
      <c r="CH320">
        <v>0.97439533394735667</v>
      </c>
      <c r="CI320">
        <v>105.74839533394737</v>
      </c>
      <c r="CJ320">
        <v>104.46048023400706</v>
      </c>
      <c r="CK320">
        <v>705.74299999999982</v>
      </c>
      <c r="CL320">
        <v>6.56339059467052</v>
      </c>
      <c r="CM320">
        <v>712.30639059467046</v>
      </c>
      <c r="CN320">
        <v>703.63117473599186</v>
      </c>
    </row>
    <row r="321" spans="1:92" x14ac:dyDescent="0.25">
      <c r="A321" s="18">
        <v>45273</v>
      </c>
      <c r="B321" s="2">
        <v>21</v>
      </c>
      <c r="C321" s="2" t="s">
        <v>178</v>
      </c>
      <c r="D321" s="9">
        <v>27.966750999999999</v>
      </c>
      <c r="E321">
        <v>1.3351238E-2</v>
      </c>
      <c r="G321">
        <v>6.4760000000000009</v>
      </c>
      <c r="H321">
        <v>7.353012182679243E-2</v>
      </c>
      <c r="I321" s="34">
        <v>6.5495301218267929</v>
      </c>
      <c r="J321" s="34">
        <v>6.4620857863821142</v>
      </c>
      <c r="K321">
        <v>0.78199999999999992</v>
      </c>
      <c r="L321">
        <v>8.8790233583310157E-3</v>
      </c>
      <c r="M321" s="34">
        <v>0.79087902335833093</v>
      </c>
      <c r="N321" s="34">
        <v>0.78031980928826628</v>
      </c>
      <c r="O321">
        <v>15.921999999999999</v>
      </c>
      <c r="P321">
        <v>0.18078236561553254</v>
      </c>
      <c r="Q321" s="34">
        <v>16.102782365615532</v>
      </c>
      <c r="R321" s="34">
        <v>15.887790285789995</v>
      </c>
      <c r="S321">
        <v>1.591</v>
      </c>
      <c r="T321">
        <v>1.8064611461770651E-2</v>
      </c>
      <c r="U321" s="34">
        <v>1.6090646114617706</v>
      </c>
      <c r="V321" s="34">
        <v>1.587581606876767</v>
      </c>
      <c r="W321">
        <v>9.1999999999999998E-2</v>
      </c>
      <c r="X321">
        <v>1.0445909833330608E-3</v>
      </c>
      <c r="Y321" s="34">
        <v>9.3044590983333064E-2</v>
      </c>
      <c r="Z321" s="34">
        <v>9.1802330504501928E-2</v>
      </c>
      <c r="AA321">
        <v>1.3740000000000001</v>
      </c>
      <c r="AB321">
        <v>1.5600739251082889E-2</v>
      </c>
      <c r="AC321" s="34">
        <v>1.389600739251083</v>
      </c>
      <c r="AD321" s="34">
        <v>1.3710478490563658</v>
      </c>
      <c r="AE321">
        <v>26.236999999999998</v>
      </c>
      <c r="AF321">
        <v>0.29790145249684258</v>
      </c>
      <c r="AG321" s="34">
        <v>26.534901452496843</v>
      </c>
      <c r="AH321" s="34">
        <v>26.180627667898012</v>
      </c>
      <c r="AJ321">
        <v>58.188000000000009</v>
      </c>
      <c r="AK321">
        <v>0.66068108845852347</v>
      </c>
      <c r="AL321" s="34">
        <v>58.848681088458534</v>
      </c>
      <c r="AM321" s="34">
        <v>58.062978341260425</v>
      </c>
      <c r="AN321">
        <v>5.681</v>
      </c>
      <c r="AO321">
        <v>6.4503493220816513E-2</v>
      </c>
      <c r="AP321" s="34">
        <v>5.7455034932208164</v>
      </c>
      <c r="AQ321" s="34">
        <v>5.6687939086529937</v>
      </c>
      <c r="AR321">
        <v>268.63600000000002</v>
      </c>
      <c r="AS321">
        <v>3.0501602543332629</v>
      </c>
      <c r="AT321" s="34">
        <v>271.68616025433329</v>
      </c>
      <c r="AU321" s="34">
        <v>268.05881366747155</v>
      </c>
      <c r="AV321">
        <v>36.404000000000003</v>
      </c>
      <c r="AW321">
        <v>0.41334011040496466</v>
      </c>
      <c r="AX321" s="34">
        <v>36.81734011040497</v>
      </c>
      <c r="AY321" s="34">
        <v>36.325783040064003</v>
      </c>
      <c r="AZ321">
        <v>204.03499999999997</v>
      </c>
      <c r="BA321">
        <v>2.316664361786533</v>
      </c>
      <c r="BB321" s="34">
        <v>206.3516643617865</v>
      </c>
      <c r="BC321" s="34">
        <v>203.59661417919617</v>
      </c>
      <c r="BD321">
        <v>102.30699999999999</v>
      </c>
      <c r="BE321">
        <v>1.1616192362158202</v>
      </c>
      <c r="BF321" s="34">
        <v>103.4686192362158</v>
      </c>
      <c r="BG321" s="34">
        <v>102.0871850752617</v>
      </c>
      <c r="BH321">
        <v>675.25099999999998</v>
      </c>
      <c r="BI321">
        <v>7.6669685444199214</v>
      </c>
      <c r="BJ321" s="34">
        <v>682.91796854441986</v>
      </c>
      <c r="BK321" s="34">
        <v>673.80016821190679</v>
      </c>
      <c r="BM321">
        <v>64.664000000000016</v>
      </c>
      <c r="BN321">
        <v>0.73421121028531589</v>
      </c>
      <c r="BO321">
        <v>65.398211210285325</v>
      </c>
      <c r="BP321">
        <v>64.525064127642537</v>
      </c>
      <c r="BQ321">
        <v>6.4630000000000001</v>
      </c>
      <c r="BR321">
        <v>7.338251657914753E-2</v>
      </c>
      <c r="BS321">
        <v>6.5363825165791472</v>
      </c>
      <c r="BT321">
        <v>6.4491137179412599</v>
      </c>
      <c r="BU321">
        <v>284.55800000000005</v>
      </c>
      <c r="BV321">
        <v>3.2309426199487956</v>
      </c>
      <c r="BW321">
        <v>287.78894261994884</v>
      </c>
      <c r="BX321">
        <v>283.94660395326156</v>
      </c>
      <c r="BY321">
        <v>37.995000000000005</v>
      </c>
      <c r="BZ321">
        <v>0.43140472186673529</v>
      </c>
      <c r="CA321">
        <v>38.426404721866739</v>
      </c>
      <c r="CB321">
        <v>37.913364646940771</v>
      </c>
      <c r="CC321">
        <v>204.12699999999998</v>
      </c>
      <c r="CD321">
        <v>2.3177089527698662</v>
      </c>
      <c r="CE321">
        <v>206.44470895276984</v>
      </c>
      <c r="CF321">
        <v>203.68841650970066</v>
      </c>
      <c r="CG321">
        <v>103.68099999999998</v>
      </c>
      <c r="CH321">
        <v>1.177219975466903</v>
      </c>
      <c r="CI321">
        <v>104.85821997546688</v>
      </c>
      <c r="CJ321">
        <v>103.45823292431807</v>
      </c>
      <c r="CK321">
        <v>701.48799999999994</v>
      </c>
      <c r="CL321">
        <v>7.9648699969167636</v>
      </c>
      <c r="CM321">
        <v>709.45286999691666</v>
      </c>
      <c r="CN321">
        <v>699.98079587980476</v>
      </c>
    </row>
    <row r="322" spans="1:92" x14ac:dyDescent="0.25">
      <c r="A322" s="18">
        <v>45273</v>
      </c>
      <c r="B322" s="2">
        <v>22</v>
      </c>
      <c r="C322" s="2" t="s">
        <v>178</v>
      </c>
      <c r="D322" s="9">
        <v>5.4533620000000003</v>
      </c>
      <c r="E322">
        <v>1.3975735E-2</v>
      </c>
      <c r="G322">
        <v>6.3480000000000008</v>
      </c>
      <c r="H322">
        <v>7.1654621728292775E-2</v>
      </c>
      <c r="I322" s="34">
        <v>6.4196546217282933</v>
      </c>
      <c r="J322" s="34">
        <v>6.3299352299434934</v>
      </c>
      <c r="K322">
        <v>0.73699999999999999</v>
      </c>
      <c r="L322">
        <v>8.3190699769615257E-3</v>
      </c>
      <c r="M322" s="34">
        <v>0.74531906997696151</v>
      </c>
      <c r="N322" s="34">
        <v>0.73490268816451698</v>
      </c>
      <c r="O322">
        <v>15.459</v>
      </c>
      <c r="P322">
        <v>0.17449729005949557</v>
      </c>
      <c r="Q322" s="34">
        <v>15.633497290059495</v>
      </c>
      <c r="R322" s="34">
        <v>15.415007674810404</v>
      </c>
      <c r="S322">
        <v>1.631</v>
      </c>
      <c r="T322">
        <v>1.8410316326220148E-2</v>
      </c>
      <c r="U322" s="34">
        <v>1.6494103163262201</v>
      </c>
      <c r="V322" s="34">
        <v>1.6263585948389787</v>
      </c>
      <c r="W322">
        <v>0.09</v>
      </c>
      <c r="X322">
        <v>1.0158972834824116E-3</v>
      </c>
      <c r="Y322" s="34">
        <v>9.1015897283482403E-2</v>
      </c>
      <c r="Z322" s="34">
        <v>8.9743883222261234E-2</v>
      </c>
      <c r="AA322">
        <v>1.3660000000000001</v>
      </c>
      <c r="AB322">
        <v>1.541906321374416E-2</v>
      </c>
      <c r="AC322" s="34">
        <v>1.3814190632137442</v>
      </c>
      <c r="AD322" s="34">
        <v>1.3621127164623206</v>
      </c>
      <c r="AE322">
        <v>25.631</v>
      </c>
      <c r="AF322">
        <v>0.28931625858819654</v>
      </c>
      <c r="AG322" s="34">
        <v>25.920316258588201</v>
      </c>
      <c r="AH322" s="34">
        <v>25.558060787441978</v>
      </c>
      <c r="AJ322">
        <v>56.893999999999998</v>
      </c>
      <c r="AK322">
        <v>0.64220511162720362</v>
      </c>
      <c r="AL322" s="34">
        <v>57.536205111627204</v>
      </c>
      <c r="AM322" s="34">
        <v>56.732094356081454</v>
      </c>
      <c r="AN322">
        <v>5.4859999999999998</v>
      </c>
      <c r="AO322">
        <v>6.1924583302050112E-2</v>
      </c>
      <c r="AP322" s="34">
        <v>5.5479245833020503</v>
      </c>
      <c r="AQ322" s="34">
        <v>5.4703882595258353</v>
      </c>
      <c r="AR322">
        <v>265.38499999999993</v>
      </c>
      <c r="AS322">
        <v>2.995598895299775</v>
      </c>
      <c r="AT322" s="34">
        <v>268.38059889529973</v>
      </c>
      <c r="AU322" s="34">
        <v>264.62978276599773</v>
      </c>
      <c r="AV322">
        <v>37.221000000000004</v>
      </c>
      <c r="AW322">
        <v>0.42014125320554274</v>
      </c>
      <c r="AX322" s="34">
        <v>37.641141253205546</v>
      </c>
      <c r="AY322" s="34">
        <v>37.115078637953175</v>
      </c>
      <c r="AZ322">
        <v>196.98100000000002</v>
      </c>
      <c r="BA322">
        <v>2.2234718088627661</v>
      </c>
      <c r="BB322" s="34">
        <v>199.20447180886279</v>
      </c>
      <c r="BC322" s="34">
        <v>196.42044290004714</v>
      </c>
      <c r="BD322">
        <v>101.81200000000001</v>
      </c>
      <c r="BE322">
        <v>1.1492281580656811</v>
      </c>
      <c r="BF322" s="34">
        <v>102.96122815806569</v>
      </c>
      <c r="BG322" s="34">
        <v>101.52226931805403</v>
      </c>
      <c r="BH322">
        <v>663.779</v>
      </c>
      <c r="BI322">
        <v>7.4925698103630189</v>
      </c>
      <c r="BJ322" s="34">
        <v>671.27156981036296</v>
      </c>
      <c r="BK322" s="34">
        <v>661.89005623765934</v>
      </c>
      <c r="BM322">
        <v>63.241999999999997</v>
      </c>
      <c r="BN322">
        <v>0.71385973335549635</v>
      </c>
      <c r="BO322">
        <v>63.955859733355496</v>
      </c>
      <c r="BP322">
        <v>63.062029586024948</v>
      </c>
      <c r="BQ322">
        <v>6.2229999999999999</v>
      </c>
      <c r="BR322">
        <v>7.0243653279011636E-2</v>
      </c>
      <c r="BS322">
        <v>6.2932436532790117</v>
      </c>
      <c r="BT322">
        <v>6.2052909476903526</v>
      </c>
      <c r="BU322">
        <v>280.84399999999994</v>
      </c>
      <c r="BV322">
        <v>3.1700961853592706</v>
      </c>
      <c r="BW322">
        <v>284.01409618535922</v>
      </c>
      <c r="BX322">
        <v>280.04479044080813</v>
      </c>
      <c r="BY322">
        <v>38.852000000000004</v>
      </c>
      <c r="BZ322">
        <v>0.43855156953176289</v>
      </c>
      <c r="CA322">
        <v>39.290551569531765</v>
      </c>
      <c r="CB322">
        <v>38.741437232792151</v>
      </c>
      <c r="CC322">
        <v>197.07100000000003</v>
      </c>
      <c r="CD322">
        <v>2.2244877061462485</v>
      </c>
      <c r="CE322">
        <v>199.29548770614628</v>
      </c>
      <c r="CF322">
        <v>196.5101867832694</v>
      </c>
      <c r="CG322">
        <v>103.17800000000001</v>
      </c>
      <c r="CH322">
        <v>1.1646472212794252</v>
      </c>
      <c r="CI322">
        <v>104.34264722127944</v>
      </c>
      <c r="CJ322">
        <v>102.88438203451635</v>
      </c>
      <c r="CK322">
        <v>689.41</v>
      </c>
      <c r="CL322">
        <v>7.7818860689512155</v>
      </c>
      <c r="CM322">
        <v>697.19188606895113</v>
      </c>
      <c r="CN322">
        <v>687.44811702510128</v>
      </c>
    </row>
    <row r="323" spans="1:92" x14ac:dyDescent="0.25">
      <c r="A323" s="18">
        <v>45273</v>
      </c>
      <c r="B323" s="2">
        <v>23</v>
      </c>
      <c r="C323" s="2" t="s">
        <v>178</v>
      </c>
      <c r="D323" s="9">
        <v>49.259785999999998</v>
      </c>
      <c r="E323">
        <v>1.4013114E-2</v>
      </c>
      <c r="G323">
        <v>6.5229999999999997</v>
      </c>
      <c r="H323">
        <v>7.4155208123764638E-2</v>
      </c>
      <c r="I323" s="34">
        <v>6.5971552081237643</v>
      </c>
      <c r="J323" s="34">
        <v>6.5047085201166324</v>
      </c>
      <c r="K323">
        <v>0.754</v>
      </c>
      <c r="L323">
        <v>8.5716736049852131E-3</v>
      </c>
      <c r="M323" s="34">
        <v>0.76257167360498523</v>
      </c>
      <c r="N323" s="34">
        <v>0.75188566980958771</v>
      </c>
      <c r="O323">
        <v>15.054</v>
      </c>
      <c r="P323">
        <v>0.17113789714780822</v>
      </c>
      <c r="Q323" s="34">
        <v>15.225137897147809</v>
      </c>
      <c r="R323" s="34">
        <v>15.011786304129355</v>
      </c>
      <c r="S323">
        <v>1.663</v>
      </c>
      <c r="T323">
        <v>1.8905428653966064E-2</v>
      </c>
      <c r="U323" s="34">
        <v>1.6819054286539661</v>
      </c>
      <c r="V323" s="34">
        <v>1.6583366961450192</v>
      </c>
      <c r="W323">
        <v>0.09</v>
      </c>
      <c r="X323">
        <v>1.0231440642555294E-3</v>
      </c>
      <c r="Y323" s="34">
        <v>9.1023144064255532E-2</v>
      </c>
      <c r="Z323" s="34">
        <v>8.9747626369844694E-2</v>
      </c>
      <c r="AA323">
        <v>1.3340000000000001</v>
      </c>
      <c r="AB323">
        <v>1.5165268685743071E-2</v>
      </c>
      <c r="AC323" s="34">
        <v>1.3491652686857432</v>
      </c>
      <c r="AD323" s="34">
        <v>1.3302592619708091</v>
      </c>
      <c r="AE323">
        <v>25.417999999999999</v>
      </c>
      <c r="AF323">
        <v>0.28895862028052272</v>
      </c>
      <c r="AG323" s="34">
        <v>25.706958620280524</v>
      </c>
      <c r="AH323" s="34">
        <v>25.346724078541254</v>
      </c>
      <c r="AJ323">
        <v>55.325000000000017</v>
      </c>
      <c r="AK323">
        <v>0.6289493928326354</v>
      </c>
      <c r="AL323" s="34">
        <v>55.953949392832655</v>
      </c>
      <c r="AM323" s="34">
        <v>55.169860321240655</v>
      </c>
      <c r="AN323">
        <v>5.4930000000000003</v>
      </c>
      <c r="AO323">
        <v>6.2445892721729152E-2</v>
      </c>
      <c r="AP323" s="34">
        <v>5.5554458927217292</v>
      </c>
      <c r="AQ323" s="34">
        <v>5.4775967961061873</v>
      </c>
      <c r="AR323">
        <v>259.57299999999998</v>
      </c>
      <c r="AS323">
        <v>2.9508952687888947</v>
      </c>
      <c r="AT323" s="34">
        <v>262.52389526878886</v>
      </c>
      <c r="AU323" s="34">
        <v>258.84511799666325</v>
      </c>
      <c r="AV323">
        <v>37.536999999999999</v>
      </c>
      <c r="AW323">
        <v>0.42673065266622012</v>
      </c>
      <c r="AX323" s="34">
        <v>37.963730652666221</v>
      </c>
      <c r="AY323" s="34">
        <v>37.431740567165114</v>
      </c>
      <c r="AZ323">
        <v>201.36900000000003</v>
      </c>
      <c r="BA323">
        <v>2.289216634167464</v>
      </c>
      <c r="BB323" s="34">
        <v>203.6582166341675</v>
      </c>
      <c r="BC323" s="34">
        <v>200.80433082743622</v>
      </c>
      <c r="BD323">
        <v>103.658</v>
      </c>
      <c r="BE323">
        <v>1.1784118601399962</v>
      </c>
      <c r="BF323" s="34">
        <v>104.83641186014</v>
      </c>
      <c r="BG323" s="34">
        <v>103.3673272693929</v>
      </c>
      <c r="BH323">
        <v>662.95500000000004</v>
      </c>
      <c r="BI323">
        <v>7.5366497013169393</v>
      </c>
      <c r="BJ323" s="34">
        <v>670.4916497013171</v>
      </c>
      <c r="BK323" s="34">
        <v>661.09597377800435</v>
      </c>
      <c r="BM323">
        <v>61.848000000000013</v>
      </c>
      <c r="BN323">
        <v>0.70310460095640004</v>
      </c>
      <c r="BO323">
        <v>62.551104600956421</v>
      </c>
      <c r="BP323">
        <v>61.674568841357285</v>
      </c>
      <c r="BQ323">
        <v>6.2469999999999999</v>
      </c>
      <c r="BR323">
        <v>7.1017566326714368E-2</v>
      </c>
      <c r="BS323">
        <v>6.3180175663267146</v>
      </c>
      <c r="BT323">
        <v>6.2294824659157753</v>
      </c>
      <c r="BU323">
        <v>274.62699999999995</v>
      </c>
      <c r="BV323">
        <v>3.1220331659367031</v>
      </c>
      <c r="BW323">
        <v>277.74903316593668</v>
      </c>
      <c r="BX323">
        <v>273.85690430079262</v>
      </c>
      <c r="BY323">
        <v>39.199999999999996</v>
      </c>
      <c r="BZ323">
        <v>0.44563608132018617</v>
      </c>
      <c r="CA323">
        <v>39.645636081320191</v>
      </c>
      <c r="CB323">
        <v>39.090077263310135</v>
      </c>
      <c r="CC323">
        <v>201.45900000000003</v>
      </c>
      <c r="CD323">
        <v>2.2902397782317196</v>
      </c>
      <c r="CE323">
        <v>203.74923977823175</v>
      </c>
      <c r="CF323">
        <v>200.89407845380606</v>
      </c>
      <c r="CG323">
        <v>104.992</v>
      </c>
      <c r="CH323">
        <v>1.1935771288257393</v>
      </c>
      <c r="CI323">
        <v>106.18557712882574</v>
      </c>
      <c r="CJ323">
        <v>104.69758653136371</v>
      </c>
      <c r="CK323">
        <v>688.37300000000005</v>
      </c>
      <c r="CL323">
        <v>7.8256083215974623</v>
      </c>
      <c r="CM323">
        <v>696.19860832159759</v>
      </c>
      <c r="CN323">
        <v>686.44269785654558</v>
      </c>
    </row>
    <row r="324" spans="1:92" x14ac:dyDescent="0.25">
      <c r="A324" s="18">
        <v>45273</v>
      </c>
      <c r="B324" s="2">
        <v>24</v>
      </c>
      <c r="C324" s="2" t="s">
        <v>23</v>
      </c>
      <c r="D324" s="9">
        <v>17.845217999999999</v>
      </c>
      <c r="E324">
        <v>1.4128076999999999E-2</v>
      </c>
      <c r="G324">
        <v>6.625</v>
      </c>
      <c r="H324">
        <v>9.436505929584546E-2</v>
      </c>
      <c r="I324" s="34">
        <v>6.7193650592958454</v>
      </c>
      <c r="J324" s="34">
        <v>6.6244333523470047</v>
      </c>
      <c r="K324">
        <v>0.75</v>
      </c>
      <c r="L324">
        <v>1.0682836901416469E-2</v>
      </c>
      <c r="M324" s="34">
        <v>0.76068283690141647</v>
      </c>
      <c r="N324" s="34">
        <v>0.74993585120909489</v>
      </c>
      <c r="O324">
        <v>14.66</v>
      </c>
      <c r="P324">
        <v>0.20881385196635391</v>
      </c>
      <c r="Q324" s="34">
        <v>14.868813851966355</v>
      </c>
      <c r="R324" s="34">
        <v>14.658746104967108</v>
      </c>
      <c r="S324">
        <v>1.659</v>
      </c>
      <c r="T324">
        <v>2.3630435225933229E-2</v>
      </c>
      <c r="U324" s="34">
        <v>1.6826304352259334</v>
      </c>
      <c r="V324" s="34">
        <v>1.658858102874518</v>
      </c>
      <c r="W324">
        <v>8.8999999999999996E-2</v>
      </c>
      <c r="X324">
        <v>1.2676966456347542E-3</v>
      </c>
      <c r="Y324" s="34">
        <v>9.0267696645634748E-2</v>
      </c>
      <c r="Z324" s="34">
        <v>8.8992387676812584E-2</v>
      </c>
      <c r="AA324">
        <v>1.304</v>
      </c>
      <c r="AB324">
        <v>1.8573892425929432E-2</v>
      </c>
      <c r="AC324" s="34">
        <v>1.3225738924259294</v>
      </c>
      <c r="AD324" s="34">
        <v>1.3038884666355461</v>
      </c>
      <c r="AE324">
        <v>25.086999999999996</v>
      </c>
      <c r="AF324">
        <v>0.35733377246111325</v>
      </c>
      <c r="AG324" s="34">
        <v>25.444333772461118</v>
      </c>
      <c r="AH324" s="34">
        <v>25.084854265710081</v>
      </c>
      <c r="AJ324">
        <v>53.38</v>
      </c>
      <c r="AK324">
        <v>0.76033311173014806</v>
      </c>
      <c r="AL324" s="34">
        <v>54.140333111730151</v>
      </c>
      <c r="AM324" s="34">
        <v>53.375434316721979</v>
      </c>
      <c r="AN324">
        <v>5.569</v>
      </c>
      <c r="AO324">
        <v>7.9323624938651083E-2</v>
      </c>
      <c r="AP324" s="34">
        <v>5.6483236249386515</v>
      </c>
      <c r="AQ324" s="34">
        <v>5.5685236738445996</v>
      </c>
      <c r="AR324">
        <v>254.67100000000002</v>
      </c>
      <c r="AS324">
        <v>3.6274783420275116</v>
      </c>
      <c r="AT324" s="34">
        <v>258.29847834202752</v>
      </c>
      <c r="AU324" s="34">
        <v>254.64921755102853</v>
      </c>
      <c r="AV324">
        <v>36.644999999999996</v>
      </c>
      <c r="AW324">
        <v>0.52196341100320864</v>
      </c>
      <c r="AX324" s="34">
        <v>37.166963411003202</v>
      </c>
      <c r="AY324" s="34">
        <v>36.641865690076365</v>
      </c>
      <c r="AZ324">
        <v>196.37100000000001</v>
      </c>
      <c r="BA324">
        <v>2.7970658202240712</v>
      </c>
      <c r="BB324" s="34">
        <v>199.16806582022409</v>
      </c>
      <c r="BC324" s="34">
        <v>196.3542040503749</v>
      </c>
      <c r="BD324">
        <v>101.92400000000001</v>
      </c>
      <c r="BE324">
        <v>1.4517832911199628</v>
      </c>
      <c r="BF324" s="34">
        <v>103.37578329111997</v>
      </c>
      <c r="BG324" s="34">
        <v>101.91528226484772</v>
      </c>
      <c r="BH324">
        <v>648.55999999999995</v>
      </c>
      <c r="BI324">
        <v>9.2379476010435528</v>
      </c>
      <c r="BJ324" s="34">
        <v>657.79794760104357</v>
      </c>
      <c r="BK324" s="34">
        <v>648.50452754689411</v>
      </c>
      <c r="BM324">
        <v>60.005000000000003</v>
      </c>
      <c r="BN324">
        <v>0.85469817102599355</v>
      </c>
      <c r="BO324">
        <v>60.859698171025997</v>
      </c>
      <c r="BP324">
        <v>59.999867669068983</v>
      </c>
      <c r="BQ324">
        <v>6.319</v>
      </c>
      <c r="BR324">
        <v>9.0006461840067553E-2</v>
      </c>
      <c r="BS324">
        <v>6.4090064618400682</v>
      </c>
      <c r="BT324">
        <v>6.3184595250536946</v>
      </c>
      <c r="BU324">
        <v>269.33100000000002</v>
      </c>
      <c r="BV324">
        <v>3.8362921939938657</v>
      </c>
      <c r="BW324">
        <v>273.16729219399389</v>
      </c>
      <c r="BX324">
        <v>269.30796365599565</v>
      </c>
      <c r="BY324">
        <v>38.303999999999995</v>
      </c>
      <c r="BZ324">
        <v>0.54559384622914187</v>
      </c>
      <c r="CA324">
        <v>38.849593846229133</v>
      </c>
      <c r="CB324">
        <v>38.300723792950883</v>
      </c>
      <c r="CC324">
        <v>196.46</v>
      </c>
      <c r="CD324">
        <v>2.7983335168697061</v>
      </c>
      <c r="CE324">
        <v>199.25833351686973</v>
      </c>
      <c r="CF324">
        <v>196.44319643805173</v>
      </c>
      <c r="CG324">
        <v>103.22800000000001</v>
      </c>
      <c r="CH324">
        <v>1.4703571835458922</v>
      </c>
      <c r="CI324">
        <v>104.69835718354591</v>
      </c>
      <c r="CJ324">
        <v>103.21917073148326</v>
      </c>
      <c r="CK324">
        <v>673.64699999999993</v>
      </c>
      <c r="CL324">
        <v>9.5952813735046654</v>
      </c>
      <c r="CM324">
        <v>683.24228137350474</v>
      </c>
      <c r="CN324">
        <v>673.58938181260419</v>
      </c>
    </row>
    <row r="325" spans="1:92" x14ac:dyDescent="0.25">
      <c r="A325" s="18">
        <v>45274</v>
      </c>
      <c r="B325" s="2">
        <v>1</v>
      </c>
      <c r="C325" s="2" t="s">
        <v>23</v>
      </c>
      <c r="D325" s="9">
        <v>21.340743</v>
      </c>
      <c r="E325">
        <v>1.389376E-2</v>
      </c>
      <c r="G325">
        <v>6.4379999999999997</v>
      </c>
      <c r="H325">
        <v>8.8186600566239962E-2</v>
      </c>
      <c r="I325" s="34">
        <v>6.5261866005662394</v>
      </c>
      <c r="J325" s="34">
        <v>6.4355133302227561</v>
      </c>
      <c r="K325">
        <v>0.80199999999999994</v>
      </c>
      <c r="L325">
        <v>1.0985656050656174E-2</v>
      </c>
      <c r="M325" s="34">
        <v>0.81298565605065609</v>
      </c>
      <c r="N325" s="34">
        <v>0.80169022846204574</v>
      </c>
      <c r="O325">
        <v>14.55</v>
      </c>
      <c r="P325">
        <v>0.19930336101876228</v>
      </c>
      <c r="Q325" s="34">
        <v>14.749303361018763</v>
      </c>
      <c r="R325" s="34">
        <v>14.544380079953575</v>
      </c>
      <c r="S325">
        <v>1.76</v>
      </c>
      <c r="T325">
        <v>2.4108172879245469E-2</v>
      </c>
      <c r="U325" s="34">
        <v>1.7841081728792454</v>
      </c>
      <c r="V325" s="34">
        <v>1.7593202021112226</v>
      </c>
      <c r="W325">
        <v>8.7999999999999995E-2</v>
      </c>
      <c r="X325">
        <v>1.2054086439622735E-3</v>
      </c>
      <c r="Y325" s="34">
        <v>8.9205408643962272E-2</v>
      </c>
      <c r="Z325" s="34">
        <v>8.796601010556114E-2</v>
      </c>
      <c r="AA325">
        <v>1.2969999999999999</v>
      </c>
      <c r="AB325">
        <v>1.7766079672943962E-2</v>
      </c>
      <c r="AC325" s="34">
        <v>1.3147660796729439</v>
      </c>
      <c r="AD325" s="34">
        <v>1.2964990353058272</v>
      </c>
      <c r="AE325">
        <v>24.935000000000002</v>
      </c>
      <c r="AF325">
        <v>0.34155527883181019</v>
      </c>
      <c r="AG325" s="34">
        <v>25.276555278831811</v>
      </c>
      <c r="AH325" s="34">
        <v>24.925368886160989</v>
      </c>
      <c r="AJ325">
        <v>52.449000000000005</v>
      </c>
      <c r="AK325">
        <v>0.71843724962701472</v>
      </c>
      <c r="AL325" s="34">
        <v>53.167437249627021</v>
      </c>
      <c r="AM325" s="34">
        <v>52.428741636665642</v>
      </c>
      <c r="AN325">
        <v>5.3079999999999989</v>
      </c>
      <c r="AO325">
        <v>7.2708057751724398E-2</v>
      </c>
      <c r="AP325" s="34">
        <v>5.3807080577517237</v>
      </c>
      <c r="AQ325" s="34">
        <v>5.3059497913672553</v>
      </c>
      <c r="AR325">
        <v>252.38999999999993</v>
      </c>
      <c r="AS325">
        <v>3.4571941778367972</v>
      </c>
      <c r="AT325" s="34">
        <v>255.84719417783674</v>
      </c>
      <c r="AU325" s="34">
        <v>252.29251466525648</v>
      </c>
      <c r="AV325">
        <v>36.574000000000005</v>
      </c>
      <c r="AW325">
        <v>0.50098426982132049</v>
      </c>
      <c r="AX325" s="34">
        <v>37.074984269821329</v>
      </c>
      <c r="AY325" s="34">
        <v>36.559873336372654</v>
      </c>
      <c r="AZ325">
        <v>220.60799999999998</v>
      </c>
      <c r="BA325">
        <v>3.0218498878094229</v>
      </c>
      <c r="BB325" s="34">
        <v>223.6298498878094</v>
      </c>
      <c r="BC325" s="34">
        <v>220.52279042463215</v>
      </c>
      <c r="BD325">
        <v>101.78200000000001</v>
      </c>
      <c r="BE325">
        <v>1.3941920749973651</v>
      </c>
      <c r="BF325" s="34">
        <v>103.17619207499737</v>
      </c>
      <c r="BG325" s="34">
        <v>101.74268682459346</v>
      </c>
      <c r="BH325">
        <v>669.11099999999999</v>
      </c>
      <c r="BI325">
        <v>9.1653657178436454</v>
      </c>
      <c r="BJ325" s="34">
        <v>678.27636571784365</v>
      </c>
      <c r="BK325" s="34">
        <v>668.85255667888759</v>
      </c>
      <c r="BM325">
        <v>58.887000000000008</v>
      </c>
      <c r="BN325">
        <v>0.80662385019325467</v>
      </c>
      <c r="BO325">
        <v>59.693623850193262</v>
      </c>
      <c r="BP325">
        <v>58.864254966888396</v>
      </c>
      <c r="BQ325">
        <v>6.1099999999999985</v>
      </c>
      <c r="BR325">
        <v>8.3693713802380568E-2</v>
      </c>
      <c r="BS325">
        <v>6.1936937138023795</v>
      </c>
      <c r="BT325">
        <v>6.1076400198293008</v>
      </c>
      <c r="BU325">
        <v>266.93999999999994</v>
      </c>
      <c r="BV325">
        <v>3.6564975388555596</v>
      </c>
      <c r="BW325">
        <v>270.59649753885549</v>
      </c>
      <c r="BX325">
        <v>266.83689474521003</v>
      </c>
      <c r="BY325">
        <v>38.334000000000003</v>
      </c>
      <c r="BZ325">
        <v>0.52509244270056599</v>
      </c>
      <c r="CA325">
        <v>38.859092442700572</v>
      </c>
      <c r="CB325">
        <v>38.319193538483873</v>
      </c>
      <c r="CC325">
        <v>220.69599999999997</v>
      </c>
      <c r="CD325">
        <v>3.0230552964533852</v>
      </c>
      <c r="CE325">
        <v>223.71905529645335</v>
      </c>
      <c r="CF325">
        <v>220.61075643473771</v>
      </c>
      <c r="CG325">
        <v>103.07900000000001</v>
      </c>
      <c r="CH325">
        <v>1.4119581546703091</v>
      </c>
      <c r="CI325">
        <v>104.49095815467032</v>
      </c>
      <c r="CJ325">
        <v>103.03918585989929</v>
      </c>
      <c r="CK325">
        <v>694.04600000000005</v>
      </c>
      <c r="CL325">
        <v>9.506920996675456</v>
      </c>
      <c r="CM325">
        <v>703.55292099667543</v>
      </c>
      <c r="CN325">
        <v>693.77792556504858</v>
      </c>
    </row>
    <row r="326" spans="1:92" x14ac:dyDescent="0.25">
      <c r="A326" s="18">
        <v>45274</v>
      </c>
      <c r="B326" s="2">
        <v>2</v>
      </c>
      <c r="C326" s="2" t="s">
        <v>23</v>
      </c>
      <c r="D326" s="9">
        <v>21.067609000000001</v>
      </c>
      <c r="E326">
        <v>1.3213387E-2</v>
      </c>
      <c r="G326">
        <v>6.4530000000000003</v>
      </c>
      <c r="H326">
        <v>8.5620870209140068E-2</v>
      </c>
      <c r="I326" s="34">
        <v>6.5386208702091402</v>
      </c>
      <c r="J326" s="34">
        <v>6.4522235422047904</v>
      </c>
      <c r="K326">
        <v>0.80399999999999994</v>
      </c>
      <c r="L326">
        <v>1.0667779272919356E-2</v>
      </c>
      <c r="M326" s="34">
        <v>0.81466777927291933</v>
      </c>
      <c r="N326" s="34">
        <v>0.80390325862895573</v>
      </c>
      <c r="O326">
        <v>14.532999999999999</v>
      </c>
      <c r="P326">
        <v>0.19282939822554354</v>
      </c>
      <c r="Q326" s="34">
        <v>14.725829398225542</v>
      </c>
      <c r="R326" s="34">
        <v>14.531251315490811</v>
      </c>
      <c r="S326">
        <v>1.756</v>
      </c>
      <c r="T326">
        <v>2.3299279108515411E-2</v>
      </c>
      <c r="U326" s="34">
        <v>1.7792992791085154</v>
      </c>
      <c r="V326" s="34">
        <v>1.7557887091448336</v>
      </c>
      <c r="W326">
        <v>9.0999999999999998E-2</v>
      </c>
      <c r="X326">
        <v>1.2074227784025641E-3</v>
      </c>
      <c r="Y326" s="34">
        <v>9.2207422778402562E-2</v>
      </c>
      <c r="Z326" s="34">
        <v>9.0989050416958914E-2</v>
      </c>
      <c r="AA326">
        <v>1.282</v>
      </c>
      <c r="AB326">
        <v>1.7010065955077879E-2</v>
      </c>
      <c r="AC326" s="34">
        <v>1.2990100659550778</v>
      </c>
      <c r="AD326" s="34">
        <v>1.2818457432367178</v>
      </c>
      <c r="AE326">
        <v>24.919</v>
      </c>
      <c r="AF326">
        <v>0.33063481554959884</v>
      </c>
      <c r="AG326" s="34">
        <v>25.249634815549594</v>
      </c>
      <c r="AH326" s="34">
        <v>24.916001619123069</v>
      </c>
      <c r="AJ326">
        <v>52.149999999999984</v>
      </c>
      <c r="AK326">
        <v>0.69194613069993072</v>
      </c>
      <c r="AL326" s="34">
        <v>52.841946130699917</v>
      </c>
      <c r="AM326" s="34">
        <v>52.143725046641826</v>
      </c>
      <c r="AN326">
        <v>5.2720000000000002</v>
      </c>
      <c r="AO326">
        <v>6.9950910854267218E-2</v>
      </c>
      <c r="AP326" s="34">
        <v>5.3419509108542673</v>
      </c>
      <c r="AQ326" s="34">
        <v>5.2713656461341474</v>
      </c>
      <c r="AR326">
        <v>251.18399999999997</v>
      </c>
      <c r="AS326">
        <v>3.332805309563402</v>
      </c>
      <c r="AT326" s="34">
        <v>254.51680530956338</v>
      </c>
      <c r="AU326" s="34">
        <v>251.15377626300449</v>
      </c>
      <c r="AV326">
        <v>37.425999999999995</v>
      </c>
      <c r="AW326">
        <v>0.49658247147795992</v>
      </c>
      <c r="AX326" s="34">
        <v>37.922582471477952</v>
      </c>
      <c r="AY326" s="34">
        <v>37.421496713242895</v>
      </c>
      <c r="AZ326">
        <v>248.58800000000002</v>
      </c>
      <c r="BA326">
        <v>3.2983605894234791</v>
      </c>
      <c r="BB326" s="34">
        <v>251.8863605894235</v>
      </c>
      <c r="BC326" s="34">
        <v>248.55808862693391</v>
      </c>
      <c r="BD326">
        <v>100.685</v>
      </c>
      <c r="BE326">
        <v>1.3359270598182653</v>
      </c>
      <c r="BF326" s="34">
        <v>102.02092705981826</v>
      </c>
      <c r="BG326" s="34">
        <v>100.67288506847811</v>
      </c>
      <c r="BH326">
        <v>695.30499999999984</v>
      </c>
      <c r="BI326">
        <v>9.2255724718373049</v>
      </c>
      <c r="BJ326" s="34">
        <v>704.53057247183733</v>
      </c>
      <c r="BK326" s="34">
        <v>695.22133736443539</v>
      </c>
      <c r="BM326">
        <v>58.602999999999987</v>
      </c>
      <c r="BN326">
        <v>0.77756700090907083</v>
      </c>
      <c r="BO326">
        <v>59.380567000909053</v>
      </c>
      <c r="BP326">
        <v>58.595948588846618</v>
      </c>
      <c r="BQ326">
        <v>6.0760000000000005</v>
      </c>
      <c r="BR326">
        <v>8.0618690127186574E-2</v>
      </c>
      <c r="BS326">
        <v>6.1566186901271864</v>
      </c>
      <c r="BT326">
        <v>6.075268904763103</v>
      </c>
      <c r="BU326">
        <v>265.71699999999998</v>
      </c>
      <c r="BV326">
        <v>3.5256347077889454</v>
      </c>
      <c r="BW326">
        <v>269.24263470778891</v>
      </c>
      <c r="BX326">
        <v>265.68502757849529</v>
      </c>
      <c r="BY326">
        <v>39.181999999999995</v>
      </c>
      <c r="BZ326">
        <v>0.51988175058647534</v>
      </c>
      <c r="CA326">
        <v>39.701881750586466</v>
      </c>
      <c r="CB326">
        <v>39.177285422387726</v>
      </c>
      <c r="CC326">
        <v>248.67900000000003</v>
      </c>
      <c r="CD326">
        <v>3.2995680122018816</v>
      </c>
      <c r="CE326">
        <v>251.97856801220192</v>
      </c>
      <c r="CF326">
        <v>248.64907767735087</v>
      </c>
      <c r="CG326">
        <v>101.967</v>
      </c>
      <c r="CH326">
        <v>1.3529371257733431</v>
      </c>
      <c r="CI326">
        <v>103.31993712577334</v>
      </c>
      <c r="CJ326">
        <v>101.95473081171482</v>
      </c>
      <c r="CK326">
        <v>720.22399999999982</v>
      </c>
      <c r="CL326">
        <v>9.5562072873869042</v>
      </c>
      <c r="CM326">
        <v>729.78020728738693</v>
      </c>
      <c r="CN326">
        <v>720.13733898355849</v>
      </c>
    </row>
    <row r="327" spans="1:92" x14ac:dyDescent="0.25">
      <c r="A327" s="18">
        <v>45274</v>
      </c>
      <c r="B327" s="2">
        <v>3</v>
      </c>
      <c r="C327" s="2" t="s">
        <v>23</v>
      </c>
      <c r="D327" s="9">
        <v>20.014253</v>
      </c>
      <c r="E327">
        <v>1.3622047E-2</v>
      </c>
      <c r="G327">
        <v>6.593</v>
      </c>
      <c r="H327">
        <v>9.1825307522268473E-2</v>
      </c>
      <c r="I327" s="34">
        <v>6.6848253075222681</v>
      </c>
      <c r="J327" s="34">
        <v>6.5937643029964104</v>
      </c>
      <c r="K327">
        <v>0.82099999999999995</v>
      </c>
      <c r="L327">
        <v>1.1434639386589172E-2</v>
      </c>
      <c r="M327" s="34">
        <v>0.83243463938658913</v>
      </c>
      <c r="N327" s="34">
        <v>0.8210951756044369</v>
      </c>
      <c r="O327">
        <v>14.314</v>
      </c>
      <c r="P327">
        <v>0.19936105746606261</v>
      </c>
      <c r="Q327" s="34">
        <v>14.513361057466062</v>
      </c>
      <c r="R327" s="34">
        <v>14.31565937101329</v>
      </c>
      <c r="S327">
        <v>1.7869999999999999</v>
      </c>
      <c r="T327">
        <v>2.4888794864597868E-2</v>
      </c>
      <c r="U327" s="34">
        <v>1.8118887948645979</v>
      </c>
      <c r="V327" s="34">
        <v>1.7872071605421789</v>
      </c>
      <c r="W327">
        <v>9.1999999999999998E-2</v>
      </c>
      <c r="X327">
        <v>1.2813481407627329E-3</v>
      </c>
      <c r="Y327" s="34">
        <v>9.3281348140762735E-2</v>
      </c>
      <c r="Z327" s="34">
        <v>9.2010665232165903E-2</v>
      </c>
      <c r="AA327">
        <v>1.2969999999999999</v>
      </c>
      <c r="AB327">
        <v>1.8064223245318096E-2</v>
      </c>
      <c r="AC327" s="34">
        <v>1.315064223245318</v>
      </c>
      <c r="AD327" s="34">
        <v>1.2971503565882518</v>
      </c>
      <c r="AE327">
        <v>24.904</v>
      </c>
      <c r="AF327">
        <v>0.34685537062559896</v>
      </c>
      <c r="AG327" s="34">
        <v>25.250855370625597</v>
      </c>
      <c r="AH327" s="34">
        <v>24.90688703197673</v>
      </c>
      <c r="AJ327">
        <v>52.264000000000003</v>
      </c>
      <c r="AK327">
        <v>0.72791716553069008</v>
      </c>
      <c r="AL327" s="34">
        <v>52.991917165530694</v>
      </c>
      <c r="AM327" s="34">
        <v>52.270058779281726</v>
      </c>
      <c r="AN327">
        <v>5.33</v>
      </c>
      <c r="AO327">
        <v>7.4234625981145302E-2</v>
      </c>
      <c r="AP327" s="34">
        <v>5.4042346259811458</v>
      </c>
      <c r="AQ327" s="34">
        <v>5.3306178879070032</v>
      </c>
      <c r="AR327">
        <v>251.44400000000002</v>
      </c>
      <c r="AS327">
        <v>3.5020358902820075</v>
      </c>
      <c r="AT327" s="34">
        <v>254.94603589028202</v>
      </c>
      <c r="AU327" s="34">
        <v>251.47314900692089</v>
      </c>
      <c r="AV327">
        <v>38.271999999999998</v>
      </c>
      <c r="AW327">
        <v>0.5330408265572969</v>
      </c>
      <c r="AX327" s="34">
        <v>38.805040826557295</v>
      </c>
      <c r="AY327" s="34">
        <v>38.276436736581012</v>
      </c>
      <c r="AZ327">
        <v>243.08700000000002</v>
      </c>
      <c r="BA327">
        <v>3.3856421249303317</v>
      </c>
      <c r="BB327" s="34">
        <v>246.47264212493036</v>
      </c>
      <c r="BC327" s="34">
        <v>243.11518020969038</v>
      </c>
      <c r="BD327">
        <v>98.679999999999993</v>
      </c>
      <c r="BE327">
        <v>1.3743851579398529</v>
      </c>
      <c r="BF327" s="34">
        <v>100.05438515793985</v>
      </c>
      <c r="BG327" s="34">
        <v>98.691439620762281</v>
      </c>
      <c r="BH327">
        <v>689.077</v>
      </c>
      <c r="BI327">
        <v>9.5972557912213237</v>
      </c>
      <c r="BJ327" s="34">
        <v>698.6742557912213</v>
      </c>
      <c r="BK327" s="34">
        <v>689.15688224114331</v>
      </c>
      <c r="BM327">
        <v>58.856999999999999</v>
      </c>
      <c r="BN327">
        <v>0.81974247305295855</v>
      </c>
      <c r="BO327">
        <v>59.676742473052961</v>
      </c>
      <c r="BP327">
        <v>58.863823082278138</v>
      </c>
      <c r="BQ327">
        <v>6.1509999999999998</v>
      </c>
      <c r="BR327">
        <v>8.5669265367734476E-2</v>
      </c>
      <c r="BS327">
        <v>6.2366692653677349</v>
      </c>
      <c r="BT327">
        <v>6.1517130635114405</v>
      </c>
      <c r="BU327">
        <v>265.75800000000004</v>
      </c>
      <c r="BV327">
        <v>3.7013969477480702</v>
      </c>
      <c r="BW327">
        <v>269.45939694774808</v>
      </c>
      <c r="BX327">
        <v>265.78880837793417</v>
      </c>
      <c r="BY327">
        <v>40.058999999999997</v>
      </c>
      <c r="BZ327">
        <v>0.55792962142189473</v>
      </c>
      <c r="CA327">
        <v>40.616929621421896</v>
      </c>
      <c r="CB327">
        <v>40.063643897123193</v>
      </c>
      <c r="CC327">
        <v>243.17900000000003</v>
      </c>
      <c r="CD327">
        <v>3.3869234730710942</v>
      </c>
      <c r="CE327">
        <v>246.56592347307111</v>
      </c>
      <c r="CF327">
        <v>243.20719087492253</v>
      </c>
      <c r="CG327">
        <v>99.97699999999999</v>
      </c>
      <c r="CH327">
        <v>1.392449381185171</v>
      </c>
      <c r="CI327">
        <v>101.36944938118516</v>
      </c>
      <c r="CJ327">
        <v>99.988589977350529</v>
      </c>
      <c r="CK327">
        <v>713.98099999999999</v>
      </c>
      <c r="CL327">
        <v>9.9441111618469229</v>
      </c>
      <c r="CM327">
        <v>723.92511116184687</v>
      </c>
      <c r="CN327">
        <v>714.06376927311999</v>
      </c>
    </row>
    <row r="328" spans="1:92" x14ac:dyDescent="0.25">
      <c r="A328" s="18">
        <v>45274</v>
      </c>
      <c r="B328" s="2">
        <v>4</v>
      </c>
      <c r="C328" s="2" t="s">
        <v>23</v>
      </c>
      <c r="D328" s="9">
        <v>3.8753739999999999</v>
      </c>
      <c r="E328">
        <v>1.4605968E-2</v>
      </c>
      <c r="G328">
        <v>6.7349999999999994</v>
      </c>
      <c r="H328">
        <v>8.9714312440752439E-2</v>
      </c>
      <c r="I328" s="34">
        <v>6.8247143124407517</v>
      </c>
      <c r="J328" s="34">
        <v>6.7250327535840997</v>
      </c>
      <c r="K328">
        <v>0.89100000000000001</v>
      </c>
      <c r="L328">
        <v>1.186866405118195E-2</v>
      </c>
      <c r="M328" s="34">
        <v>0.90286866405118194</v>
      </c>
      <c r="N328" s="34">
        <v>0.88968139323584761</v>
      </c>
      <c r="O328">
        <v>14.351000000000001</v>
      </c>
      <c r="P328">
        <v>0.19116408282661299</v>
      </c>
      <c r="Q328" s="34">
        <v>14.542164082826615</v>
      </c>
      <c r="R328" s="34">
        <v>14.329761699582098</v>
      </c>
      <c r="S328">
        <v>1.83</v>
      </c>
      <c r="T328">
        <v>2.4376717411518485E-2</v>
      </c>
      <c r="U328" s="34">
        <v>1.8543767174115187</v>
      </c>
      <c r="V328" s="34">
        <v>1.8272917504170609</v>
      </c>
      <c r="W328">
        <v>0.09</v>
      </c>
      <c r="X328">
        <v>1.1988549546648433E-3</v>
      </c>
      <c r="Y328" s="34">
        <v>9.1198854954664843E-2</v>
      </c>
      <c r="Z328" s="34">
        <v>8.9866807397560367E-2</v>
      </c>
      <c r="AA328">
        <v>1.272</v>
      </c>
      <c r="AB328">
        <v>1.6943816692596453E-2</v>
      </c>
      <c r="AC328" s="34">
        <v>1.2889438166925964</v>
      </c>
      <c r="AD328" s="34">
        <v>1.2701175445521864</v>
      </c>
      <c r="AE328">
        <v>25.169</v>
      </c>
      <c r="AF328">
        <v>0.33526644837732711</v>
      </c>
      <c r="AG328" s="34">
        <v>25.504266448377329</v>
      </c>
      <c r="AH328" s="34">
        <v>25.131751948768851</v>
      </c>
      <c r="AJ328">
        <v>52.772000000000013</v>
      </c>
      <c r="AK328">
        <v>0.70295526297303479</v>
      </c>
      <c r="AL328" s="34">
        <v>53.474955262973047</v>
      </c>
      <c r="AM328" s="34">
        <v>52.69390177760063</v>
      </c>
      <c r="AN328">
        <v>5.4989999999999997</v>
      </c>
      <c r="AO328">
        <v>7.3250037730021936E-2</v>
      </c>
      <c r="AP328" s="34">
        <v>5.5722500377300213</v>
      </c>
      <c r="AQ328" s="34">
        <v>5.4908619319909375</v>
      </c>
      <c r="AR328">
        <v>252.90799999999999</v>
      </c>
      <c r="AS328">
        <v>3.3688889874930688</v>
      </c>
      <c r="AT328" s="34">
        <v>256.27688898749307</v>
      </c>
      <c r="AU328" s="34">
        <v>252.53371694780219</v>
      </c>
      <c r="AV328">
        <v>39.457000000000008</v>
      </c>
      <c r="AW328">
        <v>0.52559133273567482</v>
      </c>
      <c r="AX328" s="34">
        <v>39.98259133273568</v>
      </c>
      <c r="AY328" s="34">
        <v>39.398606883172661</v>
      </c>
      <c r="AZ328">
        <v>241.53800000000001</v>
      </c>
      <c r="BA328">
        <v>3.2174336448870773</v>
      </c>
      <c r="BB328" s="34">
        <v>244.75543364488709</v>
      </c>
      <c r="BC328" s="34">
        <v>241.18054361324374</v>
      </c>
      <c r="BD328">
        <v>101.82</v>
      </c>
      <c r="BE328">
        <v>1.3563045720441593</v>
      </c>
      <c r="BF328" s="34">
        <v>103.17630457204416</v>
      </c>
      <c r="BG328" s="34">
        <v>101.66931476910662</v>
      </c>
      <c r="BH328">
        <v>693.99399999999991</v>
      </c>
      <c r="BI328">
        <v>9.244423837863037</v>
      </c>
      <c r="BJ328" s="34">
        <v>703.23842383786302</v>
      </c>
      <c r="BK328" s="34">
        <v>692.96694592291669</v>
      </c>
      <c r="BM328">
        <v>59.507000000000012</v>
      </c>
      <c r="BN328">
        <v>0.79266957541378724</v>
      </c>
      <c r="BO328">
        <v>60.299669575413802</v>
      </c>
      <c r="BP328">
        <v>59.418934531184732</v>
      </c>
      <c r="BQ328">
        <v>6.39</v>
      </c>
      <c r="BR328">
        <v>8.5118701781203884E-2</v>
      </c>
      <c r="BS328">
        <v>6.4751187017812031</v>
      </c>
      <c r="BT328">
        <v>6.3805433252267854</v>
      </c>
      <c r="BU328">
        <v>267.25900000000001</v>
      </c>
      <c r="BV328">
        <v>3.5600530703196815</v>
      </c>
      <c r="BW328">
        <v>270.81905307031968</v>
      </c>
      <c r="BX328">
        <v>266.86347864738428</v>
      </c>
      <c r="BY328">
        <v>41.287000000000006</v>
      </c>
      <c r="BZ328">
        <v>0.5499680501471933</v>
      </c>
      <c r="CA328">
        <v>41.836968050147199</v>
      </c>
      <c r="CB328">
        <v>41.225898633589722</v>
      </c>
      <c r="CC328">
        <v>241.62800000000001</v>
      </c>
      <c r="CD328">
        <v>3.2186324998417422</v>
      </c>
      <c r="CE328">
        <v>244.84663249984175</v>
      </c>
      <c r="CF328">
        <v>241.2704104206413</v>
      </c>
      <c r="CG328">
        <v>103.092</v>
      </c>
      <c r="CH328">
        <v>1.3732483887367557</v>
      </c>
      <c r="CI328">
        <v>104.46524838873675</v>
      </c>
      <c r="CJ328">
        <v>102.93943231365881</v>
      </c>
      <c r="CK328">
        <v>719.1629999999999</v>
      </c>
      <c r="CL328">
        <v>9.5796902862403641</v>
      </c>
      <c r="CM328">
        <v>728.7426902862403</v>
      </c>
      <c r="CN328">
        <v>718.09869787168554</v>
      </c>
    </row>
    <row r="329" spans="1:92" x14ac:dyDescent="0.25">
      <c r="A329" s="18">
        <v>45274</v>
      </c>
      <c r="B329" s="2">
        <v>5</v>
      </c>
      <c r="C329" s="2" t="s">
        <v>23</v>
      </c>
      <c r="D329" s="9">
        <v>25.485037999999999</v>
      </c>
      <c r="E329">
        <v>1.4773972E-2</v>
      </c>
      <c r="G329">
        <v>6.8449999999999998</v>
      </c>
      <c r="H329">
        <v>0.10546494136575676</v>
      </c>
      <c r="I329" s="34">
        <v>6.9504649413657562</v>
      </c>
      <c r="J329" s="34">
        <v>6.8477789669350368</v>
      </c>
      <c r="K329">
        <v>0.93899999999999995</v>
      </c>
      <c r="L329">
        <v>1.4467725338560351E-2</v>
      </c>
      <c r="M329" s="34">
        <v>0.95346772533856028</v>
      </c>
      <c r="N329" s="34">
        <v>0.93938121986150469</v>
      </c>
      <c r="O329">
        <v>14.790999999999999</v>
      </c>
      <c r="P329">
        <v>0.22789363736171045</v>
      </c>
      <c r="Q329" s="34">
        <v>15.018893637361709</v>
      </c>
      <c r="R329" s="34">
        <v>14.797004923292349</v>
      </c>
      <c r="S329">
        <v>1.911</v>
      </c>
      <c r="T329">
        <v>2.944390108838001E-2</v>
      </c>
      <c r="U329" s="34">
        <v>1.9404439010883801</v>
      </c>
      <c r="V329" s="34">
        <v>1.9117758372261295</v>
      </c>
      <c r="W329">
        <v>9.1999999999999998E-2</v>
      </c>
      <c r="X329">
        <v>1.4174981162380748E-3</v>
      </c>
      <c r="Y329" s="34">
        <v>9.3417498116238076E-2</v>
      </c>
      <c r="Z329" s="34">
        <v>9.203735061475872E-2</v>
      </c>
      <c r="AA329">
        <v>1.2569999999999999</v>
      </c>
      <c r="AB329">
        <v>1.9367338392513693E-2</v>
      </c>
      <c r="AC329" s="34">
        <v>1.2763673383925136</v>
      </c>
      <c r="AD329" s="34">
        <v>1.2575103230733882</v>
      </c>
      <c r="AE329">
        <v>25.835000000000001</v>
      </c>
      <c r="AF329">
        <v>0.39805504166315936</v>
      </c>
      <c r="AG329" s="34">
        <v>26.233055041663157</v>
      </c>
      <c r="AH329" s="34">
        <v>25.845488621003167</v>
      </c>
      <c r="AJ329">
        <v>54.879000000000005</v>
      </c>
      <c r="AK329">
        <v>0.84555303392423176</v>
      </c>
      <c r="AL329" s="34">
        <v>55.724553033924238</v>
      </c>
      <c r="AM329" s="34">
        <v>54.90128004768853</v>
      </c>
      <c r="AN329">
        <v>5.625</v>
      </c>
      <c r="AO329">
        <v>8.6667683737382303E-2</v>
      </c>
      <c r="AP329" s="34">
        <v>5.7116676837373825</v>
      </c>
      <c r="AQ329" s="34">
        <v>5.6272836653045415</v>
      </c>
      <c r="AR329">
        <v>259.22300000000013</v>
      </c>
      <c r="AS329">
        <v>3.9940012411476373</v>
      </c>
      <c r="AT329" s="34">
        <v>263.21700124114778</v>
      </c>
      <c r="AU329" s="34">
        <v>259.32824063488709</v>
      </c>
      <c r="AV329">
        <v>42.361999999999995</v>
      </c>
      <c r="AW329">
        <v>0.65269625217475347</v>
      </c>
      <c r="AX329" s="34">
        <v>43.014696252174751</v>
      </c>
      <c r="AY329" s="34">
        <v>42.379198334156619</v>
      </c>
      <c r="AZ329">
        <v>231.744</v>
      </c>
      <c r="BA329">
        <v>3.5706161244508308</v>
      </c>
      <c r="BB329" s="34">
        <v>235.31461612445082</v>
      </c>
      <c r="BC329" s="34">
        <v>231.83808457463743</v>
      </c>
      <c r="BD329">
        <v>101.60800000000002</v>
      </c>
      <c r="BE329">
        <v>1.565534223855634</v>
      </c>
      <c r="BF329" s="34">
        <v>103.17353422385565</v>
      </c>
      <c r="BG329" s="34">
        <v>101.64925131809137</v>
      </c>
      <c r="BH329">
        <v>695.44100000000026</v>
      </c>
      <c r="BI329">
        <v>10.71506855929047</v>
      </c>
      <c r="BJ329" s="34">
        <v>706.1560685592907</v>
      </c>
      <c r="BK329" s="34">
        <v>695.72333857476553</v>
      </c>
      <c r="BM329">
        <v>61.724000000000004</v>
      </c>
      <c r="BN329">
        <v>0.95101797528998855</v>
      </c>
      <c r="BO329">
        <v>62.675017975289997</v>
      </c>
      <c r="BP329">
        <v>61.749059014623569</v>
      </c>
      <c r="BQ329">
        <v>6.5640000000000001</v>
      </c>
      <c r="BR329">
        <v>0.10113540907594265</v>
      </c>
      <c r="BS329">
        <v>6.6651354090759432</v>
      </c>
      <c r="BT329">
        <v>6.5666648851660465</v>
      </c>
      <c r="BU329">
        <v>274.01400000000012</v>
      </c>
      <c r="BV329">
        <v>4.2218948785093477</v>
      </c>
      <c r="BW329">
        <v>278.2358948785095</v>
      </c>
      <c r="BX329">
        <v>274.12524555817947</v>
      </c>
      <c r="BY329">
        <v>44.272999999999996</v>
      </c>
      <c r="BZ329">
        <v>0.68214015326313349</v>
      </c>
      <c r="CA329">
        <v>44.95514015326313</v>
      </c>
      <c r="CB329">
        <v>44.29097417138275</v>
      </c>
      <c r="CC329">
        <v>231.83600000000001</v>
      </c>
      <c r="CD329">
        <v>3.5720336225670688</v>
      </c>
      <c r="CE329">
        <v>235.40803362256705</v>
      </c>
      <c r="CF329">
        <v>231.93012192525219</v>
      </c>
      <c r="CG329">
        <v>102.86500000000002</v>
      </c>
      <c r="CH329">
        <v>1.5849015622481477</v>
      </c>
      <c r="CI329">
        <v>104.44990156224817</v>
      </c>
      <c r="CJ329">
        <v>102.90676164116476</v>
      </c>
      <c r="CK329">
        <v>721.27600000000029</v>
      </c>
      <c r="CL329">
        <v>11.11312360095363</v>
      </c>
      <c r="CM329">
        <v>732.38912360095389</v>
      </c>
      <c r="CN329">
        <v>721.56882719576868</v>
      </c>
    </row>
    <row r="330" spans="1:92" x14ac:dyDescent="0.25">
      <c r="A330" s="18">
        <v>45274</v>
      </c>
      <c r="B330" s="2">
        <v>6</v>
      </c>
      <c r="C330" s="2" t="s">
        <v>23</v>
      </c>
      <c r="D330" s="9">
        <v>26.618901999999999</v>
      </c>
      <c r="E330">
        <v>1.6980517000000001E-2</v>
      </c>
      <c r="G330">
        <v>7.3719999999999999</v>
      </c>
      <c r="H330">
        <v>0.11625585305875981</v>
      </c>
      <c r="I330" s="34">
        <v>7.4882558530587593</v>
      </c>
      <c r="J330" s="34">
        <v>7.3611013972455455</v>
      </c>
      <c r="K330">
        <v>0.91699999999999993</v>
      </c>
      <c r="L330">
        <v>1.4461016990624357E-2</v>
      </c>
      <c r="M330" s="34">
        <v>0.93146101699062434</v>
      </c>
      <c r="N330" s="34">
        <v>0.9156443273567777</v>
      </c>
      <c r="O330">
        <v>15.597</v>
      </c>
      <c r="P330">
        <v>0.24596344820367294</v>
      </c>
      <c r="Q330" s="34">
        <v>15.842963448203673</v>
      </c>
      <c r="R330" s="34">
        <v>15.573941738041071</v>
      </c>
      <c r="S330">
        <v>1.899</v>
      </c>
      <c r="T330">
        <v>2.9947078806102131E-2</v>
      </c>
      <c r="U330" s="34">
        <v>1.9289470788061021</v>
      </c>
      <c r="V330" s="34">
        <v>1.8961925601423346</v>
      </c>
      <c r="W330">
        <v>9.5000000000000001E-2</v>
      </c>
      <c r="X330">
        <v>1.4981424363242244E-3</v>
      </c>
      <c r="Y330" s="34">
        <v>9.6498142436324222E-2</v>
      </c>
      <c r="Z330" s="34">
        <v>9.4859554088215794E-2</v>
      </c>
      <c r="AA330">
        <v>1.3169999999999999</v>
      </c>
      <c r="AB330">
        <v>2.0768985143568459E-2</v>
      </c>
      <c r="AC330" s="34">
        <v>1.3377689851435683</v>
      </c>
      <c r="AD330" s="34">
        <v>1.3150529761492653</v>
      </c>
      <c r="AE330">
        <v>27.196999999999999</v>
      </c>
      <c r="AF330">
        <v>0.42889452463905198</v>
      </c>
      <c r="AG330" s="34">
        <v>27.625894524639051</v>
      </c>
      <c r="AH330" s="34">
        <v>27.156792553023209</v>
      </c>
      <c r="AJ330">
        <v>59.545000000000002</v>
      </c>
      <c r="AK330">
        <v>0.93901990916764155</v>
      </c>
      <c r="AL330" s="34">
        <v>60.484019909167642</v>
      </c>
      <c r="AM330" s="34">
        <v>59.456969980871683</v>
      </c>
      <c r="AN330">
        <v>5.9930000000000012</v>
      </c>
      <c r="AO330">
        <v>9.4509132851485045E-2</v>
      </c>
      <c r="AP330" s="34">
        <v>6.0875091328514861</v>
      </c>
      <c r="AQ330" s="34">
        <v>5.9841400805334457</v>
      </c>
      <c r="AR330">
        <v>271.43700000000007</v>
      </c>
      <c r="AS330">
        <v>4.2805398788267226</v>
      </c>
      <c r="AT330" s="34">
        <v>275.71753987882681</v>
      </c>
      <c r="AU330" s="34">
        <v>271.03571350571622</v>
      </c>
      <c r="AV330">
        <v>45.928999999999995</v>
      </c>
      <c r="AW330">
        <v>0.72429667324142422</v>
      </c>
      <c r="AX330" s="34">
        <v>46.653296673241421</v>
      </c>
      <c r="AY330" s="34">
        <v>45.861099575975402</v>
      </c>
      <c r="AZ330">
        <v>196.91700000000003</v>
      </c>
      <c r="BA330">
        <v>3.1053654119332355</v>
      </c>
      <c r="BB330" s="34">
        <v>200.02236541193327</v>
      </c>
      <c r="BC330" s="34">
        <v>196.6258822356757</v>
      </c>
      <c r="BD330">
        <v>99.914000000000001</v>
      </c>
      <c r="BE330">
        <v>1.5756358250831428</v>
      </c>
      <c r="BF330" s="34">
        <v>101.48963582508314</v>
      </c>
      <c r="BG330" s="34">
        <v>99.766289338631509</v>
      </c>
      <c r="BH330">
        <v>679.73500000000013</v>
      </c>
      <c r="BI330">
        <v>10.719366831103653</v>
      </c>
      <c r="BJ330" s="34">
        <v>690.45436683110381</v>
      </c>
      <c r="BK330" s="34">
        <v>678.73009471740397</v>
      </c>
      <c r="BM330">
        <v>66.917000000000002</v>
      </c>
      <c r="BN330">
        <v>1.0552757622264013</v>
      </c>
      <c r="BO330">
        <v>67.972275762226403</v>
      </c>
      <c r="BP330">
        <v>66.818071378117224</v>
      </c>
      <c r="BQ330">
        <v>6.910000000000001</v>
      </c>
      <c r="BR330">
        <v>0.1089701498421094</v>
      </c>
      <c r="BS330">
        <v>7.0189701498421107</v>
      </c>
      <c r="BT330">
        <v>6.8997844078902233</v>
      </c>
      <c r="BU330">
        <v>287.03400000000005</v>
      </c>
      <c r="BV330">
        <v>4.5265033270303956</v>
      </c>
      <c r="BW330">
        <v>291.56050332703046</v>
      </c>
      <c r="BX330">
        <v>286.60965524375729</v>
      </c>
      <c r="BY330">
        <v>47.827999999999996</v>
      </c>
      <c r="BZ330">
        <v>0.75424375204752636</v>
      </c>
      <c r="CA330">
        <v>48.582243752047525</v>
      </c>
      <c r="CB330">
        <v>47.757292136117734</v>
      </c>
      <c r="CC330">
        <v>197.01200000000003</v>
      </c>
      <c r="CD330">
        <v>3.1068635543695597</v>
      </c>
      <c r="CE330">
        <v>200.1188635543696</v>
      </c>
      <c r="CF330">
        <v>196.72074178976391</v>
      </c>
      <c r="CG330">
        <v>101.23099999999999</v>
      </c>
      <c r="CH330">
        <v>1.5964048102267112</v>
      </c>
      <c r="CI330">
        <v>102.82740481022671</v>
      </c>
      <c r="CJ330">
        <v>101.08134231478077</v>
      </c>
      <c r="CK330">
        <v>706.93200000000013</v>
      </c>
      <c r="CL330">
        <v>11.148261355742704</v>
      </c>
      <c r="CM330">
        <v>718.08026135574289</v>
      </c>
      <c r="CN330">
        <v>705.88688727042722</v>
      </c>
    </row>
    <row r="331" spans="1:92" x14ac:dyDescent="0.25">
      <c r="A331" s="18">
        <v>45274</v>
      </c>
      <c r="B331" s="2">
        <v>7</v>
      </c>
      <c r="C331" s="2" t="s">
        <v>23</v>
      </c>
      <c r="D331" s="9">
        <v>43.370117999999998</v>
      </c>
      <c r="E331">
        <v>1.6411005999999999E-2</v>
      </c>
      <c r="G331">
        <v>7.9320000000000004</v>
      </c>
      <c r="H331">
        <v>0.12007362191894974</v>
      </c>
      <c r="I331" s="34">
        <v>8.0520736219189502</v>
      </c>
      <c r="J331" s="34">
        <v>7.9199309933971964</v>
      </c>
      <c r="K331">
        <v>0.998</v>
      </c>
      <c r="L331">
        <v>1.5107598925253637E-2</v>
      </c>
      <c r="M331" s="34">
        <v>1.0131075989252536</v>
      </c>
      <c r="N331" s="34">
        <v>0.99648148404064563</v>
      </c>
      <c r="O331">
        <v>16.43</v>
      </c>
      <c r="P331">
        <v>0.24871528090372472</v>
      </c>
      <c r="Q331" s="34">
        <v>16.678715280903724</v>
      </c>
      <c r="R331" s="34">
        <v>16.40500078435652</v>
      </c>
      <c r="S331">
        <v>1.962</v>
      </c>
      <c r="T331">
        <v>2.9700510111570776E-2</v>
      </c>
      <c r="U331" s="34">
        <v>1.9917005101115708</v>
      </c>
      <c r="V331" s="34">
        <v>1.9590147010899268</v>
      </c>
      <c r="W331">
        <v>9.5000000000000001E-2</v>
      </c>
      <c r="X331">
        <v>1.4380980940872702E-3</v>
      </c>
      <c r="Y331" s="34">
        <v>9.6438098094087266E-2</v>
      </c>
      <c r="Z331" s="34">
        <v>9.485545188763661E-2</v>
      </c>
      <c r="AA331">
        <v>1.292</v>
      </c>
      <c r="AB331">
        <v>1.9558134079586873E-2</v>
      </c>
      <c r="AC331" s="34">
        <v>1.311558134079587</v>
      </c>
      <c r="AD331" s="34">
        <v>1.290034145671858</v>
      </c>
      <c r="AE331">
        <v>28.709</v>
      </c>
      <c r="AF331">
        <v>0.43459324403317307</v>
      </c>
      <c r="AG331" s="34">
        <v>29.14359324403317</v>
      </c>
      <c r="AH331" s="34">
        <v>28.665317560443782</v>
      </c>
      <c r="AJ331">
        <v>66.984999999999999</v>
      </c>
      <c r="AK331">
        <v>1.0140105350782713</v>
      </c>
      <c r="AL331" s="34">
        <v>67.99901053507827</v>
      </c>
      <c r="AM331" s="34">
        <v>66.883078365193043</v>
      </c>
      <c r="AN331">
        <v>6.7700000000000014</v>
      </c>
      <c r="AO331">
        <v>0.10248341154706125</v>
      </c>
      <c r="AP331" s="34">
        <v>6.872483411547063</v>
      </c>
      <c r="AQ331" s="34">
        <v>6.7596990450452639</v>
      </c>
      <c r="AR331">
        <v>291.84899999999999</v>
      </c>
      <c r="AS331">
        <v>4.4179735859081646</v>
      </c>
      <c r="AT331" s="34">
        <v>296.26697358590815</v>
      </c>
      <c r="AU331" s="34">
        <v>291.40493450478795</v>
      </c>
      <c r="AV331">
        <v>49.286999999999992</v>
      </c>
      <c r="AW331">
        <v>0.74610042908715013</v>
      </c>
      <c r="AX331" s="34">
        <v>50.033100429087142</v>
      </c>
      <c r="AY331" s="34">
        <v>49.212006917746791</v>
      </c>
      <c r="AZ331">
        <v>200.44900000000001</v>
      </c>
      <c r="BA331">
        <v>3.0343718406494653</v>
      </c>
      <c r="BB331" s="34">
        <v>203.48337184064948</v>
      </c>
      <c r="BC331" s="34">
        <v>200.14400500447235</v>
      </c>
      <c r="BD331">
        <v>101.70599999999999</v>
      </c>
      <c r="BE331">
        <v>1.5396126816551563</v>
      </c>
      <c r="BF331" s="34">
        <v>103.24561268165515</v>
      </c>
      <c r="BG331" s="34">
        <v>101.55124831246283</v>
      </c>
      <c r="BH331">
        <v>717.04599999999994</v>
      </c>
      <c r="BI331">
        <v>10.854552483925268</v>
      </c>
      <c r="BJ331" s="34">
        <v>727.90055248392525</v>
      </c>
      <c r="BK331" s="34">
        <v>715.95497214970817</v>
      </c>
      <c r="BM331">
        <v>74.917000000000002</v>
      </c>
      <c r="BN331">
        <v>1.1340841569972211</v>
      </c>
      <c r="BO331">
        <v>76.05108415699722</v>
      </c>
      <c r="BP331">
        <v>74.803009358590245</v>
      </c>
      <c r="BQ331">
        <v>7.7680000000000016</v>
      </c>
      <c r="BR331">
        <v>0.11759101047231489</v>
      </c>
      <c r="BS331">
        <v>7.8855910104723161</v>
      </c>
      <c r="BT331">
        <v>7.7561805290859098</v>
      </c>
      <c r="BU331">
        <v>308.279</v>
      </c>
      <c r="BV331">
        <v>4.6666888668118895</v>
      </c>
      <c r="BW331">
        <v>312.94568886681185</v>
      </c>
      <c r="BX331">
        <v>307.80993528914445</v>
      </c>
      <c r="BY331">
        <v>51.248999999999995</v>
      </c>
      <c r="BZ331">
        <v>0.77580093919872095</v>
      </c>
      <c r="CA331">
        <v>52.024800939198713</v>
      </c>
      <c r="CB331">
        <v>51.171021618836718</v>
      </c>
      <c r="CC331">
        <v>200.54400000000001</v>
      </c>
      <c r="CD331">
        <v>3.0358099387435526</v>
      </c>
      <c r="CE331">
        <v>203.57980993874358</v>
      </c>
      <c r="CF331">
        <v>200.23886045635999</v>
      </c>
      <c r="CG331">
        <v>102.99799999999999</v>
      </c>
      <c r="CH331">
        <v>1.5591708157347433</v>
      </c>
      <c r="CI331">
        <v>104.55717081573474</v>
      </c>
      <c r="CJ331">
        <v>102.84128245813469</v>
      </c>
      <c r="CK331">
        <v>745.75499999999988</v>
      </c>
      <c r="CL331">
        <v>11.289145727958442</v>
      </c>
      <c r="CM331">
        <v>757.04414572795838</v>
      </c>
      <c r="CN331">
        <v>744.62028971015195</v>
      </c>
    </row>
    <row r="332" spans="1:92" x14ac:dyDescent="0.25">
      <c r="A332" s="18">
        <v>45274</v>
      </c>
      <c r="B332" s="2">
        <v>8</v>
      </c>
      <c r="C332" s="2" t="s">
        <v>178</v>
      </c>
      <c r="D332" s="9">
        <v>230.20050000000001</v>
      </c>
      <c r="E332">
        <v>1.4369592E-2</v>
      </c>
      <c r="G332">
        <v>8.3740000000000006</v>
      </c>
      <c r="H332">
        <v>0.12255397033955467</v>
      </c>
      <c r="I332" s="34">
        <v>8.496553970339555</v>
      </c>
      <c r="J332" s="34">
        <v>8.3744619563797951</v>
      </c>
      <c r="K332">
        <v>1.069</v>
      </c>
      <c r="L332">
        <v>1.5644876318722706E-2</v>
      </c>
      <c r="M332" s="34">
        <v>1.0846448763187226</v>
      </c>
      <c r="N332" s="34">
        <v>1.0690589719811321</v>
      </c>
      <c r="O332">
        <v>17.773</v>
      </c>
      <c r="P332">
        <v>0.2601088744739557</v>
      </c>
      <c r="Q332" s="34">
        <v>18.033108874473957</v>
      </c>
      <c r="R332" s="34">
        <v>17.773980457456187</v>
      </c>
      <c r="S332">
        <v>2</v>
      </c>
      <c r="T332">
        <v>2.9270114721651464E-2</v>
      </c>
      <c r="U332" s="34">
        <v>2.0292701147216516</v>
      </c>
      <c r="V332" s="34">
        <v>2.0001103311153083</v>
      </c>
      <c r="W332">
        <v>9.1999999999999998E-2</v>
      </c>
      <c r="X332">
        <v>1.3464252771959674E-3</v>
      </c>
      <c r="Y332" s="34">
        <v>9.3346425277195971E-2</v>
      </c>
      <c r="Z332" s="34">
        <v>9.2005075231304176E-2</v>
      </c>
      <c r="AA332">
        <v>1.167</v>
      </c>
      <c r="AB332">
        <v>1.707911194008363E-2</v>
      </c>
      <c r="AC332" s="34">
        <v>1.1840791119400838</v>
      </c>
      <c r="AD332" s="34">
        <v>1.1670643782057823</v>
      </c>
      <c r="AE332">
        <v>30.475000000000001</v>
      </c>
      <c r="AF332">
        <v>0.44600337307116422</v>
      </c>
      <c r="AG332" s="34">
        <v>30.921003373071166</v>
      </c>
      <c r="AH332" s="34">
        <v>30.47668117036951</v>
      </c>
      <c r="AJ332">
        <v>73.63000000000001</v>
      </c>
      <c r="AK332">
        <v>1.0775792734775986</v>
      </c>
      <c r="AL332" s="34">
        <v>74.707579273477606</v>
      </c>
      <c r="AM332" s="34">
        <v>73.634061840010077</v>
      </c>
      <c r="AN332">
        <v>7.0520000000000005</v>
      </c>
      <c r="AO332">
        <v>0.10320642450854306</v>
      </c>
      <c r="AP332" s="34">
        <v>7.1552064245085436</v>
      </c>
      <c r="AQ332" s="34">
        <v>7.0523890275125769</v>
      </c>
      <c r="AR332">
        <v>314.83199999999994</v>
      </c>
      <c r="AS332">
        <v>4.6075843790234856</v>
      </c>
      <c r="AT332" s="34">
        <v>319.43958437902342</v>
      </c>
      <c r="AU332" s="34">
        <v>314.84936788284728</v>
      </c>
      <c r="AV332">
        <v>51.925999999999995</v>
      </c>
      <c r="AW332">
        <v>0.75993998851823685</v>
      </c>
      <c r="AX332" s="34">
        <v>52.685939988518228</v>
      </c>
      <c r="AY332" s="34">
        <v>51.928864526746736</v>
      </c>
      <c r="AZ332">
        <v>205.55800000000002</v>
      </c>
      <c r="BA332">
        <v>3.0083531209766163</v>
      </c>
      <c r="BB332" s="34">
        <v>208.56635312097663</v>
      </c>
      <c r="BC332" s="34">
        <v>205.56933972170026</v>
      </c>
      <c r="BD332">
        <v>105.902</v>
      </c>
      <c r="BE332">
        <v>1.5498818446261668</v>
      </c>
      <c r="BF332" s="34">
        <v>107.45188184462617</v>
      </c>
      <c r="BG332" s="34">
        <v>105.90784214288669</v>
      </c>
      <c r="BH332">
        <v>758.9</v>
      </c>
      <c r="BI332">
        <v>11.106545031130649</v>
      </c>
      <c r="BJ332" s="34">
        <v>770.0065450311306</v>
      </c>
      <c r="BK332" s="34">
        <v>758.9418651417036</v>
      </c>
      <c r="BM332">
        <v>82.004000000000005</v>
      </c>
      <c r="BN332">
        <v>1.2001332438171533</v>
      </c>
      <c r="BO332">
        <v>83.204133243817154</v>
      </c>
      <c r="BP332">
        <v>82.008523796389866</v>
      </c>
      <c r="BQ332">
        <v>8.1210000000000004</v>
      </c>
      <c r="BR332">
        <v>0.11885130082726576</v>
      </c>
      <c r="BS332">
        <v>8.2398513008272669</v>
      </c>
      <c r="BT332">
        <v>8.121447999493709</v>
      </c>
      <c r="BU332">
        <v>332.60499999999996</v>
      </c>
      <c r="BV332">
        <v>4.8676932534974409</v>
      </c>
      <c r="BW332">
        <v>337.47269325349737</v>
      </c>
      <c r="BX332">
        <v>332.62334834030344</v>
      </c>
      <c r="BY332">
        <v>53.925999999999995</v>
      </c>
      <c r="BZ332">
        <v>0.78921010323988827</v>
      </c>
      <c r="CA332">
        <v>54.715210103239883</v>
      </c>
      <c r="CB332">
        <v>53.928974857862045</v>
      </c>
      <c r="CC332">
        <v>205.65000000000003</v>
      </c>
      <c r="CD332">
        <v>3.0096995462538123</v>
      </c>
      <c r="CE332">
        <v>208.65969954625382</v>
      </c>
      <c r="CF332">
        <v>205.66134479693156</v>
      </c>
      <c r="CG332">
        <v>107.069</v>
      </c>
      <c r="CH332">
        <v>1.5669609565662506</v>
      </c>
      <c r="CI332">
        <v>108.63596095656625</v>
      </c>
      <c r="CJ332">
        <v>107.07490652109247</v>
      </c>
      <c r="CK332">
        <v>789.375</v>
      </c>
      <c r="CL332">
        <v>11.552548404201813</v>
      </c>
      <c r="CM332">
        <v>800.92754840420173</v>
      </c>
      <c r="CN332">
        <v>789.41854631207309</v>
      </c>
    </row>
    <row r="333" spans="1:92" x14ac:dyDescent="0.25">
      <c r="A333" s="18">
        <v>45274</v>
      </c>
      <c r="B333" s="2">
        <v>9</v>
      </c>
      <c r="C333" s="2" t="s">
        <v>178</v>
      </c>
      <c r="D333" s="9">
        <v>123.17600899999999</v>
      </c>
      <c r="E333">
        <v>1.4124777999999999E-2</v>
      </c>
      <c r="G333">
        <v>8.4320000000000004</v>
      </c>
      <c r="H333">
        <v>8.5613344415040302E-2</v>
      </c>
      <c r="I333" s="34">
        <v>8.5176133444150413</v>
      </c>
      <c r="J333" s="34">
        <v>8.3973039468353416</v>
      </c>
      <c r="K333">
        <v>1.0230000000000001</v>
      </c>
      <c r="L333">
        <v>1.0386913109177685E-2</v>
      </c>
      <c r="M333" s="34">
        <v>1.0333869131091777</v>
      </c>
      <c r="N333" s="34">
        <v>1.0187905523734053</v>
      </c>
      <c r="O333">
        <v>17.963000000000001</v>
      </c>
      <c r="P333">
        <v>0.18238525921814147</v>
      </c>
      <c r="Q333" s="34">
        <v>18.145385259218141</v>
      </c>
      <c r="R333" s="34">
        <v>17.889085720707211</v>
      </c>
      <c r="S333">
        <v>1.97</v>
      </c>
      <c r="T333">
        <v>2.0002168939472178E-2</v>
      </c>
      <c r="U333" s="34">
        <v>1.9900021689394722</v>
      </c>
      <c r="V333" s="34">
        <v>1.9618938300836837</v>
      </c>
      <c r="W333">
        <v>9.0999999999999998E-2</v>
      </c>
      <c r="X333">
        <v>9.2395805761013607E-4</v>
      </c>
      <c r="Y333" s="34">
        <v>9.1923958057610139E-2</v>
      </c>
      <c r="Z333" s="34">
        <v>9.062555255716509E-2</v>
      </c>
      <c r="AA333">
        <v>1.212</v>
      </c>
      <c r="AB333">
        <v>1.2305902921137197E-2</v>
      </c>
      <c r="AC333" s="34">
        <v>1.2243059029211372</v>
      </c>
      <c r="AD333" s="34">
        <v>1.2070128538382865</v>
      </c>
      <c r="AE333">
        <v>30.690999999999999</v>
      </c>
      <c r="AF333">
        <v>0.31161754666057895</v>
      </c>
      <c r="AG333" s="34">
        <v>31.002617546660581</v>
      </c>
      <c r="AH333" s="34">
        <v>30.564712456395092</v>
      </c>
      <c r="AJ333">
        <v>77.043999999999983</v>
      </c>
      <c r="AK333">
        <v>0.7822574130825859</v>
      </c>
      <c r="AL333" s="34">
        <v>77.826257413082573</v>
      </c>
      <c r="AM333" s="34">
        <v>76.726978804551933</v>
      </c>
      <c r="AN333">
        <v>7.0880000000000001</v>
      </c>
      <c r="AO333">
        <v>7.1967194641105986E-2</v>
      </c>
      <c r="AP333" s="34">
        <v>7.1599671946411059</v>
      </c>
      <c r="AQ333" s="34">
        <v>7.0588342475295178</v>
      </c>
      <c r="AR333">
        <v>324.23899999999998</v>
      </c>
      <c r="AS333">
        <v>3.2921234795764054</v>
      </c>
      <c r="AT333" s="34">
        <v>327.53112347957637</v>
      </c>
      <c r="AU333" s="34">
        <v>322.90481907233675</v>
      </c>
      <c r="AV333">
        <v>50.982999999999997</v>
      </c>
      <c r="AW333">
        <v>0.5176500401223908</v>
      </c>
      <c r="AX333" s="34">
        <v>51.500650040122387</v>
      </c>
      <c r="AY333" s="34">
        <v>50.773214791449966</v>
      </c>
      <c r="AZ333">
        <v>194.81699999999998</v>
      </c>
      <c r="BA333">
        <v>1.9780520539498228</v>
      </c>
      <c r="BB333" s="34">
        <v>196.7950520539498</v>
      </c>
      <c r="BC333" s="34">
        <v>194.01536563218932</v>
      </c>
      <c r="BD333">
        <v>110.15400000000001</v>
      </c>
      <c r="BE333">
        <v>1.1184359986591972</v>
      </c>
      <c r="BF333" s="34">
        <v>111.2724359986592</v>
      </c>
      <c r="BG333" s="34">
        <v>109.70073754265893</v>
      </c>
      <c r="BH333">
        <v>764.32499999999993</v>
      </c>
      <c r="BI333">
        <v>7.7604861800315073</v>
      </c>
      <c r="BJ333" s="34">
        <v>772.08548618003147</v>
      </c>
      <c r="BK333" s="34">
        <v>761.17995009071637</v>
      </c>
      <c r="BM333">
        <v>85.475999999999985</v>
      </c>
      <c r="BN333">
        <v>0.86787075749762621</v>
      </c>
      <c r="BO333">
        <v>86.343870757497612</v>
      </c>
      <c r="BP333">
        <v>85.12428275138727</v>
      </c>
      <c r="BQ333">
        <v>8.1110000000000007</v>
      </c>
      <c r="BR333">
        <v>8.2354107750283678E-2</v>
      </c>
      <c r="BS333">
        <v>8.1933541077502845</v>
      </c>
      <c r="BT333">
        <v>8.0776247999029227</v>
      </c>
      <c r="BU333">
        <v>342.202</v>
      </c>
      <c r="BV333">
        <v>3.474508738794547</v>
      </c>
      <c r="BW333">
        <v>345.6765087387945</v>
      </c>
      <c r="BX333">
        <v>340.79390479304396</v>
      </c>
      <c r="BY333">
        <v>52.952999999999996</v>
      </c>
      <c r="BZ333">
        <v>0.53765220906186295</v>
      </c>
      <c r="CA333">
        <v>53.490652209061857</v>
      </c>
      <c r="CB333">
        <v>52.735108621533648</v>
      </c>
      <c r="CC333">
        <v>194.90799999999999</v>
      </c>
      <c r="CD333">
        <v>1.9789760120074329</v>
      </c>
      <c r="CE333">
        <v>196.88697601200741</v>
      </c>
      <c r="CF333">
        <v>194.10599118474647</v>
      </c>
      <c r="CG333">
        <v>111.36600000000001</v>
      </c>
      <c r="CH333">
        <v>1.1307419015803344</v>
      </c>
      <c r="CI333">
        <v>112.49674190158034</v>
      </c>
      <c r="CJ333">
        <v>110.90775039649722</v>
      </c>
      <c r="CK333">
        <v>795.01599999999996</v>
      </c>
      <c r="CL333">
        <v>8.0721037266920863</v>
      </c>
      <c r="CM333">
        <v>803.088103726692</v>
      </c>
      <c r="CN333">
        <v>791.74466254711149</v>
      </c>
    </row>
    <row r="334" spans="1:92" x14ac:dyDescent="0.25">
      <c r="A334" s="18">
        <v>45274</v>
      </c>
      <c r="B334" s="2">
        <v>10</v>
      </c>
      <c r="C334" s="2" t="s">
        <v>178</v>
      </c>
      <c r="D334" s="9">
        <v>25.739107000000001</v>
      </c>
      <c r="E334">
        <v>1.2738297000000001E-2</v>
      </c>
      <c r="G334">
        <v>8.4350000000000005</v>
      </c>
      <c r="H334">
        <v>3.2574318851516848E-2</v>
      </c>
      <c r="I334" s="34">
        <v>8.4675743188515167</v>
      </c>
      <c r="J334" s="34">
        <v>8.359711842308414</v>
      </c>
      <c r="K334">
        <v>0.97599999999999998</v>
      </c>
      <c r="L334">
        <v>3.7691209483201476E-3</v>
      </c>
      <c r="M334" s="34">
        <v>0.97976912094832014</v>
      </c>
      <c r="N334" s="34">
        <v>0.9672885308942516</v>
      </c>
      <c r="O334">
        <v>18.055</v>
      </c>
      <c r="P334">
        <v>6.9724875739672412E-2</v>
      </c>
      <c r="Q334" s="34">
        <v>18.124724875739673</v>
      </c>
      <c r="R334" s="34">
        <v>17.893846747229215</v>
      </c>
      <c r="S334">
        <v>1.93</v>
      </c>
      <c r="T334">
        <v>7.4532822031330792E-3</v>
      </c>
      <c r="U334" s="34">
        <v>1.937453282203133</v>
      </c>
      <c r="V334" s="34">
        <v>1.9127734268708048</v>
      </c>
      <c r="W334">
        <v>9.0999999999999998E-2</v>
      </c>
      <c r="X334">
        <v>3.5142418677984986E-4</v>
      </c>
      <c r="Y334" s="34">
        <v>9.1351424186779842E-2</v>
      </c>
      <c r="Z334" s="34">
        <v>9.0187762614115666E-2</v>
      </c>
      <c r="AA334">
        <v>1.2370000000000001</v>
      </c>
      <c r="AB334">
        <v>4.7770518576557616E-3</v>
      </c>
      <c r="AC334" s="34">
        <v>1.2417770518576559</v>
      </c>
      <c r="AD334" s="34">
        <v>1.2259589269633087</v>
      </c>
      <c r="AE334">
        <v>30.724000000000004</v>
      </c>
      <c r="AF334">
        <v>0.11865007378707809</v>
      </c>
      <c r="AG334" s="34">
        <v>30.84265007378708</v>
      </c>
      <c r="AH334" s="34">
        <v>30.449767236880106</v>
      </c>
      <c r="AJ334">
        <v>77.902999999999992</v>
      </c>
      <c r="AK334">
        <v>0.30084613651330372</v>
      </c>
      <c r="AL334" s="34">
        <v>78.203846136513292</v>
      </c>
      <c r="AM334" s="34">
        <v>77.207662317884086</v>
      </c>
      <c r="AN334">
        <v>6.6440000000000001</v>
      </c>
      <c r="AO334">
        <v>2.5657827439179364E-2</v>
      </c>
      <c r="AP334" s="34">
        <v>6.6696578274391793</v>
      </c>
      <c r="AQ334" s="34">
        <v>6.5846977451448847</v>
      </c>
      <c r="AR334">
        <v>322.86</v>
      </c>
      <c r="AS334">
        <v>1.2468221202609047</v>
      </c>
      <c r="AT334" s="34">
        <v>324.10682212026092</v>
      </c>
      <c r="AU334" s="34">
        <v>319.97825316036688</v>
      </c>
      <c r="AV334">
        <v>48.466999999999992</v>
      </c>
      <c r="AW334">
        <v>0.18717006660064814</v>
      </c>
      <c r="AX334" s="34">
        <v>48.654170066600642</v>
      </c>
      <c r="AY334" s="34">
        <v>48.034398798003778</v>
      </c>
      <c r="AZ334">
        <v>208.56800000000001</v>
      </c>
      <c r="BA334">
        <v>0.80544878888241456</v>
      </c>
      <c r="BB334" s="34">
        <v>209.37344878888243</v>
      </c>
      <c r="BC334" s="34">
        <v>206.70638761429535</v>
      </c>
      <c r="BD334">
        <v>107.76700000000002</v>
      </c>
      <c r="BE334">
        <v>0.41617505864509985</v>
      </c>
      <c r="BF334" s="34">
        <v>108.18317505864512</v>
      </c>
      <c r="BG334" s="34">
        <v>106.8051056443451</v>
      </c>
      <c r="BH334">
        <v>772.20900000000006</v>
      </c>
      <c r="BI334">
        <v>2.9821199983415503</v>
      </c>
      <c r="BJ334" s="34">
        <v>775.19111999834161</v>
      </c>
      <c r="BK334" s="34">
        <v>765.31650528004002</v>
      </c>
      <c r="BM334">
        <v>86.337999999999994</v>
      </c>
      <c r="BN334">
        <v>0.33342045536482057</v>
      </c>
      <c r="BO334">
        <v>86.67142045536481</v>
      </c>
      <c r="BP334">
        <v>85.5673741601925</v>
      </c>
      <c r="BQ334">
        <v>7.62</v>
      </c>
      <c r="BR334">
        <v>2.9426948387499513E-2</v>
      </c>
      <c r="BS334">
        <v>7.6494269483874993</v>
      </c>
      <c r="BT334">
        <v>7.5519862760391359</v>
      </c>
      <c r="BU334">
        <v>340.91500000000002</v>
      </c>
      <c r="BV334">
        <v>1.3165469960005771</v>
      </c>
      <c r="BW334">
        <v>342.23154699600059</v>
      </c>
      <c r="BX334">
        <v>337.87209990759607</v>
      </c>
      <c r="BY334">
        <v>50.396999999999991</v>
      </c>
      <c r="BZ334">
        <v>0.19462334880378121</v>
      </c>
      <c r="CA334">
        <v>50.591623348803772</v>
      </c>
      <c r="CB334">
        <v>49.947172224874585</v>
      </c>
      <c r="CC334">
        <v>208.65900000000002</v>
      </c>
      <c r="CD334">
        <v>0.80580021306919436</v>
      </c>
      <c r="CE334">
        <v>209.4648002130692</v>
      </c>
      <c r="CF334">
        <v>206.79657537690946</v>
      </c>
      <c r="CG334">
        <v>109.00400000000002</v>
      </c>
      <c r="CH334">
        <v>0.42095211050275561</v>
      </c>
      <c r="CI334">
        <v>109.42495211050277</v>
      </c>
      <c r="CJ334">
        <v>108.03106457130842</v>
      </c>
      <c r="CK334">
        <v>802.93300000000011</v>
      </c>
      <c r="CL334">
        <v>3.1007700721286282</v>
      </c>
      <c r="CM334">
        <v>806.03377007212873</v>
      </c>
      <c r="CN334">
        <v>795.76627251692014</v>
      </c>
    </row>
    <row r="335" spans="1:92" x14ac:dyDescent="0.25">
      <c r="A335" s="18">
        <v>45274</v>
      </c>
      <c r="B335" s="2">
        <v>11</v>
      </c>
      <c r="C335" s="2" t="s">
        <v>178</v>
      </c>
      <c r="D335" s="9">
        <v>22.942789000000001</v>
      </c>
      <c r="E335">
        <v>1.1977750000000001E-2</v>
      </c>
      <c r="G335">
        <v>8.4169999999999998</v>
      </c>
      <c r="H335">
        <v>-3.5075388916724293E-2</v>
      </c>
      <c r="I335" s="34">
        <v>8.3819246110832761</v>
      </c>
      <c r="J335" s="34">
        <v>8.2815280135728742</v>
      </c>
      <c r="K335">
        <v>0.91400000000000003</v>
      </c>
      <c r="L335">
        <v>-3.8088280230350493E-3</v>
      </c>
      <c r="M335" s="34">
        <v>0.91019117197696497</v>
      </c>
      <c r="N335" s="34">
        <v>0.89928912966681784</v>
      </c>
      <c r="O335">
        <v>18.149999999999999</v>
      </c>
      <c r="P335">
        <v>-7.5634823433354634E-2</v>
      </c>
      <c r="Q335" s="34">
        <v>18.074365176566644</v>
      </c>
      <c r="R335" s="34">
        <v>17.857874949073022</v>
      </c>
      <c r="S335">
        <v>1.837</v>
      </c>
      <c r="T335">
        <v>-7.6551609171940753E-3</v>
      </c>
      <c r="U335" s="34">
        <v>1.829344839082806</v>
      </c>
      <c r="V335" s="34">
        <v>1.8074334039364819</v>
      </c>
      <c r="W335">
        <v>9.0999999999999998E-2</v>
      </c>
      <c r="X335">
        <v>-3.7921591914243921E-4</v>
      </c>
      <c r="Y335" s="34">
        <v>9.0620784080857553E-2</v>
      </c>
      <c r="Z335" s="34">
        <v>8.9535350984333059E-2</v>
      </c>
      <c r="AA335">
        <v>1.1499999999999999</v>
      </c>
      <c r="AB335">
        <v>-4.7922890880637923E-3</v>
      </c>
      <c r="AC335" s="34">
        <v>1.1452077109119361</v>
      </c>
      <c r="AD335" s="34">
        <v>1.1314906992525606</v>
      </c>
      <c r="AE335">
        <v>30.558999999999997</v>
      </c>
      <c r="AF335">
        <v>-0.12734570629751429</v>
      </c>
      <c r="AG335" s="34">
        <v>30.431654293702486</v>
      </c>
      <c r="AH335" s="34">
        <v>30.067151546486091</v>
      </c>
      <c r="AJ335">
        <v>77.34</v>
      </c>
      <c r="AK335">
        <v>-0.32229185919204673</v>
      </c>
      <c r="AL335" s="34">
        <v>77.017708140807954</v>
      </c>
      <c r="AM335" s="34">
        <v>76.095209287124391</v>
      </c>
      <c r="AN335">
        <v>6.3740000000000006</v>
      </c>
      <c r="AO335">
        <v>-2.6561783171581407E-2</v>
      </c>
      <c r="AP335" s="34">
        <v>6.3474382168284196</v>
      </c>
      <c r="AQ335" s="34">
        <v>6.2714101887268026</v>
      </c>
      <c r="AR335">
        <v>324.01699999999994</v>
      </c>
      <c r="AS335">
        <v>-1.3502462029975353</v>
      </c>
      <c r="AT335" s="34">
        <v>322.6667537970024</v>
      </c>
      <c r="AU335" s="34">
        <v>318.80193208671034</v>
      </c>
      <c r="AV335">
        <v>46.989000000000011</v>
      </c>
      <c r="AW335">
        <v>-0.19581293213828663</v>
      </c>
      <c r="AX335" s="34">
        <v>46.793187067861723</v>
      </c>
      <c r="AY335" s="34">
        <v>46.232709971459641</v>
      </c>
      <c r="AZ335">
        <v>181.65599999999998</v>
      </c>
      <c r="BA335">
        <v>-0.75699831876636192</v>
      </c>
      <c r="BB335" s="34">
        <v>180.89900168123361</v>
      </c>
      <c r="BC335" s="34">
        <v>178.7322386638462</v>
      </c>
      <c r="BD335">
        <v>108.548</v>
      </c>
      <c r="BE335">
        <v>-0.45234208341839011</v>
      </c>
      <c r="BF335" s="34">
        <v>108.09565791658162</v>
      </c>
      <c r="BG335" s="34">
        <v>106.80091514997127</v>
      </c>
      <c r="BH335">
        <v>744.92399999999998</v>
      </c>
      <c r="BI335">
        <v>-3.1042531796842021</v>
      </c>
      <c r="BJ335" s="34">
        <v>741.81974682031569</v>
      </c>
      <c r="BK335" s="34">
        <v>732.93441534783869</v>
      </c>
      <c r="BM335">
        <v>85.757000000000005</v>
      </c>
      <c r="BN335">
        <v>-0.35736724810877102</v>
      </c>
      <c r="BO335">
        <v>85.399632751891232</v>
      </c>
      <c r="BP335">
        <v>84.376737300697272</v>
      </c>
      <c r="BQ335">
        <v>7.2880000000000003</v>
      </c>
      <c r="BR335">
        <v>-3.0370611194616457E-2</v>
      </c>
      <c r="BS335">
        <v>7.2576293888053849</v>
      </c>
      <c r="BT335">
        <v>7.1706993183936207</v>
      </c>
      <c r="BU335">
        <v>342.16699999999992</v>
      </c>
      <c r="BV335">
        <v>-1.4258810264308899</v>
      </c>
      <c r="BW335">
        <v>340.74111897356903</v>
      </c>
      <c r="BX335">
        <v>336.65980703578339</v>
      </c>
      <c r="BY335">
        <v>48.826000000000015</v>
      </c>
      <c r="BZ335">
        <v>-0.20346809305548069</v>
      </c>
      <c r="CA335">
        <v>48.622531906944531</v>
      </c>
      <c r="CB335">
        <v>48.04014337539612</v>
      </c>
      <c r="CC335">
        <v>181.74699999999999</v>
      </c>
      <c r="CD335">
        <v>-0.75737753468550439</v>
      </c>
      <c r="CE335">
        <v>180.98962246531448</v>
      </c>
      <c r="CF335">
        <v>178.82177401483054</v>
      </c>
      <c r="CG335">
        <v>109.69800000000001</v>
      </c>
      <c r="CH335">
        <v>-0.45713437250645389</v>
      </c>
      <c r="CI335">
        <v>109.24086562749355</v>
      </c>
      <c r="CJ335">
        <v>107.93240584922384</v>
      </c>
      <c r="CK335">
        <v>775.48299999999995</v>
      </c>
      <c r="CL335">
        <v>-3.2315988859817164</v>
      </c>
      <c r="CM335">
        <v>772.25140111401822</v>
      </c>
      <c r="CN335">
        <v>763.00156689432481</v>
      </c>
    </row>
    <row r="336" spans="1:92" x14ac:dyDescent="0.25">
      <c r="A336" s="18">
        <v>45274</v>
      </c>
      <c r="B336" s="2">
        <v>12</v>
      </c>
      <c r="C336" s="2" t="s">
        <v>178</v>
      </c>
      <c r="D336" s="9">
        <v>24.497268999999999</v>
      </c>
      <c r="E336">
        <v>1.0682191000000001E-2</v>
      </c>
      <c r="G336">
        <v>8.3520000000000003</v>
      </c>
      <c r="H336">
        <v>-4.8512076439882965E-2</v>
      </c>
      <c r="I336" s="34">
        <v>8.3034879235601178</v>
      </c>
      <c r="J336" s="34">
        <v>8.2147884795944552</v>
      </c>
      <c r="K336">
        <v>0.86099999999999999</v>
      </c>
      <c r="L336">
        <v>-5.0010653513816129E-3</v>
      </c>
      <c r="M336" s="34">
        <v>0.85599893464861843</v>
      </c>
      <c r="N336" s="34">
        <v>0.84685499053290536</v>
      </c>
      <c r="O336">
        <v>18.184000000000001</v>
      </c>
      <c r="P336">
        <v>-0.10562064152093294</v>
      </c>
      <c r="Q336" s="34">
        <v>18.078379358479069</v>
      </c>
      <c r="R336" s="34">
        <v>17.885262657201338</v>
      </c>
      <c r="S336">
        <v>1.7170000000000001</v>
      </c>
      <c r="T336">
        <v>-9.9730885114079331E-3</v>
      </c>
      <c r="U336" s="34">
        <v>1.7070269114885921</v>
      </c>
      <c r="V336" s="34">
        <v>1.6887921239779309</v>
      </c>
      <c r="W336">
        <v>9.1999999999999998E-2</v>
      </c>
      <c r="X336">
        <v>-5.3437632093740809E-4</v>
      </c>
      <c r="Y336" s="34">
        <v>9.1465623679062594E-2</v>
      </c>
      <c r="Z336" s="34">
        <v>9.0488570416988726E-2</v>
      </c>
      <c r="AA336">
        <v>1.19</v>
      </c>
      <c r="AB336">
        <v>-6.9120415425599525E-3</v>
      </c>
      <c r="AC336" s="34">
        <v>1.1830879584574401</v>
      </c>
      <c r="AD336" s="34">
        <v>1.1704499869153977</v>
      </c>
      <c r="AE336">
        <v>30.396000000000001</v>
      </c>
      <c r="AF336">
        <v>-0.17655328968710282</v>
      </c>
      <c r="AG336" s="34">
        <v>30.219446710312901</v>
      </c>
      <c r="AH336" s="34">
        <v>29.896636808639013</v>
      </c>
      <c r="AJ336">
        <v>75.48899999999999</v>
      </c>
      <c r="AK336">
        <v>-0.43847319664395645</v>
      </c>
      <c r="AL336" s="34">
        <v>75.050526803356036</v>
      </c>
      <c r="AM336" s="34">
        <v>74.248822741391962</v>
      </c>
      <c r="AN336">
        <v>5.9869999999999992</v>
      </c>
      <c r="AO336">
        <v>-3.4775119928828938E-2</v>
      </c>
      <c r="AP336" s="34">
        <v>5.9522248800711699</v>
      </c>
      <c r="AQ336" s="34">
        <v>5.8886420770272974</v>
      </c>
      <c r="AR336">
        <v>324.03799999999995</v>
      </c>
      <c r="AS336">
        <v>-1.8821547204773459</v>
      </c>
      <c r="AT336" s="34">
        <v>322.15584527952262</v>
      </c>
      <c r="AU336" s="34">
        <v>318.7145150084803</v>
      </c>
      <c r="AV336">
        <v>45.119000000000007</v>
      </c>
      <c r="AW336">
        <v>-0.26207092635190132</v>
      </c>
      <c r="AX336" s="34">
        <v>44.856929073648104</v>
      </c>
      <c r="AY336" s="34">
        <v>44.377758789609942</v>
      </c>
      <c r="AZ336">
        <v>219.53799999999998</v>
      </c>
      <c r="BA336">
        <v>-1.2751729211517033</v>
      </c>
      <c r="BB336" s="34">
        <v>218.26282707884829</v>
      </c>
      <c r="BC336" s="34">
        <v>215.93130187179204</v>
      </c>
      <c r="BD336">
        <v>109.55099999999999</v>
      </c>
      <c r="BE336">
        <v>-0.63632022103276076</v>
      </c>
      <c r="BF336" s="34">
        <v>108.91467977896723</v>
      </c>
      <c r="BG336" s="34">
        <v>107.75123236686446</v>
      </c>
      <c r="BH336">
        <v>779.72199999999998</v>
      </c>
      <c r="BI336">
        <v>-4.5289671055864966</v>
      </c>
      <c r="BJ336" s="34">
        <v>775.19303289441348</v>
      </c>
      <c r="BK336" s="34">
        <v>766.91227285516595</v>
      </c>
      <c r="BM336">
        <v>83.840999999999994</v>
      </c>
      <c r="BN336">
        <v>-0.48698527308383943</v>
      </c>
      <c r="BO336">
        <v>83.354014726916148</v>
      </c>
      <c r="BP336">
        <v>82.463611220986422</v>
      </c>
      <c r="BQ336">
        <v>6.847999999999999</v>
      </c>
      <c r="BR336">
        <v>-3.9776185280210548E-2</v>
      </c>
      <c r="BS336">
        <v>6.8082238147197884</v>
      </c>
      <c r="BT336">
        <v>6.7354970675602024</v>
      </c>
      <c r="BU336">
        <v>342.22199999999998</v>
      </c>
      <c r="BV336">
        <v>-1.9877753619982788</v>
      </c>
      <c r="BW336">
        <v>340.23422463800171</v>
      </c>
      <c r="BX336">
        <v>336.59977766568164</v>
      </c>
      <c r="BY336">
        <v>46.836000000000006</v>
      </c>
      <c r="BZ336">
        <v>-0.27204401486330926</v>
      </c>
      <c r="CA336">
        <v>46.563955985136694</v>
      </c>
      <c r="CB336">
        <v>46.066550913587875</v>
      </c>
      <c r="CC336">
        <v>219.63</v>
      </c>
      <c r="CD336">
        <v>-1.2757072974726407</v>
      </c>
      <c r="CE336">
        <v>218.35429270252735</v>
      </c>
      <c r="CF336">
        <v>216.02179044220904</v>
      </c>
      <c r="CG336">
        <v>110.74099999999999</v>
      </c>
      <c r="CH336">
        <v>-0.64323226257532073</v>
      </c>
      <c r="CI336">
        <v>110.09776773742466</v>
      </c>
      <c r="CJ336">
        <v>108.92168235377986</v>
      </c>
      <c r="CK336">
        <v>810.11799999999994</v>
      </c>
      <c r="CL336">
        <v>-4.7055203952735996</v>
      </c>
      <c r="CM336">
        <v>805.4124796047264</v>
      </c>
      <c r="CN336">
        <v>796.80890966380491</v>
      </c>
    </row>
    <row r="337" spans="1:92" x14ac:dyDescent="0.25">
      <c r="A337" s="18">
        <v>45274</v>
      </c>
      <c r="B337" s="2">
        <v>13</v>
      </c>
      <c r="C337" s="2" t="s">
        <v>178</v>
      </c>
      <c r="D337" s="9">
        <v>24.080680000000001</v>
      </c>
      <c r="E337">
        <v>1.0447898000000001E-2</v>
      </c>
      <c r="G337">
        <v>8.2839999999999989</v>
      </c>
      <c r="H337">
        <v>-4.7247411445152918E-2</v>
      </c>
      <c r="I337" s="34">
        <v>8.2367525885548467</v>
      </c>
      <c r="J337" s="34">
        <v>8.1506958376583896</v>
      </c>
      <c r="K337">
        <v>0.84699999999999998</v>
      </c>
      <c r="L337">
        <v>-4.8308253855679044E-3</v>
      </c>
      <c r="M337" s="34">
        <v>0.84216917461443208</v>
      </c>
      <c r="N337" s="34">
        <v>0.83337027697931632</v>
      </c>
      <c r="O337">
        <v>17.649000000000001</v>
      </c>
      <c r="P337">
        <v>-0.10066025646976147</v>
      </c>
      <c r="Q337" s="34">
        <v>17.548339743530239</v>
      </c>
      <c r="R337" s="34">
        <v>17.364996479820487</v>
      </c>
      <c r="S337">
        <v>1.5820000000000001</v>
      </c>
      <c r="T337">
        <v>-9.0228639432921188E-3</v>
      </c>
      <c r="U337" s="34">
        <v>1.572977136056708</v>
      </c>
      <c r="V337" s="34">
        <v>1.5565428313828553</v>
      </c>
      <c r="W337">
        <v>9.0999999999999998E-2</v>
      </c>
      <c r="X337">
        <v>-5.1901429762299801E-4</v>
      </c>
      <c r="Y337" s="34">
        <v>9.0480985702377004E-2</v>
      </c>
      <c r="Z337" s="34">
        <v>8.9535649592819108E-2</v>
      </c>
      <c r="AA337">
        <v>1.18</v>
      </c>
      <c r="AB337">
        <v>-6.7300755076388748E-3</v>
      </c>
      <c r="AC337" s="34">
        <v>1.173269924492361</v>
      </c>
      <c r="AD337" s="34">
        <v>1.1610117199947971</v>
      </c>
      <c r="AE337">
        <v>29.633000000000003</v>
      </c>
      <c r="AF337">
        <v>-0.16901044704903628</v>
      </c>
      <c r="AG337" s="34">
        <v>29.463989552950963</v>
      </c>
      <c r="AH337" s="34">
        <v>29.156152795428664</v>
      </c>
      <c r="AJ337">
        <v>73.869000000000014</v>
      </c>
      <c r="AK337">
        <v>-0.42130843023201375</v>
      </c>
      <c r="AL337" s="34">
        <v>73.447691569767997</v>
      </c>
      <c r="AM337" s="34">
        <v>72.680317579911602</v>
      </c>
      <c r="AN337">
        <v>5.7939999999999996</v>
      </c>
      <c r="AO337">
        <v>-3.3045811433270886E-2</v>
      </c>
      <c r="AP337" s="34">
        <v>5.7609541885667284</v>
      </c>
      <c r="AQ337" s="34">
        <v>5.7007643268219104</v>
      </c>
      <c r="AR337">
        <v>320.13499999999993</v>
      </c>
      <c r="AS337">
        <v>-1.8258751886762465</v>
      </c>
      <c r="AT337" s="34">
        <v>318.30912481132367</v>
      </c>
      <c r="AU337" s="34">
        <v>314.98346354282569</v>
      </c>
      <c r="AV337">
        <v>43.832000000000001</v>
      </c>
      <c r="AW337">
        <v>-0.24999378783968407</v>
      </c>
      <c r="AX337" s="34">
        <v>43.582006212160316</v>
      </c>
      <c r="AY337" s="34">
        <v>43.126665856620299</v>
      </c>
      <c r="AZ337">
        <v>235.035</v>
      </c>
      <c r="BA337">
        <v>-1.3405112685914433</v>
      </c>
      <c r="BB337" s="34">
        <v>233.69448873140854</v>
      </c>
      <c r="BC337" s="34">
        <v>231.25287254998062</v>
      </c>
      <c r="BD337">
        <v>110.35399999999998</v>
      </c>
      <c r="BE337">
        <v>-0.62939894285591558</v>
      </c>
      <c r="BF337" s="34">
        <v>109.72460105714407</v>
      </c>
      <c r="BG337" s="34">
        <v>108.57820961720833</v>
      </c>
      <c r="BH337">
        <v>789.01900000000001</v>
      </c>
      <c r="BI337">
        <v>-4.5001334296285735</v>
      </c>
      <c r="BJ337" s="34">
        <v>784.5188665703713</v>
      </c>
      <c r="BK337" s="34">
        <v>776.32229347336852</v>
      </c>
      <c r="BM337">
        <v>82.15300000000002</v>
      </c>
      <c r="BN337">
        <v>-0.46855584167716668</v>
      </c>
      <c r="BO337">
        <v>81.684444158322847</v>
      </c>
      <c r="BP337">
        <v>80.831013417569991</v>
      </c>
      <c r="BQ337">
        <v>6.641</v>
      </c>
      <c r="BR337">
        <v>-3.7876636818838794E-2</v>
      </c>
      <c r="BS337">
        <v>6.6031233631811608</v>
      </c>
      <c r="BT337">
        <v>6.5341346038012267</v>
      </c>
      <c r="BU337">
        <v>337.78399999999993</v>
      </c>
      <c r="BV337">
        <v>-1.9265354451460079</v>
      </c>
      <c r="BW337">
        <v>335.85746455485389</v>
      </c>
      <c r="BX337">
        <v>332.34846002264618</v>
      </c>
      <c r="BY337">
        <v>45.414000000000001</v>
      </c>
      <c r="BZ337">
        <v>-0.25901665178297617</v>
      </c>
      <c r="CA337">
        <v>45.154983348217023</v>
      </c>
      <c r="CB337">
        <v>44.683208688003155</v>
      </c>
      <c r="CC337">
        <v>235.126</v>
      </c>
      <c r="CD337">
        <v>-1.3410302828890663</v>
      </c>
      <c r="CE337">
        <v>233.78496971711093</v>
      </c>
      <c r="CF337">
        <v>231.34240819957344</v>
      </c>
      <c r="CG337">
        <v>111.53399999999999</v>
      </c>
      <c r="CH337">
        <v>-0.6361290183635544</v>
      </c>
      <c r="CI337">
        <v>110.89787098163643</v>
      </c>
      <c r="CJ337">
        <v>109.73922133720313</v>
      </c>
      <c r="CK337">
        <v>818.65200000000004</v>
      </c>
      <c r="CL337">
        <v>-4.6691438766776097</v>
      </c>
      <c r="CM337">
        <v>813.98285612332222</v>
      </c>
      <c r="CN337">
        <v>805.47844626879714</v>
      </c>
    </row>
    <row r="338" spans="1:92" x14ac:dyDescent="0.25">
      <c r="A338" s="18">
        <v>45274</v>
      </c>
      <c r="B338" s="2">
        <v>14</v>
      </c>
      <c r="C338" s="2" t="s">
        <v>178</v>
      </c>
      <c r="D338" s="9">
        <v>15.178383</v>
      </c>
      <c r="E338">
        <v>1.0933432E-2</v>
      </c>
      <c r="G338">
        <v>7.9489999999999998</v>
      </c>
      <c r="H338">
        <v>-2.9235196044216309E-2</v>
      </c>
      <c r="I338" s="34">
        <v>7.9197648039557835</v>
      </c>
      <c r="J338" s="34">
        <v>7.8331745940157402</v>
      </c>
      <c r="K338">
        <v>0.90200000000000002</v>
      </c>
      <c r="L338">
        <v>-3.3174168866377048E-3</v>
      </c>
      <c r="M338" s="34">
        <v>0.89868258311336235</v>
      </c>
      <c r="N338" s="34">
        <v>0.88885689820130809</v>
      </c>
      <c r="O338">
        <v>17.337</v>
      </c>
      <c r="P338">
        <v>-6.3762812154809181E-2</v>
      </c>
      <c r="Q338" s="34">
        <v>17.27323718784519</v>
      </c>
      <c r="R338" s="34">
        <v>17.084381423632014</v>
      </c>
      <c r="S338">
        <v>1.4990000000000001</v>
      </c>
      <c r="T338">
        <v>-5.5130908127160967E-3</v>
      </c>
      <c r="U338" s="34">
        <v>1.493486909187284</v>
      </c>
      <c r="V338" s="34">
        <v>1.4771579716227947</v>
      </c>
      <c r="W338">
        <v>8.6999999999999994E-2</v>
      </c>
      <c r="X338">
        <v>-3.1997258219232849E-4</v>
      </c>
      <c r="Y338" s="34">
        <v>8.668002741780767E-2</v>
      </c>
      <c r="Z338" s="34">
        <v>8.5732317232276936E-2</v>
      </c>
      <c r="AA338">
        <v>1.1499999999999999</v>
      </c>
      <c r="AB338">
        <v>-4.2295226381744563E-3</v>
      </c>
      <c r="AC338" s="34">
        <v>1.1457704773618254</v>
      </c>
      <c r="AD338" s="34">
        <v>1.1332432737599822</v>
      </c>
      <c r="AE338">
        <v>28.923999999999996</v>
      </c>
      <c r="AF338">
        <v>-0.10637801111874608</v>
      </c>
      <c r="AG338" s="34">
        <v>28.81762198888125</v>
      </c>
      <c r="AH338" s="34">
        <v>28.502546478464119</v>
      </c>
      <c r="AJ338">
        <v>73.665999999999997</v>
      </c>
      <c r="AK338">
        <v>-0.27093218666413871</v>
      </c>
      <c r="AL338" s="34">
        <v>73.395067813335856</v>
      </c>
      <c r="AM338" s="34">
        <v>72.592607830263361</v>
      </c>
      <c r="AN338">
        <v>5.5450000000000008</v>
      </c>
      <c r="AO338">
        <v>-2.0393654807545538E-2</v>
      </c>
      <c r="AP338" s="34">
        <v>5.5246063451924554</v>
      </c>
      <c r="AQ338" s="34">
        <v>5.4642034373905251</v>
      </c>
      <c r="AR338">
        <v>319.51100000000002</v>
      </c>
      <c r="AS338">
        <v>-1.1751121805615297</v>
      </c>
      <c r="AT338" s="34">
        <v>318.33588781943848</v>
      </c>
      <c r="AU338" s="34">
        <v>314.85538403680505</v>
      </c>
      <c r="AV338">
        <v>42.504000000000012</v>
      </c>
      <c r="AW338">
        <v>-0.15632315670692798</v>
      </c>
      <c r="AX338" s="34">
        <v>42.347676843293087</v>
      </c>
      <c r="AY338" s="34">
        <v>41.884671398168969</v>
      </c>
      <c r="AZ338">
        <v>231.15</v>
      </c>
      <c r="BA338">
        <v>-0.85013405027306588</v>
      </c>
      <c r="BB338" s="34">
        <v>230.29986594972695</v>
      </c>
      <c r="BC338" s="34">
        <v>227.7818980257565</v>
      </c>
      <c r="BD338">
        <v>110.083</v>
      </c>
      <c r="BE338">
        <v>-0.40486829615492065</v>
      </c>
      <c r="BF338" s="34">
        <v>109.67813170384508</v>
      </c>
      <c r="BG338" s="34">
        <v>108.47897330897405</v>
      </c>
      <c r="BH338">
        <v>782.45900000000006</v>
      </c>
      <c r="BI338">
        <v>-2.8777635251681284</v>
      </c>
      <c r="BJ338" s="34">
        <v>779.58123647483194</v>
      </c>
      <c r="BK338" s="34">
        <v>771.05773803735838</v>
      </c>
      <c r="BM338">
        <v>81.614999999999995</v>
      </c>
      <c r="BN338">
        <v>-0.30016738270835502</v>
      </c>
      <c r="BO338">
        <v>81.314832617291643</v>
      </c>
      <c r="BP338">
        <v>80.425782424279106</v>
      </c>
      <c r="BQ338">
        <v>6.447000000000001</v>
      </c>
      <c r="BR338">
        <v>-2.3711071694183242E-2</v>
      </c>
      <c r="BS338">
        <v>6.4232889283058174</v>
      </c>
      <c r="BT338">
        <v>6.3530603355918327</v>
      </c>
      <c r="BU338">
        <v>336.84800000000001</v>
      </c>
      <c r="BV338">
        <v>-1.2388749927163389</v>
      </c>
      <c r="BW338">
        <v>335.60912500728369</v>
      </c>
      <c r="BX338">
        <v>331.93976546043706</v>
      </c>
      <c r="BY338">
        <v>44.003000000000014</v>
      </c>
      <c r="BZ338">
        <v>-0.16183624751964407</v>
      </c>
      <c r="CA338">
        <v>43.841163752480369</v>
      </c>
      <c r="CB338">
        <v>43.361829369791764</v>
      </c>
      <c r="CC338">
        <v>231.23699999999999</v>
      </c>
      <c r="CD338">
        <v>-0.85045402285525817</v>
      </c>
      <c r="CE338">
        <v>230.38654597714475</v>
      </c>
      <c r="CF338">
        <v>227.86763034298878</v>
      </c>
      <c r="CG338">
        <v>111.233</v>
      </c>
      <c r="CH338">
        <v>-0.40909781879309509</v>
      </c>
      <c r="CI338">
        <v>110.8239021812069</v>
      </c>
      <c r="CJ338">
        <v>109.61221658273404</v>
      </c>
      <c r="CK338">
        <v>811.38300000000004</v>
      </c>
      <c r="CL338">
        <v>-2.9841415362868746</v>
      </c>
      <c r="CM338">
        <v>808.39885846371317</v>
      </c>
      <c r="CN338">
        <v>799.56028451582245</v>
      </c>
    </row>
    <row r="339" spans="1:92" x14ac:dyDescent="0.25">
      <c r="A339" s="18">
        <v>45274</v>
      </c>
      <c r="B339" s="2">
        <v>15</v>
      </c>
      <c r="C339" s="2" t="s">
        <v>178</v>
      </c>
      <c r="D339" s="9">
        <v>12.814024</v>
      </c>
      <c r="E339">
        <v>1.1769137000000001E-2</v>
      </c>
      <c r="G339">
        <v>7.7989999999999995</v>
      </c>
      <c r="H339">
        <v>8.594796645572696E-3</v>
      </c>
      <c r="I339" s="34">
        <v>7.8075947966455725</v>
      </c>
      <c r="J339" s="34">
        <v>7.715706143843363</v>
      </c>
      <c r="K339">
        <v>0.80099999999999993</v>
      </c>
      <c r="L339">
        <v>8.8273267253541842E-4</v>
      </c>
      <c r="M339" s="34">
        <v>0.8018827326725354</v>
      </c>
      <c r="N339" s="34">
        <v>0.79244526493377787</v>
      </c>
      <c r="O339">
        <v>16.887</v>
      </c>
      <c r="P339">
        <v>1.8610120650568805E-2</v>
      </c>
      <c r="Q339" s="34">
        <v>16.905610120650568</v>
      </c>
      <c r="R339" s="34">
        <v>16.706645679072043</v>
      </c>
      <c r="S339">
        <v>1.484</v>
      </c>
      <c r="T339">
        <v>1.6354248265200513E-3</v>
      </c>
      <c r="U339" s="34">
        <v>1.48563542482652</v>
      </c>
      <c r="V339" s="34">
        <v>1.4681507779796834</v>
      </c>
      <c r="W339">
        <v>8.6999999999999994E-2</v>
      </c>
      <c r="X339">
        <v>9.5877331473884396E-5</v>
      </c>
      <c r="Y339" s="34">
        <v>8.7095877331473878E-2</v>
      </c>
      <c r="Z339" s="34">
        <v>8.6070834019024559E-2</v>
      </c>
      <c r="AA339">
        <v>1.2589999999999999</v>
      </c>
      <c r="AB339">
        <v>1.3874662106393156E-3</v>
      </c>
      <c r="AC339" s="34">
        <v>1.2603874662106391</v>
      </c>
      <c r="AD339" s="34">
        <v>1.2455537934477232</v>
      </c>
      <c r="AE339">
        <v>28.317000000000004</v>
      </c>
      <c r="AF339">
        <v>3.1206418337310169E-2</v>
      </c>
      <c r="AG339" s="34">
        <v>28.348206418337309</v>
      </c>
      <c r="AH339" s="34">
        <v>28.014572493295617</v>
      </c>
      <c r="AJ339">
        <v>71.239999999999995</v>
      </c>
      <c r="AK339">
        <v>7.8509207979304885E-2</v>
      </c>
      <c r="AL339" s="34">
        <v>71.318509207979304</v>
      </c>
      <c r="AM339" s="34">
        <v>70.479151902474825</v>
      </c>
      <c r="AN339">
        <v>5.2620000000000013</v>
      </c>
      <c r="AO339">
        <v>5.7989254967308031E-3</v>
      </c>
      <c r="AP339" s="34">
        <v>5.2677989254967326</v>
      </c>
      <c r="AQ339" s="34">
        <v>5.2058014782541084</v>
      </c>
      <c r="AR339">
        <v>314.24500000000006</v>
      </c>
      <c r="AS339">
        <v>0.34631002332196337</v>
      </c>
      <c r="AT339" s="34">
        <v>314.59131002332202</v>
      </c>
      <c r="AU339" s="34">
        <v>310.88884179664808</v>
      </c>
      <c r="AV339">
        <v>40.695000000000007</v>
      </c>
      <c r="AW339">
        <v>4.4847448325629043E-2</v>
      </c>
      <c r="AX339" s="34">
        <v>40.739847448325634</v>
      </c>
      <c r="AY339" s="34">
        <v>40.260374602347184</v>
      </c>
      <c r="AZ339">
        <v>219.59299999999999</v>
      </c>
      <c r="BA339">
        <v>0.24199989483154824</v>
      </c>
      <c r="BB339" s="34">
        <v>219.83499989483153</v>
      </c>
      <c r="BC339" s="34">
        <v>217.24773166367427</v>
      </c>
      <c r="BD339">
        <v>111.11299999999999</v>
      </c>
      <c r="BE339">
        <v>0.12245078082824963</v>
      </c>
      <c r="BF339" s="34">
        <v>111.23545078082823</v>
      </c>
      <c r="BG339" s="34">
        <v>109.9263055213319</v>
      </c>
      <c r="BH339">
        <v>762.14800000000002</v>
      </c>
      <c r="BI339">
        <v>0.83991628078342606</v>
      </c>
      <c r="BJ339" s="34">
        <v>762.98791628078345</v>
      </c>
      <c r="BK339" s="34">
        <v>754.00820696473033</v>
      </c>
      <c r="BM339">
        <v>79.038999999999987</v>
      </c>
      <c r="BN339">
        <v>8.7104004624877579E-2</v>
      </c>
      <c r="BO339">
        <v>79.126104004624878</v>
      </c>
      <c r="BP339">
        <v>78.194858046318188</v>
      </c>
      <c r="BQ339">
        <v>6.0630000000000015</v>
      </c>
      <c r="BR339">
        <v>6.6816581692662217E-3</v>
      </c>
      <c r="BS339">
        <v>6.0696816581692676</v>
      </c>
      <c r="BT339">
        <v>5.9982467431878863</v>
      </c>
      <c r="BU339">
        <v>331.13200000000006</v>
      </c>
      <c r="BV339">
        <v>0.3649201439725322</v>
      </c>
      <c r="BW339">
        <v>331.4969201439726</v>
      </c>
      <c r="BX339">
        <v>327.59548747572012</v>
      </c>
      <c r="BY339">
        <v>42.179000000000009</v>
      </c>
      <c r="BZ339">
        <v>4.6482873152149093E-2</v>
      </c>
      <c r="CA339">
        <v>42.225482873152153</v>
      </c>
      <c r="CB339">
        <v>41.728525380326865</v>
      </c>
      <c r="CC339">
        <v>219.67999999999998</v>
      </c>
      <c r="CD339">
        <v>0.24209577216302214</v>
      </c>
      <c r="CE339">
        <v>219.922095772163</v>
      </c>
      <c r="CF339">
        <v>217.33380249769328</v>
      </c>
      <c r="CG339">
        <v>112.37199999999999</v>
      </c>
      <c r="CH339">
        <v>0.12383824703888895</v>
      </c>
      <c r="CI339">
        <v>112.49583824703888</v>
      </c>
      <c r="CJ339">
        <v>111.17185931477962</v>
      </c>
      <c r="CK339">
        <v>790.46500000000003</v>
      </c>
      <c r="CL339">
        <v>0.87112269912073625</v>
      </c>
      <c r="CM339">
        <v>791.33612269912078</v>
      </c>
      <c r="CN339">
        <v>782.02277945802598</v>
      </c>
    </row>
    <row r="340" spans="1:92" x14ac:dyDescent="0.25">
      <c r="A340" s="18">
        <v>45274</v>
      </c>
      <c r="B340" s="2">
        <v>16</v>
      </c>
      <c r="C340" s="2" t="s">
        <v>178</v>
      </c>
      <c r="D340" s="9">
        <v>18.603853000000001</v>
      </c>
      <c r="E340">
        <v>1.2154764E-2</v>
      </c>
      <c r="G340">
        <v>7.3559999999999999</v>
      </c>
      <c r="H340">
        <v>5.4431269992875363E-2</v>
      </c>
      <c r="I340" s="34">
        <v>7.4104312699928752</v>
      </c>
      <c r="J340" s="34">
        <v>7.3203592267678914</v>
      </c>
      <c r="K340">
        <v>0.77700000000000002</v>
      </c>
      <c r="L340">
        <v>5.7494693834236211E-3</v>
      </c>
      <c r="M340" s="34">
        <v>0.7827494693834236</v>
      </c>
      <c r="N340" s="34">
        <v>0.7732353343119428</v>
      </c>
      <c r="O340">
        <v>16.440000000000001</v>
      </c>
      <c r="P340">
        <v>0.12164900471490908</v>
      </c>
      <c r="Q340" s="34">
        <v>16.561649004714912</v>
      </c>
      <c r="R340" s="34">
        <v>16.360346069611765</v>
      </c>
      <c r="S340">
        <v>1.4670000000000001</v>
      </c>
      <c r="T340">
        <v>1.0855175785691703E-2</v>
      </c>
      <c r="U340" s="34">
        <v>1.4778551757856917</v>
      </c>
      <c r="V340" s="34">
        <v>1.4598921948978381</v>
      </c>
      <c r="W340">
        <v>8.7999999999999995E-2</v>
      </c>
      <c r="X340">
        <v>6.5116255565158133E-4</v>
      </c>
      <c r="Y340" s="34">
        <v>8.8651162555651572E-2</v>
      </c>
      <c r="Z340" s="34">
        <v>8.7573628596461991E-2</v>
      </c>
      <c r="AA340">
        <v>1.4710000000000001</v>
      </c>
      <c r="AB340">
        <v>1.0884774083675866E-2</v>
      </c>
      <c r="AC340" s="34">
        <v>1.481884774083676</v>
      </c>
      <c r="AD340" s="34">
        <v>1.4638728143794957</v>
      </c>
      <c r="AE340">
        <v>27.599</v>
      </c>
      <c r="AF340">
        <v>0.20422085651622721</v>
      </c>
      <c r="AG340" s="34">
        <v>27.80322085651623</v>
      </c>
      <c r="AH340" s="34">
        <v>27.465279268565393</v>
      </c>
      <c r="AJ340">
        <v>66.022999999999996</v>
      </c>
      <c r="AK340">
        <v>0.48854210695209493</v>
      </c>
      <c r="AL340" s="34">
        <v>66.511542106952092</v>
      </c>
      <c r="AM340" s="34">
        <v>65.703110009366029</v>
      </c>
      <c r="AN340">
        <v>5.4020000000000001</v>
      </c>
      <c r="AO340">
        <v>3.9972501427611849E-2</v>
      </c>
      <c r="AP340" s="34">
        <v>5.4419725014276121</v>
      </c>
      <c r="AQ340" s="34">
        <v>5.3758266099782697</v>
      </c>
      <c r="AR340">
        <v>306.13</v>
      </c>
      <c r="AS340">
        <v>2.2652317404729385</v>
      </c>
      <c r="AT340" s="34">
        <v>308.39523174047292</v>
      </c>
      <c r="AU340" s="34">
        <v>304.64676047994215</v>
      </c>
      <c r="AV340">
        <v>39.71200000000001</v>
      </c>
      <c r="AW340">
        <v>0.29385190238676828</v>
      </c>
      <c r="AX340" s="34">
        <v>40.00585190238678</v>
      </c>
      <c r="AY340" s="34">
        <v>39.519590213894318</v>
      </c>
      <c r="AZ340">
        <v>233.791</v>
      </c>
      <c r="BA340">
        <v>1.7299539210038506</v>
      </c>
      <c r="BB340" s="34">
        <v>235.52095392100384</v>
      </c>
      <c r="BC340" s="34">
        <v>232.65825230903914</v>
      </c>
      <c r="BD340">
        <v>110.94500000000001</v>
      </c>
      <c r="BE340">
        <v>0.82094579246323518</v>
      </c>
      <c r="BF340" s="34">
        <v>111.76594579246324</v>
      </c>
      <c r="BG340" s="34">
        <v>110.40745709811905</v>
      </c>
      <c r="BH340">
        <v>762.00300000000004</v>
      </c>
      <c r="BI340">
        <v>5.6384979647064997</v>
      </c>
      <c r="BJ340" s="34">
        <v>767.64149796470656</v>
      </c>
      <c r="BK340" s="34">
        <v>758.31099672033895</v>
      </c>
      <c r="BM340">
        <v>73.378999999999991</v>
      </c>
      <c r="BN340">
        <v>0.54297337694497028</v>
      </c>
      <c r="BO340">
        <v>73.921973376944962</v>
      </c>
      <c r="BP340">
        <v>73.02346923613392</v>
      </c>
      <c r="BQ340">
        <v>6.1790000000000003</v>
      </c>
      <c r="BR340">
        <v>4.5721970811035469E-2</v>
      </c>
      <c r="BS340">
        <v>6.2247219708110357</v>
      </c>
      <c r="BT340">
        <v>6.1490619442902128</v>
      </c>
      <c r="BU340">
        <v>322.57</v>
      </c>
      <c r="BV340">
        <v>2.3868807451878475</v>
      </c>
      <c r="BW340">
        <v>324.95688074518785</v>
      </c>
      <c r="BX340">
        <v>321.0071065495539</v>
      </c>
      <c r="BY340">
        <v>41.179000000000009</v>
      </c>
      <c r="BZ340">
        <v>0.30470707817246001</v>
      </c>
      <c r="CA340">
        <v>41.483707078172472</v>
      </c>
      <c r="CB340">
        <v>40.979482408792158</v>
      </c>
      <c r="CC340">
        <v>233.87899999999999</v>
      </c>
      <c r="CD340">
        <v>1.7306050835595022</v>
      </c>
      <c r="CE340">
        <v>235.6096050835595</v>
      </c>
      <c r="CF340">
        <v>232.7458259376356</v>
      </c>
      <c r="CG340">
        <v>112.41600000000001</v>
      </c>
      <c r="CH340">
        <v>0.83183056654691101</v>
      </c>
      <c r="CI340">
        <v>113.24783056654692</v>
      </c>
      <c r="CJ340">
        <v>111.87132991249855</v>
      </c>
      <c r="CK340">
        <v>789.60200000000009</v>
      </c>
      <c r="CL340">
        <v>5.8427188212227268</v>
      </c>
      <c r="CM340">
        <v>795.44471882122275</v>
      </c>
      <c r="CN340">
        <v>785.77627598890433</v>
      </c>
    </row>
    <row r="341" spans="1:92" x14ac:dyDescent="0.25">
      <c r="A341" s="18">
        <v>45274</v>
      </c>
      <c r="B341" s="2">
        <v>17</v>
      </c>
      <c r="C341" s="2" t="s">
        <v>178</v>
      </c>
      <c r="D341" s="9">
        <v>31.379736999999999</v>
      </c>
      <c r="E341">
        <v>1.2973327999999999E-2</v>
      </c>
      <c r="G341">
        <v>7.3739999999999997</v>
      </c>
      <c r="H341">
        <v>7.9032835473504717E-2</v>
      </c>
      <c r="I341" s="34">
        <v>7.453032835473504</v>
      </c>
      <c r="J341" s="34">
        <v>7.3563421959041362</v>
      </c>
      <c r="K341">
        <v>0.78599999999999992</v>
      </c>
      <c r="L341">
        <v>8.4241671660123009E-3</v>
      </c>
      <c r="M341" s="34">
        <v>0.79442416716601227</v>
      </c>
      <c r="N341" s="34">
        <v>0.78411784187424083</v>
      </c>
      <c r="O341">
        <v>16.571999999999999</v>
      </c>
      <c r="P341">
        <v>0.17761488330172501</v>
      </c>
      <c r="Q341" s="34">
        <v>16.749614883301724</v>
      </c>
      <c r="R341" s="34">
        <v>16.53231663554697</v>
      </c>
      <c r="S341">
        <v>1.4610000000000001</v>
      </c>
      <c r="T341">
        <v>1.5658661869648823E-2</v>
      </c>
      <c r="U341" s="34">
        <v>1.4766586618696489</v>
      </c>
      <c r="V341" s="34">
        <v>1.4575014847051728</v>
      </c>
      <c r="W341">
        <v>8.7999999999999995E-2</v>
      </c>
      <c r="X341">
        <v>9.4316375395557572E-4</v>
      </c>
      <c r="Y341" s="34">
        <v>8.894316375395557E-2</v>
      </c>
      <c r="Z341" s="34">
        <v>8.7789274917217802E-2</v>
      </c>
      <c r="AA341">
        <v>1.4910000000000001</v>
      </c>
      <c r="AB341">
        <v>1.5980194967588224E-2</v>
      </c>
      <c r="AC341" s="34">
        <v>1.5069801949675883</v>
      </c>
      <c r="AD341" s="34">
        <v>1.48742964660877</v>
      </c>
      <c r="AE341">
        <v>27.771999999999998</v>
      </c>
      <c r="AF341">
        <v>0.29765390653243468</v>
      </c>
      <c r="AG341" s="34">
        <v>28.069653906532434</v>
      </c>
      <c r="AH341" s="34">
        <v>27.705497079556505</v>
      </c>
      <c r="AJ341">
        <v>62.50800000000001</v>
      </c>
      <c r="AK341">
        <v>0.66994636286653564</v>
      </c>
      <c r="AL341" s="34">
        <v>63.177946362866543</v>
      </c>
      <c r="AM341" s="34">
        <v>62.358318142334674</v>
      </c>
      <c r="AN341">
        <v>5.407</v>
      </c>
      <c r="AO341">
        <v>5.7950982018611347E-2</v>
      </c>
      <c r="AP341" s="34">
        <v>5.4649509820186113</v>
      </c>
      <c r="AQ341" s="34">
        <v>5.394052380424962</v>
      </c>
      <c r="AR341">
        <v>296.55799999999999</v>
      </c>
      <c r="AS341">
        <v>3.178440415290428</v>
      </c>
      <c r="AT341" s="34">
        <v>299.73644041529042</v>
      </c>
      <c r="AU341" s="34">
        <v>295.84786126023039</v>
      </c>
      <c r="AV341">
        <v>38.97399999999999</v>
      </c>
      <c r="AW341">
        <v>0.41771436530300687</v>
      </c>
      <c r="AX341" s="34">
        <v>39.391714365302995</v>
      </c>
      <c r="AY341" s="34">
        <v>38.880672734359607</v>
      </c>
      <c r="AZ341">
        <v>234.43100000000001</v>
      </c>
      <c r="BA341">
        <v>2.5125775227677227</v>
      </c>
      <c r="BB341" s="34">
        <v>236.94357752276773</v>
      </c>
      <c r="BC341" s="34">
        <v>233.86963077407145</v>
      </c>
      <c r="BD341">
        <v>111.87599999999999</v>
      </c>
      <c r="BE341">
        <v>1.1990612288356135</v>
      </c>
      <c r="BF341" s="34">
        <v>113.07506122883561</v>
      </c>
      <c r="BG341" s="34">
        <v>111.60810137089385</v>
      </c>
      <c r="BH341">
        <v>749.75400000000002</v>
      </c>
      <c r="BI341">
        <v>8.0356908770819189</v>
      </c>
      <c r="BJ341" s="34">
        <v>757.78969087708185</v>
      </c>
      <c r="BK341" s="34">
        <v>747.95863666231503</v>
      </c>
      <c r="BM341">
        <v>69.882000000000005</v>
      </c>
      <c r="BN341">
        <v>0.74897919834004034</v>
      </c>
      <c r="BO341">
        <v>70.630979198340043</v>
      </c>
      <c r="BP341">
        <v>69.714660338238815</v>
      </c>
      <c r="BQ341">
        <v>6.1929999999999996</v>
      </c>
      <c r="BR341">
        <v>6.6375149184623644E-2</v>
      </c>
      <c r="BS341">
        <v>6.2593751491846232</v>
      </c>
      <c r="BT341">
        <v>6.1781702222992028</v>
      </c>
      <c r="BU341">
        <v>313.13</v>
      </c>
      <c r="BV341">
        <v>3.3560552985921528</v>
      </c>
      <c r="BW341">
        <v>316.48605529859213</v>
      </c>
      <c r="BX341">
        <v>312.38017789577736</v>
      </c>
      <c r="BY341">
        <v>40.434999999999988</v>
      </c>
      <c r="BZ341">
        <v>0.43337302717265569</v>
      </c>
      <c r="CA341">
        <v>40.868373027172645</v>
      </c>
      <c r="CB341">
        <v>40.338174219064783</v>
      </c>
      <c r="CC341">
        <v>234.51900000000001</v>
      </c>
      <c r="CD341">
        <v>2.5135206865216784</v>
      </c>
      <c r="CE341">
        <v>237.03252068652168</v>
      </c>
      <c r="CF341">
        <v>233.95742004898867</v>
      </c>
      <c r="CG341">
        <v>113.36699999999999</v>
      </c>
      <c r="CH341">
        <v>1.2150414238032017</v>
      </c>
      <c r="CI341">
        <v>114.58204142380319</v>
      </c>
      <c r="CJ341">
        <v>113.09553101750262</v>
      </c>
      <c r="CK341">
        <v>777.52600000000007</v>
      </c>
      <c r="CL341">
        <v>8.3333447836143542</v>
      </c>
      <c r="CM341">
        <v>785.85934478361423</v>
      </c>
      <c r="CN341">
        <v>775.66413374187152</v>
      </c>
    </row>
    <row r="342" spans="1:92" x14ac:dyDescent="0.25">
      <c r="A342" s="18">
        <v>45274</v>
      </c>
      <c r="B342" s="2">
        <v>18</v>
      </c>
      <c r="C342" s="2" t="s">
        <v>178</v>
      </c>
      <c r="D342" s="9">
        <v>45.606473999999999</v>
      </c>
      <c r="E342">
        <v>1.4035475E-2</v>
      </c>
      <c r="G342">
        <v>7.234</v>
      </c>
      <c r="H342">
        <v>0.11288556151036729</v>
      </c>
      <c r="I342" s="34">
        <v>7.3468855615103674</v>
      </c>
      <c r="J342" s="34">
        <v>7.2437685328839274</v>
      </c>
      <c r="K342">
        <v>0.82099999999999995</v>
      </c>
      <c r="L342">
        <v>1.2811590544651858E-2</v>
      </c>
      <c r="M342" s="34">
        <v>0.83381159054465182</v>
      </c>
      <c r="N342" s="34">
        <v>0.82210864881085211</v>
      </c>
      <c r="O342">
        <v>16.358000000000001</v>
      </c>
      <c r="P342">
        <v>0.25526430953643742</v>
      </c>
      <c r="Q342" s="34">
        <v>16.613264309536437</v>
      </c>
      <c r="R342" s="34">
        <v>16.380089253651544</v>
      </c>
      <c r="S342">
        <v>1.468</v>
      </c>
      <c r="T342">
        <v>2.2907935346588221E-2</v>
      </c>
      <c r="U342" s="34">
        <v>1.4909079353465882</v>
      </c>
      <c r="V342" s="34">
        <v>1.4699823342927294</v>
      </c>
      <c r="W342">
        <v>8.6999999999999994E-2</v>
      </c>
      <c r="X342">
        <v>1.3576228713577487E-3</v>
      </c>
      <c r="Y342" s="34">
        <v>8.8357622871357747E-2</v>
      </c>
      <c r="Z342" s="34">
        <v>8.7117481664487378E-2</v>
      </c>
      <c r="AA342">
        <v>1.4710000000000001</v>
      </c>
      <c r="AB342">
        <v>2.2954749928359178E-2</v>
      </c>
      <c r="AC342" s="34">
        <v>1.4939547499283592</v>
      </c>
      <c r="AD342" s="34">
        <v>1.4729863853846084</v>
      </c>
      <c r="AE342">
        <v>27.439</v>
      </c>
      <c r="AF342">
        <v>0.42818176973776173</v>
      </c>
      <c r="AG342" s="34">
        <v>27.867181769737762</v>
      </c>
      <c r="AH342" s="34">
        <v>27.476052636688149</v>
      </c>
      <c r="AJ342">
        <v>61.573999999999998</v>
      </c>
      <c r="AK342">
        <v>0.96085368598829901</v>
      </c>
      <c r="AL342" s="34">
        <v>62.534853685988296</v>
      </c>
      <c r="AM342" s="34">
        <v>61.65714731044995</v>
      </c>
      <c r="AN342">
        <v>5.4850000000000003</v>
      </c>
      <c r="AO342">
        <v>8.5592660337899445E-2</v>
      </c>
      <c r="AP342" s="34">
        <v>5.5705926603378995</v>
      </c>
      <c r="AQ342" s="34">
        <v>5.4924067463185429</v>
      </c>
      <c r="AR342">
        <v>290.36100000000016</v>
      </c>
      <c r="AS342">
        <v>4.531042925865604</v>
      </c>
      <c r="AT342" s="34">
        <v>294.89204292586578</v>
      </c>
      <c r="AU342" s="34">
        <v>290.75309302968088</v>
      </c>
      <c r="AV342">
        <v>39.325000000000003</v>
      </c>
      <c r="AW342">
        <v>0.61366114271429284</v>
      </c>
      <c r="AX342" s="34">
        <v>39.938661142714295</v>
      </c>
      <c r="AY342" s="34">
        <v>39.378103062712256</v>
      </c>
      <c r="AZ342">
        <v>183.393</v>
      </c>
      <c r="BA342">
        <v>2.8618221982403633</v>
      </c>
      <c r="BB342" s="34">
        <v>186.25482219824036</v>
      </c>
      <c r="BC342" s="34">
        <v>183.64064729764752</v>
      </c>
      <c r="BD342">
        <v>110.026</v>
      </c>
      <c r="BE342">
        <v>1.7169403913104329</v>
      </c>
      <c r="BF342" s="34">
        <v>111.74294039131043</v>
      </c>
      <c r="BG342" s="34">
        <v>110.17457514502169</v>
      </c>
      <c r="BH342">
        <v>690.1640000000001</v>
      </c>
      <c r="BI342">
        <v>10.769913004456891</v>
      </c>
      <c r="BJ342" s="34">
        <v>700.93391300445705</v>
      </c>
      <c r="BK342" s="34">
        <v>691.0959725918309</v>
      </c>
      <c r="BM342">
        <v>68.807999999999993</v>
      </c>
      <c r="BN342">
        <v>1.0737392474986662</v>
      </c>
      <c r="BO342">
        <v>69.881739247498658</v>
      </c>
      <c r="BP342">
        <v>68.900915843333877</v>
      </c>
      <c r="BQ342">
        <v>6.306</v>
      </c>
      <c r="BR342">
        <v>9.8404250882551308E-2</v>
      </c>
      <c r="BS342">
        <v>6.4044042508825516</v>
      </c>
      <c r="BT342">
        <v>6.3145153951293951</v>
      </c>
      <c r="BU342">
        <v>306.71900000000016</v>
      </c>
      <c r="BV342">
        <v>4.7863072354020417</v>
      </c>
      <c r="BW342">
        <v>311.5053072354022</v>
      </c>
      <c r="BX342">
        <v>307.13318228333242</v>
      </c>
      <c r="BY342">
        <v>40.793000000000006</v>
      </c>
      <c r="BZ342">
        <v>0.63656907806088103</v>
      </c>
      <c r="CA342">
        <v>41.429569078060887</v>
      </c>
      <c r="CB342">
        <v>40.848085397004986</v>
      </c>
      <c r="CC342">
        <v>183.48</v>
      </c>
      <c r="CD342">
        <v>2.863179821111721</v>
      </c>
      <c r="CE342">
        <v>186.34317982111173</v>
      </c>
      <c r="CF342">
        <v>183.727764779312</v>
      </c>
      <c r="CG342">
        <v>111.497</v>
      </c>
      <c r="CH342">
        <v>1.739895141238792</v>
      </c>
      <c r="CI342">
        <v>113.23689514123879</v>
      </c>
      <c r="CJ342">
        <v>111.64756153040631</v>
      </c>
      <c r="CK342">
        <v>717.60300000000007</v>
      </c>
      <c r="CL342">
        <v>11.198094774194653</v>
      </c>
      <c r="CM342">
        <v>728.80109477419478</v>
      </c>
      <c r="CN342">
        <v>718.57202522851901</v>
      </c>
    </row>
    <row r="343" spans="1:92" x14ac:dyDescent="0.25">
      <c r="A343" s="18">
        <v>45274</v>
      </c>
      <c r="B343" s="2">
        <v>19</v>
      </c>
      <c r="C343" s="2" t="s">
        <v>178</v>
      </c>
      <c r="D343" s="9">
        <v>36.648333999999998</v>
      </c>
      <c r="E343">
        <v>1.3946727000000001E-2</v>
      </c>
      <c r="G343">
        <v>6.7510000000000003</v>
      </c>
      <c r="H343">
        <v>9.8068855032703975E-2</v>
      </c>
      <c r="I343" s="34">
        <v>6.8490688550327041</v>
      </c>
      <c r="J343" s="34">
        <v>6.7535467615073603</v>
      </c>
      <c r="K343">
        <v>0.83299999999999996</v>
      </c>
      <c r="L343">
        <v>1.2100630461004654E-2</v>
      </c>
      <c r="M343" s="34">
        <v>0.84510063046100459</v>
      </c>
      <c r="N343" s="34">
        <v>0.83331424268043708</v>
      </c>
      <c r="O343">
        <v>16.166</v>
      </c>
      <c r="P343">
        <v>0.23483648503313473</v>
      </c>
      <c r="Q343" s="34">
        <v>16.400836485033135</v>
      </c>
      <c r="R343" s="34">
        <v>16.17209849600474</v>
      </c>
      <c r="S343">
        <v>1.3640000000000001</v>
      </c>
      <c r="T343">
        <v>1.9814237633625869E-2</v>
      </c>
      <c r="U343" s="34">
        <v>1.383814237633626</v>
      </c>
      <c r="V343" s="34">
        <v>1.3645145582426368</v>
      </c>
      <c r="W343">
        <v>9.1999999999999998E-2</v>
      </c>
      <c r="X343">
        <v>1.3364441805671407E-3</v>
      </c>
      <c r="Y343" s="34">
        <v>9.3336444180567135E-2</v>
      </c>
      <c r="Z343" s="34">
        <v>9.2034706274430028E-2</v>
      </c>
      <c r="AA343">
        <v>1.5109999999999999</v>
      </c>
      <c r="AB343">
        <v>2.1949643009097276E-2</v>
      </c>
      <c r="AC343" s="34">
        <v>1.5329496430090972</v>
      </c>
      <c r="AD343" s="34">
        <v>1.5115700128333018</v>
      </c>
      <c r="AE343">
        <v>26.716999999999999</v>
      </c>
      <c r="AF343">
        <v>0.38810629535013369</v>
      </c>
      <c r="AG343" s="34">
        <v>27.105106295350136</v>
      </c>
      <c r="AH343" s="34">
        <v>26.727078777542907</v>
      </c>
      <c r="AJ343">
        <v>60.519000000000005</v>
      </c>
      <c r="AK343">
        <v>0.87913331917111726</v>
      </c>
      <c r="AL343" s="34">
        <v>61.398133319171123</v>
      </c>
      <c r="AM343" s="34">
        <v>60.541830315459038</v>
      </c>
      <c r="AN343">
        <v>5.3060000000000009</v>
      </c>
      <c r="AO343">
        <v>7.7077965457491834E-2</v>
      </c>
      <c r="AP343" s="34">
        <v>5.3830779654574927</v>
      </c>
      <c r="AQ343" s="34">
        <v>5.3080016466535413</v>
      </c>
      <c r="AR343">
        <v>281.94900000000018</v>
      </c>
      <c r="AS343">
        <v>4.0957510898557059</v>
      </c>
      <c r="AT343" s="34">
        <v>286.04475108985588</v>
      </c>
      <c r="AU343" s="34">
        <v>282.05536303662274</v>
      </c>
      <c r="AV343">
        <v>36.086000000000006</v>
      </c>
      <c r="AW343">
        <v>0.52420570326028093</v>
      </c>
      <c r="AX343" s="34">
        <v>36.610205703260284</v>
      </c>
      <c r="AY343" s="34">
        <v>36.099613158903068</v>
      </c>
      <c r="AZ343">
        <v>193.79500000000002</v>
      </c>
      <c r="BA343">
        <v>2.8151760866631417</v>
      </c>
      <c r="BB343" s="34">
        <v>196.61017608666316</v>
      </c>
      <c r="BC343" s="34">
        <v>193.86810763536053</v>
      </c>
      <c r="BD343">
        <v>104.85899999999999</v>
      </c>
      <c r="BE343">
        <v>1.5232413079357585</v>
      </c>
      <c r="BF343" s="34">
        <v>106.38224130793576</v>
      </c>
      <c r="BG343" s="34">
        <v>104.89855723076586</v>
      </c>
      <c r="BH343">
        <v>682.51400000000024</v>
      </c>
      <c r="BI343">
        <v>9.9145854723434965</v>
      </c>
      <c r="BJ343" s="34">
        <v>692.42858547234368</v>
      </c>
      <c r="BK343" s="34">
        <v>682.77147302376477</v>
      </c>
      <c r="BM343">
        <v>67.27000000000001</v>
      </c>
      <c r="BN343">
        <v>0.97720217420382127</v>
      </c>
      <c r="BO343">
        <v>68.247202174203821</v>
      </c>
      <c r="BP343">
        <v>67.295377076966403</v>
      </c>
      <c r="BQ343">
        <v>6.1390000000000011</v>
      </c>
      <c r="BR343">
        <v>8.9178595918496487E-2</v>
      </c>
      <c r="BS343">
        <v>6.2281785959184974</v>
      </c>
      <c r="BT343">
        <v>6.1413158893339785</v>
      </c>
      <c r="BU343">
        <v>298.11500000000018</v>
      </c>
      <c r="BV343">
        <v>4.3305875748888409</v>
      </c>
      <c r="BW343">
        <v>302.44558757488903</v>
      </c>
      <c r="BX343">
        <v>298.2274615326275</v>
      </c>
      <c r="BY343">
        <v>37.450000000000003</v>
      </c>
      <c r="BZ343">
        <v>0.54401994089390682</v>
      </c>
      <c r="CA343">
        <v>37.994019940893914</v>
      </c>
      <c r="CB343">
        <v>37.464127717145708</v>
      </c>
      <c r="CC343">
        <v>193.88700000000003</v>
      </c>
      <c r="CD343">
        <v>2.8165125308437089</v>
      </c>
      <c r="CE343">
        <v>196.70351253084374</v>
      </c>
      <c r="CF343">
        <v>193.96014234163496</v>
      </c>
      <c r="CG343">
        <v>106.36999999999999</v>
      </c>
      <c r="CH343">
        <v>1.5451909509448558</v>
      </c>
      <c r="CI343">
        <v>107.91519095094486</v>
      </c>
      <c r="CJ343">
        <v>106.41012724359916</v>
      </c>
      <c r="CK343">
        <v>709.23100000000022</v>
      </c>
      <c r="CL343">
        <v>10.302691767693631</v>
      </c>
      <c r="CM343">
        <v>719.53369176769377</v>
      </c>
      <c r="CN343">
        <v>709.49855180130771</v>
      </c>
    </row>
    <row r="344" spans="1:92" x14ac:dyDescent="0.25">
      <c r="A344" s="18">
        <v>45274</v>
      </c>
      <c r="B344" s="2">
        <v>20</v>
      </c>
      <c r="C344" s="2" t="s">
        <v>178</v>
      </c>
      <c r="D344" s="9">
        <v>99.587693999999999</v>
      </c>
      <c r="E344">
        <v>1.4238683E-2</v>
      </c>
      <c r="G344">
        <v>6.556</v>
      </c>
      <c r="H344">
        <v>9.5812404897101522E-2</v>
      </c>
      <c r="I344" s="34">
        <v>6.6518124048971012</v>
      </c>
      <c r="J344" s="34">
        <v>6.5570993566883038</v>
      </c>
      <c r="K344">
        <v>0.83599999999999997</v>
      </c>
      <c r="L344">
        <v>1.2217689215066637E-2</v>
      </c>
      <c r="M344" s="34">
        <v>0.84821768921506657</v>
      </c>
      <c r="N344" s="34">
        <v>0.83614018642334076</v>
      </c>
      <c r="O344">
        <v>16.094000000000001</v>
      </c>
      <c r="P344">
        <v>0.23520513185081635</v>
      </c>
      <c r="Q344" s="34">
        <v>16.329205131850816</v>
      </c>
      <c r="R344" s="34">
        <v>16.096698756336419</v>
      </c>
      <c r="S344">
        <v>1.3759999999999999</v>
      </c>
      <c r="T344">
        <v>2.0109498038195801E-2</v>
      </c>
      <c r="U344" s="34">
        <v>1.3961094980381956</v>
      </c>
      <c r="V344" s="34">
        <v>1.3762307374623406</v>
      </c>
      <c r="W344">
        <v>9.1999999999999998E-2</v>
      </c>
      <c r="X344">
        <v>1.3445303920886728E-3</v>
      </c>
      <c r="Y344" s="34">
        <v>9.3344530392088676E-2</v>
      </c>
      <c r="Z344" s="34">
        <v>9.2015427214051856E-2</v>
      </c>
      <c r="AA344">
        <v>1.458</v>
      </c>
      <c r="AB344">
        <v>2.1307883822448751E-2</v>
      </c>
      <c r="AC344" s="34">
        <v>1.4793078838224487</v>
      </c>
      <c r="AD344" s="34">
        <v>1.4582444878053</v>
      </c>
      <c r="AE344">
        <v>26.411999999999999</v>
      </c>
      <c r="AF344">
        <v>0.38599713821571768</v>
      </c>
      <c r="AG344" s="34">
        <v>26.797997138215717</v>
      </c>
      <c r="AH344" s="34">
        <v>26.416428951929753</v>
      </c>
      <c r="AJ344">
        <v>59.046000000000028</v>
      </c>
      <c r="AK344">
        <v>0.86292545142682409</v>
      </c>
      <c r="AL344" s="34">
        <v>59.908925451426853</v>
      </c>
      <c r="AM344" s="34">
        <v>59.055901253053356</v>
      </c>
      <c r="AN344">
        <v>5.3319999999999999</v>
      </c>
      <c r="AO344">
        <v>7.7924304898008737E-2</v>
      </c>
      <c r="AP344" s="34">
        <v>5.4099243048980084</v>
      </c>
      <c r="AQ344" s="34">
        <v>5.3328941076665703</v>
      </c>
      <c r="AR344">
        <v>274.06099999999998</v>
      </c>
      <c r="AS344">
        <v>4.0052537368066714</v>
      </c>
      <c r="AT344" s="34">
        <v>278.06625373680663</v>
      </c>
      <c r="AU344" s="34">
        <v>274.10695649685067</v>
      </c>
      <c r="AV344">
        <v>34.783000000000001</v>
      </c>
      <c r="AW344">
        <v>0.50833478943500332</v>
      </c>
      <c r="AX344" s="34">
        <v>35.291334789435005</v>
      </c>
      <c r="AY344" s="34">
        <v>34.788832660721368</v>
      </c>
      <c r="AZ344">
        <v>204.31799999999998</v>
      </c>
      <c r="BA344">
        <v>2.9859973983779722</v>
      </c>
      <c r="BB344" s="34">
        <v>207.30399739837796</v>
      </c>
      <c r="BC344" s="34">
        <v>204.35226149478964</v>
      </c>
      <c r="BD344">
        <v>103.16799999999999</v>
      </c>
      <c r="BE344">
        <v>1.5077446901196108</v>
      </c>
      <c r="BF344" s="34">
        <v>104.6757446901196</v>
      </c>
      <c r="BG344" s="34">
        <v>103.18529994368805</v>
      </c>
      <c r="BH344">
        <v>680.70799999999997</v>
      </c>
      <c r="BI344">
        <v>9.9481803710640904</v>
      </c>
      <c r="BJ344" s="34">
        <v>690.65618037106401</v>
      </c>
      <c r="BK344" s="34">
        <v>680.82214595676965</v>
      </c>
      <c r="BM344">
        <v>65.602000000000032</v>
      </c>
      <c r="BN344">
        <v>0.95873785632392561</v>
      </c>
      <c r="BO344">
        <v>66.560737856323954</v>
      </c>
      <c r="BP344">
        <v>65.613000609741661</v>
      </c>
      <c r="BQ344">
        <v>6.1680000000000001</v>
      </c>
      <c r="BR344">
        <v>9.0141994113075372E-2</v>
      </c>
      <c r="BS344">
        <v>6.2581419941130747</v>
      </c>
      <c r="BT344">
        <v>6.1690342940899114</v>
      </c>
      <c r="BU344">
        <v>290.15499999999997</v>
      </c>
      <c r="BV344">
        <v>4.2404588686574876</v>
      </c>
      <c r="BW344">
        <v>294.39545886865744</v>
      </c>
      <c r="BX344">
        <v>290.20365525318709</v>
      </c>
      <c r="BY344">
        <v>36.158999999999999</v>
      </c>
      <c r="BZ344">
        <v>0.52844428747319916</v>
      </c>
      <c r="CA344">
        <v>36.687444287473198</v>
      </c>
      <c r="CB344">
        <v>36.165063398183712</v>
      </c>
      <c r="CC344">
        <v>204.41</v>
      </c>
      <c r="CD344">
        <v>2.9873419287700607</v>
      </c>
      <c r="CE344">
        <v>207.39734192877006</v>
      </c>
      <c r="CF344">
        <v>204.4442769220037</v>
      </c>
      <c r="CG344">
        <v>104.62599999999999</v>
      </c>
      <c r="CH344">
        <v>1.5290525739420595</v>
      </c>
      <c r="CI344">
        <v>106.15505257394204</v>
      </c>
      <c r="CJ344">
        <v>104.64354443149335</v>
      </c>
      <c r="CK344">
        <v>707.12</v>
      </c>
      <c r="CL344">
        <v>10.334177509279808</v>
      </c>
      <c r="CM344">
        <v>717.4541775092797</v>
      </c>
      <c r="CN344">
        <v>707.23857490869943</v>
      </c>
    </row>
    <row r="345" spans="1:92" x14ac:dyDescent="0.25">
      <c r="A345" s="18">
        <v>45274</v>
      </c>
      <c r="B345" s="2">
        <v>21</v>
      </c>
      <c r="C345" s="2" t="s">
        <v>178</v>
      </c>
      <c r="D345" s="9">
        <v>57.226033999999999</v>
      </c>
      <c r="E345">
        <v>1.467218E-2</v>
      </c>
      <c r="G345">
        <v>6.4930000000000003</v>
      </c>
      <c r="H345">
        <v>9.0062260505754096E-2</v>
      </c>
      <c r="I345" s="34">
        <v>6.5830622605057547</v>
      </c>
      <c r="J345" s="34">
        <v>6.4864743860684069</v>
      </c>
      <c r="K345">
        <v>0.76200000000000001</v>
      </c>
      <c r="L345">
        <v>1.0569450562973143E-2</v>
      </c>
      <c r="M345" s="34">
        <v>0.7725694505629731</v>
      </c>
      <c r="N345" s="34">
        <v>0.76123417252181202</v>
      </c>
      <c r="O345">
        <v>15.806999999999999</v>
      </c>
      <c r="P345">
        <v>0.21925368116655702</v>
      </c>
      <c r="Q345" s="34">
        <v>16.026253681166555</v>
      </c>
      <c r="R345" s="34">
        <v>15.791113602430816</v>
      </c>
      <c r="S345">
        <v>1.472</v>
      </c>
      <c r="T345">
        <v>2.0417626284378567E-2</v>
      </c>
      <c r="U345" s="34">
        <v>1.4924176262843785</v>
      </c>
      <c r="V345" s="34">
        <v>1.4705206062363614</v>
      </c>
      <c r="W345">
        <v>9.1999999999999998E-2</v>
      </c>
      <c r="X345">
        <v>1.2761016427736604E-3</v>
      </c>
      <c r="Y345" s="34">
        <v>9.3276101642773654E-2</v>
      </c>
      <c r="Z345" s="34">
        <v>9.1907537889772586E-2</v>
      </c>
      <c r="AA345">
        <v>1.371</v>
      </c>
      <c r="AB345">
        <v>1.9016688611333567E-2</v>
      </c>
      <c r="AC345" s="34">
        <v>1.3900166886113337</v>
      </c>
      <c r="AD345" s="34">
        <v>1.3696221135530242</v>
      </c>
      <c r="AE345">
        <v>25.996999999999996</v>
      </c>
      <c r="AF345">
        <v>0.36059580877377001</v>
      </c>
      <c r="AG345" s="34">
        <v>26.357595808773766</v>
      </c>
      <c r="AH345" s="34">
        <v>25.970872418700193</v>
      </c>
      <c r="AJ345">
        <v>57.364999999999995</v>
      </c>
      <c r="AK345">
        <v>0.79569098627946766</v>
      </c>
      <c r="AL345" s="34">
        <v>58.160690986279462</v>
      </c>
      <c r="AM345" s="34">
        <v>57.307346859204394</v>
      </c>
      <c r="AN345">
        <v>5.463000000000001</v>
      </c>
      <c r="AO345">
        <v>7.577547037470117E-2</v>
      </c>
      <c r="AP345" s="34">
        <v>5.5387754703747021</v>
      </c>
      <c r="AQ345" s="34">
        <v>5.4575095596937793</v>
      </c>
      <c r="AR345">
        <v>269.65199999999987</v>
      </c>
      <c r="AS345">
        <v>3.7402539149695966</v>
      </c>
      <c r="AT345" s="34">
        <v>273.39225391496944</v>
      </c>
      <c r="AU345" s="34">
        <v>269.38099355492329</v>
      </c>
      <c r="AV345">
        <v>36.497</v>
      </c>
      <c r="AW345">
        <v>0.50623784409032913</v>
      </c>
      <c r="AX345" s="34">
        <v>37.003237844090329</v>
      </c>
      <c r="AY345" s="34">
        <v>36.460319677859019</v>
      </c>
      <c r="AZ345">
        <v>196.56800000000001</v>
      </c>
      <c r="BA345">
        <v>2.726529866486227</v>
      </c>
      <c r="BB345" s="34">
        <v>199.29452986648624</v>
      </c>
      <c r="BC345" s="34">
        <v>196.37044465126976</v>
      </c>
      <c r="BD345">
        <v>100.13499999999999</v>
      </c>
      <c r="BE345">
        <v>1.388939543468918</v>
      </c>
      <c r="BF345" s="34">
        <v>101.52393954346891</v>
      </c>
      <c r="BG345" s="34">
        <v>100.03436202817801</v>
      </c>
      <c r="BH345">
        <v>665.67999999999984</v>
      </c>
      <c r="BI345">
        <v>9.2334276256692398</v>
      </c>
      <c r="BJ345" s="34">
        <v>674.9134276256691</v>
      </c>
      <c r="BK345" s="34">
        <v>665.01097633112818</v>
      </c>
      <c r="BM345">
        <v>63.857999999999997</v>
      </c>
      <c r="BN345">
        <v>0.88575324678522172</v>
      </c>
      <c r="BO345">
        <v>64.743753246785218</v>
      </c>
      <c r="BP345">
        <v>63.793821245272802</v>
      </c>
      <c r="BQ345">
        <v>6.2250000000000014</v>
      </c>
      <c r="BR345">
        <v>8.6344920937674319E-2</v>
      </c>
      <c r="BS345">
        <v>6.3113449209376755</v>
      </c>
      <c r="BT345">
        <v>6.2187437322155912</v>
      </c>
      <c r="BU345">
        <v>285.45899999999989</v>
      </c>
      <c r="BV345">
        <v>3.9595075961361537</v>
      </c>
      <c r="BW345">
        <v>289.41850759613601</v>
      </c>
      <c r="BX345">
        <v>285.17210715735411</v>
      </c>
      <c r="BY345">
        <v>37.969000000000001</v>
      </c>
      <c r="BZ345">
        <v>0.52665547037470772</v>
      </c>
      <c r="CA345">
        <v>38.495655470374707</v>
      </c>
      <c r="CB345">
        <v>37.930840284095382</v>
      </c>
      <c r="CC345">
        <v>196.66000000000003</v>
      </c>
      <c r="CD345">
        <v>2.7278059681290006</v>
      </c>
      <c r="CE345">
        <v>199.38780596812902</v>
      </c>
      <c r="CF345">
        <v>196.46235218915953</v>
      </c>
      <c r="CG345">
        <v>101.50599999999999</v>
      </c>
      <c r="CH345">
        <v>1.4079562320802517</v>
      </c>
      <c r="CI345">
        <v>102.91395623208025</v>
      </c>
      <c r="CJ345">
        <v>101.40398414173103</v>
      </c>
      <c r="CK345">
        <v>691.67699999999979</v>
      </c>
      <c r="CL345">
        <v>9.5940234344430095</v>
      </c>
      <c r="CM345">
        <v>701.2710234344429</v>
      </c>
      <c r="CN345">
        <v>690.98184874982837</v>
      </c>
    </row>
    <row r="346" spans="1:92" x14ac:dyDescent="0.25">
      <c r="A346" s="18">
        <v>45274</v>
      </c>
      <c r="B346" s="2">
        <v>22</v>
      </c>
      <c r="C346" s="2" t="s">
        <v>178</v>
      </c>
      <c r="D346" s="9">
        <v>38.486846999999997</v>
      </c>
      <c r="E346">
        <v>1.3339770000000001E-2</v>
      </c>
      <c r="G346">
        <v>6.4379999999999997</v>
      </c>
      <c r="H346">
        <v>8.2343832455174404E-2</v>
      </c>
      <c r="I346" s="34">
        <v>6.5203438324551737</v>
      </c>
      <c r="J346" s="34">
        <v>6.4333639454093037</v>
      </c>
      <c r="K346">
        <v>0.71399999999999997</v>
      </c>
      <c r="L346">
        <v>9.1322610085421765E-3</v>
      </c>
      <c r="M346" s="34">
        <v>0.72313226100854211</v>
      </c>
      <c r="N346" s="34">
        <v>0.71348584296710826</v>
      </c>
      <c r="O346">
        <v>15.247999999999999</v>
      </c>
      <c r="P346">
        <v>0.19502621268662618</v>
      </c>
      <c r="Q346" s="34">
        <v>15.443026212686625</v>
      </c>
      <c r="R346" s="34">
        <v>15.237019794905414</v>
      </c>
      <c r="S346">
        <v>1.5189999999999999</v>
      </c>
      <c r="T346">
        <v>1.9428437635820119E-2</v>
      </c>
      <c r="U346" s="34">
        <v>1.5384284376358199</v>
      </c>
      <c r="V346" s="34">
        <v>1.5179061561162988</v>
      </c>
      <c r="W346">
        <v>9.0999999999999998E-2</v>
      </c>
      <c r="X346">
        <v>1.1639156187357674E-3</v>
      </c>
      <c r="Y346" s="34">
        <v>9.216391561873577E-2</v>
      </c>
      <c r="Z346" s="34">
        <v>9.0934470182082436E-2</v>
      </c>
      <c r="AA346">
        <v>1.2869999999999999</v>
      </c>
      <c r="AB346">
        <v>1.646109232212014E-2</v>
      </c>
      <c r="AC346" s="34">
        <v>1.3034610923221202</v>
      </c>
      <c r="AD346" s="34">
        <v>1.2860732211465944</v>
      </c>
      <c r="AE346">
        <v>25.296999999999997</v>
      </c>
      <c r="AF346">
        <v>0.32355575172701878</v>
      </c>
      <c r="AG346" s="34">
        <v>25.620555751727018</v>
      </c>
      <c r="AH346" s="34">
        <v>25.278783430726801</v>
      </c>
      <c r="AJ346">
        <v>56.034000000000006</v>
      </c>
      <c r="AK346">
        <v>0.71669063494769236</v>
      </c>
      <c r="AL346" s="34">
        <v>56.750690634947695</v>
      </c>
      <c r="AM346" s="34">
        <v>55.99364947453634</v>
      </c>
      <c r="AN346">
        <v>5.3640000000000008</v>
      </c>
      <c r="AO346">
        <v>6.8607070097787451E-2</v>
      </c>
      <c r="AP346" s="34">
        <v>5.432607070097788</v>
      </c>
      <c r="AQ346" s="34">
        <v>5.3601373412823099</v>
      </c>
      <c r="AR346">
        <v>263.64699999999993</v>
      </c>
      <c r="AS346">
        <v>3.3721193531080091</v>
      </c>
      <c r="AT346" s="34">
        <v>267.01911935310795</v>
      </c>
      <c r="AU346" s="34">
        <v>263.45714571533495</v>
      </c>
      <c r="AV346">
        <v>35.238999999999997</v>
      </c>
      <c r="AW346">
        <v>0.45071673064428253</v>
      </c>
      <c r="AX346" s="34">
        <v>35.689716730644278</v>
      </c>
      <c r="AY346" s="34">
        <v>35.213624118092334</v>
      </c>
      <c r="AZ346">
        <v>198.93499999999997</v>
      </c>
      <c r="BA346">
        <v>2.5444346550901087</v>
      </c>
      <c r="BB346" s="34">
        <v>201.47943465509007</v>
      </c>
      <c r="BC346" s="34">
        <v>198.79174533706114</v>
      </c>
      <c r="BD346">
        <v>104.81100000000001</v>
      </c>
      <c r="BE346">
        <v>1.3405621968715884</v>
      </c>
      <c r="BF346" s="34">
        <v>106.15156219687159</v>
      </c>
      <c r="BG346" s="34">
        <v>104.73552477202463</v>
      </c>
      <c r="BH346">
        <v>664.03</v>
      </c>
      <c r="BI346">
        <v>8.4931306407594676</v>
      </c>
      <c r="BJ346" s="34">
        <v>672.5231306407594</v>
      </c>
      <c r="BK346" s="34">
        <v>663.55182675833169</v>
      </c>
      <c r="BM346">
        <v>62.472000000000008</v>
      </c>
      <c r="BN346">
        <v>0.79903446740286677</v>
      </c>
      <c r="BO346">
        <v>63.27103446740287</v>
      </c>
      <c r="BP346">
        <v>62.427013419945645</v>
      </c>
      <c r="BQ346">
        <v>6.0780000000000012</v>
      </c>
      <c r="BR346">
        <v>7.7739331106329634E-2</v>
      </c>
      <c r="BS346">
        <v>6.1557393311063304</v>
      </c>
      <c r="BT346">
        <v>6.0736231842494179</v>
      </c>
      <c r="BU346">
        <v>278.89499999999992</v>
      </c>
      <c r="BV346">
        <v>3.5671455657946352</v>
      </c>
      <c r="BW346">
        <v>282.46214556579457</v>
      </c>
      <c r="BX346">
        <v>278.69416551024034</v>
      </c>
      <c r="BY346">
        <v>36.757999999999996</v>
      </c>
      <c r="BZ346">
        <v>0.47014516828010267</v>
      </c>
      <c r="CA346">
        <v>37.228145168280101</v>
      </c>
      <c r="CB346">
        <v>36.73153027420863</v>
      </c>
      <c r="CC346">
        <v>199.02599999999998</v>
      </c>
      <c r="CD346">
        <v>2.5455985707088447</v>
      </c>
      <c r="CE346">
        <v>201.5715985707088</v>
      </c>
      <c r="CF346">
        <v>198.88267980724322</v>
      </c>
      <c r="CG346">
        <v>106.09800000000001</v>
      </c>
      <c r="CH346">
        <v>1.3570232891937086</v>
      </c>
      <c r="CI346">
        <v>107.45502328919372</v>
      </c>
      <c r="CJ346">
        <v>106.02159799317123</v>
      </c>
      <c r="CK346">
        <v>689.327</v>
      </c>
      <c r="CL346">
        <v>8.8166863924864867</v>
      </c>
      <c r="CM346">
        <v>698.14368639248642</v>
      </c>
      <c r="CN346">
        <v>688.83061018905846</v>
      </c>
    </row>
    <row r="347" spans="1:92" x14ac:dyDescent="0.25">
      <c r="A347" s="18">
        <v>45274</v>
      </c>
      <c r="B347" s="2">
        <v>23</v>
      </c>
      <c r="C347" s="2" t="s">
        <v>178</v>
      </c>
      <c r="D347" s="9">
        <v>23.371849999999998</v>
      </c>
      <c r="E347">
        <v>1.4168544999999999E-2</v>
      </c>
      <c r="G347">
        <v>6.38</v>
      </c>
      <c r="H347">
        <v>9.7565396498456011E-2</v>
      </c>
      <c r="I347" s="34">
        <v>6.4775653964984556</v>
      </c>
      <c r="J347" s="34">
        <v>6.3857877196877242</v>
      </c>
      <c r="K347">
        <v>0.68399999999999994</v>
      </c>
      <c r="L347">
        <v>1.0459989217075848E-2</v>
      </c>
      <c r="M347" s="34">
        <v>0.69445998921707575</v>
      </c>
      <c r="N347" s="34">
        <v>0.68462050160915411</v>
      </c>
      <c r="O347">
        <v>15.119</v>
      </c>
      <c r="P347">
        <v>0.23120552189030669</v>
      </c>
      <c r="Q347" s="34">
        <v>15.350205521890306</v>
      </c>
      <c r="R347" s="34">
        <v>15.132715444194154</v>
      </c>
      <c r="S347">
        <v>1.536</v>
      </c>
      <c r="T347">
        <v>2.3489098592731732E-2</v>
      </c>
      <c r="U347" s="34">
        <v>1.5594890985927317</v>
      </c>
      <c r="V347" s="34">
        <v>1.5373934071223112</v>
      </c>
      <c r="W347">
        <v>8.8999999999999996E-2</v>
      </c>
      <c r="X347">
        <v>1.3610219887715651E-3</v>
      </c>
      <c r="Y347" s="34">
        <v>9.0361021988771564E-2</v>
      </c>
      <c r="Z347" s="34">
        <v>8.9080737782477673E-2</v>
      </c>
      <c r="AA347">
        <v>1.264</v>
      </c>
      <c r="AB347">
        <v>1.9329570716935487E-2</v>
      </c>
      <c r="AC347" s="34">
        <v>1.2833295707169354</v>
      </c>
      <c r="AD347" s="34">
        <v>1.265146657944402</v>
      </c>
      <c r="AE347">
        <v>25.071999999999999</v>
      </c>
      <c r="AF347">
        <v>0.38341059890427731</v>
      </c>
      <c r="AG347" s="34">
        <v>25.45541059890428</v>
      </c>
      <c r="AH347" s="34">
        <v>25.094744468340227</v>
      </c>
      <c r="AJ347">
        <v>54.395000000000003</v>
      </c>
      <c r="AK347">
        <v>0.83182911324976716</v>
      </c>
      <c r="AL347" s="34">
        <v>55.226829113249771</v>
      </c>
      <c r="AM347" s="34">
        <v>54.444345299751383</v>
      </c>
      <c r="AN347">
        <v>5.2460000000000004</v>
      </c>
      <c r="AO347">
        <v>8.0223835428040804E-2</v>
      </c>
      <c r="AP347" s="34">
        <v>5.3262238354280411</v>
      </c>
      <c r="AQ347" s="34">
        <v>5.2507589933357064</v>
      </c>
      <c r="AR347">
        <v>257.75099999999992</v>
      </c>
      <c r="AS347">
        <v>3.9416267261557256</v>
      </c>
      <c r="AT347" s="34">
        <v>261.69262672615565</v>
      </c>
      <c r="AU347" s="34">
        <v>257.98482296821794</v>
      </c>
      <c r="AV347">
        <v>35.420999999999999</v>
      </c>
      <c r="AW347">
        <v>0.54167145914918657</v>
      </c>
      <c r="AX347" s="34">
        <v>35.962671459149185</v>
      </c>
      <c r="AY347" s="34">
        <v>35.453132730260016</v>
      </c>
      <c r="AZ347">
        <v>227.679</v>
      </c>
      <c r="BA347">
        <v>3.4817542177699008</v>
      </c>
      <c r="BB347" s="34">
        <v>231.16075421776989</v>
      </c>
      <c r="BC347" s="34">
        <v>227.88554266940147</v>
      </c>
      <c r="BD347">
        <v>103.157</v>
      </c>
      <c r="BE347">
        <v>1.5775162392776219</v>
      </c>
      <c r="BF347" s="34">
        <v>104.73451623927762</v>
      </c>
      <c r="BG347" s="34">
        <v>103.25058053288819</v>
      </c>
      <c r="BH347">
        <v>683.649</v>
      </c>
      <c r="BI347">
        <v>10.454621591030243</v>
      </c>
      <c r="BJ347" s="34">
        <v>694.10362159103011</v>
      </c>
      <c r="BK347" s="34">
        <v>684.2691831938547</v>
      </c>
      <c r="BM347">
        <v>60.775000000000006</v>
      </c>
      <c r="BN347">
        <v>0.92939450974822313</v>
      </c>
      <c r="BO347">
        <v>61.704394509748226</v>
      </c>
      <c r="BP347">
        <v>60.83013301943911</v>
      </c>
      <c r="BQ347">
        <v>5.9300000000000006</v>
      </c>
      <c r="BR347">
        <v>9.0683824645116651E-2</v>
      </c>
      <c r="BS347">
        <v>6.0206838246451166</v>
      </c>
      <c r="BT347">
        <v>5.9353794949448604</v>
      </c>
      <c r="BU347">
        <v>272.86999999999989</v>
      </c>
      <c r="BV347">
        <v>4.1728322480460323</v>
      </c>
      <c r="BW347">
        <v>277.04283224804595</v>
      </c>
      <c r="BX347">
        <v>273.1175384124121</v>
      </c>
      <c r="BY347">
        <v>36.957000000000001</v>
      </c>
      <c r="BZ347">
        <v>0.56516055774191831</v>
      </c>
      <c r="CA347">
        <v>37.52216055774192</v>
      </c>
      <c r="CB347">
        <v>36.990526137382325</v>
      </c>
      <c r="CC347">
        <v>227.768</v>
      </c>
      <c r="CD347">
        <v>3.4831152397586722</v>
      </c>
      <c r="CE347">
        <v>231.25111523975866</v>
      </c>
      <c r="CF347">
        <v>227.97462340718394</v>
      </c>
      <c r="CG347">
        <v>104.42099999999999</v>
      </c>
      <c r="CH347">
        <v>1.5968458099945573</v>
      </c>
      <c r="CI347">
        <v>106.01784580999455</v>
      </c>
      <c r="CJ347">
        <v>104.51572719083259</v>
      </c>
      <c r="CK347">
        <v>708.721</v>
      </c>
      <c r="CL347">
        <v>10.83803218993452</v>
      </c>
      <c r="CM347">
        <v>719.55903218993444</v>
      </c>
      <c r="CN347">
        <v>709.3639276621949</v>
      </c>
    </row>
    <row r="348" spans="1:92" x14ac:dyDescent="0.25">
      <c r="A348" s="18">
        <v>45274</v>
      </c>
      <c r="B348" s="2">
        <v>24</v>
      </c>
      <c r="C348" s="2" t="s">
        <v>23</v>
      </c>
      <c r="D348" s="9">
        <v>18.006443999999998</v>
      </c>
      <c r="E348">
        <v>1.4508659E-2</v>
      </c>
      <c r="G348">
        <v>6.3469999999999995</v>
      </c>
      <c r="H348">
        <v>9.7943847076918625E-2</v>
      </c>
      <c r="I348" s="34">
        <v>6.4449438470769183</v>
      </c>
      <c r="J348" s="34">
        <v>6.3514363545255312</v>
      </c>
      <c r="K348">
        <v>0.71899999999999997</v>
      </c>
      <c r="L348">
        <v>1.109526170605081E-2</v>
      </c>
      <c r="M348" s="34">
        <v>0.73009526170605077</v>
      </c>
      <c r="N348" s="34">
        <v>0.71950255851644196</v>
      </c>
      <c r="O348">
        <v>14.846</v>
      </c>
      <c r="P348">
        <v>0.22909632168015348</v>
      </c>
      <c r="Q348" s="34">
        <v>15.075096321680153</v>
      </c>
      <c r="R348" s="34">
        <v>14.856376889756742</v>
      </c>
      <c r="S348">
        <v>1.5669999999999999</v>
      </c>
      <c r="T348">
        <v>2.4181189281476521E-2</v>
      </c>
      <c r="U348" s="34">
        <v>1.5911811892814764</v>
      </c>
      <c r="V348" s="34">
        <v>1.568095283998977</v>
      </c>
      <c r="W348">
        <v>8.7999999999999995E-2</v>
      </c>
      <c r="X348">
        <v>1.3579736163177626E-3</v>
      </c>
      <c r="Y348" s="34">
        <v>8.9357973616317754E-2</v>
      </c>
      <c r="Z348" s="34">
        <v>8.8061509248187606E-2</v>
      </c>
      <c r="AA348">
        <v>1.1819999999999999</v>
      </c>
      <c r="AB348">
        <v>1.8240054710086311E-2</v>
      </c>
      <c r="AC348" s="34">
        <v>1.2002400547100862</v>
      </c>
      <c r="AD348" s="34">
        <v>1.1828261810381562</v>
      </c>
      <c r="AE348">
        <v>24.748999999999999</v>
      </c>
      <c r="AF348">
        <v>0.3819146480710035</v>
      </c>
      <c r="AG348" s="34">
        <v>25.130914648070998</v>
      </c>
      <c r="AH348" s="34">
        <v>24.766298777084039</v>
      </c>
      <c r="AJ348">
        <v>52.366999999999997</v>
      </c>
      <c r="AK348">
        <v>0.80810232233763957</v>
      </c>
      <c r="AL348" s="34">
        <v>53.175102322337636</v>
      </c>
      <c r="AM348" s="34">
        <v>52.403602895452735</v>
      </c>
      <c r="AN348">
        <v>5.3439999999999985</v>
      </c>
      <c r="AO348">
        <v>8.2466034154569573E-2</v>
      </c>
      <c r="AP348" s="34">
        <v>5.4264660341545685</v>
      </c>
      <c r="AQ348" s="34">
        <v>5.3477352888899379</v>
      </c>
      <c r="AR348">
        <v>253.63299999999995</v>
      </c>
      <c r="AS348">
        <v>3.9139422980400345</v>
      </c>
      <c r="AT348" s="34">
        <v>257.54694229803999</v>
      </c>
      <c r="AU348" s="34">
        <v>253.81028153574505</v>
      </c>
      <c r="AV348">
        <v>34.593000000000004</v>
      </c>
      <c r="AW348">
        <v>0.53382251487818599</v>
      </c>
      <c r="AX348" s="34">
        <v>35.126822514878192</v>
      </c>
      <c r="AY348" s="34">
        <v>34.617179425256303</v>
      </c>
      <c r="AZ348">
        <v>231.68</v>
      </c>
      <c r="BA348">
        <v>3.5751741753238555</v>
      </c>
      <c r="BB348" s="34">
        <v>235.25517417532387</v>
      </c>
      <c r="BC348" s="34">
        <v>231.84193707522849</v>
      </c>
      <c r="BD348">
        <v>101.944</v>
      </c>
      <c r="BE348">
        <v>1.5731507084306591</v>
      </c>
      <c r="BF348" s="34">
        <v>103.51715070843066</v>
      </c>
      <c r="BG348" s="34">
        <v>102.01525566815043</v>
      </c>
      <c r="BH348">
        <v>679.56099999999992</v>
      </c>
      <c r="BI348">
        <v>10.486658053164945</v>
      </c>
      <c r="BJ348" s="34">
        <v>690.04765805316492</v>
      </c>
      <c r="BK348" s="34">
        <v>680.03599188872295</v>
      </c>
      <c r="BM348">
        <v>58.713999999999999</v>
      </c>
      <c r="BN348">
        <v>0.90604616941455818</v>
      </c>
      <c r="BO348">
        <v>59.620046169414557</v>
      </c>
      <c r="BP348">
        <v>58.755039249978267</v>
      </c>
      <c r="BQ348">
        <v>6.0629999999999988</v>
      </c>
      <c r="BR348">
        <v>9.3561295860620383E-2</v>
      </c>
      <c r="BS348">
        <v>6.1565612958606195</v>
      </c>
      <c r="BT348">
        <v>6.0672378474063802</v>
      </c>
      <c r="BU348">
        <v>268.47899999999993</v>
      </c>
      <c r="BV348">
        <v>4.1430386197201878</v>
      </c>
      <c r="BW348">
        <v>272.62203861972017</v>
      </c>
      <c r="BX348">
        <v>268.66665842550179</v>
      </c>
      <c r="BY348">
        <v>36.160000000000004</v>
      </c>
      <c r="BZ348">
        <v>0.55800370415966249</v>
      </c>
      <c r="CA348">
        <v>36.718003704159671</v>
      </c>
      <c r="CB348">
        <v>36.185274709255282</v>
      </c>
      <c r="CC348">
        <v>231.768</v>
      </c>
      <c r="CD348">
        <v>3.5765321489401734</v>
      </c>
      <c r="CE348">
        <v>235.3445321489402</v>
      </c>
      <c r="CF348">
        <v>231.92999858447666</v>
      </c>
      <c r="CG348">
        <v>103.126</v>
      </c>
      <c r="CH348">
        <v>1.5913907631407453</v>
      </c>
      <c r="CI348">
        <v>104.71739076314074</v>
      </c>
      <c r="CJ348">
        <v>103.19808184918858</v>
      </c>
      <c r="CK348">
        <v>704.31</v>
      </c>
      <c r="CL348">
        <v>10.868572701235948</v>
      </c>
      <c r="CM348">
        <v>715.17857270123591</v>
      </c>
      <c r="CN348">
        <v>704.80229066580694</v>
      </c>
    </row>
    <row r="349" spans="1:92" x14ac:dyDescent="0.25">
      <c r="A349" s="18">
        <v>45275</v>
      </c>
      <c r="B349" s="2">
        <v>1</v>
      </c>
      <c r="C349" s="2" t="s">
        <v>23</v>
      </c>
      <c r="D349" s="9">
        <v>22.262440999999999</v>
      </c>
      <c r="E349">
        <v>1.4838485E-2</v>
      </c>
      <c r="G349">
        <v>6.0920000000000005</v>
      </c>
      <c r="H349">
        <v>8.8151815454436136E-2</v>
      </c>
      <c r="I349" s="34">
        <v>6.1801518154544368</v>
      </c>
      <c r="J349" s="34">
        <v>6.0884477254430935</v>
      </c>
      <c r="K349">
        <v>0.73399999999999999</v>
      </c>
      <c r="L349">
        <v>1.0621049334135935E-2</v>
      </c>
      <c r="M349" s="34">
        <v>0.74462104933413586</v>
      </c>
      <c r="N349" s="34">
        <v>0.7335720010629071</v>
      </c>
      <c r="O349">
        <v>14.163</v>
      </c>
      <c r="P349">
        <v>0.2049399478465494</v>
      </c>
      <c r="Q349" s="34">
        <v>14.367939947846549</v>
      </c>
      <c r="R349" s="34">
        <v>14.154741486449529</v>
      </c>
      <c r="S349">
        <v>1.6419999999999999</v>
      </c>
      <c r="T349">
        <v>2.3759895104429437E-2</v>
      </c>
      <c r="U349" s="34">
        <v>1.6657598951044292</v>
      </c>
      <c r="V349" s="34">
        <v>1.6410425418873207</v>
      </c>
      <c r="W349">
        <v>8.7999999999999995E-2</v>
      </c>
      <c r="X349">
        <v>1.2733683125394583E-3</v>
      </c>
      <c r="Y349" s="34">
        <v>8.9273368312539458E-2</v>
      </c>
      <c r="Z349" s="34">
        <v>8.794868677593437E-2</v>
      </c>
      <c r="AA349">
        <v>1.21</v>
      </c>
      <c r="AB349">
        <v>1.750881429741755E-2</v>
      </c>
      <c r="AC349" s="34">
        <v>1.2275088142974175</v>
      </c>
      <c r="AD349" s="34">
        <v>1.2092944431690975</v>
      </c>
      <c r="AE349">
        <v>23.929000000000002</v>
      </c>
      <c r="AF349">
        <v>0.3462548903495079</v>
      </c>
      <c r="AG349" s="34">
        <v>24.275254890349512</v>
      </c>
      <c r="AH349" s="34">
        <v>23.915046884787881</v>
      </c>
      <c r="AJ349">
        <v>50.703999999999994</v>
      </c>
      <c r="AK349">
        <v>0.73369166953409859</v>
      </c>
      <c r="AL349" s="34">
        <v>51.43769166953409</v>
      </c>
      <c r="AM349" s="34">
        <v>50.674434253261083</v>
      </c>
      <c r="AN349">
        <v>4.9969999999999999</v>
      </c>
      <c r="AO349">
        <v>7.2307062019996288E-2</v>
      </c>
      <c r="AP349" s="34">
        <v>5.0693070620199965</v>
      </c>
      <c r="AQ349" s="34">
        <v>4.994086225219819</v>
      </c>
      <c r="AR349">
        <v>249.39399999999998</v>
      </c>
      <c r="AS349">
        <v>3.6087547379257456</v>
      </c>
      <c r="AT349" s="34">
        <v>253.00275473792573</v>
      </c>
      <c r="AU349" s="34">
        <v>249.24857715678834</v>
      </c>
      <c r="AV349">
        <v>34.644000000000005</v>
      </c>
      <c r="AW349">
        <v>0.50130195249564768</v>
      </c>
      <c r="AX349" s="34">
        <v>35.14530195249565</v>
      </c>
      <c r="AY349" s="34">
        <v>34.623798916653072</v>
      </c>
      <c r="AZ349">
        <v>233.01599999999999</v>
      </c>
      <c r="BA349">
        <v>3.3717635308488001</v>
      </c>
      <c r="BB349" s="34">
        <v>236.38776353084879</v>
      </c>
      <c r="BC349" s="34">
        <v>232.88012724751275</v>
      </c>
      <c r="BD349">
        <v>100.459</v>
      </c>
      <c r="BE349">
        <v>1.4536512194250164</v>
      </c>
      <c r="BF349" s="34">
        <v>101.91265121942502</v>
      </c>
      <c r="BG349" s="34">
        <v>100.40042187299535</v>
      </c>
      <c r="BH349">
        <v>673.21399999999994</v>
      </c>
      <c r="BI349">
        <v>9.7414701722493042</v>
      </c>
      <c r="BJ349" s="34">
        <v>682.95547017224919</v>
      </c>
      <c r="BK349" s="34">
        <v>672.8214456724304</v>
      </c>
      <c r="BM349">
        <v>56.795999999999992</v>
      </c>
      <c r="BN349">
        <v>0.82184348498853477</v>
      </c>
      <c r="BO349">
        <v>57.617843484988526</v>
      </c>
      <c r="BP349">
        <v>56.762881978704179</v>
      </c>
      <c r="BQ349">
        <v>5.7309999999999999</v>
      </c>
      <c r="BR349">
        <v>8.2928111354132222E-2</v>
      </c>
      <c r="BS349">
        <v>5.8139281113541319</v>
      </c>
      <c r="BT349">
        <v>5.7276582262827258</v>
      </c>
      <c r="BU349">
        <v>263.55699999999996</v>
      </c>
      <c r="BV349">
        <v>3.8136946857722949</v>
      </c>
      <c r="BW349">
        <v>267.37069468577226</v>
      </c>
      <c r="BX349">
        <v>263.40331864323787</v>
      </c>
      <c r="BY349">
        <v>36.286000000000008</v>
      </c>
      <c r="BZ349">
        <v>0.52506184760007713</v>
      </c>
      <c r="CA349">
        <v>36.811061847600079</v>
      </c>
      <c r="CB349">
        <v>36.264841458540396</v>
      </c>
      <c r="CC349">
        <v>233.10399999999998</v>
      </c>
      <c r="CD349">
        <v>3.3730368991613395</v>
      </c>
      <c r="CE349">
        <v>236.47703689916133</v>
      </c>
      <c r="CF349">
        <v>232.96807593428869</v>
      </c>
      <c r="CG349">
        <v>101.669</v>
      </c>
      <c r="CH349">
        <v>1.471160033722434</v>
      </c>
      <c r="CI349">
        <v>103.14016003372244</v>
      </c>
      <c r="CJ349">
        <v>101.60971631616445</v>
      </c>
      <c r="CK349">
        <v>697.14299999999992</v>
      </c>
      <c r="CL349">
        <v>10.087725062598812</v>
      </c>
      <c r="CM349">
        <v>707.23072506259871</v>
      </c>
      <c r="CN349">
        <v>696.7364925572183</v>
      </c>
    </row>
    <row r="350" spans="1:92" x14ac:dyDescent="0.25">
      <c r="A350" s="18">
        <v>45275</v>
      </c>
      <c r="B350" s="2">
        <v>2</v>
      </c>
      <c r="C350" s="2" t="s">
        <v>23</v>
      </c>
      <c r="D350" s="9">
        <v>22.101303000000001</v>
      </c>
      <c r="E350">
        <v>1.4585079000000001E-2</v>
      </c>
      <c r="G350">
        <v>6.1120000000000001</v>
      </c>
      <c r="H350">
        <v>8.0452162139869388E-2</v>
      </c>
      <c r="I350" s="34">
        <v>6.1924521621398698</v>
      </c>
      <c r="J350" s="34">
        <v>6.1021347581513394</v>
      </c>
      <c r="K350">
        <v>0.71399999999999997</v>
      </c>
      <c r="L350">
        <v>9.3983710353185111E-3</v>
      </c>
      <c r="M350" s="34">
        <v>0.72339837103531845</v>
      </c>
      <c r="N350" s="34">
        <v>0.71284754864529709</v>
      </c>
      <c r="O350">
        <v>14.125</v>
      </c>
      <c r="P350">
        <v>0.18592715808665822</v>
      </c>
      <c r="Q350" s="34">
        <v>14.310927158086658</v>
      </c>
      <c r="R350" s="34">
        <v>14.102201154922719</v>
      </c>
      <c r="S350">
        <v>1.645</v>
      </c>
      <c r="T350">
        <v>2.1653109738233825E-2</v>
      </c>
      <c r="U350" s="34">
        <v>1.6666531097382338</v>
      </c>
      <c r="V350" s="34">
        <v>1.6423448424671061</v>
      </c>
      <c r="W350">
        <v>9.0999999999999998E-2</v>
      </c>
      <c r="X350">
        <v>1.1978316025405944E-3</v>
      </c>
      <c r="Y350" s="34">
        <v>9.2197831602540595E-2</v>
      </c>
      <c r="Z350" s="34">
        <v>9.0853118944988848E-2</v>
      </c>
      <c r="AA350">
        <v>1.19</v>
      </c>
      <c r="AB350">
        <v>1.5663951725530853E-2</v>
      </c>
      <c r="AC350" s="34">
        <v>1.2056639517255308</v>
      </c>
      <c r="AD350" s="34">
        <v>1.1880792477421618</v>
      </c>
      <c r="AE350">
        <v>23.877000000000002</v>
      </c>
      <c r="AF350">
        <v>0.31429258432815144</v>
      </c>
      <c r="AG350" s="34">
        <v>24.191292584328149</v>
      </c>
      <c r="AH350" s="34">
        <v>23.838460670873612</v>
      </c>
      <c r="AJ350">
        <v>50.525000000000006</v>
      </c>
      <c r="AK350">
        <v>0.66505979910289614</v>
      </c>
      <c r="AL350" s="34">
        <v>51.190059799102904</v>
      </c>
      <c r="AM350" s="34">
        <v>50.44344873291827</v>
      </c>
      <c r="AN350">
        <v>4.9469999999999992</v>
      </c>
      <c r="AO350">
        <v>6.5117285030421107E-2</v>
      </c>
      <c r="AP350" s="34">
        <v>5.0121172850304205</v>
      </c>
      <c r="AQ350" s="34">
        <v>4.9390151584709869</v>
      </c>
      <c r="AR350">
        <v>247.88399999999993</v>
      </c>
      <c r="AS350">
        <v>3.2628932853205788</v>
      </c>
      <c r="AT350" s="34">
        <v>251.14689328532052</v>
      </c>
      <c r="AU350" s="34">
        <v>247.48389600614956</v>
      </c>
      <c r="AV350">
        <v>34.574000000000005</v>
      </c>
      <c r="AW350">
        <v>0.45509703105756616</v>
      </c>
      <c r="AX350" s="34">
        <v>35.029097031057574</v>
      </c>
      <c r="AY350" s="34">
        <v>34.518194883560938</v>
      </c>
      <c r="AZ350">
        <v>240.25700000000001</v>
      </c>
      <c r="BA350">
        <v>3.1624992014461055</v>
      </c>
      <c r="BB350" s="34">
        <v>243.41949920144611</v>
      </c>
      <c r="BC350" s="34">
        <v>239.86920657545261</v>
      </c>
      <c r="BD350">
        <v>102.31700000000001</v>
      </c>
      <c r="BE350">
        <v>1.3467970997488572</v>
      </c>
      <c r="BF350" s="34">
        <v>103.66379709974886</v>
      </c>
      <c r="BG350" s="34">
        <v>102.15185242960906</v>
      </c>
      <c r="BH350">
        <v>680.50399999999991</v>
      </c>
      <c r="BI350">
        <v>8.9574637017064251</v>
      </c>
      <c r="BJ350" s="34">
        <v>689.46146370170641</v>
      </c>
      <c r="BK350" s="34">
        <v>679.40561378616144</v>
      </c>
      <c r="BM350">
        <v>56.637000000000008</v>
      </c>
      <c r="BN350">
        <v>0.74551196124276553</v>
      </c>
      <c r="BO350">
        <v>57.382511961242777</v>
      </c>
      <c r="BP350">
        <v>56.545583491069607</v>
      </c>
      <c r="BQ350">
        <v>5.6609999999999996</v>
      </c>
      <c r="BR350">
        <v>7.4515656065739622E-2</v>
      </c>
      <c r="BS350">
        <v>5.735515656065739</v>
      </c>
      <c r="BT350">
        <v>5.6518627071162841</v>
      </c>
      <c r="BU350">
        <v>262.0089999999999</v>
      </c>
      <c r="BV350">
        <v>3.4488204434072371</v>
      </c>
      <c r="BW350">
        <v>265.45782044340717</v>
      </c>
      <c r="BX350">
        <v>261.5860971610723</v>
      </c>
      <c r="BY350">
        <v>36.219000000000008</v>
      </c>
      <c r="BZ350">
        <v>0.47675014079579997</v>
      </c>
      <c r="CA350">
        <v>36.695750140795809</v>
      </c>
      <c r="CB350">
        <v>36.160539726028041</v>
      </c>
      <c r="CC350">
        <v>240.34800000000001</v>
      </c>
      <c r="CD350">
        <v>3.163697033048646</v>
      </c>
      <c r="CE350">
        <v>243.51169703304865</v>
      </c>
      <c r="CF350">
        <v>239.96005969439759</v>
      </c>
      <c r="CG350">
        <v>103.50700000000001</v>
      </c>
      <c r="CH350">
        <v>1.362461051474388</v>
      </c>
      <c r="CI350">
        <v>104.86946105147439</v>
      </c>
      <c r="CJ350">
        <v>103.33993167735123</v>
      </c>
      <c r="CK350">
        <v>704.38099999999986</v>
      </c>
      <c r="CL350">
        <v>9.2717562860345772</v>
      </c>
      <c r="CM350">
        <v>713.65275628603456</v>
      </c>
      <c r="CN350">
        <v>703.24407445703503</v>
      </c>
    </row>
    <row r="351" spans="1:92" x14ac:dyDescent="0.25">
      <c r="A351" s="18">
        <v>45275</v>
      </c>
      <c r="B351" s="2">
        <v>3</v>
      </c>
      <c r="C351" s="2" t="s">
        <v>23</v>
      </c>
      <c r="D351" s="9">
        <v>20.867951000000001</v>
      </c>
      <c r="E351">
        <v>1.4831105000000001E-2</v>
      </c>
      <c r="G351">
        <v>6.1689999999999996</v>
      </c>
      <c r="H351">
        <v>8.7022672253425179E-2</v>
      </c>
      <c r="I351" s="34">
        <v>6.2560226722534251</v>
      </c>
      <c r="J351" s="34">
        <v>6.1632389431188539</v>
      </c>
      <c r="K351">
        <v>0.75700000000000001</v>
      </c>
      <c r="L351">
        <v>1.0678580466176507E-2</v>
      </c>
      <c r="M351" s="34">
        <v>0.76767858046617654</v>
      </c>
      <c r="N351" s="34">
        <v>0.75629305883303177</v>
      </c>
      <c r="O351">
        <v>13.985999999999999</v>
      </c>
      <c r="P351">
        <v>0.1972927693526349</v>
      </c>
      <c r="Q351" s="34">
        <v>14.183292769352633</v>
      </c>
      <c r="R351" s="34">
        <v>13.972938865044624</v>
      </c>
      <c r="S351">
        <v>1.7130000000000001</v>
      </c>
      <c r="T351">
        <v>2.4164343908269957E-2</v>
      </c>
      <c r="U351" s="34">
        <v>1.73716434390827</v>
      </c>
      <c r="V351" s="34">
        <v>1.7114002771215104</v>
      </c>
      <c r="W351">
        <v>9.4E-2</v>
      </c>
      <c r="X351">
        <v>1.3260060288250879E-3</v>
      </c>
      <c r="Y351" s="34">
        <v>9.5326006028825086E-2</v>
      </c>
      <c r="Z351" s="34">
        <v>9.3912216024180956E-2</v>
      </c>
      <c r="AA351">
        <v>1.1950000000000001</v>
      </c>
      <c r="AB351">
        <v>1.6857204302616811E-2</v>
      </c>
      <c r="AC351" s="34">
        <v>1.2118572043026168</v>
      </c>
      <c r="AD351" s="34">
        <v>1.1938840228605982</v>
      </c>
      <c r="AE351">
        <v>23.914000000000001</v>
      </c>
      <c r="AF351">
        <v>0.33734157631194844</v>
      </c>
      <c r="AG351" s="34">
        <v>24.251341576311944</v>
      </c>
      <c r="AH351" s="34">
        <v>23.891667383002797</v>
      </c>
      <c r="AJ351">
        <v>50.72999999999999</v>
      </c>
      <c r="AK351">
        <v>0.71562006215209262</v>
      </c>
      <c r="AL351" s="34">
        <v>51.445620062152081</v>
      </c>
      <c r="AM351" s="34">
        <v>50.682624669220196</v>
      </c>
      <c r="AN351">
        <v>4.9410000000000016</v>
      </c>
      <c r="AO351">
        <v>6.9699955196008107E-2</v>
      </c>
      <c r="AP351" s="34">
        <v>5.0106999551960101</v>
      </c>
      <c r="AQ351" s="34">
        <v>4.9363857380370026</v>
      </c>
      <c r="AR351">
        <v>247.04100000000005</v>
      </c>
      <c r="AS351">
        <v>3.4848708017763683</v>
      </c>
      <c r="AT351" s="34">
        <v>250.52587080177642</v>
      </c>
      <c r="AU351" s="34">
        <v>246.81029530669886</v>
      </c>
      <c r="AV351">
        <v>35.767999999999994</v>
      </c>
      <c r="AW351">
        <v>0.50455940041506109</v>
      </c>
      <c r="AX351" s="34">
        <v>36.272559400415055</v>
      </c>
      <c r="AY351" s="34">
        <v>35.734597263328766</v>
      </c>
      <c r="AZ351">
        <v>244.43500000000003</v>
      </c>
      <c r="BA351">
        <v>3.4481094005942596</v>
      </c>
      <c r="BB351" s="34">
        <v>247.88310940059429</v>
      </c>
      <c r="BC351" s="34">
        <v>244.20672897734761</v>
      </c>
      <c r="BD351">
        <v>99.838000000000008</v>
      </c>
      <c r="BE351">
        <v>1.4083594670833952</v>
      </c>
      <c r="BF351" s="34">
        <v>101.24635946708341</v>
      </c>
      <c r="BG351" s="34">
        <v>99.744764078959349</v>
      </c>
      <c r="BH351">
        <v>682.75300000000004</v>
      </c>
      <c r="BI351">
        <v>9.6312190872171843</v>
      </c>
      <c r="BJ351" s="34">
        <v>692.38421908721728</v>
      </c>
      <c r="BK351" s="34">
        <v>682.11539603359188</v>
      </c>
      <c r="BM351">
        <v>56.898999999999987</v>
      </c>
      <c r="BN351">
        <v>0.80264273440551781</v>
      </c>
      <c r="BO351">
        <v>57.701642734405503</v>
      </c>
      <c r="BP351">
        <v>56.845863612339052</v>
      </c>
      <c r="BQ351">
        <v>5.6980000000000013</v>
      </c>
      <c r="BR351">
        <v>8.0378535662184614E-2</v>
      </c>
      <c r="BS351">
        <v>5.7783785356621866</v>
      </c>
      <c r="BT351">
        <v>5.6926787968700348</v>
      </c>
      <c r="BU351">
        <v>261.02700000000004</v>
      </c>
      <c r="BV351">
        <v>3.6821635711290033</v>
      </c>
      <c r="BW351">
        <v>264.70916357112907</v>
      </c>
      <c r="BX351">
        <v>260.78323417174346</v>
      </c>
      <c r="BY351">
        <v>37.480999999999995</v>
      </c>
      <c r="BZ351">
        <v>0.52872374432333102</v>
      </c>
      <c r="CA351">
        <v>38.009723744323324</v>
      </c>
      <c r="CB351">
        <v>37.445997540450279</v>
      </c>
      <c r="CC351">
        <v>244.52900000000002</v>
      </c>
      <c r="CD351">
        <v>3.4494354066230848</v>
      </c>
      <c r="CE351">
        <v>247.97843540662311</v>
      </c>
      <c r="CF351">
        <v>244.3006411933718</v>
      </c>
      <c r="CG351">
        <v>101.033</v>
      </c>
      <c r="CH351">
        <v>1.4252166713860119</v>
      </c>
      <c r="CI351">
        <v>102.45821667138603</v>
      </c>
      <c r="CJ351">
        <v>100.93864810181995</v>
      </c>
      <c r="CK351">
        <v>706.66700000000003</v>
      </c>
      <c r="CL351">
        <v>9.9685606635291322</v>
      </c>
      <c r="CM351">
        <v>716.63556066352919</v>
      </c>
      <c r="CN351">
        <v>706.00706341659463</v>
      </c>
    </row>
    <row r="352" spans="1:92" x14ac:dyDescent="0.25">
      <c r="A352" s="18">
        <v>45275</v>
      </c>
      <c r="B352" s="2">
        <v>4</v>
      </c>
      <c r="C352" s="2" t="s">
        <v>23</v>
      </c>
      <c r="D352" s="9">
        <v>23.138922000000001</v>
      </c>
      <c r="E352">
        <v>1.5546654E-2</v>
      </c>
      <c r="G352">
        <v>6.4019999999999992</v>
      </c>
      <c r="H352">
        <v>9.5283178378471625E-2</v>
      </c>
      <c r="I352" s="34">
        <v>6.4972831783784706</v>
      </c>
      <c r="J352" s="34">
        <v>6.3962721648642002</v>
      </c>
      <c r="K352">
        <v>0.78799999999999992</v>
      </c>
      <c r="L352">
        <v>1.1728076314001194E-2</v>
      </c>
      <c r="M352" s="34">
        <v>0.79972807631400111</v>
      </c>
      <c r="N352" s="34">
        <v>0.78729498061746173</v>
      </c>
      <c r="O352">
        <v>14.02</v>
      </c>
      <c r="P352">
        <v>0.20866450497753394</v>
      </c>
      <c r="Q352" s="34">
        <v>14.228664504977534</v>
      </c>
      <c r="R352" s="34">
        <v>14.007456381036567</v>
      </c>
      <c r="S352">
        <v>1.792</v>
      </c>
      <c r="T352">
        <v>2.667095527244942E-2</v>
      </c>
      <c r="U352" s="34">
        <v>1.8186709552724494</v>
      </c>
      <c r="V352" s="34">
        <v>1.7903967071909792</v>
      </c>
      <c r="W352">
        <v>9.2999999999999999E-2</v>
      </c>
      <c r="X352">
        <v>1.3841511385813592E-3</v>
      </c>
      <c r="Y352" s="34">
        <v>9.4384151138581354E-2</v>
      </c>
      <c r="Z352" s="34">
        <v>9.2916793397746125E-2</v>
      </c>
      <c r="AA352">
        <v>1.21</v>
      </c>
      <c r="AB352">
        <v>1.8008848147133813E-2</v>
      </c>
      <c r="AC352" s="34">
        <v>1.2280088481471338</v>
      </c>
      <c r="AD352" s="34">
        <v>1.2089174194760519</v>
      </c>
      <c r="AE352">
        <v>24.305000000000003</v>
      </c>
      <c r="AF352">
        <v>0.36173971422817136</v>
      </c>
      <c r="AG352" s="34">
        <v>24.666739714228168</v>
      </c>
      <c r="AH352" s="34">
        <v>24.283254446583005</v>
      </c>
      <c r="AJ352">
        <v>51.213000000000015</v>
      </c>
      <c r="AK352">
        <v>0.76222077699104485</v>
      </c>
      <c r="AL352" s="34">
        <v>51.975220776991058</v>
      </c>
      <c r="AM352" s="34">
        <v>51.167180002997569</v>
      </c>
      <c r="AN352">
        <v>5.0010000000000012</v>
      </c>
      <c r="AO352">
        <v>7.4431611226294409E-2</v>
      </c>
      <c r="AP352" s="34">
        <v>5.0754316112262954</v>
      </c>
      <c r="AQ352" s="34">
        <v>4.9965256320658975</v>
      </c>
      <c r="AR352">
        <v>247.69100000000006</v>
      </c>
      <c r="AS352">
        <v>3.6864707491005975</v>
      </c>
      <c r="AT352" s="34">
        <v>251.37747074910067</v>
      </c>
      <c r="AU352" s="34">
        <v>247.46939218796928</v>
      </c>
      <c r="AV352">
        <v>36.457999999999998</v>
      </c>
      <c r="AW352">
        <v>0.54261701301504506</v>
      </c>
      <c r="AX352" s="34">
        <v>37.000617013015045</v>
      </c>
      <c r="AY352" s="34">
        <v>36.425381222527186</v>
      </c>
      <c r="AZ352">
        <v>227.37800000000001</v>
      </c>
      <c r="BA352">
        <v>3.3841453504123908</v>
      </c>
      <c r="BB352" s="34">
        <v>230.7621453504124</v>
      </c>
      <c r="BC352" s="34">
        <v>227.17456612035184</v>
      </c>
      <c r="BD352">
        <v>102.02500000000001</v>
      </c>
      <c r="BE352">
        <v>1.518473332406056</v>
      </c>
      <c r="BF352" s="34">
        <v>103.54347333240607</v>
      </c>
      <c r="BG352" s="34">
        <v>101.93371877854892</v>
      </c>
      <c r="BH352">
        <v>669.76600000000008</v>
      </c>
      <c r="BI352">
        <v>9.968358833151429</v>
      </c>
      <c r="BJ352" s="34">
        <v>679.73435883315153</v>
      </c>
      <c r="BK352" s="34">
        <v>669.16676394446074</v>
      </c>
      <c r="BM352">
        <v>57.615000000000016</v>
      </c>
      <c r="BN352">
        <v>0.85750395536951651</v>
      </c>
      <c r="BO352">
        <v>58.472503955369532</v>
      </c>
      <c r="BP352">
        <v>57.563452167861769</v>
      </c>
      <c r="BQ352">
        <v>5.7890000000000015</v>
      </c>
      <c r="BR352">
        <v>8.6159687540295599E-2</v>
      </c>
      <c r="BS352">
        <v>5.8751596875402967</v>
      </c>
      <c r="BT352">
        <v>5.7838206126833596</v>
      </c>
      <c r="BU352">
        <v>261.71100000000007</v>
      </c>
      <c r="BV352">
        <v>3.8951352540781312</v>
      </c>
      <c r="BW352">
        <v>265.6061352540782</v>
      </c>
      <c r="BX352">
        <v>261.47684856900582</v>
      </c>
      <c r="BY352">
        <v>38.25</v>
      </c>
      <c r="BZ352">
        <v>0.56928796828749451</v>
      </c>
      <c r="CA352">
        <v>38.819287968287497</v>
      </c>
      <c r="CB352">
        <v>38.215777929718165</v>
      </c>
      <c r="CC352">
        <v>227.471</v>
      </c>
      <c r="CD352">
        <v>3.3855295015509723</v>
      </c>
      <c r="CE352">
        <v>230.85652950155097</v>
      </c>
      <c r="CF352">
        <v>227.26748291374957</v>
      </c>
      <c r="CG352">
        <v>103.235</v>
      </c>
      <c r="CH352">
        <v>1.5364821805531899</v>
      </c>
      <c r="CI352">
        <v>104.77148218055319</v>
      </c>
      <c r="CJ352">
        <v>103.14263619802497</v>
      </c>
      <c r="CK352">
        <v>694.07100000000003</v>
      </c>
      <c r="CL352">
        <v>10.330098547379601</v>
      </c>
      <c r="CM352">
        <v>704.40109854737966</v>
      </c>
      <c r="CN352">
        <v>693.45001839104373</v>
      </c>
    </row>
    <row r="353" spans="1:92" x14ac:dyDescent="0.25">
      <c r="A353" s="18">
        <v>45275</v>
      </c>
      <c r="B353" s="2">
        <v>5</v>
      </c>
      <c r="C353" s="2" t="s">
        <v>23</v>
      </c>
      <c r="D353" s="9">
        <v>24.251743999999999</v>
      </c>
      <c r="E353">
        <v>1.6009988999999999E-2</v>
      </c>
      <c r="G353">
        <v>6.45</v>
      </c>
      <c r="H353">
        <v>9.6782778603658262E-2</v>
      </c>
      <c r="I353" s="34">
        <v>6.5467827786036583</v>
      </c>
      <c r="J353" s="34">
        <v>6.4419688583328245</v>
      </c>
      <c r="K353">
        <v>0.90799999999999992</v>
      </c>
      <c r="L353">
        <v>1.3624614414282433E-2</v>
      </c>
      <c r="M353" s="34">
        <v>0.92162461441428234</v>
      </c>
      <c r="N353" s="34">
        <v>0.9068694144753805</v>
      </c>
      <c r="O353">
        <v>14.278</v>
      </c>
      <c r="P353">
        <v>0.21424256014000509</v>
      </c>
      <c r="Q353" s="34">
        <v>14.492242560140006</v>
      </c>
      <c r="R353" s="34">
        <v>14.260221916166834</v>
      </c>
      <c r="S353">
        <v>1.849</v>
      </c>
      <c r="T353">
        <v>2.7744396533048703E-2</v>
      </c>
      <c r="U353" s="34">
        <v>1.8767443965330486</v>
      </c>
      <c r="V353" s="34">
        <v>1.8466977393887429</v>
      </c>
      <c r="W353">
        <v>9.4E-2</v>
      </c>
      <c r="X353">
        <v>1.4104777036812214E-3</v>
      </c>
      <c r="Y353" s="34">
        <v>9.5410477703681218E-2</v>
      </c>
      <c r="Z353" s="34">
        <v>9.3882957005160542E-2</v>
      </c>
      <c r="AA353">
        <v>1.21</v>
      </c>
      <c r="AB353">
        <v>1.815614916440721E-2</v>
      </c>
      <c r="AC353" s="34">
        <v>1.2281561491644071</v>
      </c>
      <c r="AD353" s="34">
        <v>1.2084933827260027</v>
      </c>
      <c r="AE353">
        <v>24.789000000000005</v>
      </c>
      <c r="AF353">
        <v>0.37196097655908295</v>
      </c>
      <c r="AG353" s="34">
        <v>25.160960976559082</v>
      </c>
      <c r="AH353" s="34">
        <v>24.758134268094942</v>
      </c>
      <c r="AJ353">
        <v>53.423000000000009</v>
      </c>
      <c r="AK353">
        <v>0.80161649323150952</v>
      </c>
      <c r="AL353" s="34">
        <v>54.224616493231515</v>
      </c>
      <c r="AM353" s="34">
        <v>53.35648097964566</v>
      </c>
      <c r="AN353">
        <v>5.181</v>
      </c>
      <c r="AO353">
        <v>7.7741329603961781E-2</v>
      </c>
      <c r="AP353" s="34">
        <v>5.2587413296039616</v>
      </c>
      <c r="AQ353" s="34">
        <v>5.1745489387631567</v>
      </c>
      <c r="AR353">
        <v>254.09800000000007</v>
      </c>
      <c r="AS353">
        <v>3.812761314361607</v>
      </c>
      <c r="AT353" s="34">
        <v>257.91076131436165</v>
      </c>
      <c r="AU353" s="34">
        <v>253.78161286273712</v>
      </c>
      <c r="AV353">
        <v>39.451999999999998</v>
      </c>
      <c r="AW353">
        <v>0.59198049325139934</v>
      </c>
      <c r="AX353" s="34">
        <v>40.043980493251397</v>
      </c>
      <c r="AY353" s="34">
        <v>39.402876806038229</v>
      </c>
      <c r="AZ353">
        <v>228.05500000000001</v>
      </c>
      <c r="BA353">
        <v>3.4219839650321373</v>
      </c>
      <c r="BB353" s="34">
        <v>231.47698396503213</v>
      </c>
      <c r="BC353" s="34">
        <v>227.7710399979988</v>
      </c>
      <c r="BD353">
        <v>104.342</v>
      </c>
      <c r="BE353">
        <v>1.5656602612500639</v>
      </c>
      <c r="BF353" s="34">
        <v>105.90766026125006</v>
      </c>
      <c r="BG353" s="34">
        <v>104.21207978545171</v>
      </c>
      <c r="BH353">
        <v>684.55100000000004</v>
      </c>
      <c r="BI353">
        <v>10.27174385673068</v>
      </c>
      <c r="BJ353" s="34">
        <v>694.82274385673077</v>
      </c>
      <c r="BK353" s="34">
        <v>683.69863937063462</v>
      </c>
      <c r="BM353">
        <v>59.873000000000012</v>
      </c>
      <c r="BN353">
        <v>0.89839927183516777</v>
      </c>
      <c r="BO353">
        <v>60.771399271835172</v>
      </c>
      <c r="BP353">
        <v>59.798449837978481</v>
      </c>
      <c r="BQ353">
        <v>6.0890000000000004</v>
      </c>
      <c r="BR353">
        <v>9.1365944018244216E-2</v>
      </c>
      <c r="BS353">
        <v>6.1803659440182441</v>
      </c>
      <c r="BT353">
        <v>6.0814183532385373</v>
      </c>
      <c r="BU353">
        <v>268.37600000000009</v>
      </c>
      <c r="BV353">
        <v>4.0270038745016121</v>
      </c>
      <c r="BW353">
        <v>272.40300387450168</v>
      </c>
      <c r="BX353">
        <v>268.04183477890393</v>
      </c>
      <c r="BY353">
        <v>41.300999999999995</v>
      </c>
      <c r="BZ353">
        <v>0.61972488978444806</v>
      </c>
      <c r="CA353">
        <v>41.920724889784445</v>
      </c>
      <c r="CB353">
        <v>41.249574545426974</v>
      </c>
      <c r="CC353">
        <v>228.149</v>
      </c>
      <c r="CD353">
        <v>3.4233944427358187</v>
      </c>
      <c r="CE353">
        <v>231.57239444273583</v>
      </c>
      <c r="CF353">
        <v>227.86492295500395</v>
      </c>
      <c r="CG353">
        <v>105.55199999999999</v>
      </c>
      <c r="CH353">
        <v>1.583816410414471</v>
      </c>
      <c r="CI353">
        <v>107.13581641041446</v>
      </c>
      <c r="CJ353">
        <v>105.42057316817771</v>
      </c>
      <c r="CK353">
        <v>709.34</v>
      </c>
      <c r="CL353">
        <v>10.643704833289762</v>
      </c>
      <c r="CM353">
        <v>719.98370483328983</v>
      </c>
      <c r="CN353">
        <v>708.4567736387296</v>
      </c>
    </row>
    <row r="354" spans="1:92" x14ac:dyDescent="0.25">
      <c r="A354" s="18">
        <v>45275</v>
      </c>
      <c r="B354" s="2">
        <v>6</v>
      </c>
      <c r="C354" s="2" t="s">
        <v>23</v>
      </c>
      <c r="D354" s="9">
        <v>26.096693999999999</v>
      </c>
      <c r="E354">
        <v>1.6041306000000002E-2</v>
      </c>
      <c r="G354">
        <v>6.9530000000000003</v>
      </c>
      <c r="H354">
        <v>0.10667359544481972</v>
      </c>
      <c r="I354" s="34">
        <v>7.0596735954448198</v>
      </c>
      <c r="J354" s="34">
        <v>6.9464272110401692</v>
      </c>
      <c r="K354">
        <v>0.92599999999999993</v>
      </c>
      <c r="L354">
        <v>1.4206781156609097E-2</v>
      </c>
      <c r="M354" s="34">
        <v>0.94020678115660905</v>
      </c>
      <c r="N354" s="34">
        <v>0.92512463647680088</v>
      </c>
      <c r="O354">
        <v>15.219999999999999</v>
      </c>
      <c r="P354">
        <v>0.2335067054034454</v>
      </c>
      <c r="Q354" s="34">
        <v>15.453506705403445</v>
      </c>
      <c r="R354" s="34">
        <v>15.205612275569017</v>
      </c>
      <c r="S354">
        <v>1.873</v>
      </c>
      <c r="T354">
        <v>2.8735746335128334E-2</v>
      </c>
      <c r="U354" s="34">
        <v>1.9017357463351283</v>
      </c>
      <c r="V354" s="34">
        <v>1.8712294212970282</v>
      </c>
      <c r="W354">
        <v>9.7000000000000003E-2</v>
      </c>
      <c r="X354">
        <v>1.4881833392992251E-3</v>
      </c>
      <c r="Y354" s="34">
        <v>9.8488183339299235E-2</v>
      </c>
      <c r="Z354" s="34">
        <v>9.6908304252969438E-2</v>
      </c>
      <c r="AA354">
        <v>1.232</v>
      </c>
      <c r="AB354">
        <v>1.8901462618728302E-2</v>
      </c>
      <c r="AC354" s="34">
        <v>1.2509014626187283</v>
      </c>
      <c r="AD354" s="34">
        <v>1.2308353694810137</v>
      </c>
      <c r="AE354">
        <v>26.301000000000002</v>
      </c>
      <c r="AF354">
        <v>0.40351247429803011</v>
      </c>
      <c r="AG354" s="34">
        <v>26.704512474298028</v>
      </c>
      <c r="AH354" s="34">
        <v>26.276137218116997</v>
      </c>
      <c r="AJ354">
        <v>58.006000000000014</v>
      </c>
      <c r="AK354">
        <v>0.88993363690093674</v>
      </c>
      <c r="AL354" s="34">
        <v>58.895933636900949</v>
      </c>
      <c r="AM354" s="34">
        <v>57.951165943275733</v>
      </c>
      <c r="AN354">
        <v>5.5459999999999994</v>
      </c>
      <c r="AO354">
        <v>8.5087265976840215E-2</v>
      </c>
      <c r="AP354" s="34">
        <v>5.6310872659768396</v>
      </c>
      <c r="AQ354" s="34">
        <v>5.5407572720306018</v>
      </c>
      <c r="AR354">
        <v>266.62100000000004</v>
      </c>
      <c r="AS354">
        <v>4.0905250526525636</v>
      </c>
      <c r="AT354" s="34">
        <v>270.71152505265258</v>
      </c>
      <c r="AU354" s="34">
        <v>266.36895864155633</v>
      </c>
      <c r="AV354">
        <v>43.806000000000004</v>
      </c>
      <c r="AW354">
        <v>0.67207586970455524</v>
      </c>
      <c r="AX354" s="34">
        <v>44.478075869704561</v>
      </c>
      <c r="AY354" s="34">
        <v>43.764589444387418</v>
      </c>
      <c r="AZ354">
        <v>205.43799999999999</v>
      </c>
      <c r="BA354">
        <v>3.1518495758655072</v>
      </c>
      <c r="BB354" s="34">
        <v>208.58984957586549</v>
      </c>
      <c r="BC354" s="34">
        <v>205.24379597032507</v>
      </c>
      <c r="BD354">
        <v>100.48100000000001</v>
      </c>
      <c r="BE354">
        <v>1.5415891764549015</v>
      </c>
      <c r="BF354" s="34">
        <v>102.02258917645491</v>
      </c>
      <c r="BG354" s="34">
        <v>100.38601360456312</v>
      </c>
      <c r="BH354">
        <v>679.89800000000002</v>
      </c>
      <c r="BI354">
        <v>10.431060577555304</v>
      </c>
      <c r="BJ354" s="34">
        <v>690.32906057755531</v>
      </c>
      <c r="BK354" s="34">
        <v>679.25528087613827</v>
      </c>
      <c r="BM354">
        <v>64.959000000000017</v>
      </c>
      <c r="BN354">
        <v>0.99660723234575643</v>
      </c>
      <c r="BO354">
        <v>65.95560723234577</v>
      </c>
      <c r="BP354">
        <v>64.897593154315899</v>
      </c>
      <c r="BQ354">
        <v>6.4719999999999995</v>
      </c>
      <c r="BR354">
        <v>9.9294047133449317E-2</v>
      </c>
      <c r="BS354">
        <v>6.5712940471334491</v>
      </c>
      <c r="BT354">
        <v>6.4658819085074022</v>
      </c>
      <c r="BU354">
        <v>281.84100000000001</v>
      </c>
      <c r="BV354">
        <v>4.3240317580560088</v>
      </c>
      <c r="BW354">
        <v>286.16503175805605</v>
      </c>
      <c r="BX354">
        <v>281.57457091712536</v>
      </c>
      <c r="BY354">
        <v>45.679000000000002</v>
      </c>
      <c r="BZ354">
        <v>0.70081161603968356</v>
      </c>
      <c r="CA354">
        <v>46.379811616039689</v>
      </c>
      <c r="CB354">
        <v>45.635818865684449</v>
      </c>
      <c r="CC354">
        <v>205.535</v>
      </c>
      <c r="CD354">
        <v>3.1533377592048062</v>
      </c>
      <c r="CE354">
        <v>208.68833775920479</v>
      </c>
      <c r="CF354">
        <v>205.34070427457803</v>
      </c>
      <c r="CG354">
        <v>101.71300000000001</v>
      </c>
      <c r="CH354">
        <v>1.5604906390736297</v>
      </c>
      <c r="CI354">
        <v>103.27349063907364</v>
      </c>
      <c r="CJ354">
        <v>101.61684897404413</v>
      </c>
      <c r="CK354">
        <v>706.19900000000007</v>
      </c>
      <c r="CL354">
        <v>10.834573051853333</v>
      </c>
      <c r="CM354">
        <v>717.0335730518533</v>
      </c>
      <c r="CN354">
        <v>705.53141809425529</v>
      </c>
    </row>
    <row r="355" spans="1:92" x14ac:dyDescent="0.25">
      <c r="A355" s="18">
        <v>45275</v>
      </c>
      <c r="B355" s="2">
        <v>7</v>
      </c>
      <c r="C355" s="2" t="s">
        <v>23</v>
      </c>
      <c r="D355" s="9">
        <v>51.753745000000002</v>
      </c>
      <c r="E355">
        <v>1.5013011999999999E-2</v>
      </c>
      <c r="G355">
        <v>7.4390000000000001</v>
      </c>
      <c r="H355">
        <v>9.0798808274969334E-2</v>
      </c>
      <c r="I355" s="34">
        <v>7.5297988082749692</v>
      </c>
      <c r="J355" s="34">
        <v>7.4167538484087512</v>
      </c>
      <c r="K355">
        <v>0.98199999999999998</v>
      </c>
      <c r="L355">
        <v>1.1986077392931831E-2</v>
      </c>
      <c r="M355" s="34">
        <v>0.99398607739293177</v>
      </c>
      <c r="N355" s="34">
        <v>0.97906335248519871</v>
      </c>
      <c r="O355">
        <v>16.137</v>
      </c>
      <c r="P355">
        <v>0.19696469540706818</v>
      </c>
      <c r="Q355" s="34">
        <v>16.333964695407069</v>
      </c>
      <c r="R355" s="34">
        <v>16.088742687427345</v>
      </c>
      <c r="S355">
        <v>1.9219999999999999</v>
      </c>
      <c r="T355">
        <v>2.3459511964577372E-2</v>
      </c>
      <c r="U355" s="34">
        <v>1.9454595119645772</v>
      </c>
      <c r="V355" s="34">
        <v>1.9162523049659388</v>
      </c>
      <c r="W355">
        <v>9.5000000000000001E-2</v>
      </c>
      <c r="X355">
        <v>1.1595492386237514E-3</v>
      </c>
      <c r="Y355" s="34">
        <v>9.6159549238623757E-2</v>
      </c>
      <c r="Z355" s="34">
        <v>9.4715904771989698E-2</v>
      </c>
      <c r="AA355">
        <v>1.292</v>
      </c>
      <c r="AB355">
        <v>1.576986964528302E-2</v>
      </c>
      <c r="AC355" s="34">
        <v>1.3077698696452831</v>
      </c>
      <c r="AD355" s="34">
        <v>1.2881363048990599</v>
      </c>
      <c r="AE355">
        <v>27.867000000000001</v>
      </c>
      <c r="AF355">
        <v>0.34013851192345351</v>
      </c>
      <c r="AG355" s="34">
        <v>28.207138511923457</v>
      </c>
      <c r="AH355" s="34">
        <v>27.78366440295828</v>
      </c>
      <c r="AJ355">
        <v>64.854000000000013</v>
      </c>
      <c r="AK355">
        <v>0.79159375075478733</v>
      </c>
      <c r="AL355" s="34">
        <v>65.645593750754799</v>
      </c>
      <c r="AM355" s="34">
        <v>64.660055664027595</v>
      </c>
      <c r="AN355">
        <v>6.2760000000000007</v>
      </c>
      <c r="AO355">
        <v>7.6603484437922781E-2</v>
      </c>
      <c r="AP355" s="34">
        <v>6.3526034844379238</v>
      </c>
      <c r="AQ355" s="34">
        <v>6.2572317720948147</v>
      </c>
      <c r="AR355">
        <v>284.04699999999997</v>
      </c>
      <c r="AS355">
        <v>3.467015606140639</v>
      </c>
      <c r="AT355" s="34">
        <v>287.51401560614062</v>
      </c>
      <c r="AU355" s="34">
        <v>283.19756423967743</v>
      </c>
      <c r="AV355">
        <v>46.536999999999999</v>
      </c>
      <c r="AW355">
        <v>0.5680204517666686</v>
      </c>
      <c r="AX355" s="34">
        <v>47.10502045176667</v>
      </c>
      <c r="AY355" s="34">
        <v>46.397832214464046</v>
      </c>
      <c r="AZ355">
        <v>197.58699999999996</v>
      </c>
      <c r="BA355">
        <v>2.4117037411784326</v>
      </c>
      <c r="BB355" s="34">
        <v>199.99870374117839</v>
      </c>
      <c r="BC355" s="34">
        <v>196.99612080192762</v>
      </c>
      <c r="BD355">
        <v>105.88600000000001</v>
      </c>
      <c r="BE355">
        <v>1.2924213755885741</v>
      </c>
      <c r="BF355" s="34">
        <v>107.17842137558858</v>
      </c>
      <c r="BG355" s="34">
        <v>105.56935044933581</v>
      </c>
      <c r="BH355">
        <v>705.1869999999999</v>
      </c>
      <c r="BI355">
        <v>8.6073584098670235</v>
      </c>
      <c r="BJ355" s="34">
        <v>713.79435840986707</v>
      </c>
      <c r="BK355" s="34">
        <v>703.07815514152742</v>
      </c>
      <c r="BM355">
        <v>72.293000000000006</v>
      </c>
      <c r="BN355">
        <v>0.88239255902975666</v>
      </c>
      <c r="BO355">
        <v>73.175392559029774</v>
      </c>
      <c r="BP355">
        <v>72.076809512436341</v>
      </c>
      <c r="BQ355">
        <v>7.2580000000000009</v>
      </c>
      <c r="BR355">
        <v>8.8589561830854618E-2</v>
      </c>
      <c r="BS355">
        <v>7.3465895618308554</v>
      </c>
      <c r="BT355">
        <v>7.2362951245800131</v>
      </c>
      <c r="BU355">
        <v>300.18399999999997</v>
      </c>
      <c r="BV355">
        <v>3.6639803015477073</v>
      </c>
      <c r="BW355">
        <v>303.84798030154769</v>
      </c>
      <c r="BX355">
        <v>299.28630692710476</v>
      </c>
      <c r="BY355">
        <v>48.458999999999996</v>
      </c>
      <c r="BZ355">
        <v>0.59147996373124601</v>
      </c>
      <c r="CA355">
        <v>49.050479963731249</v>
      </c>
      <c r="CB355">
        <v>48.314084519429983</v>
      </c>
      <c r="CC355">
        <v>197.68199999999996</v>
      </c>
      <c r="CD355">
        <v>2.4128632904170564</v>
      </c>
      <c r="CE355">
        <v>200.09486329041701</v>
      </c>
      <c r="CF355">
        <v>197.0908367066996</v>
      </c>
      <c r="CG355">
        <v>107.17800000000001</v>
      </c>
      <c r="CH355">
        <v>1.3081912452338571</v>
      </c>
      <c r="CI355">
        <v>108.48619124523387</v>
      </c>
      <c r="CJ355">
        <v>106.85748675423487</v>
      </c>
      <c r="CK355">
        <v>733.05399999999986</v>
      </c>
      <c r="CL355">
        <v>8.9474969217904778</v>
      </c>
      <c r="CM355">
        <v>742.00149692179048</v>
      </c>
      <c r="CN355">
        <v>730.86181954448568</v>
      </c>
    </row>
    <row r="356" spans="1:92" x14ac:dyDescent="0.25">
      <c r="A356" s="18">
        <v>45275</v>
      </c>
      <c r="B356" s="2">
        <v>8</v>
      </c>
      <c r="C356" s="2" t="s">
        <v>178</v>
      </c>
      <c r="D356" s="9">
        <v>69.148353999999998</v>
      </c>
      <c r="E356">
        <v>1.4067318000000001E-2</v>
      </c>
      <c r="G356">
        <v>8.1110000000000007</v>
      </c>
      <c r="H356">
        <v>0.11483827667472375</v>
      </c>
      <c r="I356" s="34">
        <v>8.2258382766747236</v>
      </c>
      <c r="J356" s="34">
        <v>8.1101227938201674</v>
      </c>
      <c r="K356">
        <v>1.06</v>
      </c>
      <c r="L356">
        <v>1.5007837908421548E-2</v>
      </c>
      <c r="M356" s="34">
        <v>1.0750078379084216</v>
      </c>
      <c r="N356" s="34">
        <v>1.0598853608000713</v>
      </c>
      <c r="O356">
        <v>16.622</v>
      </c>
      <c r="P356">
        <v>0.2353398884092292</v>
      </c>
      <c r="Q356" s="34">
        <v>16.857339888409228</v>
      </c>
      <c r="R356" s="34">
        <v>16.62020232756489</v>
      </c>
      <c r="S356">
        <v>1.97</v>
      </c>
      <c r="T356">
        <v>2.7891925169424951E-2</v>
      </c>
      <c r="U356" s="34">
        <v>1.9978919251694249</v>
      </c>
      <c r="V356" s="34">
        <v>1.9697869441284344</v>
      </c>
      <c r="W356">
        <v>9.4E-2</v>
      </c>
      <c r="X356">
        <v>1.3308837390487032E-3</v>
      </c>
      <c r="Y356" s="34">
        <v>9.5330883739048702E-2</v>
      </c>
      <c r="Z356" s="34">
        <v>9.3989833882270474E-2</v>
      </c>
      <c r="AA356">
        <v>1.3069999999999999</v>
      </c>
      <c r="AB356">
        <v>1.8504947307836757E-2</v>
      </c>
      <c r="AC356" s="34">
        <v>1.3255049473078366</v>
      </c>
      <c r="AD356" s="34">
        <v>1.306858647703484</v>
      </c>
      <c r="AE356">
        <v>29.163999999999998</v>
      </c>
      <c r="AF356">
        <v>0.41291375920868489</v>
      </c>
      <c r="AG356" s="34">
        <v>29.576913759208686</v>
      </c>
      <c r="AH356" s="34">
        <v>29.160845907899322</v>
      </c>
      <c r="AJ356">
        <v>70.969999999999985</v>
      </c>
      <c r="AK356">
        <v>1.0048172229817709</v>
      </c>
      <c r="AL356" s="34">
        <v>71.974817222981756</v>
      </c>
      <c r="AM356" s="34">
        <v>70.962324581114189</v>
      </c>
      <c r="AN356">
        <v>6.5830000000000011</v>
      </c>
      <c r="AO356">
        <v>9.3204336746357599E-2</v>
      </c>
      <c r="AP356" s="34">
        <v>6.676204336746359</v>
      </c>
      <c r="AQ356" s="34">
        <v>6.5822880473083689</v>
      </c>
      <c r="AR356">
        <v>304.96199999999999</v>
      </c>
      <c r="AS356">
        <v>4.3177549662528794</v>
      </c>
      <c r="AT356" s="34">
        <v>309.27975496625288</v>
      </c>
      <c r="AU356" s="34">
        <v>304.92901830218051</v>
      </c>
      <c r="AV356">
        <v>48.98299999999999</v>
      </c>
      <c r="AW356">
        <v>0.69351785308321934</v>
      </c>
      <c r="AX356" s="34">
        <v>49.676517853083212</v>
      </c>
      <c r="AY356" s="34">
        <v>48.977702479311212</v>
      </c>
      <c r="AZ356">
        <v>182.54999999999998</v>
      </c>
      <c r="BA356">
        <v>2.5846045379078801</v>
      </c>
      <c r="BB356" s="34">
        <v>185.13460453790788</v>
      </c>
      <c r="BC356" s="34">
        <v>182.53025718306887</v>
      </c>
      <c r="BD356">
        <v>109.91899999999998</v>
      </c>
      <c r="BE356">
        <v>1.5562703160903659</v>
      </c>
      <c r="BF356" s="34">
        <v>111.47527031609035</v>
      </c>
      <c r="BG356" s="34">
        <v>109.90711223941794</v>
      </c>
      <c r="BH356">
        <v>723.96699999999998</v>
      </c>
      <c r="BI356">
        <v>10.250169233062472</v>
      </c>
      <c r="BJ356" s="34">
        <v>734.21716923306246</v>
      </c>
      <c r="BK356" s="34">
        <v>723.88870283240112</v>
      </c>
      <c r="BM356">
        <v>79.080999999999989</v>
      </c>
      <c r="BN356">
        <v>1.1196554996564947</v>
      </c>
      <c r="BO356">
        <v>80.200655499656477</v>
      </c>
      <c r="BP356">
        <v>79.072447374934356</v>
      </c>
      <c r="BQ356">
        <v>7.6430000000000007</v>
      </c>
      <c r="BR356">
        <v>0.10821217465477914</v>
      </c>
      <c r="BS356">
        <v>7.7512121746547802</v>
      </c>
      <c r="BT356">
        <v>7.64217340810844</v>
      </c>
      <c r="BU356">
        <v>321.584</v>
      </c>
      <c r="BV356">
        <v>4.5530948546621088</v>
      </c>
      <c r="BW356">
        <v>326.13709485466211</v>
      </c>
      <c r="BX356">
        <v>321.54922062974538</v>
      </c>
      <c r="BY356">
        <v>50.952999999999989</v>
      </c>
      <c r="BZ356">
        <v>0.7214097782526443</v>
      </c>
      <c r="CA356">
        <v>51.674409778252638</v>
      </c>
      <c r="CB356">
        <v>50.947489423439649</v>
      </c>
      <c r="CC356">
        <v>182.64399999999998</v>
      </c>
      <c r="CD356">
        <v>2.585935421646929</v>
      </c>
      <c r="CE356">
        <v>185.22993542164693</v>
      </c>
      <c r="CF356">
        <v>182.62424701695113</v>
      </c>
      <c r="CG356">
        <v>111.22599999999998</v>
      </c>
      <c r="CH356">
        <v>1.5747752633982026</v>
      </c>
      <c r="CI356">
        <v>112.80077526339818</v>
      </c>
      <c r="CJ356">
        <v>111.21397088712142</v>
      </c>
      <c r="CK356">
        <v>753.13099999999997</v>
      </c>
      <c r="CL356">
        <v>10.663082992271157</v>
      </c>
      <c r="CM356">
        <v>763.79408299227111</v>
      </c>
      <c r="CN356">
        <v>753.04954874030045</v>
      </c>
    </row>
    <row r="357" spans="1:92" x14ac:dyDescent="0.25">
      <c r="A357" s="18">
        <v>45275</v>
      </c>
      <c r="B357" s="2">
        <v>9</v>
      </c>
      <c r="C357" s="2" t="s">
        <v>178</v>
      </c>
      <c r="D357" s="9">
        <v>31.544695999999998</v>
      </c>
      <c r="E357">
        <v>1.3330241E-2</v>
      </c>
      <c r="G357">
        <v>8.359</v>
      </c>
      <c r="H357">
        <v>0.10582886095878367</v>
      </c>
      <c r="I357" s="34">
        <v>8.4648288609587841</v>
      </c>
      <c r="J357" s="34">
        <v>8.3519906522184471</v>
      </c>
      <c r="K357">
        <v>1.0050000000000001</v>
      </c>
      <c r="L357">
        <v>1.2723771415669051E-2</v>
      </c>
      <c r="M357" s="34">
        <v>1.0177237714156693</v>
      </c>
      <c r="N357" s="34">
        <v>1.0041572682712694</v>
      </c>
      <c r="O357">
        <v>17.073</v>
      </c>
      <c r="P357">
        <v>0.21615218843753004</v>
      </c>
      <c r="Q357" s="34">
        <v>17.28915218843753</v>
      </c>
      <c r="R357" s="34">
        <v>17.058683623079979</v>
      </c>
      <c r="S357">
        <v>1.9670000000000001</v>
      </c>
      <c r="T357">
        <v>2.4903142661314451E-2</v>
      </c>
      <c r="U357" s="34">
        <v>1.9919031426613145</v>
      </c>
      <c r="V357" s="34">
        <v>1.9653505937209819</v>
      </c>
      <c r="W357">
        <v>9.2999999999999999E-2</v>
      </c>
      <c r="X357">
        <v>1.177423623539524E-3</v>
      </c>
      <c r="Y357" s="34">
        <v>9.4177423623539522E-2</v>
      </c>
      <c r="Z357" s="34">
        <v>9.2922015869878638E-2</v>
      </c>
      <c r="AA357">
        <v>1.282</v>
      </c>
      <c r="AB357">
        <v>1.6230721348146987E-2</v>
      </c>
      <c r="AC357" s="34">
        <v>1.298230721348147</v>
      </c>
      <c r="AD357" s="34">
        <v>1.2809249929589723</v>
      </c>
      <c r="AE357">
        <v>29.779</v>
      </c>
      <c r="AF357">
        <v>0.37701610844498368</v>
      </c>
      <c r="AG357" s="34">
        <v>30.156016108444984</v>
      </c>
      <c r="AH357" s="34">
        <v>29.754029146119528</v>
      </c>
      <c r="AJ357">
        <v>74.386999999999986</v>
      </c>
      <c r="AK357">
        <v>0.94177431273370504</v>
      </c>
      <c r="AL357" s="34">
        <v>75.328774312733685</v>
      </c>
      <c r="AM357" s="34">
        <v>74.324623596910328</v>
      </c>
      <c r="AN357">
        <v>6.6789999999999994</v>
      </c>
      <c r="AO357">
        <v>8.4559272920650325E-2</v>
      </c>
      <c r="AP357" s="34">
        <v>6.7635592729206495</v>
      </c>
      <c r="AQ357" s="34">
        <v>6.6733993977948325</v>
      </c>
      <c r="AR357">
        <v>311.84600000000006</v>
      </c>
      <c r="AS357">
        <v>3.9481166377022201</v>
      </c>
      <c r="AT357" s="34">
        <v>315.7941166377023</v>
      </c>
      <c r="AU357" s="34">
        <v>311.5845049565396</v>
      </c>
      <c r="AV357">
        <v>47.365000000000009</v>
      </c>
      <c r="AW357">
        <v>0.59966311751558676</v>
      </c>
      <c r="AX357" s="34">
        <v>47.964663117515599</v>
      </c>
      <c r="AY357" s="34">
        <v>47.325282598675301</v>
      </c>
      <c r="AZ357">
        <v>189.69499999999999</v>
      </c>
      <c r="BA357">
        <v>2.401627680293871</v>
      </c>
      <c r="BB357" s="34">
        <v>192.09662768029386</v>
      </c>
      <c r="BC357" s="34">
        <v>189.53593333802826</v>
      </c>
      <c r="BD357">
        <v>108.642</v>
      </c>
      <c r="BE357">
        <v>1.3754586807374296</v>
      </c>
      <c r="BF357" s="34">
        <v>110.01745868073742</v>
      </c>
      <c r="BG357" s="34">
        <v>108.55089944231564</v>
      </c>
      <c r="BH357">
        <v>738.61400000000003</v>
      </c>
      <c r="BI357">
        <v>9.3511997019034627</v>
      </c>
      <c r="BJ357" s="34">
        <v>747.96519970190354</v>
      </c>
      <c r="BK357" s="34">
        <v>737.99464333026401</v>
      </c>
      <c r="BM357">
        <v>82.745999999999981</v>
      </c>
      <c r="BN357">
        <v>1.0476031736924887</v>
      </c>
      <c r="BO357">
        <v>83.793603173692475</v>
      </c>
      <c r="BP357">
        <v>82.676614249128775</v>
      </c>
      <c r="BQ357">
        <v>7.6839999999999993</v>
      </c>
      <c r="BR357">
        <v>9.7283044336319374E-2</v>
      </c>
      <c r="BS357">
        <v>7.7812830443363188</v>
      </c>
      <c r="BT357">
        <v>7.6775566660661019</v>
      </c>
      <c r="BU357">
        <v>328.91900000000004</v>
      </c>
      <c r="BV357">
        <v>4.1642688261397502</v>
      </c>
      <c r="BW357">
        <v>333.08326882613983</v>
      </c>
      <c r="BX357">
        <v>328.64318857961956</v>
      </c>
      <c r="BY357">
        <v>49.332000000000008</v>
      </c>
      <c r="BZ357">
        <v>0.6245662601769012</v>
      </c>
      <c r="CA357">
        <v>49.956566260176913</v>
      </c>
      <c r="CB357">
        <v>49.290633192396285</v>
      </c>
      <c r="CC357">
        <v>189.78799999999998</v>
      </c>
      <c r="CD357">
        <v>2.4028051039174105</v>
      </c>
      <c r="CE357">
        <v>192.1908051039174</v>
      </c>
      <c r="CF357">
        <v>189.62885535389813</v>
      </c>
      <c r="CG357">
        <v>109.92399999999999</v>
      </c>
      <c r="CH357">
        <v>1.3916894020855766</v>
      </c>
      <c r="CI357">
        <v>111.31568940208557</v>
      </c>
      <c r="CJ357">
        <v>109.83182443527461</v>
      </c>
      <c r="CK357">
        <v>768.39300000000003</v>
      </c>
      <c r="CL357">
        <v>9.7282158103484466</v>
      </c>
      <c r="CM357">
        <v>778.12121581034853</v>
      </c>
      <c r="CN357">
        <v>767.74867247638349</v>
      </c>
    </row>
    <row r="358" spans="1:92" x14ac:dyDescent="0.25">
      <c r="A358" s="18">
        <v>45275</v>
      </c>
      <c r="B358" s="2">
        <v>10</v>
      </c>
      <c r="C358" s="2" t="s">
        <v>178</v>
      </c>
      <c r="D358" s="9">
        <v>23.947433</v>
      </c>
      <c r="E358">
        <v>1.2360546E-2</v>
      </c>
      <c r="G358">
        <v>8.2969999999999988</v>
      </c>
      <c r="H358">
        <v>9.8587083378148962E-2</v>
      </c>
      <c r="I358" s="34">
        <v>8.3955870833781479</v>
      </c>
      <c r="J358" s="34">
        <v>8.2918130430370454</v>
      </c>
      <c r="K358">
        <v>0.90100000000000002</v>
      </c>
      <c r="L358">
        <v>1.0705913236556855E-2</v>
      </c>
      <c r="M358" s="34">
        <v>0.91170591323655692</v>
      </c>
      <c r="N358" s="34">
        <v>0.90043673035752447</v>
      </c>
      <c r="O358">
        <v>16.902000000000001</v>
      </c>
      <c r="P358">
        <v>0.2008339018027569</v>
      </c>
      <c r="Q358" s="34">
        <v>17.102833901802757</v>
      </c>
      <c r="R358" s="34">
        <v>16.891433536629165</v>
      </c>
      <c r="S358">
        <v>1.859</v>
      </c>
      <c r="T358">
        <v>2.20891151018415E-2</v>
      </c>
      <c r="U358" s="34">
        <v>1.8810891151018414</v>
      </c>
      <c r="V358" s="34">
        <v>1.8578378265645257</v>
      </c>
      <c r="W358">
        <v>9.2999999999999999E-2</v>
      </c>
      <c r="X358">
        <v>1.1050498679242924E-3</v>
      </c>
      <c r="Y358" s="34">
        <v>9.4105049867924298E-2</v>
      </c>
      <c r="Z358" s="34">
        <v>9.2941860070199528E-2</v>
      </c>
      <c r="AA358">
        <v>1.262</v>
      </c>
      <c r="AB358">
        <v>1.4995407885166205E-2</v>
      </c>
      <c r="AC358" s="34">
        <v>1.2769954078851662</v>
      </c>
      <c r="AD358" s="34">
        <v>1.2612110474042129</v>
      </c>
      <c r="AE358">
        <v>29.314000000000004</v>
      </c>
      <c r="AF358">
        <v>0.34831647127239468</v>
      </c>
      <c r="AG358" s="34">
        <v>29.662316471272391</v>
      </c>
      <c r="AH358" s="34">
        <v>29.295674044062675</v>
      </c>
      <c r="AJ358">
        <v>73.967000000000013</v>
      </c>
      <c r="AK358">
        <v>0.87889487721243187</v>
      </c>
      <c r="AL358" s="34">
        <v>74.845894877212444</v>
      </c>
      <c r="AM358" s="34">
        <v>73.920758750671496</v>
      </c>
      <c r="AN358">
        <v>6.3719999999999999</v>
      </c>
      <c r="AO358">
        <v>7.5713739337780556E-2</v>
      </c>
      <c r="AP358" s="34">
        <v>6.4477137393377806</v>
      </c>
      <c r="AQ358" s="34">
        <v>6.3680164770678633</v>
      </c>
      <c r="AR358">
        <v>313.52100000000002</v>
      </c>
      <c r="AS358">
        <v>3.7253369853923886</v>
      </c>
      <c r="AT358" s="34">
        <v>317.24633698539242</v>
      </c>
      <c r="AU358" s="34">
        <v>313.32499904375294</v>
      </c>
      <c r="AV358">
        <v>44.905000000000001</v>
      </c>
      <c r="AW358">
        <v>0.53357273461441246</v>
      </c>
      <c r="AX358" s="34">
        <v>45.438572734614411</v>
      </c>
      <c r="AY358" s="34">
        <v>44.876927166153862</v>
      </c>
      <c r="AZ358">
        <v>233.22900000000001</v>
      </c>
      <c r="BA358">
        <v>2.7712868349044606</v>
      </c>
      <c r="BB358" s="34">
        <v>236.00028683490447</v>
      </c>
      <c r="BC358" s="34">
        <v>233.08319443346844</v>
      </c>
      <c r="BD358">
        <v>106.66699999999999</v>
      </c>
      <c r="BE358">
        <v>1.2674446694825861</v>
      </c>
      <c r="BF358" s="34">
        <v>107.93444466948257</v>
      </c>
      <c r="BG358" s="34">
        <v>106.60031600116098</v>
      </c>
      <c r="BH358">
        <v>778.66100000000006</v>
      </c>
      <c r="BI358">
        <v>9.2522498409440601</v>
      </c>
      <c r="BJ358" s="34">
        <v>787.9132498409441</v>
      </c>
      <c r="BK358" s="34">
        <v>778.17421187227558</v>
      </c>
      <c r="BM358">
        <v>82.26400000000001</v>
      </c>
      <c r="BN358">
        <v>0.97748196059058079</v>
      </c>
      <c r="BO358">
        <v>83.24148196059059</v>
      </c>
      <c r="BP358">
        <v>82.212571793708548</v>
      </c>
      <c r="BQ358">
        <v>7.2729999999999997</v>
      </c>
      <c r="BR358">
        <v>8.6419652574337411E-2</v>
      </c>
      <c r="BS358">
        <v>7.3594196525743376</v>
      </c>
      <c r="BT358">
        <v>7.268453207425388</v>
      </c>
      <c r="BU358">
        <v>330.423</v>
      </c>
      <c r="BV358">
        <v>3.9261708871951453</v>
      </c>
      <c r="BW358">
        <v>334.34917088719516</v>
      </c>
      <c r="BX358">
        <v>330.2164325803821</v>
      </c>
      <c r="BY358">
        <v>46.764000000000003</v>
      </c>
      <c r="BZ358">
        <v>0.55566184971625399</v>
      </c>
      <c r="CA358">
        <v>47.319661849716255</v>
      </c>
      <c r="CB358">
        <v>46.734764992718389</v>
      </c>
      <c r="CC358">
        <v>233.322</v>
      </c>
      <c r="CD358">
        <v>2.772391884772385</v>
      </c>
      <c r="CE358">
        <v>236.09439188477239</v>
      </c>
      <c r="CF358">
        <v>233.17613629353863</v>
      </c>
      <c r="CG358">
        <v>107.92899999999999</v>
      </c>
      <c r="CH358">
        <v>1.2824400773677522</v>
      </c>
      <c r="CI358">
        <v>109.21144007736774</v>
      </c>
      <c r="CJ358">
        <v>107.86152704856519</v>
      </c>
      <c r="CK358">
        <v>807.97500000000002</v>
      </c>
      <c r="CL358">
        <v>9.6005663122164542</v>
      </c>
      <c r="CM358">
        <v>817.57556631221655</v>
      </c>
      <c r="CN358">
        <v>807.46988591633828</v>
      </c>
    </row>
    <row r="359" spans="1:92" x14ac:dyDescent="0.25">
      <c r="A359" s="18">
        <v>45275</v>
      </c>
      <c r="B359" s="2">
        <v>11</v>
      </c>
      <c r="C359" s="2" t="s">
        <v>178</v>
      </c>
      <c r="D359" s="9">
        <v>23.692556</v>
      </c>
      <c r="E359">
        <v>1.0259981E-2</v>
      </c>
      <c r="G359">
        <v>8.2449999999999992</v>
      </c>
      <c r="H359">
        <v>7.4813915707905937E-2</v>
      </c>
      <c r="I359" s="34">
        <v>8.3198139157079058</v>
      </c>
      <c r="J359" s="34">
        <v>8.2344527830092069</v>
      </c>
      <c r="K359">
        <v>0.89100000000000001</v>
      </c>
      <c r="L359">
        <v>8.0848027769247054E-3</v>
      </c>
      <c r="M359" s="34">
        <v>0.89908480277692471</v>
      </c>
      <c r="N359" s="34">
        <v>0.8898602097830447</v>
      </c>
      <c r="O359">
        <v>16.881999999999998</v>
      </c>
      <c r="P359">
        <v>0.15318478168354979</v>
      </c>
      <c r="Q359" s="34">
        <v>17.035184781683547</v>
      </c>
      <c r="R359" s="34">
        <v>16.860404109491984</v>
      </c>
      <c r="S359">
        <v>1.712</v>
      </c>
      <c r="T359">
        <v>1.5534435863181924E-2</v>
      </c>
      <c r="U359" s="34">
        <v>1.7275344358631819</v>
      </c>
      <c r="V359" s="34">
        <v>1.7098099653743799</v>
      </c>
      <c r="W359">
        <v>9.4E-2</v>
      </c>
      <c r="X359">
        <v>8.5294215603919457E-4</v>
      </c>
      <c r="Y359" s="34">
        <v>9.4852942156039191E-2</v>
      </c>
      <c r="Z359" s="34">
        <v>9.3879752771724126E-2</v>
      </c>
      <c r="AA359">
        <v>1.1919999999999999</v>
      </c>
      <c r="AB359">
        <v>1.0816032446794891E-2</v>
      </c>
      <c r="AC359" s="34">
        <v>1.2028160324467949</v>
      </c>
      <c r="AD359" s="34">
        <v>1.1904751628073953</v>
      </c>
      <c r="AE359">
        <v>29.015999999999998</v>
      </c>
      <c r="AF359">
        <v>0.26328691063439646</v>
      </c>
      <c r="AG359" s="34">
        <v>29.27928691063439</v>
      </c>
      <c r="AH359" s="34">
        <v>28.978881983237734</v>
      </c>
      <c r="AJ359">
        <v>73.47699999999999</v>
      </c>
      <c r="AK359">
        <v>0.66671947658821151</v>
      </c>
      <c r="AL359" s="34">
        <v>74.143719476588203</v>
      </c>
      <c r="AM359" s="34">
        <v>73.38300632348907</v>
      </c>
      <c r="AN359">
        <v>5.8180000000000005</v>
      </c>
      <c r="AO359">
        <v>5.2791675147191845E-2</v>
      </c>
      <c r="AP359" s="34">
        <v>5.870791675147192</v>
      </c>
      <c r="AQ359" s="34">
        <v>5.8105574641052238</v>
      </c>
      <c r="AR359">
        <v>312.87700000000001</v>
      </c>
      <c r="AS359">
        <v>2.8389998186710113</v>
      </c>
      <c r="AT359" s="34">
        <v>315.71599981867104</v>
      </c>
      <c r="AU359" s="34">
        <v>312.47675965913544</v>
      </c>
      <c r="AV359">
        <v>42.853999999999999</v>
      </c>
      <c r="AW359">
        <v>0.38885088462663447</v>
      </c>
      <c r="AX359" s="34">
        <v>43.242850884626634</v>
      </c>
      <c r="AY359" s="34">
        <v>42.799180056164531</v>
      </c>
      <c r="AZ359">
        <v>242.14200000000002</v>
      </c>
      <c r="BA359">
        <v>2.1971608462515175</v>
      </c>
      <c r="BB359" s="34">
        <v>244.33916084625153</v>
      </c>
      <c r="BC359" s="34">
        <v>241.83224569841303</v>
      </c>
      <c r="BD359">
        <v>101.801</v>
      </c>
      <c r="BE359">
        <v>0.92372728113772384</v>
      </c>
      <c r="BF359" s="34">
        <v>102.72472728113773</v>
      </c>
      <c r="BG359" s="34">
        <v>101.67077353100308</v>
      </c>
      <c r="BH359">
        <v>778.96900000000005</v>
      </c>
      <c r="BI359">
        <v>7.0682499824222909</v>
      </c>
      <c r="BJ359" s="34">
        <v>786.03724998242228</v>
      </c>
      <c r="BK359" s="34">
        <v>777.97252273231038</v>
      </c>
      <c r="BM359">
        <v>81.721999999999994</v>
      </c>
      <c r="BN359">
        <v>0.74153339229611748</v>
      </c>
      <c r="BO359">
        <v>82.463533392296114</v>
      </c>
      <c r="BP359">
        <v>81.617459106498274</v>
      </c>
      <c r="BQ359">
        <v>6.7090000000000005</v>
      </c>
      <c r="BR359">
        <v>6.0876477924116552E-2</v>
      </c>
      <c r="BS359">
        <v>6.7698764779241163</v>
      </c>
      <c r="BT359">
        <v>6.7004176738882686</v>
      </c>
      <c r="BU359">
        <v>329.75900000000001</v>
      </c>
      <c r="BV359">
        <v>2.9921846003545611</v>
      </c>
      <c r="BW359">
        <v>332.75118460035458</v>
      </c>
      <c r="BX359">
        <v>329.33716376862742</v>
      </c>
      <c r="BY359">
        <v>44.566000000000003</v>
      </c>
      <c r="BZ359">
        <v>0.4043853204898164</v>
      </c>
      <c r="CA359">
        <v>44.970385320489818</v>
      </c>
      <c r="CB359">
        <v>44.508990021538914</v>
      </c>
      <c r="CC359">
        <v>242.23600000000002</v>
      </c>
      <c r="CD359">
        <v>2.1980137884075566</v>
      </c>
      <c r="CE359">
        <v>244.43401378840758</v>
      </c>
      <c r="CF359">
        <v>241.92612545118476</v>
      </c>
      <c r="CG359">
        <v>102.99299999999999</v>
      </c>
      <c r="CH359">
        <v>0.9345433135845187</v>
      </c>
      <c r="CI359">
        <v>103.92754331358452</v>
      </c>
      <c r="CJ359">
        <v>102.86124869381047</v>
      </c>
      <c r="CK359">
        <v>807.98500000000001</v>
      </c>
      <c r="CL359">
        <v>7.3315368930566871</v>
      </c>
      <c r="CM359">
        <v>815.31653689305665</v>
      </c>
      <c r="CN359">
        <v>806.95140471554816</v>
      </c>
    </row>
    <row r="360" spans="1:92" x14ac:dyDescent="0.25">
      <c r="A360" s="18">
        <v>45275</v>
      </c>
      <c r="B360" s="2">
        <v>12</v>
      </c>
      <c r="C360" s="2" t="s">
        <v>178</v>
      </c>
      <c r="D360" s="9">
        <v>23.249209</v>
      </c>
      <c r="E360">
        <v>9.8872419999999992E-3</v>
      </c>
      <c r="G360">
        <v>7.9060000000000006</v>
      </c>
      <c r="H360">
        <v>6.7338208153166393E-2</v>
      </c>
      <c r="I360" s="34">
        <v>7.9733382081531667</v>
      </c>
      <c r="J360" s="34">
        <v>7.8945038837413097</v>
      </c>
      <c r="K360">
        <v>0.80299999999999994</v>
      </c>
      <c r="L360">
        <v>6.8394360165687585E-3</v>
      </c>
      <c r="M360" s="34">
        <v>0.80983943601656871</v>
      </c>
      <c r="N360" s="34">
        <v>0.80183235753152937</v>
      </c>
      <c r="O360">
        <v>16.47</v>
      </c>
      <c r="P360">
        <v>0.14028083585664688</v>
      </c>
      <c r="Q360" s="34">
        <v>16.610280835856646</v>
      </c>
      <c r="R360" s="34">
        <v>16.446050969544569</v>
      </c>
      <c r="S360">
        <v>1.522</v>
      </c>
      <c r="T360">
        <v>1.2963414218203798E-2</v>
      </c>
      <c r="U360" s="34">
        <v>1.5349634142182038</v>
      </c>
      <c r="V360" s="34">
        <v>1.5197868594806823</v>
      </c>
      <c r="W360">
        <v>9.5000000000000001E-2</v>
      </c>
      <c r="X360">
        <v>8.0914871927027657E-4</v>
      </c>
      <c r="Y360" s="34">
        <v>9.5809148719270279E-2</v>
      </c>
      <c r="Z360" s="34">
        <v>9.4861860480068866E-2</v>
      </c>
      <c r="AA360">
        <v>1.19</v>
      </c>
      <c r="AB360">
        <v>1.0135652378227673E-2</v>
      </c>
      <c r="AC360" s="34">
        <v>1.2001356523782276</v>
      </c>
      <c r="AD360" s="34">
        <v>1.1882696207503363</v>
      </c>
      <c r="AE360">
        <v>27.985999999999997</v>
      </c>
      <c r="AF360">
        <v>0.23836669534208377</v>
      </c>
      <c r="AG360" s="34">
        <v>28.224366695342084</v>
      </c>
      <c r="AH360" s="34">
        <v>27.945305551528495</v>
      </c>
      <c r="AJ360">
        <v>71.952000000000027</v>
      </c>
      <c r="AK360">
        <v>0.61284072262036804</v>
      </c>
      <c r="AL360" s="34">
        <v>72.564840722620389</v>
      </c>
      <c r="AM360" s="34">
        <v>71.847374581704386</v>
      </c>
      <c r="AN360">
        <v>5.3340000000000005</v>
      </c>
      <c r="AO360">
        <v>4.5431571248291107E-2</v>
      </c>
      <c r="AP360" s="34">
        <v>5.3794315712482916</v>
      </c>
      <c r="AQ360" s="34">
        <v>5.3262438294809193</v>
      </c>
      <c r="AR360">
        <v>309.6869999999999</v>
      </c>
      <c r="AS360">
        <v>2.6377140992068844</v>
      </c>
      <c r="AT360" s="34">
        <v>312.3247140992068</v>
      </c>
      <c r="AU360" s="34">
        <v>309.23668406832712</v>
      </c>
      <c r="AV360">
        <v>39.884999999999998</v>
      </c>
      <c r="AW360">
        <v>0.33971470176942081</v>
      </c>
      <c r="AX360" s="34">
        <v>40.224714701769422</v>
      </c>
      <c r="AY360" s="34">
        <v>39.827003213132066</v>
      </c>
      <c r="AZ360">
        <v>230.39100000000002</v>
      </c>
      <c r="BA360">
        <v>1.9623219219094556</v>
      </c>
      <c r="BB360" s="34">
        <v>232.35332192190947</v>
      </c>
      <c r="BC360" s="34">
        <v>230.05598839856364</v>
      </c>
      <c r="BD360">
        <v>110.709</v>
      </c>
      <c r="BE360">
        <v>0.9429478480178215</v>
      </c>
      <c r="BF360" s="34">
        <v>111.65194784801783</v>
      </c>
      <c r="BG360" s="34">
        <v>110.5480180198731</v>
      </c>
      <c r="BH360">
        <v>767.95800000000008</v>
      </c>
      <c r="BI360">
        <v>6.5409708647722411</v>
      </c>
      <c r="BJ360" s="34">
        <v>774.4989708647721</v>
      </c>
      <c r="BK360" s="34">
        <v>766.84131211108127</v>
      </c>
      <c r="BM360">
        <v>79.858000000000033</v>
      </c>
      <c r="BN360">
        <v>0.68017893077353442</v>
      </c>
      <c r="BO360">
        <v>80.538178930773554</v>
      </c>
      <c r="BP360">
        <v>79.741878465445694</v>
      </c>
      <c r="BQ360">
        <v>6.1370000000000005</v>
      </c>
      <c r="BR360">
        <v>5.2271007264859864E-2</v>
      </c>
      <c r="BS360">
        <v>6.1892710072648605</v>
      </c>
      <c r="BT360">
        <v>6.1280761870124483</v>
      </c>
      <c r="BU360">
        <v>326.15699999999993</v>
      </c>
      <c r="BV360">
        <v>2.7779949350635311</v>
      </c>
      <c r="BW360">
        <v>328.93499493506346</v>
      </c>
      <c r="BX360">
        <v>325.68273503787168</v>
      </c>
      <c r="BY360">
        <v>41.406999999999996</v>
      </c>
      <c r="BZ360">
        <v>0.35267811598762461</v>
      </c>
      <c r="CA360">
        <v>41.759678115987626</v>
      </c>
      <c r="CB360">
        <v>41.346790072612748</v>
      </c>
      <c r="CC360">
        <v>230.48600000000002</v>
      </c>
      <c r="CD360">
        <v>1.9631310706287259</v>
      </c>
      <c r="CE360">
        <v>232.44913107062874</v>
      </c>
      <c r="CF360">
        <v>230.15085025904372</v>
      </c>
      <c r="CG360">
        <v>111.899</v>
      </c>
      <c r="CH360">
        <v>0.95308350039604917</v>
      </c>
      <c r="CI360">
        <v>112.85208350039605</v>
      </c>
      <c r="CJ360">
        <v>111.73628764062343</v>
      </c>
      <c r="CK360">
        <v>795.94400000000007</v>
      </c>
      <c r="CL360">
        <v>6.7793375601143246</v>
      </c>
      <c r="CM360">
        <v>802.72333756011415</v>
      </c>
      <c r="CN360">
        <v>794.78661766260973</v>
      </c>
    </row>
    <row r="361" spans="1:92" x14ac:dyDescent="0.25">
      <c r="A361" s="18">
        <v>45275</v>
      </c>
      <c r="B361" s="2">
        <v>13</v>
      </c>
      <c r="C361" s="2" t="s">
        <v>178</v>
      </c>
      <c r="D361" s="9">
        <v>24.808191000000001</v>
      </c>
      <c r="E361">
        <v>9.6914510000000002E-3</v>
      </c>
      <c r="G361">
        <v>7.5319999999999991</v>
      </c>
      <c r="H361">
        <v>8.0538575388176145E-2</v>
      </c>
      <c r="I361" s="34">
        <v>7.6125385753881751</v>
      </c>
      <c r="J361" s="34">
        <v>7.5387620307991909</v>
      </c>
      <c r="K361">
        <v>0.72900000000000009</v>
      </c>
      <c r="L361">
        <v>7.795090475037232E-3</v>
      </c>
      <c r="M361" s="34">
        <v>0.73679509047503733</v>
      </c>
      <c r="N361" s="34">
        <v>0.72965447695865793</v>
      </c>
      <c r="O361">
        <v>16.591999999999999</v>
      </c>
      <c r="P361">
        <v>0.17741583149769233</v>
      </c>
      <c r="Q361" s="34">
        <v>16.769415831497692</v>
      </c>
      <c r="R361" s="34">
        <v>16.606895859668107</v>
      </c>
      <c r="S361">
        <v>1.446</v>
      </c>
      <c r="T361">
        <v>1.5461866703571789E-2</v>
      </c>
      <c r="U361" s="34">
        <v>1.4614618667035717</v>
      </c>
      <c r="V361" s="34">
        <v>1.4472981806340455</v>
      </c>
      <c r="W361">
        <v>9.5000000000000001E-2</v>
      </c>
      <c r="X361">
        <v>1.0158211181461412E-3</v>
      </c>
      <c r="Y361" s="34">
        <v>9.6015821118146147E-2</v>
      </c>
      <c r="Z361" s="34">
        <v>9.5085288492554862E-2</v>
      </c>
      <c r="AA361">
        <v>1.3540000000000001</v>
      </c>
      <c r="AB361">
        <v>1.4478124147051318E-2</v>
      </c>
      <c r="AC361" s="34">
        <v>1.3684781241470514</v>
      </c>
      <c r="AD361" s="34">
        <v>1.3552155854623082</v>
      </c>
      <c r="AE361">
        <v>27.747999999999998</v>
      </c>
      <c r="AF361">
        <v>0.29670530932967493</v>
      </c>
      <c r="AG361" s="34">
        <v>28.044705309329679</v>
      </c>
      <c r="AH361" s="34">
        <v>27.772911422014865</v>
      </c>
      <c r="AJ361">
        <v>70.447000000000017</v>
      </c>
      <c r="AK361">
        <v>0.7532794769478024</v>
      </c>
      <c r="AL361" s="34">
        <v>71.200279476947813</v>
      </c>
      <c r="AM361" s="34">
        <v>70.510245457210672</v>
      </c>
      <c r="AN361">
        <v>5.1670000000000007</v>
      </c>
      <c r="AO361">
        <v>5.5249975973274863E-2</v>
      </c>
      <c r="AP361" s="34">
        <v>5.2222499759732752</v>
      </c>
      <c r="AQ361" s="34">
        <v>5.1716387962213792</v>
      </c>
      <c r="AR361">
        <v>307.70400000000001</v>
      </c>
      <c r="AS361">
        <v>3.2902339088214756</v>
      </c>
      <c r="AT361" s="34">
        <v>310.99423390882146</v>
      </c>
      <c r="AU361" s="34">
        <v>307.98024852961157</v>
      </c>
      <c r="AV361">
        <v>38.74</v>
      </c>
      <c r="AW361">
        <v>0.41424115912612114</v>
      </c>
      <c r="AX361" s="34">
        <v>39.154241159126123</v>
      </c>
      <c r="AY361" s="34">
        <v>38.774779749490271</v>
      </c>
      <c r="AZ361">
        <v>236.27</v>
      </c>
      <c r="BA361">
        <v>2.5264005850988291</v>
      </c>
      <c r="BB361" s="34">
        <v>238.79640058509884</v>
      </c>
      <c r="BC361" s="34">
        <v>236.48211696985197</v>
      </c>
      <c r="BD361">
        <v>111.55999999999999</v>
      </c>
      <c r="BE361">
        <v>1.192894778319826</v>
      </c>
      <c r="BF361" s="34">
        <v>112.75289477831981</v>
      </c>
      <c r="BG361" s="34">
        <v>111.66015562346757</v>
      </c>
      <c r="BH361">
        <v>769.88800000000003</v>
      </c>
      <c r="BI361">
        <v>8.232299884287329</v>
      </c>
      <c r="BJ361" s="34">
        <v>778.12029988428731</v>
      </c>
      <c r="BK361" s="34">
        <v>770.57918512585343</v>
      </c>
      <c r="BM361">
        <v>77.979000000000013</v>
      </c>
      <c r="BN361">
        <v>0.8338180523359785</v>
      </c>
      <c r="BO361">
        <v>78.812818052335984</v>
      </c>
      <c r="BP361">
        <v>78.049007488009863</v>
      </c>
      <c r="BQ361">
        <v>5.8960000000000008</v>
      </c>
      <c r="BR361">
        <v>6.3045066448312093E-2</v>
      </c>
      <c r="BS361">
        <v>5.9590450664483123</v>
      </c>
      <c r="BT361">
        <v>5.9012932731800376</v>
      </c>
      <c r="BU361">
        <v>324.29599999999999</v>
      </c>
      <c r="BV361">
        <v>3.467649740319168</v>
      </c>
      <c r="BW361">
        <v>327.76364974031912</v>
      </c>
      <c r="BX361">
        <v>324.58714438927967</v>
      </c>
      <c r="BY361">
        <v>40.186</v>
      </c>
      <c r="BZ361">
        <v>0.42970302582969294</v>
      </c>
      <c r="CA361">
        <v>40.615703025829696</v>
      </c>
      <c r="CB361">
        <v>40.222077930124314</v>
      </c>
      <c r="CC361">
        <v>236.36500000000001</v>
      </c>
      <c r="CD361">
        <v>2.5274164062169753</v>
      </c>
      <c r="CE361">
        <v>238.892416406217</v>
      </c>
      <c r="CF361">
        <v>236.57720225834453</v>
      </c>
      <c r="CG361">
        <v>112.91399999999999</v>
      </c>
      <c r="CH361">
        <v>1.2073729024668773</v>
      </c>
      <c r="CI361">
        <v>114.12137290246686</v>
      </c>
      <c r="CJ361">
        <v>113.01537120892988</v>
      </c>
      <c r="CK361">
        <v>797.63600000000008</v>
      </c>
      <c r="CL361">
        <v>8.529005193617003</v>
      </c>
      <c r="CM361">
        <v>806.16500519361693</v>
      </c>
      <c r="CN361">
        <v>798.35209654786831</v>
      </c>
    </row>
    <row r="362" spans="1:92" x14ac:dyDescent="0.25">
      <c r="A362" s="18">
        <v>45275</v>
      </c>
      <c r="B362" s="2">
        <v>14</v>
      </c>
      <c r="C362" s="2" t="s">
        <v>178</v>
      </c>
      <c r="D362" s="9">
        <v>25.199059999999999</v>
      </c>
      <c r="E362">
        <v>9.3289400000000008E-3</v>
      </c>
      <c r="G362">
        <v>7.3759999999999994</v>
      </c>
      <c r="H362">
        <v>7.2557848482998122E-2</v>
      </c>
      <c r="I362" s="34">
        <v>7.4485578484829977</v>
      </c>
      <c r="J362" s="34">
        <v>7.3790706992279711</v>
      </c>
      <c r="K362">
        <v>0.70799999999999996</v>
      </c>
      <c r="L362">
        <v>6.9646091005914675E-3</v>
      </c>
      <c r="M362" s="34">
        <v>0.71496460910059145</v>
      </c>
      <c r="N362" s="34">
        <v>0.7082947471601686</v>
      </c>
      <c r="O362">
        <v>16.426000000000002</v>
      </c>
      <c r="P362">
        <v>0.16158286594112356</v>
      </c>
      <c r="Q362" s="34">
        <v>16.587582865941126</v>
      </c>
      <c r="R362" s="34">
        <v>16.432838300639734</v>
      </c>
      <c r="S362">
        <v>1.353</v>
      </c>
      <c r="T362">
        <v>1.330948603545234E-2</v>
      </c>
      <c r="U362" s="34">
        <v>1.3663094860354523</v>
      </c>
      <c r="V362" s="34">
        <v>1.3535632668187969</v>
      </c>
      <c r="W362">
        <v>9.4E-2</v>
      </c>
      <c r="X362">
        <v>9.2467973934406489E-4</v>
      </c>
      <c r="Y362" s="34">
        <v>9.492467973934407E-2</v>
      </c>
      <c r="Z362" s="34">
        <v>9.4039133097536518E-2</v>
      </c>
      <c r="AA362">
        <v>1.3320000000000001</v>
      </c>
      <c r="AB362">
        <v>1.3102908646875473E-2</v>
      </c>
      <c r="AC362" s="34">
        <v>1.3451029086468755</v>
      </c>
      <c r="AD362" s="34">
        <v>1.3325545243182835</v>
      </c>
      <c r="AE362">
        <v>27.289000000000005</v>
      </c>
      <c r="AF362">
        <v>0.26844239794638503</v>
      </c>
      <c r="AG362" s="34">
        <v>27.557442397946385</v>
      </c>
      <c r="AH362" s="34">
        <v>27.300360671262485</v>
      </c>
      <c r="AJ362">
        <v>69.713999999999999</v>
      </c>
      <c r="AK362">
        <v>0.68577790796417171</v>
      </c>
      <c r="AL362" s="34">
        <v>70.399777907964165</v>
      </c>
      <c r="AM362" s="34">
        <v>69.74302260384745</v>
      </c>
      <c r="AN362">
        <v>4.8540000000000001</v>
      </c>
      <c r="AO362">
        <v>4.7748887816766929E-2</v>
      </c>
      <c r="AP362" s="34">
        <v>4.9017488878167672</v>
      </c>
      <c r="AQ362" s="34">
        <v>4.8560207665472577</v>
      </c>
      <c r="AR362">
        <v>310.0739999999999</v>
      </c>
      <c r="AS362">
        <v>3.0502036755039521</v>
      </c>
      <c r="AT362" s="34">
        <v>313.12420367550385</v>
      </c>
      <c r="AU362" s="34">
        <v>310.20308676686733</v>
      </c>
      <c r="AV362">
        <v>37.818000000000005</v>
      </c>
      <c r="AW362">
        <v>0.372016365771424</v>
      </c>
      <c r="AX362" s="34">
        <v>38.190016365771427</v>
      </c>
      <c r="AY362" s="34">
        <v>37.833743994496132</v>
      </c>
      <c r="AZ362">
        <v>233.12200000000001</v>
      </c>
      <c r="BA362">
        <v>2.2932254276102886</v>
      </c>
      <c r="BB362" s="34">
        <v>235.4152254276103</v>
      </c>
      <c r="BC362" s="34">
        <v>233.21905091450967</v>
      </c>
      <c r="BD362">
        <v>112.245</v>
      </c>
      <c r="BE362">
        <v>1.1041561419433465</v>
      </c>
      <c r="BF362" s="34">
        <v>113.34915614194335</v>
      </c>
      <c r="BG362" s="34">
        <v>112.29172866524453</v>
      </c>
      <c r="BH362">
        <v>767.82699999999988</v>
      </c>
      <c r="BI362">
        <v>7.5531284066099493</v>
      </c>
      <c r="BJ362" s="34">
        <v>775.38012840660986</v>
      </c>
      <c r="BK362" s="34">
        <v>768.1466537115125</v>
      </c>
      <c r="BM362">
        <v>77.09</v>
      </c>
      <c r="BN362">
        <v>0.75833575644716977</v>
      </c>
      <c r="BO362">
        <v>77.848335756447156</v>
      </c>
      <c r="BP362">
        <v>77.122093303075417</v>
      </c>
      <c r="BQ362">
        <v>5.5620000000000003</v>
      </c>
      <c r="BR362">
        <v>5.4713496917358398E-2</v>
      </c>
      <c r="BS362">
        <v>5.6167134969173587</v>
      </c>
      <c r="BT362">
        <v>5.5643155137074265</v>
      </c>
      <c r="BU362">
        <v>326.49999999999989</v>
      </c>
      <c r="BV362">
        <v>3.2117865414450755</v>
      </c>
      <c r="BW362">
        <v>329.71178654144495</v>
      </c>
      <c r="BX362">
        <v>326.63592506750706</v>
      </c>
      <c r="BY362">
        <v>39.171000000000006</v>
      </c>
      <c r="BZ362">
        <v>0.38532585180687634</v>
      </c>
      <c r="CA362">
        <v>39.556325851806882</v>
      </c>
      <c r="CB362">
        <v>39.187307261314928</v>
      </c>
      <c r="CC362">
        <v>233.21600000000001</v>
      </c>
      <c r="CD362">
        <v>2.2941501073496324</v>
      </c>
      <c r="CE362">
        <v>235.51015010734963</v>
      </c>
      <c r="CF362">
        <v>233.3130900476072</v>
      </c>
      <c r="CG362">
        <v>113.577</v>
      </c>
      <c r="CH362">
        <v>1.117259050590222</v>
      </c>
      <c r="CI362">
        <v>114.69425905059023</v>
      </c>
      <c r="CJ362">
        <v>113.62428318956282</v>
      </c>
      <c r="CK362">
        <v>795.11599999999987</v>
      </c>
      <c r="CL362">
        <v>7.8215708045563339</v>
      </c>
      <c r="CM362">
        <v>802.93757080455623</v>
      </c>
      <c r="CN362">
        <v>795.44701438277502</v>
      </c>
    </row>
    <row r="363" spans="1:92" x14ac:dyDescent="0.25">
      <c r="A363" s="18">
        <v>45275</v>
      </c>
      <c r="B363" s="2">
        <v>15</v>
      </c>
      <c r="C363" s="2" t="s">
        <v>178</v>
      </c>
      <c r="D363" s="9">
        <v>24.626574999999999</v>
      </c>
      <c r="E363">
        <v>9.5269910000000003E-3</v>
      </c>
      <c r="G363">
        <v>7.1580000000000004</v>
      </c>
      <c r="H363">
        <v>7.5883030306631724E-2</v>
      </c>
      <c r="I363" s="34">
        <v>7.2338830303066324</v>
      </c>
      <c r="J363" s="34">
        <v>7.1649658917818488</v>
      </c>
      <c r="K363">
        <v>0.7</v>
      </c>
      <c r="L363">
        <v>7.4208048637387823E-3</v>
      </c>
      <c r="M363" s="34">
        <v>0.70742080486373871</v>
      </c>
      <c r="N363" s="34">
        <v>0.70068121322258914</v>
      </c>
      <c r="O363">
        <v>16.416</v>
      </c>
      <c r="P363">
        <v>0.17402847520447981</v>
      </c>
      <c r="Q363" s="34">
        <v>16.59002847520448</v>
      </c>
      <c r="R363" s="34">
        <v>16.431975423231464</v>
      </c>
      <c r="S363">
        <v>1.2729999999999999</v>
      </c>
      <c r="T363">
        <v>1.3495263702199244E-2</v>
      </c>
      <c r="U363" s="34">
        <v>1.2864952637021991</v>
      </c>
      <c r="V363" s="34">
        <v>1.2742388349033658</v>
      </c>
      <c r="W363">
        <v>9.4E-2</v>
      </c>
      <c r="X363">
        <v>9.9650808170206515E-4</v>
      </c>
      <c r="Y363" s="34">
        <v>9.4996508081702069E-2</v>
      </c>
      <c r="Z363" s="34">
        <v>9.4091477204176266E-2</v>
      </c>
      <c r="AA363">
        <v>1.3360000000000001</v>
      </c>
      <c r="AB363">
        <v>1.4163136139935735E-2</v>
      </c>
      <c r="AC363" s="34">
        <v>1.3501631361399358</v>
      </c>
      <c r="AD363" s="34">
        <v>1.3373001440933989</v>
      </c>
      <c r="AE363">
        <v>26.977</v>
      </c>
      <c r="AF363">
        <v>0.28598721829868734</v>
      </c>
      <c r="AG363" s="34">
        <v>27.26298721829869</v>
      </c>
      <c r="AH363" s="34">
        <v>27.003252984436841</v>
      </c>
      <c r="AJ363">
        <v>67.231999999999999</v>
      </c>
      <c r="AK363">
        <v>0.71273650371269415</v>
      </c>
      <c r="AL363" s="34">
        <v>67.94473650371269</v>
      </c>
      <c r="AM363" s="34">
        <v>67.297427610544446</v>
      </c>
      <c r="AN363">
        <v>4.702</v>
      </c>
      <c r="AO363">
        <v>4.9846606384713943E-2</v>
      </c>
      <c r="AP363" s="34">
        <v>4.7518466063847136</v>
      </c>
      <c r="AQ363" s="34">
        <v>4.7065758065323058</v>
      </c>
      <c r="AR363">
        <v>305.93299999999999</v>
      </c>
      <c r="AS363">
        <v>3.2432415633974241</v>
      </c>
      <c r="AT363" s="34">
        <v>309.17624156339741</v>
      </c>
      <c r="AU363" s="34">
        <v>306.23072229260913</v>
      </c>
      <c r="AV363">
        <v>35.845000000000006</v>
      </c>
      <c r="AW363">
        <v>0.37999821477245244</v>
      </c>
      <c r="AX363" s="34">
        <v>36.224998214772455</v>
      </c>
      <c r="AY363" s="34">
        <v>35.879882982805306</v>
      </c>
      <c r="AZ363">
        <v>228.64699999999999</v>
      </c>
      <c r="BA363">
        <v>2.4239210995418303</v>
      </c>
      <c r="BB363" s="34">
        <v>231.07092109954183</v>
      </c>
      <c r="BC363" s="34">
        <v>228.86951051386478</v>
      </c>
      <c r="BD363">
        <v>112.42999999999999</v>
      </c>
      <c r="BE363">
        <v>1.1918872726145018</v>
      </c>
      <c r="BF363" s="34">
        <v>113.6218872726145</v>
      </c>
      <c r="BG363" s="34">
        <v>112.53941257516529</v>
      </c>
      <c r="BH363">
        <v>754.78899999999987</v>
      </c>
      <c r="BI363">
        <v>8.0016312604236166</v>
      </c>
      <c r="BJ363" s="34">
        <v>762.79063126042354</v>
      </c>
      <c r="BK363" s="34">
        <v>755.52353178152134</v>
      </c>
      <c r="BM363">
        <v>74.39</v>
      </c>
      <c r="BN363">
        <v>0.78861953401932583</v>
      </c>
      <c r="BO363">
        <v>75.178619534019319</v>
      </c>
      <c r="BP363">
        <v>74.462393502326293</v>
      </c>
      <c r="BQ363">
        <v>5.4020000000000001</v>
      </c>
      <c r="BR363">
        <v>5.7267411248452728E-2</v>
      </c>
      <c r="BS363">
        <v>5.4592674112484527</v>
      </c>
      <c r="BT363">
        <v>5.407257019754895</v>
      </c>
      <c r="BU363">
        <v>322.34899999999999</v>
      </c>
      <c r="BV363">
        <v>3.4172700386019037</v>
      </c>
      <c r="BW363">
        <v>325.76627003860187</v>
      </c>
      <c r="BX363">
        <v>322.66269771584058</v>
      </c>
      <c r="BY363">
        <v>37.118000000000009</v>
      </c>
      <c r="BZ363">
        <v>0.39349347847465166</v>
      </c>
      <c r="CA363">
        <v>37.511493478474655</v>
      </c>
      <c r="CB363">
        <v>37.154121817708671</v>
      </c>
      <c r="CC363">
        <v>228.74099999999999</v>
      </c>
      <c r="CD363">
        <v>2.4249176076235326</v>
      </c>
      <c r="CE363">
        <v>231.16591760762353</v>
      </c>
      <c r="CF363">
        <v>228.96360199106897</v>
      </c>
      <c r="CG363">
        <v>113.76599999999999</v>
      </c>
      <c r="CH363">
        <v>1.2060504087544375</v>
      </c>
      <c r="CI363">
        <v>114.97205040875444</v>
      </c>
      <c r="CJ363">
        <v>113.87671271925869</v>
      </c>
      <c r="CK363">
        <v>781.76599999999985</v>
      </c>
      <c r="CL363">
        <v>8.2876184787223046</v>
      </c>
      <c r="CM363">
        <v>790.05361847872223</v>
      </c>
      <c r="CN363">
        <v>782.52678476595815</v>
      </c>
    </row>
    <row r="364" spans="1:92" x14ac:dyDescent="0.25">
      <c r="A364" s="18">
        <v>45275</v>
      </c>
      <c r="B364" s="2">
        <v>16</v>
      </c>
      <c r="C364" s="2" t="s">
        <v>178</v>
      </c>
      <c r="D364" s="9">
        <v>84.504085000000003</v>
      </c>
      <c r="E364">
        <v>9.907239E-3</v>
      </c>
      <c r="G364">
        <v>6.7370000000000001</v>
      </c>
      <c r="H364">
        <v>6.8528709427285214E-2</v>
      </c>
      <c r="I364" s="34">
        <v>6.8055287094272856</v>
      </c>
      <c r="J364" s="34">
        <v>6.738104709981628</v>
      </c>
      <c r="K364">
        <v>0.68099999999999994</v>
      </c>
      <c r="L364">
        <v>6.9271264835952537E-3</v>
      </c>
      <c r="M364" s="34">
        <v>0.68792712648359522</v>
      </c>
      <c r="N364" s="34">
        <v>0.68111166802693901</v>
      </c>
      <c r="O364">
        <v>15.465999999999999</v>
      </c>
      <c r="P364">
        <v>0.15732002671847903</v>
      </c>
      <c r="Q364" s="34">
        <v>15.623320026718478</v>
      </c>
      <c r="R364" s="34">
        <v>15.468536061240291</v>
      </c>
      <c r="S364">
        <v>1.242</v>
      </c>
      <c r="T364">
        <v>1.2633613939244209E-2</v>
      </c>
      <c r="U364" s="34">
        <v>1.2546336139392442</v>
      </c>
      <c r="V364" s="34">
        <v>1.2422036588685144</v>
      </c>
      <c r="W364">
        <v>9.5000000000000001E-2</v>
      </c>
      <c r="X364">
        <v>9.6633923045748792E-4</v>
      </c>
      <c r="Y364" s="34">
        <v>9.5966339230457484E-2</v>
      </c>
      <c r="Z364" s="34">
        <v>9.5015577771746268E-2</v>
      </c>
      <c r="AA364">
        <v>1.3540000000000001</v>
      </c>
      <c r="AB364">
        <v>1.3772877031994091E-2</v>
      </c>
      <c r="AC364" s="34">
        <v>1.3677728770319941</v>
      </c>
      <c r="AD364" s="34">
        <v>1.3542220242415206</v>
      </c>
      <c r="AE364">
        <v>25.574999999999999</v>
      </c>
      <c r="AF364">
        <v>0.26014869283105529</v>
      </c>
      <c r="AG364" s="34">
        <v>25.835148692831055</v>
      </c>
      <c r="AH364" s="34">
        <v>25.579193700130638</v>
      </c>
      <c r="AJ364">
        <v>63.231999999999992</v>
      </c>
      <c r="AK364">
        <v>0.64319539179250385</v>
      </c>
      <c r="AL364" s="34">
        <v>63.875195391792495</v>
      </c>
      <c r="AM364" s="34">
        <v>63.242368564874305</v>
      </c>
      <c r="AN364">
        <v>4.556</v>
      </c>
      <c r="AO364">
        <v>4.6343595094361208E-2</v>
      </c>
      <c r="AP364" s="34">
        <v>4.6023435950943616</v>
      </c>
      <c r="AQ364" s="34">
        <v>4.5567470771376426</v>
      </c>
      <c r="AR364">
        <v>298.02500000000003</v>
      </c>
      <c r="AS364">
        <v>3.0315078858641349</v>
      </c>
      <c r="AT364" s="34">
        <v>301.05650788586416</v>
      </c>
      <c r="AU364" s="34">
        <v>298.07386910973349</v>
      </c>
      <c r="AV364">
        <v>35.003000000000007</v>
      </c>
      <c r="AW364">
        <v>0.35605023246003636</v>
      </c>
      <c r="AX364" s="34">
        <v>35.359050232460042</v>
      </c>
      <c r="AY364" s="34">
        <v>35.008739670994053</v>
      </c>
      <c r="AZ364">
        <v>232.85799999999998</v>
      </c>
      <c r="BA364">
        <v>2.3686296897459966</v>
      </c>
      <c r="BB364" s="34">
        <v>235.22662968974598</v>
      </c>
      <c r="BC364" s="34">
        <v>232.89618325024517</v>
      </c>
      <c r="BD364">
        <v>108.22900000000001</v>
      </c>
      <c r="BE364">
        <v>1.100904511296668</v>
      </c>
      <c r="BF364" s="34">
        <v>109.32990451129668</v>
      </c>
      <c r="BG364" s="34">
        <v>108.24674701745607</v>
      </c>
      <c r="BH364">
        <v>741.90300000000002</v>
      </c>
      <c r="BI364">
        <v>7.5466313062537012</v>
      </c>
      <c r="BJ364" s="34">
        <v>749.44963130625376</v>
      </c>
      <c r="BK364" s="34">
        <v>742.02465469044068</v>
      </c>
      <c r="BM364">
        <v>69.968999999999994</v>
      </c>
      <c r="BN364">
        <v>0.71172410121978902</v>
      </c>
      <c r="BO364">
        <v>70.680724101219781</v>
      </c>
      <c r="BP364">
        <v>69.980473274855939</v>
      </c>
      <c r="BQ364">
        <v>5.2370000000000001</v>
      </c>
      <c r="BR364">
        <v>5.3270721577956461E-2</v>
      </c>
      <c r="BS364">
        <v>5.290270721577957</v>
      </c>
      <c r="BT364">
        <v>5.2378587451645817</v>
      </c>
      <c r="BU364">
        <v>313.49100000000004</v>
      </c>
      <c r="BV364">
        <v>3.1888279125826138</v>
      </c>
      <c r="BW364">
        <v>316.67982791258265</v>
      </c>
      <c r="BX364">
        <v>313.54240517097378</v>
      </c>
      <c r="BY364">
        <v>36.245000000000005</v>
      </c>
      <c r="BZ364">
        <v>0.36868384639928059</v>
      </c>
      <c r="CA364">
        <v>36.613683846399283</v>
      </c>
      <c r="CB364">
        <v>36.250943329862565</v>
      </c>
      <c r="CC364">
        <v>232.95299999999997</v>
      </c>
      <c r="CD364">
        <v>2.3695960289764542</v>
      </c>
      <c r="CE364">
        <v>235.32259602897642</v>
      </c>
      <c r="CF364">
        <v>232.99119882801691</v>
      </c>
      <c r="CG364">
        <v>109.58300000000001</v>
      </c>
      <c r="CH364">
        <v>1.114677388328662</v>
      </c>
      <c r="CI364">
        <v>110.69767738832867</v>
      </c>
      <c r="CJ364">
        <v>109.6009690416976</v>
      </c>
      <c r="CK364">
        <v>767.47800000000007</v>
      </c>
      <c r="CL364">
        <v>7.8067799990847568</v>
      </c>
      <c r="CM364">
        <v>775.28477999908478</v>
      </c>
      <c r="CN364">
        <v>767.60384839057133</v>
      </c>
    </row>
    <row r="365" spans="1:92" x14ac:dyDescent="0.25">
      <c r="A365" s="18">
        <v>45275</v>
      </c>
      <c r="B365" s="2">
        <v>17</v>
      </c>
      <c r="C365" s="2" t="s">
        <v>178</v>
      </c>
      <c r="D365" s="9">
        <v>39.248570999999998</v>
      </c>
      <c r="E365">
        <v>1.1057047E-2</v>
      </c>
      <c r="G365">
        <v>6.6210000000000004</v>
      </c>
      <c r="H365">
        <v>5.3160745521929606E-2</v>
      </c>
      <c r="I365" s="34">
        <v>6.6741607455219301</v>
      </c>
      <c r="J365" s="34">
        <v>6.6003642364731387</v>
      </c>
      <c r="K365">
        <v>0.69300000000000006</v>
      </c>
      <c r="L365">
        <v>5.5641740895177793E-3</v>
      </c>
      <c r="M365" s="34">
        <v>0.69856417408951788</v>
      </c>
      <c r="N365" s="34">
        <v>0.69084011718409388</v>
      </c>
      <c r="O365">
        <v>15.187999999999999</v>
      </c>
      <c r="P365">
        <v>0.12194614151745457</v>
      </c>
      <c r="Q365" s="34">
        <v>15.309946141517454</v>
      </c>
      <c r="R365" s="34">
        <v>15.140663347463226</v>
      </c>
      <c r="S365">
        <v>1.242</v>
      </c>
      <c r="T365">
        <v>9.972156160434462E-3</v>
      </c>
      <c r="U365" s="34">
        <v>1.2519721561604344</v>
      </c>
      <c r="V365" s="34">
        <v>1.2381290411870771</v>
      </c>
      <c r="W365">
        <v>9.4E-2</v>
      </c>
      <c r="X365">
        <v>7.5473645658682726E-4</v>
      </c>
      <c r="Y365" s="34">
        <v>9.475473645658683E-2</v>
      </c>
      <c r="Z365" s="34">
        <v>9.3707028882113741E-2</v>
      </c>
      <c r="AA365">
        <v>1.2889999999999999</v>
      </c>
      <c r="AB365">
        <v>1.0349524388727875E-2</v>
      </c>
      <c r="AC365" s="34">
        <v>1.2993495243887279</v>
      </c>
      <c r="AD365" s="34">
        <v>1.284982555628134</v>
      </c>
      <c r="AE365">
        <v>25.127000000000002</v>
      </c>
      <c r="AF365">
        <v>0.20174747813465113</v>
      </c>
      <c r="AG365" s="34">
        <v>25.328747478134648</v>
      </c>
      <c r="AH365" s="34">
        <v>25.048686326817784</v>
      </c>
      <c r="AJ365">
        <v>59.715000000000018</v>
      </c>
      <c r="AK365">
        <v>0.47945837771364253</v>
      </c>
      <c r="AL365" s="34">
        <v>60.194458377713659</v>
      </c>
      <c r="AM365" s="34">
        <v>59.528885422291737</v>
      </c>
      <c r="AN365">
        <v>4.5830000000000002</v>
      </c>
      <c r="AO365">
        <v>3.6797416814227969E-2</v>
      </c>
      <c r="AP365" s="34">
        <v>4.6197974168142277</v>
      </c>
      <c r="AQ365" s="34">
        <v>4.5687160996460339</v>
      </c>
      <c r="AR365">
        <v>290.93300000000005</v>
      </c>
      <c r="AS365">
        <v>2.3359334204699511</v>
      </c>
      <c r="AT365" s="34">
        <v>293.26893342046998</v>
      </c>
      <c r="AU365" s="34">
        <v>290.02624503999999</v>
      </c>
      <c r="AV365">
        <v>35.524000000000008</v>
      </c>
      <c r="AW365">
        <v>0.28522614769989846</v>
      </c>
      <c r="AX365" s="34">
        <v>35.80922614769991</v>
      </c>
      <c r="AY365" s="34">
        <v>35.413281851151162</v>
      </c>
      <c r="AZ365">
        <v>189.131</v>
      </c>
      <c r="BA365">
        <v>1.518553837986417</v>
      </c>
      <c r="BB365" s="34">
        <v>190.64955383798642</v>
      </c>
      <c r="BC365" s="34">
        <v>188.54153276067078</v>
      </c>
      <c r="BD365">
        <v>106.58</v>
      </c>
      <c r="BE365">
        <v>0.85574267598961729</v>
      </c>
      <c r="BF365" s="34">
        <v>107.43574267598962</v>
      </c>
      <c r="BG365" s="34">
        <v>106.24782061974129</v>
      </c>
      <c r="BH365">
        <v>686.46600000000012</v>
      </c>
      <c r="BI365">
        <v>5.5117118766737541</v>
      </c>
      <c r="BJ365" s="34">
        <v>691.97771187667377</v>
      </c>
      <c r="BK365" s="34">
        <v>684.32648179350099</v>
      </c>
      <c r="BM365">
        <v>66.336000000000013</v>
      </c>
      <c r="BN365">
        <v>0.53261912323557214</v>
      </c>
      <c r="BO365">
        <v>66.86861912323559</v>
      </c>
      <c r="BP365">
        <v>66.129249658764877</v>
      </c>
      <c r="BQ365">
        <v>5.2759999999999998</v>
      </c>
      <c r="BR365">
        <v>4.2361590903745749E-2</v>
      </c>
      <c r="BS365">
        <v>5.3183615909037458</v>
      </c>
      <c r="BT365">
        <v>5.259556216830128</v>
      </c>
      <c r="BU365">
        <v>306.12100000000004</v>
      </c>
      <c r="BV365">
        <v>2.4578795619874056</v>
      </c>
      <c r="BW365">
        <v>308.57887956198743</v>
      </c>
      <c r="BX365">
        <v>305.1669083874632</v>
      </c>
      <c r="BY365">
        <v>36.766000000000005</v>
      </c>
      <c r="BZ365">
        <v>0.29519830386033291</v>
      </c>
      <c r="CA365">
        <v>37.061198303860344</v>
      </c>
      <c r="CB365">
        <v>36.651410892338241</v>
      </c>
      <c r="CC365">
        <v>189.22499999999999</v>
      </c>
      <c r="CD365">
        <v>1.5193085744430037</v>
      </c>
      <c r="CE365">
        <v>190.74430857444301</v>
      </c>
      <c r="CF365">
        <v>188.63523978955288</v>
      </c>
      <c r="CG365">
        <v>107.869</v>
      </c>
      <c r="CH365">
        <v>0.86609220037834511</v>
      </c>
      <c r="CI365">
        <v>108.73509220037835</v>
      </c>
      <c r="CJ365">
        <v>107.53280317536942</v>
      </c>
      <c r="CK365">
        <v>711.59300000000007</v>
      </c>
      <c r="CL365">
        <v>5.7134593548084052</v>
      </c>
      <c r="CM365">
        <v>717.30645935480845</v>
      </c>
      <c r="CN365">
        <v>709.37516812031879</v>
      </c>
    </row>
    <row r="366" spans="1:92" x14ac:dyDescent="0.25">
      <c r="A366" s="18">
        <v>45275</v>
      </c>
      <c r="B366" s="2">
        <v>18</v>
      </c>
      <c r="C366" s="2" t="s">
        <v>178</v>
      </c>
      <c r="D366" s="9">
        <v>47.777957000000001</v>
      </c>
      <c r="E366">
        <v>1.1582219E-2</v>
      </c>
      <c r="G366">
        <v>6.6049999999999995</v>
      </c>
      <c r="H366">
        <v>9.4470985115525555E-2</v>
      </c>
      <c r="I366" s="34">
        <v>6.699470985115525</v>
      </c>
      <c r="J366" s="34">
        <v>6.6218762449817712</v>
      </c>
      <c r="K366">
        <v>0.69900000000000007</v>
      </c>
      <c r="L366">
        <v>9.997762088683174E-3</v>
      </c>
      <c r="M366" s="34">
        <v>0.70899776208868326</v>
      </c>
      <c r="N366" s="34">
        <v>0.70078599473766223</v>
      </c>
      <c r="O366">
        <v>14.940999999999999</v>
      </c>
      <c r="P366">
        <v>0.21370037677684589</v>
      </c>
      <c r="Q366" s="34">
        <v>15.154700376776844</v>
      </c>
      <c r="R366" s="34">
        <v>14.979175318133633</v>
      </c>
      <c r="S366">
        <v>1.27</v>
      </c>
      <c r="T366">
        <v>1.8164746570282733E-2</v>
      </c>
      <c r="U366" s="34">
        <v>1.2881647465702828</v>
      </c>
      <c r="V366" s="34">
        <v>1.2732449403674262</v>
      </c>
      <c r="W366">
        <v>9.2999999999999999E-2</v>
      </c>
      <c r="X366">
        <v>1.3301743551466883E-3</v>
      </c>
      <c r="Y366" s="34">
        <v>9.4330174355146693E-2</v>
      </c>
      <c r="Z366" s="34">
        <v>9.3237621617457203E-2</v>
      </c>
      <c r="AA366">
        <v>1.2769999999999999</v>
      </c>
      <c r="AB366">
        <v>1.8264867220670118E-2</v>
      </c>
      <c r="AC366" s="34">
        <v>1.2952648672206701</v>
      </c>
      <c r="AD366" s="34">
        <v>1.2802628258655144</v>
      </c>
      <c r="AE366">
        <v>24.884999999999998</v>
      </c>
      <c r="AF366">
        <v>0.35592891212715416</v>
      </c>
      <c r="AG366" s="34">
        <v>25.240928912127149</v>
      </c>
      <c r="AH366" s="34">
        <v>24.948582945703464</v>
      </c>
      <c r="AJ366">
        <v>58.996999999999993</v>
      </c>
      <c r="AK366">
        <v>0.84383114441493734</v>
      </c>
      <c r="AL366" s="34">
        <v>59.840831144414928</v>
      </c>
      <c r="AM366" s="34">
        <v>59.147741532958293</v>
      </c>
      <c r="AN366">
        <v>4.7939999999999987</v>
      </c>
      <c r="AO366">
        <v>6.8568342565303461E-2</v>
      </c>
      <c r="AP366" s="34">
        <v>4.8625683425653019</v>
      </c>
      <c r="AQ366" s="34">
        <v>4.8062490111192435</v>
      </c>
      <c r="AR366">
        <v>285.31599999999997</v>
      </c>
      <c r="AS366">
        <v>4.0808604979895966</v>
      </c>
      <c r="AT366" s="34">
        <v>289.39686049798956</v>
      </c>
      <c r="AU366" s="34">
        <v>286.04500268178941</v>
      </c>
      <c r="AV366">
        <v>35.814999999999998</v>
      </c>
      <c r="AW366">
        <v>0.51226015623202836</v>
      </c>
      <c r="AX366" s="34">
        <v>36.327260156232029</v>
      </c>
      <c r="AY366" s="34">
        <v>35.906509873432576</v>
      </c>
      <c r="AZ366">
        <v>192.154</v>
      </c>
      <c r="BA366">
        <v>2.7483690649339438</v>
      </c>
      <c r="BB366" s="34">
        <v>194.90236906493394</v>
      </c>
      <c r="BC366" s="34">
        <v>192.64496714280506</v>
      </c>
      <c r="BD366">
        <v>101.62899999999999</v>
      </c>
      <c r="BE366">
        <v>1.4535945111742234</v>
      </c>
      <c r="BF366" s="34">
        <v>103.08259451117421</v>
      </c>
      <c r="BG366" s="34">
        <v>101.88866932645759</v>
      </c>
      <c r="BH366">
        <v>678.70500000000004</v>
      </c>
      <c r="BI366">
        <v>9.7074837173100335</v>
      </c>
      <c r="BJ366" s="34">
        <v>688.41248371731001</v>
      </c>
      <c r="BK366" s="34">
        <v>680.43913956856227</v>
      </c>
      <c r="BM366">
        <v>65.60199999999999</v>
      </c>
      <c r="BN366">
        <v>0.93830212953046288</v>
      </c>
      <c r="BO366">
        <v>66.54030212953046</v>
      </c>
      <c r="BP366">
        <v>65.76961777794007</v>
      </c>
      <c r="BQ366">
        <v>5.4929999999999986</v>
      </c>
      <c r="BR366">
        <v>7.856610465398664E-2</v>
      </c>
      <c r="BS366">
        <v>5.5715661046539848</v>
      </c>
      <c r="BT366">
        <v>5.5070350058569062</v>
      </c>
      <c r="BU366">
        <v>300.25699999999995</v>
      </c>
      <c r="BV366">
        <v>4.2945608747664421</v>
      </c>
      <c r="BW366">
        <v>304.55156087476644</v>
      </c>
      <c r="BX366">
        <v>301.02417799992304</v>
      </c>
      <c r="BY366">
        <v>37.085000000000001</v>
      </c>
      <c r="BZ366">
        <v>0.53042490280231114</v>
      </c>
      <c r="CA366">
        <v>37.61542490280231</v>
      </c>
      <c r="CB366">
        <v>37.179754813800002</v>
      </c>
      <c r="CC366">
        <v>192.24699999999999</v>
      </c>
      <c r="CD366">
        <v>2.7496992392890904</v>
      </c>
      <c r="CE366">
        <v>194.99669923928909</v>
      </c>
      <c r="CF366">
        <v>192.73820476442251</v>
      </c>
      <c r="CG366">
        <v>102.90599999999999</v>
      </c>
      <c r="CH366">
        <v>1.4718593783948937</v>
      </c>
      <c r="CI366">
        <v>104.37785937839487</v>
      </c>
      <c r="CJ366">
        <v>103.16893215232311</v>
      </c>
      <c r="CK366">
        <v>703.59</v>
      </c>
      <c r="CL366">
        <v>10.063412629437188</v>
      </c>
      <c r="CM366">
        <v>713.65341262943718</v>
      </c>
      <c r="CN366">
        <v>705.38772251426576</v>
      </c>
    </row>
    <row r="367" spans="1:92" x14ac:dyDescent="0.25">
      <c r="A367" s="18">
        <v>45275</v>
      </c>
      <c r="B367" s="2">
        <v>19</v>
      </c>
      <c r="C367" s="2" t="s">
        <v>178</v>
      </c>
      <c r="D367" s="9">
        <v>42.233643000000001</v>
      </c>
      <c r="E367">
        <v>1.2764373000000001E-2</v>
      </c>
      <c r="G367">
        <v>6.3649999999999993</v>
      </c>
      <c r="H367">
        <v>0.10045483255797148</v>
      </c>
      <c r="I367" s="34">
        <v>6.4654548325579704</v>
      </c>
      <c r="J367" s="34">
        <v>6.3829273554605477</v>
      </c>
      <c r="K367">
        <v>0.72699999999999998</v>
      </c>
      <c r="L367">
        <v>1.1473788416283626E-2</v>
      </c>
      <c r="M367" s="34">
        <v>0.73847378841628364</v>
      </c>
      <c r="N367" s="34">
        <v>0.72904763353021507</v>
      </c>
      <c r="O367">
        <v>14.727</v>
      </c>
      <c r="P367">
        <v>0.23242707291142914</v>
      </c>
      <c r="Q367" s="34">
        <v>14.95942707291143</v>
      </c>
      <c r="R367" s="34">
        <v>14.76847936588649</v>
      </c>
      <c r="S367">
        <v>1.2030000000000001</v>
      </c>
      <c r="T367">
        <v>1.8986200089118572E-2</v>
      </c>
      <c r="U367" s="34">
        <v>1.2219862000891186</v>
      </c>
      <c r="V367" s="34">
        <v>1.2063883124303285</v>
      </c>
      <c r="W367">
        <v>9.0999999999999998E-2</v>
      </c>
      <c r="X367">
        <v>1.4361963492184457E-3</v>
      </c>
      <c r="Y367" s="34">
        <v>9.2436196349218444E-2</v>
      </c>
      <c r="Z367" s="34">
        <v>9.1256306260315778E-2</v>
      </c>
      <c r="AA367">
        <v>1.2490000000000001</v>
      </c>
      <c r="AB367">
        <v>1.9712189452459766E-2</v>
      </c>
      <c r="AC367" s="34">
        <v>1.2687121894524598</v>
      </c>
      <c r="AD367" s="34">
        <v>1.2525178738366418</v>
      </c>
      <c r="AE367">
        <v>24.361999999999998</v>
      </c>
      <c r="AF367">
        <v>0.38449027977648104</v>
      </c>
      <c r="AG367" s="34">
        <v>24.746490279776481</v>
      </c>
      <c r="AH367" s="34">
        <v>24.430616847404536</v>
      </c>
      <c r="AJ367">
        <v>57.049999999999983</v>
      </c>
      <c r="AK367">
        <v>0.90038463431771765</v>
      </c>
      <c r="AL367" s="34">
        <v>57.9503846343177</v>
      </c>
      <c r="AM367" s="34">
        <v>57.210684309351798</v>
      </c>
      <c r="AN367">
        <v>4.6750000000000007</v>
      </c>
      <c r="AO367">
        <v>7.3782614643914668E-2</v>
      </c>
      <c r="AP367" s="34">
        <v>4.7487826146439156</v>
      </c>
      <c r="AQ367" s="34">
        <v>4.6881673820546856</v>
      </c>
      <c r="AR367">
        <v>276.09399999999994</v>
      </c>
      <c r="AS367">
        <v>4.3574197235287633</v>
      </c>
      <c r="AT367" s="34">
        <v>280.45141972352872</v>
      </c>
      <c r="AU367" s="34">
        <v>276.87163319379806</v>
      </c>
      <c r="AV367">
        <v>31.971000000000007</v>
      </c>
      <c r="AW367">
        <v>0.50457838989959269</v>
      </c>
      <c r="AX367" s="34">
        <v>32.475578389899603</v>
      </c>
      <c r="AY367" s="34">
        <v>32.061047993940186</v>
      </c>
      <c r="AZ367">
        <v>194.715</v>
      </c>
      <c r="BA367">
        <v>3.073065627890875</v>
      </c>
      <c r="BB367" s="34">
        <v>197.78806562789089</v>
      </c>
      <c r="BC367" s="34">
        <v>195.26342498326801</v>
      </c>
      <c r="BD367">
        <v>101.322</v>
      </c>
      <c r="BE367">
        <v>1.5991020494012236</v>
      </c>
      <c r="BF367" s="34">
        <v>102.92110204940123</v>
      </c>
      <c r="BG367" s="34">
        <v>101.6073787132716</v>
      </c>
      <c r="BH367">
        <v>665.82699999999988</v>
      </c>
      <c r="BI367">
        <v>10.508333039682087</v>
      </c>
      <c r="BJ367" s="34">
        <v>676.33533303968215</v>
      </c>
      <c r="BK367" s="34">
        <v>667.70233657568428</v>
      </c>
      <c r="BM367">
        <v>63.414999999999985</v>
      </c>
      <c r="BN367">
        <v>1.000839466875689</v>
      </c>
      <c r="BO367">
        <v>64.415839466875667</v>
      </c>
      <c r="BP367">
        <v>63.593611664812343</v>
      </c>
      <c r="BQ367">
        <v>5.402000000000001</v>
      </c>
      <c r="BR367">
        <v>8.5256403060198299E-2</v>
      </c>
      <c r="BS367">
        <v>5.4872564030601989</v>
      </c>
      <c r="BT367">
        <v>5.417215015584901</v>
      </c>
      <c r="BU367">
        <v>290.82099999999991</v>
      </c>
      <c r="BV367">
        <v>4.5898467964401926</v>
      </c>
      <c r="BW367">
        <v>295.41084679644013</v>
      </c>
      <c r="BX367">
        <v>291.64011255968455</v>
      </c>
      <c r="BY367">
        <v>33.174000000000007</v>
      </c>
      <c r="BZ367">
        <v>0.52356458998871125</v>
      </c>
      <c r="CA367">
        <v>33.697564589988723</v>
      </c>
      <c r="CB367">
        <v>33.267436306370513</v>
      </c>
      <c r="CC367">
        <v>194.80600000000001</v>
      </c>
      <c r="CD367">
        <v>3.0745018242400937</v>
      </c>
      <c r="CE367">
        <v>197.8805018242401</v>
      </c>
      <c r="CF367">
        <v>195.35468128952832</v>
      </c>
      <c r="CG367">
        <v>102.571</v>
      </c>
      <c r="CH367">
        <v>1.6188142388536833</v>
      </c>
      <c r="CI367">
        <v>104.18981423885369</v>
      </c>
      <c r="CJ367">
        <v>102.85989658710824</v>
      </c>
      <c r="CK367">
        <v>690.18899999999985</v>
      </c>
      <c r="CL367">
        <v>10.892823319458568</v>
      </c>
      <c r="CM367">
        <v>701.08182331945864</v>
      </c>
      <c r="CN367">
        <v>692.13295342308879</v>
      </c>
    </row>
    <row r="368" spans="1:92" x14ac:dyDescent="0.25">
      <c r="A368" s="18">
        <v>45275</v>
      </c>
      <c r="B368" s="2">
        <v>20</v>
      </c>
      <c r="C368" s="2" t="s">
        <v>178</v>
      </c>
      <c r="D368" s="9">
        <v>28.972922000000001</v>
      </c>
      <c r="E368">
        <v>1.3470487E-2</v>
      </c>
      <c r="G368">
        <v>6.0340000000000007</v>
      </c>
      <c r="H368">
        <v>7.6272952217551523E-2</v>
      </c>
      <c r="I368" s="34">
        <v>6.1102729522175521</v>
      </c>
      <c r="J368" s="34">
        <v>6.0279645998482545</v>
      </c>
      <c r="K368">
        <v>0.70399999999999996</v>
      </c>
      <c r="L368">
        <v>8.8989324430156225E-3</v>
      </c>
      <c r="M368" s="34">
        <v>0.71289893244301561</v>
      </c>
      <c r="N368" s="34">
        <v>0.70329583664122808</v>
      </c>
      <c r="O368">
        <v>14.121</v>
      </c>
      <c r="P368">
        <v>0.17849691055088582</v>
      </c>
      <c r="Q368" s="34">
        <v>14.299496910550886</v>
      </c>
      <c r="R368" s="34">
        <v>14.10687572331077</v>
      </c>
      <c r="S368">
        <v>1.2370000000000001</v>
      </c>
      <c r="T368">
        <v>1.5636334420469213E-2</v>
      </c>
      <c r="U368" s="34">
        <v>1.2526363344204694</v>
      </c>
      <c r="V368" s="34">
        <v>1.2357627129619309</v>
      </c>
      <c r="W368">
        <v>9.0999999999999998E-2</v>
      </c>
      <c r="X368">
        <v>1.1502881424920763E-3</v>
      </c>
      <c r="Y368" s="34">
        <v>9.2150288142492071E-2</v>
      </c>
      <c r="Z368" s="34">
        <v>9.0908978884022384E-2</v>
      </c>
      <c r="AA368">
        <v>1.252</v>
      </c>
      <c r="AB368">
        <v>1.5825942356044828E-2</v>
      </c>
      <c r="AC368" s="34">
        <v>1.2678259423560447</v>
      </c>
      <c r="AD368" s="34">
        <v>1.2507477094812749</v>
      </c>
      <c r="AE368">
        <v>23.439000000000004</v>
      </c>
      <c r="AF368">
        <v>0.29628136013045908</v>
      </c>
      <c r="AG368" s="34">
        <v>23.735281360130458</v>
      </c>
      <c r="AH368" s="34">
        <v>23.415555561127483</v>
      </c>
      <c r="AJ368">
        <v>55.39399999999997</v>
      </c>
      <c r="AK368">
        <v>0.7002094655517147</v>
      </c>
      <c r="AL368" s="34">
        <v>56.094209465551685</v>
      </c>
      <c r="AM368" s="34">
        <v>55.338593146170695</v>
      </c>
      <c r="AN368">
        <v>4.6990000000000007</v>
      </c>
      <c r="AO368">
        <v>5.9397845951321609E-2</v>
      </c>
      <c r="AP368" s="34">
        <v>4.7583978459513228</v>
      </c>
      <c r="AQ368" s="34">
        <v>4.6942999096266078</v>
      </c>
      <c r="AR368">
        <v>269.28699999999981</v>
      </c>
      <c r="AS368">
        <v>3.4039301431567419</v>
      </c>
      <c r="AT368" s="34">
        <v>272.69093014315655</v>
      </c>
      <c r="AU368" s="34">
        <v>269.01765051364526</v>
      </c>
      <c r="AV368">
        <v>30.615000000000002</v>
      </c>
      <c r="AW368">
        <v>0.38698979650983423</v>
      </c>
      <c r="AX368" s="34">
        <v>31.001989796509836</v>
      </c>
      <c r="AY368" s="34">
        <v>30.584377895981817</v>
      </c>
      <c r="AZ368">
        <v>195.01400000000001</v>
      </c>
      <c r="BA368">
        <v>2.4650801298895577</v>
      </c>
      <c r="BB368" s="34">
        <v>197.47908012988958</v>
      </c>
      <c r="BC368" s="34">
        <v>194.81894074822796</v>
      </c>
      <c r="BD368">
        <v>99.51700000000001</v>
      </c>
      <c r="BE368">
        <v>1.2579475283119117</v>
      </c>
      <c r="BF368" s="34">
        <v>100.77494752831193</v>
      </c>
      <c r="BG368" s="34">
        <v>99.417459907706117</v>
      </c>
      <c r="BH368">
        <v>654.52599999999984</v>
      </c>
      <c r="BI368">
        <v>8.2735549093710805</v>
      </c>
      <c r="BJ368" s="34">
        <v>662.79955490937095</v>
      </c>
      <c r="BK368" s="34">
        <v>653.87132212135839</v>
      </c>
      <c r="BM368">
        <v>61.427999999999969</v>
      </c>
      <c r="BN368">
        <v>0.77648241776926619</v>
      </c>
      <c r="BO368">
        <v>62.204482417769235</v>
      </c>
      <c r="BP368">
        <v>61.366557746018948</v>
      </c>
      <c r="BQ368">
        <v>5.4030000000000005</v>
      </c>
      <c r="BR368">
        <v>6.8296778394337232E-2</v>
      </c>
      <c r="BS368">
        <v>5.471296778394338</v>
      </c>
      <c r="BT368">
        <v>5.3975957462678359</v>
      </c>
      <c r="BU368">
        <v>283.40799999999979</v>
      </c>
      <c r="BV368">
        <v>3.5824270537076277</v>
      </c>
      <c r="BW368">
        <v>286.99042705370744</v>
      </c>
      <c r="BX368">
        <v>283.12452623695606</v>
      </c>
      <c r="BY368">
        <v>31.852000000000004</v>
      </c>
      <c r="BZ368">
        <v>0.40262613093030342</v>
      </c>
      <c r="CA368">
        <v>32.254626130930305</v>
      </c>
      <c r="CB368">
        <v>31.820140608943749</v>
      </c>
      <c r="CC368">
        <v>195.10500000000002</v>
      </c>
      <c r="CD368">
        <v>2.4662304180320498</v>
      </c>
      <c r="CE368">
        <v>197.57123041803209</v>
      </c>
      <c r="CF368">
        <v>194.90984972711198</v>
      </c>
      <c r="CG368">
        <v>100.76900000000001</v>
      </c>
      <c r="CH368">
        <v>1.2737734706679564</v>
      </c>
      <c r="CI368">
        <v>102.04277347066797</v>
      </c>
      <c r="CJ368">
        <v>100.66820761718739</v>
      </c>
      <c r="CK368">
        <v>677.9649999999998</v>
      </c>
      <c r="CL368">
        <v>8.5698362695015398</v>
      </c>
      <c r="CM368">
        <v>686.5348362695014</v>
      </c>
      <c r="CN368">
        <v>677.28687768248585</v>
      </c>
    </row>
    <row r="369" spans="1:92" x14ac:dyDescent="0.25">
      <c r="A369" s="18">
        <v>45275</v>
      </c>
      <c r="B369" s="2">
        <v>21</v>
      </c>
      <c r="C369" s="2" t="s">
        <v>178</v>
      </c>
      <c r="D369" s="9">
        <v>29.524559</v>
      </c>
      <c r="E369">
        <v>1.2857136999999999E-2</v>
      </c>
      <c r="G369">
        <v>5.9249999999999998</v>
      </c>
      <c r="H369">
        <v>5.780713901964421E-2</v>
      </c>
      <c r="I369" s="34">
        <v>5.982807139019644</v>
      </c>
      <c r="J369" s="34">
        <v>5.9058853679886907</v>
      </c>
      <c r="K369">
        <v>0.66899999999999993</v>
      </c>
      <c r="L369">
        <v>6.5270845576610925E-3</v>
      </c>
      <c r="M369" s="34">
        <v>0.67552708455766097</v>
      </c>
      <c r="N369" s="34">
        <v>0.66684174028429255</v>
      </c>
      <c r="O369">
        <v>14.231</v>
      </c>
      <c r="P369">
        <v>0.13884445491789987</v>
      </c>
      <c r="Q369" s="34">
        <v>14.369844454917899</v>
      </c>
      <c r="R369" s="34">
        <v>14.18508939609233</v>
      </c>
      <c r="S369">
        <v>1.298</v>
      </c>
      <c r="T369">
        <v>1.266390994894484E-2</v>
      </c>
      <c r="U369" s="34">
        <v>1.310663909948945</v>
      </c>
      <c r="V369" s="34">
        <v>1.2938125244977756</v>
      </c>
      <c r="W369">
        <v>9.1999999999999998E-2</v>
      </c>
      <c r="X369">
        <v>8.9759608266789311E-4</v>
      </c>
      <c r="Y369" s="34">
        <v>9.2897596082667885E-2</v>
      </c>
      <c r="Z369" s="34">
        <v>9.1703198962862359E-2</v>
      </c>
      <c r="AA369">
        <v>1.175</v>
      </c>
      <c r="AB369">
        <v>1.1463863012334504E-2</v>
      </c>
      <c r="AC369" s="34">
        <v>1.1864638630123345</v>
      </c>
      <c r="AD369" s="34">
        <v>1.1712093345800356</v>
      </c>
      <c r="AE369">
        <v>23.389999999999997</v>
      </c>
      <c r="AF369">
        <v>0.22820404753915241</v>
      </c>
      <c r="AG369" s="34">
        <v>23.618204047539155</v>
      </c>
      <c r="AH369" s="34">
        <v>23.314541562405982</v>
      </c>
      <c r="AJ369">
        <v>54.336999999999989</v>
      </c>
      <c r="AK369">
        <v>0.53013780808614464</v>
      </c>
      <c r="AL369" s="34">
        <v>54.867137808086134</v>
      </c>
      <c r="AM369" s="34">
        <v>54.161703500489693</v>
      </c>
      <c r="AN369">
        <v>4.8770000000000007</v>
      </c>
      <c r="AO369">
        <v>4.7582348860557781E-2</v>
      </c>
      <c r="AP369" s="34">
        <v>4.9245823488605582</v>
      </c>
      <c r="AQ369" s="34">
        <v>4.8612663189334757</v>
      </c>
      <c r="AR369">
        <v>263.1570000000001</v>
      </c>
      <c r="AS369">
        <v>2.5674857861590743</v>
      </c>
      <c r="AT369" s="34">
        <v>265.72448578615916</v>
      </c>
      <c r="AU369" s="34">
        <v>262.30802966815196</v>
      </c>
      <c r="AV369">
        <v>30.396000000000001</v>
      </c>
      <c r="AW369">
        <v>0.29655794053014439</v>
      </c>
      <c r="AX369" s="34">
        <v>30.692557940530143</v>
      </c>
      <c r="AY369" s="34">
        <v>30.29793951820831</v>
      </c>
      <c r="AZ369">
        <v>208.70699999999999</v>
      </c>
      <c r="BA369">
        <v>2.0362454959279126</v>
      </c>
      <c r="BB369" s="34">
        <v>210.74324549592791</v>
      </c>
      <c r="BC369" s="34">
        <v>208.03369071676212</v>
      </c>
      <c r="BD369">
        <v>96.305000000000007</v>
      </c>
      <c r="BE369">
        <v>0.93959772544925502</v>
      </c>
      <c r="BF369" s="34">
        <v>97.244597725449268</v>
      </c>
      <c r="BG369" s="34">
        <v>95.994310609983273</v>
      </c>
      <c r="BH369">
        <v>657.77900000000022</v>
      </c>
      <c r="BI369">
        <v>6.4176071050130892</v>
      </c>
      <c r="BJ369" s="34">
        <v>664.19660710501319</v>
      </c>
      <c r="BK369" s="34">
        <v>655.65694033252873</v>
      </c>
      <c r="BM369">
        <v>60.261999999999986</v>
      </c>
      <c r="BN369">
        <v>0.58794494710578882</v>
      </c>
      <c r="BO369">
        <v>60.849944947105776</v>
      </c>
      <c r="BP369">
        <v>60.067588868478381</v>
      </c>
      <c r="BQ369">
        <v>5.5460000000000003</v>
      </c>
      <c r="BR369">
        <v>5.4109433418218875E-2</v>
      </c>
      <c r="BS369">
        <v>5.6001094334182193</v>
      </c>
      <c r="BT369">
        <v>5.528108059217768</v>
      </c>
      <c r="BU369">
        <v>277.38800000000009</v>
      </c>
      <c r="BV369">
        <v>2.7063302410769743</v>
      </c>
      <c r="BW369">
        <v>280.09433024107705</v>
      </c>
      <c r="BX369">
        <v>276.4931190642443</v>
      </c>
      <c r="BY369">
        <v>31.694000000000003</v>
      </c>
      <c r="BZ369">
        <v>0.30922185047908923</v>
      </c>
      <c r="CA369">
        <v>32.003221850479086</v>
      </c>
      <c r="CB369">
        <v>31.591752042706084</v>
      </c>
      <c r="CC369">
        <v>208.79900000000001</v>
      </c>
      <c r="CD369">
        <v>2.0371430920105804</v>
      </c>
      <c r="CE369">
        <v>210.83614309201059</v>
      </c>
      <c r="CF369">
        <v>208.125393915725</v>
      </c>
      <c r="CG369">
        <v>97.48</v>
      </c>
      <c r="CH369">
        <v>0.9510615884615895</v>
      </c>
      <c r="CI369">
        <v>98.431061588461603</v>
      </c>
      <c r="CJ369">
        <v>97.165519944563314</v>
      </c>
      <c r="CK369">
        <v>681.16900000000021</v>
      </c>
      <c r="CL369">
        <v>6.6458111525522412</v>
      </c>
      <c r="CM369">
        <v>687.81481115255235</v>
      </c>
      <c r="CN369">
        <v>678.97148189493475</v>
      </c>
    </row>
    <row r="370" spans="1:92" x14ac:dyDescent="0.25">
      <c r="A370" s="18">
        <v>45275</v>
      </c>
      <c r="B370" s="2">
        <v>22</v>
      </c>
      <c r="C370" s="2" t="s">
        <v>178</v>
      </c>
      <c r="D370" s="9">
        <v>24.700524000000001</v>
      </c>
      <c r="E370">
        <v>1.2958046000000001E-2</v>
      </c>
      <c r="G370">
        <v>5.6959999999999997</v>
      </c>
      <c r="H370">
        <v>6.6838199698312187E-2</v>
      </c>
      <c r="I370" s="34">
        <v>5.7628381996983116</v>
      </c>
      <c r="J370" s="34">
        <v>5.6881630772160632</v>
      </c>
      <c r="K370">
        <v>0.61499999999999999</v>
      </c>
      <c r="L370">
        <v>7.2165542160221195E-3</v>
      </c>
      <c r="M370" s="34">
        <v>0.62221655421602207</v>
      </c>
      <c r="N370" s="34">
        <v>0.61415384348452928</v>
      </c>
      <c r="O370">
        <v>14.123000000000001</v>
      </c>
      <c r="P370">
        <v>0.16572259380956164</v>
      </c>
      <c r="Q370" s="34">
        <v>14.288722593809563</v>
      </c>
      <c r="R370" s="34">
        <v>14.103568669157738</v>
      </c>
      <c r="S370">
        <v>1.391</v>
      </c>
      <c r="T370">
        <v>1.6322320186157348E-2</v>
      </c>
      <c r="U370" s="34">
        <v>1.4073223201861573</v>
      </c>
      <c r="V370" s="34">
        <v>1.3890861728243582</v>
      </c>
      <c r="W370">
        <v>9.1999999999999998E-2</v>
      </c>
      <c r="X370">
        <v>1.0795495737789187E-3</v>
      </c>
      <c r="Y370" s="34">
        <v>9.3079549573778911E-2</v>
      </c>
      <c r="Z370" s="34">
        <v>9.1873420488742599E-2</v>
      </c>
      <c r="AA370">
        <v>1.155</v>
      </c>
      <c r="AB370">
        <v>1.355304084472447E-2</v>
      </c>
      <c r="AC370" s="34">
        <v>1.1685530408447244</v>
      </c>
      <c r="AD370" s="34">
        <v>1.1534108767880185</v>
      </c>
      <c r="AE370">
        <v>23.072000000000003</v>
      </c>
      <c r="AF370">
        <v>0.27073225832855669</v>
      </c>
      <c r="AG370" s="34">
        <v>23.34273225832856</v>
      </c>
      <c r="AH370" s="34">
        <v>23.040256059959447</v>
      </c>
      <c r="AJ370">
        <v>52.926000000000002</v>
      </c>
      <c r="AK370">
        <v>0.62104609501981578</v>
      </c>
      <c r="AL370" s="34">
        <v>53.547046095019816</v>
      </c>
      <c r="AM370" s="34">
        <v>52.853181008556426</v>
      </c>
      <c r="AN370">
        <v>4.738999999999999</v>
      </c>
      <c r="AO370">
        <v>5.56085372841119E-2</v>
      </c>
      <c r="AP370" s="34">
        <v>4.7946085372841107</v>
      </c>
      <c r="AQ370" s="34">
        <v>4.7324797793059901</v>
      </c>
      <c r="AR370">
        <v>256.90500000000003</v>
      </c>
      <c r="AS370">
        <v>3.0145835136051429</v>
      </c>
      <c r="AT370" s="34">
        <v>259.91958351360518</v>
      </c>
      <c r="AU370" s="34">
        <v>256.55153359413504</v>
      </c>
      <c r="AV370">
        <v>30.493000000000002</v>
      </c>
      <c r="AW370">
        <v>0.3578120125352236</v>
      </c>
      <c r="AX370" s="34">
        <v>30.850812012535226</v>
      </c>
      <c r="AY370" s="34">
        <v>30.451045771339441</v>
      </c>
      <c r="AZ370">
        <v>230.85599999999999</v>
      </c>
      <c r="BA370">
        <v>2.7089184391772396</v>
      </c>
      <c r="BB370" s="34">
        <v>233.56491843917723</v>
      </c>
      <c r="BC370" s="34">
        <v>230.5383734820561</v>
      </c>
      <c r="BD370">
        <v>97.128000000000014</v>
      </c>
      <c r="BE370">
        <v>1.1397227282825961</v>
      </c>
      <c r="BF370" s="34">
        <v>98.267722728282607</v>
      </c>
      <c r="BG370" s="34">
        <v>96.994365056854264</v>
      </c>
      <c r="BH370">
        <v>673.04700000000014</v>
      </c>
      <c r="BI370">
        <v>7.8976913259041304</v>
      </c>
      <c r="BJ370" s="34">
        <v>680.94469132590416</v>
      </c>
      <c r="BK370" s="34">
        <v>672.12097869224726</v>
      </c>
      <c r="BM370">
        <v>58.622</v>
      </c>
      <c r="BN370">
        <v>0.68788429471812795</v>
      </c>
      <c r="BO370">
        <v>59.309884294718131</v>
      </c>
      <c r="BP370">
        <v>58.541344085772486</v>
      </c>
      <c r="BQ370">
        <v>5.3539999999999992</v>
      </c>
      <c r="BR370">
        <v>6.2825091500134017E-2</v>
      </c>
      <c r="BS370">
        <v>5.416825091500133</v>
      </c>
      <c r="BT370">
        <v>5.3466336227905193</v>
      </c>
      <c r="BU370">
        <v>271.02800000000002</v>
      </c>
      <c r="BV370">
        <v>3.1803061074147045</v>
      </c>
      <c r="BW370">
        <v>274.20830610741473</v>
      </c>
      <c r="BX370">
        <v>270.65510226329275</v>
      </c>
      <c r="BY370">
        <v>31.884</v>
      </c>
      <c r="BZ370">
        <v>0.37413433272138097</v>
      </c>
      <c r="CA370">
        <v>32.258134332721383</v>
      </c>
      <c r="CB370">
        <v>31.840131944163801</v>
      </c>
      <c r="CC370">
        <v>230.94800000000001</v>
      </c>
      <c r="CD370">
        <v>2.7099979887510184</v>
      </c>
      <c r="CE370">
        <v>233.65799798875102</v>
      </c>
      <c r="CF370">
        <v>230.63024690254485</v>
      </c>
      <c r="CG370">
        <v>98.283000000000015</v>
      </c>
      <c r="CH370">
        <v>1.1532757691273205</v>
      </c>
      <c r="CI370">
        <v>99.436275769127334</v>
      </c>
      <c r="CJ370">
        <v>98.147775933642279</v>
      </c>
      <c r="CK370">
        <v>696.11900000000014</v>
      </c>
      <c r="CL370">
        <v>8.1684235842326878</v>
      </c>
      <c r="CM370">
        <v>704.28742358423267</v>
      </c>
      <c r="CN370">
        <v>695.16123475220672</v>
      </c>
    </row>
    <row r="371" spans="1:92" x14ac:dyDescent="0.25">
      <c r="A371" s="18">
        <v>45275</v>
      </c>
      <c r="B371" s="2">
        <v>23</v>
      </c>
      <c r="C371" s="2" t="s">
        <v>178</v>
      </c>
      <c r="D371" s="9">
        <v>26.925322000000001</v>
      </c>
      <c r="E371">
        <v>1.2972913000000001E-2</v>
      </c>
      <c r="G371">
        <v>5.786999999999999</v>
      </c>
      <c r="H371">
        <v>6.6166542290233957E-2</v>
      </c>
      <c r="I371" s="34">
        <v>5.853166542290233</v>
      </c>
      <c r="J371" s="34">
        <v>5.7772339219625906</v>
      </c>
      <c r="K371">
        <v>0.64699999999999991</v>
      </c>
      <c r="L371">
        <v>7.3975726389807102E-3</v>
      </c>
      <c r="M371" s="34">
        <v>0.65439757263898057</v>
      </c>
      <c r="N371" s="34">
        <v>0.64590812986172386</v>
      </c>
      <c r="O371">
        <v>13.76</v>
      </c>
      <c r="P371">
        <v>0.15732704715977527</v>
      </c>
      <c r="Q371" s="34">
        <v>13.917327047159775</v>
      </c>
      <c r="R371" s="34">
        <v>13.736778774184424</v>
      </c>
      <c r="S371">
        <v>1.5209999999999999</v>
      </c>
      <c r="T371">
        <v>1.739058421003039E-2</v>
      </c>
      <c r="U371" s="34">
        <v>1.5383905842100303</v>
      </c>
      <c r="V371" s="34">
        <v>1.5184331770010544</v>
      </c>
      <c r="W371">
        <v>9.0999999999999998E-2</v>
      </c>
      <c r="X371">
        <v>1.0404623031642112E-3</v>
      </c>
      <c r="Y371" s="34">
        <v>9.2040462303164206E-2</v>
      </c>
      <c r="Z371" s="34">
        <v>9.0846429393225472E-2</v>
      </c>
      <c r="AA371">
        <v>1.157</v>
      </c>
      <c r="AB371">
        <v>1.3228734997373544E-2</v>
      </c>
      <c r="AC371" s="34">
        <v>1.1702287349973737</v>
      </c>
      <c r="AD371" s="34">
        <v>1.1550474594281526</v>
      </c>
      <c r="AE371">
        <v>22.963000000000001</v>
      </c>
      <c r="AF371">
        <v>0.26255094359955811</v>
      </c>
      <c r="AG371" s="34">
        <v>23.225550943599558</v>
      </c>
      <c r="AH371" s="34">
        <v>22.924247891831168</v>
      </c>
      <c r="AJ371">
        <v>51.655999999999992</v>
      </c>
      <c r="AK371">
        <v>0.59061671134341198</v>
      </c>
      <c r="AL371" s="34">
        <v>52.246616711343407</v>
      </c>
      <c r="AM371" s="34">
        <v>51.568825898202803</v>
      </c>
      <c r="AN371">
        <v>4.7040000000000006</v>
      </c>
      <c r="AO371">
        <v>5.3783897517411548E-2</v>
      </c>
      <c r="AP371" s="34">
        <v>4.7577838975174123</v>
      </c>
      <c r="AQ371" s="34">
        <v>4.6960615809421178</v>
      </c>
      <c r="AR371">
        <v>248.70899999999997</v>
      </c>
      <c r="AS371">
        <v>2.8436520764578881</v>
      </c>
      <c r="AT371" s="34">
        <v>251.55265207645786</v>
      </c>
      <c r="AU371" s="34">
        <v>248.28928140615071</v>
      </c>
      <c r="AV371">
        <v>30.027000000000001</v>
      </c>
      <c r="AW371">
        <v>0.34331825908914038</v>
      </c>
      <c r="AX371" s="34">
        <v>30.370318259089142</v>
      </c>
      <c r="AY371" s="34">
        <v>29.976326762531667</v>
      </c>
      <c r="AZ371">
        <v>226.53800000000001</v>
      </c>
      <c r="BA371">
        <v>2.5901565849913641</v>
      </c>
      <c r="BB371" s="34">
        <v>229.12815658499139</v>
      </c>
      <c r="BC371" s="34">
        <v>226.1556969437639</v>
      </c>
      <c r="BD371">
        <v>95.356999999999999</v>
      </c>
      <c r="BE371">
        <v>1.090278723547579</v>
      </c>
      <c r="BF371" s="34">
        <v>96.447278723547583</v>
      </c>
      <c r="BG371" s="34">
        <v>95.196076567580249</v>
      </c>
      <c r="BH371">
        <v>656.99099999999999</v>
      </c>
      <c r="BI371">
        <v>7.511806252946795</v>
      </c>
      <c r="BJ371" s="34">
        <v>664.50280625294681</v>
      </c>
      <c r="BK371" s="34">
        <v>655.88226915917141</v>
      </c>
      <c r="BM371">
        <v>57.442999999999991</v>
      </c>
      <c r="BN371">
        <v>0.65678325363364598</v>
      </c>
      <c r="BO371">
        <v>58.099783253633639</v>
      </c>
      <c r="BP371">
        <v>57.346059820165394</v>
      </c>
      <c r="BQ371">
        <v>5.3510000000000009</v>
      </c>
      <c r="BR371">
        <v>6.1181470156392262E-2</v>
      </c>
      <c r="BS371">
        <v>5.4121814701563924</v>
      </c>
      <c r="BT371">
        <v>5.3419697108038413</v>
      </c>
      <c r="BU371">
        <v>262.46899999999999</v>
      </c>
      <c r="BV371">
        <v>3.0009791236176633</v>
      </c>
      <c r="BW371">
        <v>265.46997912361763</v>
      </c>
      <c r="BX371">
        <v>262.02606018033515</v>
      </c>
      <c r="BY371">
        <v>31.548000000000002</v>
      </c>
      <c r="BZ371">
        <v>0.36070884329917074</v>
      </c>
      <c r="CA371">
        <v>31.908708843299173</v>
      </c>
      <c r="CB371">
        <v>31.49475993953272</v>
      </c>
      <c r="CC371">
        <v>226.62900000000002</v>
      </c>
      <c r="CD371">
        <v>2.5911970472945285</v>
      </c>
      <c r="CE371">
        <v>229.22019704729456</v>
      </c>
      <c r="CF371">
        <v>226.24654337315712</v>
      </c>
      <c r="CG371">
        <v>96.513999999999996</v>
      </c>
      <c r="CH371">
        <v>1.1035074585449527</v>
      </c>
      <c r="CI371">
        <v>97.617507458544964</v>
      </c>
      <c r="CJ371">
        <v>96.351124027008396</v>
      </c>
      <c r="CK371">
        <v>679.95399999999995</v>
      </c>
      <c r="CL371">
        <v>7.7743571965463527</v>
      </c>
      <c r="CM371">
        <v>687.72835719654631</v>
      </c>
      <c r="CN371">
        <v>678.80651705100263</v>
      </c>
    </row>
    <row r="372" spans="1:92" x14ac:dyDescent="0.25">
      <c r="A372" s="18">
        <v>45275</v>
      </c>
      <c r="B372" s="2">
        <v>24</v>
      </c>
      <c r="C372" s="2" t="s">
        <v>23</v>
      </c>
      <c r="D372" s="9">
        <v>20.207073000000001</v>
      </c>
      <c r="E372">
        <v>1.3607993000000001E-2</v>
      </c>
      <c r="G372">
        <v>5.9830000000000005</v>
      </c>
      <c r="H372">
        <v>8.6884501681894488E-2</v>
      </c>
      <c r="I372" s="34">
        <v>6.0698845016818952</v>
      </c>
      <c r="J372" s="34">
        <v>5.9872855558721989</v>
      </c>
      <c r="K372">
        <v>0.65399999999999991</v>
      </c>
      <c r="L372">
        <v>9.4973197559684065E-3</v>
      </c>
      <c r="M372" s="34">
        <v>0.66349731975596837</v>
      </c>
      <c r="N372" s="34">
        <v>0.65446845287321032</v>
      </c>
      <c r="O372">
        <v>13.635</v>
      </c>
      <c r="P372">
        <v>0.19800604720585513</v>
      </c>
      <c r="Q372" s="34">
        <v>13.833006047205854</v>
      </c>
      <c r="R372" s="34">
        <v>13.64476659774652</v>
      </c>
      <c r="S372">
        <v>1.5289999999999999</v>
      </c>
      <c r="T372">
        <v>2.2203978450880266E-2</v>
      </c>
      <c r="U372" s="34">
        <v>1.5512039784508802</v>
      </c>
      <c r="V372" s="34">
        <v>1.5300952055705483</v>
      </c>
      <c r="W372">
        <v>0.09</v>
      </c>
      <c r="X372">
        <v>1.3069706086195057E-3</v>
      </c>
      <c r="Y372" s="34">
        <v>9.1306970608619503E-2</v>
      </c>
      <c r="Z372" s="34">
        <v>9.0064465991726197E-2</v>
      </c>
      <c r="AA372">
        <v>1.1080000000000001</v>
      </c>
      <c r="AB372">
        <v>1.6090260381671249E-2</v>
      </c>
      <c r="AC372" s="34">
        <v>1.1240902603816714</v>
      </c>
      <c r="AD372" s="34">
        <v>1.1087936479870293</v>
      </c>
      <c r="AE372">
        <v>22.998999999999999</v>
      </c>
      <c r="AF372">
        <v>0.33398907808488909</v>
      </c>
      <c r="AG372" s="34">
        <v>23.332989078084886</v>
      </c>
      <c r="AH372" s="34">
        <v>23.015473926041235</v>
      </c>
      <c r="AJ372">
        <v>49.503999999999984</v>
      </c>
      <c r="AK372">
        <v>0.71889192232333321</v>
      </c>
      <c r="AL372" s="34">
        <v>50.222891922323313</v>
      </c>
      <c r="AM372" s="34">
        <v>49.539459160604579</v>
      </c>
      <c r="AN372">
        <v>4.6350000000000007</v>
      </c>
      <c r="AO372">
        <v>6.7308986343904559E-2</v>
      </c>
      <c r="AP372" s="34">
        <v>4.7023089863439056</v>
      </c>
      <c r="AQ372" s="34">
        <v>4.6383199985739001</v>
      </c>
      <c r="AR372">
        <v>242.51499999999999</v>
      </c>
      <c r="AS372">
        <v>3.521777523881771</v>
      </c>
      <c r="AT372" s="34">
        <v>246.03677752388177</v>
      </c>
      <c r="AU372" s="34">
        <v>242.68871077759422</v>
      </c>
      <c r="AV372">
        <v>29.094000000000005</v>
      </c>
      <c r="AW372">
        <v>0.42250003207973225</v>
      </c>
      <c r="AX372" s="34">
        <v>29.516500032079737</v>
      </c>
      <c r="AY372" s="34">
        <v>29.114839706258696</v>
      </c>
      <c r="AZ372">
        <v>224.63300000000001</v>
      </c>
      <c r="BA372">
        <v>3.2620969858447268</v>
      </c>
      <c r="BB372" s="34">
        <v>227.89509698584473</v>
      </c>
      <c r="BC372" s="34">
        <v>224.79390210132703</v>
      </c>
      <c r="BD372">
        <v>93.353999999999985</v>
      </c>
      <c r="BE372">
        <v>1.3556770466340591</v>
      </c>
      <c r="BF372" s="34">
        <v>94.709677046634042</v>
      </c>
      <c r="BG372" s="34">
        <v>93.420868424351184</v>
      </c>
      <c r="BH372">
        <v>643.7349999999999</v>
      </c>
      <c r="BI372">
        <v>9.3482524971075254</v>
      </c>
      <c r="BJ372" s="34">
        <v>653.08325249710754</v>
      </c>
      <c r="BK372" s="34">
        <v>644.19610016870968</v>
      </c>
      <c r="BM372">
        <v>55.486999999999981</v>
      </c>
      <c r="BN372">
        <v>0.80577642400522764</v>
      </c>
      <c r="BO372">
        <v>56.292776424005211</v>
      </c>
      <c r="BP372">
        <v>55.526744716476777</v>
      </c>
      <c r="BQ372">
        <v>5.2890000000000006</v>
      </c>
      <c r="BR372">
        <v>7.6806306099872962E-2</v>
      </c>
      <c r="BS372">
        <v>5.3658063060998735</v>
      </c>
      <c r="BT372">
        <v>5.2927884514471106</v>
      </c>
      <c r="BU372">
        <v>256.14999999999998</v>
      </c>
      <c r="BV372">
        <v>3.7197835710876261</v>
      </c>
      <c r="BW372">
        <v>259.86978357108762</v>
      </c>
      <c r="BX372">
        <v>256.33347737534075</v>
      </c>
      <c r="BY372">
        <v>30.623000000000005</v>
      </c>
      <c r="BZ372">
        <v>0.44470401053061254</v>
      </c>
      <c r="CA372">
        <v>31.067704010530615</v>
      </c>
      <c r="CB372">
        <v>30.644934911829246</v>
      </c>
      <c r="CC372">
        <v>224.72300000000001</v>
      </c>
      <c r="CD372">
        <v>3.2634039564533461</v>
      </c>
      <c r="CE372">
        <v>227.98640395645336</v>
      </c>
      <c r="CF372">
        <v>224.88396656731877</v>
      </c>
      <c r="CG372">
        <v>94.461999999999989</v>
      </c>
      <c r="CH372">
        <v>1.3717673070157304</v>
      </c>
      <c r="CI372">
        <v>95.833767307015719</v>
      </c>
      <c r="CJ372">
        <v>94.529662072338212</v>
      </c>
      <c r="CK372">
        <v>666.73399999999992</v>
      </c>
      <c r="CL372">
        <v>9.682241575192414</v>
      </c>
      <c r="CM372">
        <v>676.41624157519243</v>
      </c>
      <c r="CN372">
        <v>667.21157409475086</v>
      </c>
    </row>
    <row r="373" spans="1:92" x14ac:dyDescent="0.25">
      <c r="A373" s="18">
        <v>45276</v>
      </c>
      <c r="B373" s="2">
        <v>1</v>
      </c>
      <c r="C373" s="2" t="s">
        <v>23</v>
      </c>
      <c r="D373" s="9">
        <v>45.948683000000003</v>
      </c>
      <c r="E373">
        <v>1.3630946999999999E-2</v>
      </c>
      <c r="G373">
        <v>5.7050000000000001</v>
      </c>
      <c r="H373">
        <v>7.6612317864986748E-2</v>
      </c>
      <c r="I373" s="34">
        <v>5.7816123178649867</v>
      </c>
      <c r="J373" s="34">
        <v>5.702803466785622</v>
      </c>
      <c r="K373">
        <v>0.66299999999999992</v>
      </c>
      <c r="L373">
        <v>8.9034122251509563E-3</v>
      </c>
      <c r="M373" s="34">
        <v>0.67190341222515093</v>
      </c>
      <c r="N373" s="34">
        <v>0.66274473242399079</v>
      </c>
      <c r="O373">
        <v>12.659000000000001</v>
      </c>
      <c r="P373">
        <v>0.16999742889620811</v>
      </c>
      <c r="Q373" s="34">
        <v>12.828997428896209</v>
      </c>
      <c r="R373" s="34">
        <v>12.654126044879789</v>
      </c>
      <c r="S373">
        <v>1.494</v>
      </c>
      <c r="T373">
        <v>2.0062892706448766E-2</v>
      </c>
      <c r="U373" s="34">
        <v>1.5140628927064488</v>
      </c>
      <c r="V373" s="34">
        <v>1.4934247816613004</v>
      </c>
      <c r="W373">
        <v>0.09</v>
      </c>
      <c r="X373">
        <v>1.2086079943643831E-3</v>
      </c>
      <c r="Y373" s="34">
        <v>9.120860799436438E-2</v>
      </c>
      <c r="Z373" s="34">
        <v>8.9965348292849426E-2</v>
      </c>
      <c r="AA373">
        <v>1.0549999999999999</v>
      </c>
      <c r="AB373">
        <v>1.4167571489493604E-2</v>
      </c>
      <c r="AC373" s="34">
        <v>1.0691675714894935</v>
      </c>
      <c r="AD373" s="34">
        <v>1.0545938049884014</v>
      </c>
      <c r="AE373">
        <v>21.666</v>
      </c>
      <c r="AF373">
        <v>0.29095223117665259</v>
      </c>
      <c r="AG373" s="34">
        <v>21.956952231176654</v>
      </c>
      <c r="AH373" s="34">
        <v>21.657658179031952</v>
      </c>
      <c r="AJ373">
        <v>48.063999999999993</v>
      </c>
      <c r="AK373">
        <v>0.64545038490144124</v>
      </c>
      <c r="AL373" s="34">
        <v>48.709450384901437</v>
      </c>
      <c r="AM373" s="34">
        <v>48.045494448305718</v>
      </c>
      <c r="AN373">
        <v>4.5770000000000008</v>
      </c>
      <c r="AO373">
        <v>6.146443100228649E-2</v>
      </c>
      <c r="AP373" s="34">
        <v>4.6384644310022871</v>
      </c>
      <c r="AQ373" s="34">
        <v>4.5752377681819096</v>
      </c>
      <c r="AR373">
        <v>239.26</v>
      </c>
      <c r="AS373">
        <v>3.2130172081291377</v>
      </c>
      <c r="AT373" s="34">
        <v>242.47301720812914</v>
      </c>
      <c r="AU373" s="34">
        <v>239.16788036163504</v>
      </c>
      <c r="AV373">
        <v>28.665999999999997</v>
      </c>
      <c r="AW373">
        <v>0.38495507518277122</v>
      </c>
      <c r="AX373" s="34">
        <v>29.050955075182767</v>
      </c>
      <c r="AY373" s="34">
        <v>28.65496304625357</v>
      </c>
      <c r="AZ373">
        <v>229.495</v>
      </c>
      <c r="BA373">
        <v>3.081883240740602</v>
      </c>
      <c r="BB373" s="34">
        <v>232.57688324074061</v>
      </c>
      <c r="BC373" s="34">
        <v>229.40664007186089</v>
      </c>
      <c r="BD373">
        <v>94.1</v>
      </c>
      <c r="BE373">
        <v>1.2636668029965386</v>
      </c>
      <c r="BF373" s="34">
        <v>95.363666802996534</v>
      </c>
      <c r="BG373" s="34">
        <v>94.063769715079232</v>
      </c>
      <c r="BH373">
        <v>644.16199999999992</v>
      </c>
      <c r="BI373">
        <v>8.6504371429527769</v>
      </c>
      <c r="BJ373" s="34">
        <v>652.81243714295283</v>
      </c>
      <c r="BK373" s="34">
        <v>643.91398541131639</v>
      </c>
      <c r="BM373">
        <v>53.768999999999991</v>
      </c>
      <c r="BN373">
        <v>0.72206270276642803</v>
      </c>
      <c r="BO373">
        <v>54.491062702766428</v>
      </c>
      <c r="BP373">
        <v>53.748297915091342</v>
      </c>
      <c r="BQ373">
        <v>5.2400000000000011</v>
      </c>
      <c r="BR373">
        <v>7.0367843227437443E-2</v>
      </c>
      <c r="BS373">
        <v>5.3103678432274384</v>
      </c>
      <c r="BT373">
        <v>5.2379825006059004</v>
      </c>
      <c r="BU373">
        <v>251.91899999999998</v>
      </c>
      <c r="BV373">
        <v>3.383014637025346</v>
      </c>
      <c r="BW373">
        <v>255.30201463702534</v>
      </c>
      <c r="BX373">
        <v>251.82200640651484</v>
      </c>
      <c r="BY373">
        <v>30.159999999999997</v>
      </c>
      <c r="BZ373">
        <v>0.40501796788922001</v>
      </c>
      <c r="CA373">
        <v>30.565017967889215</v>
      </c>
      <c r="CB373">
        <v>30.14838782791487</v>
      </c>
      <c r="CC373">
        <v>229.58500000000001</v>
      </c>
      <c r="CD373">
        <v>3.0830918487349663</v>
      </c>
      <c r="CE373">
        <v>232.66809184873497</v>
      </c>
      <c r="CF373">
        <v>229.49660542015374</v>
      </c>
      <c r="CG373">
        <v>95.155000000000001</v>
      </c>
      <c r="CH373">
        <v>1.2778343744860321</v>
      </c>
      <c r="CI373">
        <v>96.432834374486021</v>
      </c>
      <c r="CJ373">
        <v>95.118363520067632</v>
      </c>
      <c r="CK373">
        <v>665.82799999999997</v>
      </c>
      <c r="CL373">
        <v>8.9413893741294288</v>
      </c>
      <c r="CM373">
        <v>674.76938937412945</v>
      </c>
      <c r="CN373">
        <v>665.57164359034834</v>
      </c>
    </row>
    <row r="374" spans="1:92" x14ac:dyDescent="0.25">
      <c r="A374" s="18">
        <v>45276</v>
      </c>
      <c r="B374" s="2">
        <v>2</v>
      </c>
      <c r="C374" s="2" t="s">
        <v>23</v>
      </c>
      <c r="D374" s="9">
        <v>19.352881</v>
      </c>
      <c r="E374">
        <v>1.3811245999999999E-2</v>
      </c>
      <c r="G374">
        <v>5.6790000000000003</v>
      </c>
      <c r="H374">
        <v>8.6128832852544274E-2</v>
      </c>
      <c r="I374" s="34">
        <v>5.765128832852545</v>
      </c>
      <c r="J374" s="34">
        <v>5.6855052203203256</v>
      </c>
      <c r="K374">
        <v>0.68499999999999994</v>
      </c>
      <c r="L374">
        <v>1.0388844955800813E-2</v>
      </c>
      <c r="M374" s="34">
        <v>0.69538884495580078</v>
      </c>
      <c r="N374" s="34">
        <v>0.6857846585524604</v>
      </c>
      <c r="O374">
        <v>12.731000000000002</v>
      </c>
      <c r="P374">
        <v>0.19308085420773749</v>
      </c>
      <c r="Q374" s="34">
        <v>12.924080854207739</v>
      </c>
      <c r="R374" s="34">
        <v>12.745583194206386</v>
      </c>
      <c r="S374">
        <v>1.5349999999999999</v>
      </c>
      <c r="T374">
        <v>2.3280112419203282E-2</v>
      </c>
      <c r="U374" s="34">
        <v>1.5582801124192032</v>
      </c>
      <c r="V374" s="34">
        <v>1.5367583224496739</v>
      </c>
      <c r="W374">
        <v>9.0999999999999998E-2</v>
      </c>
      <c r="X374">
        <v>1.3801239284348527E-3</v>
      </c>
      <c r="Y374" s="34">
        <v>9.2380123928434851E-2</v>
      </c>
      <c r="Z374" s="34">
        <v>9.1104239311348756E-2</v>
      </c>
      <c r="AA374">
        <v>1.175</v>
      </c>
      <c r="AB374">
        <v>1.7820281493526945E-2</v>
      </c>
      <c r="AC374" s="34">
        <v>1.1928202814935269</v>
      </c>
      <c r="AD374" s="34">
        <v>1.1763459471520306</v>
      </c>
      <c r="AE374">
        <v>21.896000000000004</v>
      </c>
      <c r="AF374">
        <v>0.33207904985724762</v>
      </c>
      <c r="AG374" s="34">
        <v>22.228079049857254</v>
      </c>
      <c r="AH374" s="34">
        <v>21.921081581992226</v>
      </c>
      <c r="AJ374">
        <v>48.106000000000002</v>
      </c>
      <c r="AK374">
        <v>0.72958507364051683</v>
      </c>
      <c r="AL374" s="34">
        <v>48.835585073640516</v>
      </c>
      <c r="AM374" s="34">
        <v>48.161104794634539</v>
      </c>
      <c r="AN374">
        <v>4.5590000000000011</v>
      </c>
      <c r="AO374">
        <v>6.9142692194884559E-2</v>
      </c>
      <c r="AP374" s="34">
        <v>4.6281426921948858</v>
      </c>
      <c r="AQ374" s="34">
        <v>4.5642222749498806</v>
      </c>
      <c r="AR374">
        <v>237.23800000000008</v>
      </c>
      <c r="AS374">
        <v>3.5979982476266779</v>
      </c>
      <c r="AT374" s="34">
        <v>240.83599824762678</v>
      </c>
      <c r="AU374" s="34">
        <v>237.50975303017324</v>
      </c>
      <c r="AV374">
        <v>30.215999999999998</v>
      </c>
      <c r="AW374">
        <v>0.45826180902843411</v>
      </c>
      <c r="AX374" s="34">
        <v>30.674261809028433</v>
      </c>
      <c r="AY374" s="34">
        <v>30.250612033315537</v>
      </c>
      <c r="AZ374">
        <v>231.51300000000001</v>
      </c>
      <c r="BA374">
        <v>3.5111717697114071</v>
      </c>
      <c r="BB374" s="34">
        <v>235.02417176971142</v>
      </c>
      <c r="BC374" s="34">
        <v>231.77819511745369</v>
      </c>
      <c r="BD374">
        <v>93.853000000000009</v>
      </c>
      <c r="BE374">
        <v>1.4233930885208379</v>
      </c>
      <c r="BF374" s="34">
        <v>95.276393088520848</v>
      </c>
      <c r="BG374" s="34">
        <v>93.960507385582588</v>
      </c>
      <c r="BH374">
        <v>645.48500000000013</v>
      </c>
      <c r="BI374">
        <v>9.7895526807227586</v>
      </c>
      <c r="BJ374" s="34">
        <v>655.27455268072288</v>
      </c>
      <c r="BK374" s="34">
        <v>646.22439463610942</v>
      </c>
      <c r="BM374">
        <v>53.785000000000004</v>
      </c>
      <c r="BN374">
        <v>0.81571390649306108</v>
      </c>
      <c r="BO374">
        <v>54.600713906493063</v>
      </c>
      <c r="BP374">
        <v>53.846610014954862</v>
      </c>
      <c r="BQ374">
        <v>5.2440000000000007</v>
      </c>
      <c r="BR374">
        <v>7.9531537150685366E-2</v>
      </c>
      <c r="BS374">
        <v>5.3235315371506866</v>
      </c>
      <c r="BT374">
        <v>5.2500069335023412</v>
      </c>
      <c r="BU374">
        <v>249.96900000000008</v>
      </c>
      <c r="BV374">
        <v>3.7910791018344154</v>
      </c>
      <c r="BW374">
        <v>253.76007910183452</v>
      </c>
      <c r="BX374">
        <v>250.25533622437962</v>
      </c>
      <c r="BY374">
        <v>31.750999999999998</v>
      </c>
      <c r="BZ374">
        <v>0.48154192144763741</v>
      </c>
      <c r="CA374">
        <v>32.232541921447634</v>
      </c>
      <c r="CB374">
        <v>31.787370355765212</v>
      </c>
      <c r="CC374">
        <v>231.60400000000001</v>
      </c>
      <c r="CD374">
        <v>3.5125518936398419</v>
      </c>
      <c r="CE374">
        <v>235.11655189363984</v>
      </c>
      <c r="CF374">
        <v>231.86929935676503</v>
      </c>
      <c r="CG374">
        <v>95.028000000000006</v>
      </c>
      <c r="CH374">
        <v>1.4412133700143648</v>
      </c>
      <c r="CI374">
        <v>96.469213370014373</v>
      </c>
      <c r="CJ374">
        <v>95.136853332734617</v>
      </c>
      <c r="CK374">
        <v>667.38100000000009</v>
      </c>
      <c r="CL374">
        <v>10.121631730580006</v>
      </c>
      <c r="CM374">
        <v>677.50263173058011</v>
      </c>
      <c r="CN374">
        <v>668.14547621810163</v>
      </c>
    </row>
    <row r="375" spans="1:92" x14ac:dyDescent="0.25">
      <c r="A375" s="18">
        <v>45276</v>
      </c>
      <c r="B375" s="2">
        <v>3</v>
      </c>
      <c r="C375" s="2" t="s">
        <v>23</v>
      </c>
      <c r="D375" s="9">
        <v>20.684125000000002</v>
      </c>
      <c r="E375">
        <v>1.3720173E-2</v>
      </c>
      <c r="G375">
        <v>5.7129999999999992</v>
      </c>
      <c r="H375">
        <v>9.2630916705807059E-2</v>
      </c>
      <c r="I375" s="34">
        <v>5.8056309167058062</v>
      </c>
      <c r="J375" s="34">
        <v>5.7259766561544545</v>
      </c>
      <c r="K375">
        <v>0.70599999999999996</v>
      </c>
      <c r="L375">
        <v>1.144712536220896E-2</v>
      </c>
      <c r="M375" s="34">
        <v>0.71744712536220889</v>
      </c>
      <c r="N375" s="34">
        <v>0.70760362668388677</v>
      </c>
      <c r="O375">
        <v>12.888</v>
      </c>
      <c r="P375">
        <v>0.20896678706536695</v>
      </c>
      <c r="Q375" s="34">
        <v>13.096966787065368</v>
      </c>
      <c r="R375" s="34">
        <v>12.917274136971578</v>
      </c>
      <c r="S375">
        <v>1.5489999999999999</v>
      </c>
      <c r="T375">
        <v>2.5115576750795576E-2</v>
      </c>
      <c r="U375" s="34">
        <v>1.5741155767507955</v>
      </c>
      <c r="V375" s="34">
        <v>1.55251843871578</v>
      </c>
      <c r="W375">
        <v>9.0999999999999998E-2</v>
      </c>
      <c r="X375">
        <v>1.4754793313895402E-3</v>
      </c>
      <c r="Y375" s="34">
        <v>9.247547933138954E-2</v>
      </c>
      <c r="Z375" s="34">
        <v>9.1206699756704951E-2</v>
      </c>
      <c r="AA375">
        <v>1.1950000000000001</v>
      </c>
      <c r="AB375">
        <v>1.9375800011104401E-2</v>
      </c>
      <c r="AC375" s="34">
        <v>1.2143758000111045</v>
      </c>
      <c r="AD375" s="34">
        <v>1.1977143539479387</v>
      </c>
      <c r="AE375">
        <v>22.141999999999999</v>
      </c>
      <c r="AF375">
        <v>0.35901168522667243</v>
      </c>
      <c r="AG375" s="34">
        <v>22.501011685226675</v>
      </c>
      <c r="AH375" s="34">
        <v>22.19229391223034</v>
      </c>
      <c r="AJ375">
        <v>47.973999999999997</v>
      </c>
      <c r="AK375">
        <v>0.7778532466382615</v>
      </c>
      <c r="AL375" s="34">
        <v>48.751853246638255</v>
      </c>
      <c r="AM375" s="34">
        <v>48.08296938602377</v>
      </c>
      <c r="AN375">
        <v>4.5469999999999988</v>
      </c>
      <c r="AO375">
        <v>7.3725324393716887E-2</v>
      </c>
      <c r="AP375" s="34">
        <v>4.6207253243937156</v>
      </c>
      <c r="AQ375" s="34">
        <v>4.5573281735575533</v>
      </c>
      <c r="AR375">
        <v>235.18799999999993</v>
      </c>
      <c r="AS375">
        <v>3.8133520108883854</v>
      </c>
      <c r="AT375" s="34">
        <v>239.00135201088833</v>
      </c>
      <c r="AU375" s="34">
        <v>235.72221211406506</v>
      </c>
      <c r="AV375">
        <v>30.581999999999994</v>
      </c>
      <c r="AW375">
        <v>0.49585833969840559</v>
      </c>
      <c r="AX375" s="34">
        <v>31.077858339698398</v>
      </c>
      <c r="AY375" s="34">
        <v>30.651464746808244</v>
      </c>
      <c r="AZ375">
        <v>231.66800000000001</v>
      </c>
      <c r="BA375">
        <v>3.7562785246632089</v>
      </c>
      <c r="BB375" s="34">
        <v>235.42427852466321</v>
      </c>
      <c r="BC375" s="34">
        <v>232.19421669490467</v>
      </c>
      <c r="BD375">
        <v>95.23</v>
      </c>
      <c r="BE375">
        <v>1.5440647992112739</v>
      </c>
      <c r="BF375" s="34">
        <v>96.774064799211274</v>
      </c>
      <c r="BG375" s="34">
        <v>95.446307888252889</v>
      </c>
      <c r="BH375">
        <v>645.18899999999996</v>
      </c>
      <c r="BI375">
        <v>10.461132245493252</v>
      </c>
      <c r="BJ375" s="34">
        <v>655.65013224549318</v>
      </c>
      <c r="BK375" s="34">
        <v>646.65449900361227</v>
      </c>
      <c r="BM375">
        <v>53.686999999999998</v>
      </c>
      <c r="BN375">
        <v>0.87048416334406853</v>
      </c>
      <c r="BO375">
        <v>54.557484163344064</v>
      </c>
      <c r="BP375">
        <v>53.808946042178221</v>
      </c>
      <c r="BQ375">
        <v>5.2529999999999983</v>
      </c>
      <c r="BR375">
        <v>8.5172449755925847E-2</v>
      </c>
      <c r="BS375">
        <v>5.3381724497559242</v>
      </c>
      <c r="BT375">
        <v>5.26493180024144</v>
      </c>
      <c r="BU375">
        <v>248.07599999999994</v>
      </c>
      <c r="BV375">
        <v>4.0223187979537522</v>
      </c>
      <c r="BW375">
        <v>252.09831879795368</v>
      </c>
      <c r="BX375">
        <v>248.63948625103663</v>
      </c>
      <c r="BY375">
        <v>32.130999999999993</v>
      </c>
      <c r="BZ375">
        <v>0.52097391644920121</v>
      </c>
      <c r="CA375">
        <v>32.651973916449194</v>
      </c>
      <c r="CB375">
        <v>32.203983185524024</v>
      </c>
      <c r="CC375">
        <v>231.75900000000001</v>
      </c>
      <c r="CD375">
        <v>3.7577540039945982</v>
      </c>
      <c r="CE375">
        <v>235.51675400399461</v>
      </c>
      <c r="CF375">
        <v>232.28542339466136</v>
      </c>
      <c r="CG375">
        <v>96.424999999999997</v>
      </c>
      <c r="CH375">
        <v>1.5634405992223783</v>
      </c>
      <c r="CI375">
        <v>97.988440599222372</v>
      </c>
      <c r="CJ375">
        <v>96.644022242200833</v>
      </c>
      <c r="CK375">
        <v>667.33100000000002</v>
      </c>
      <c r="CL375">
        <v>10.820143930719924</v>
      </c>
      <c r="CM375">
        <v>678.15114393071985</v>
      </c>
      <c r="CN375">
        <v>668.84679291584257</v>
      </c>
    </row>
    <row r="376" spans="1:92" x14ac:dyDescent="0.25">
      <c r="A376" s="18">
        <v>45276</v>
      </c>
      <c r="B376" s="2">
        <v>4</v>
      </c>
      <c r="C376" s="2" t="s">
        <v>23</v>
      </c>
      <c r="D376" s="9">
        <v>22.354676999999999</v>
      </c>
      <c r="E376">
        <v>1.3744232E-2</v>
      </c>
      <c r="G376">
        <v>5.7330000000000005</v>
      </c>
      <c r="H376">
        <v>7.7929537816353811E-2</v>
      </c>
      <c r="I376" s="34">
        <v>5.8109295378163548</v>
      </c>
      <c r="J376" s="34">
        <v>5.7310627741129538</v>
      </c>
      <c r="K376">
        <v>0.71499999999999997</v>
      </c>
      <c r="L376">
        <v>9.7191033557810849E-3</v>
      </c>
      <c r="M376" s="34">
        <v>0.72471910335578105</v>
      </c>
      <c r="N376" s="34">
        <v>0.71475839586442724</v>
      </c>
      <c r="O376">
        <v>12.757999999999999</v>
      </c>
      <c r="P376">
        <v>0.17342142743084626</v>
      </c>
      <c r="Q376" s="34">
        <v>12.931421427430845</v>
      </c>
      <c r="R376" s="34">
        <v>12.753688971242465</v>
      </c>
      <c r="S376">
        <v>1.5740000000000001</v>
      </c>
      <c r="T376">
        <v>2.1395620534264935E-2</v>
      </c>
      <c r="U376" s="34">
        <v>1.595395620534265</v>
      </c>
      <c r="V376" s="34">
        <v>1.5734681329938582</v>
      </c>
      <c r="W376">
        <v>9.0999999999999998E-2</v>
      </c>
      <c r="X376">
        <v>1.2369767907357745E-3</v>
      </c>
      <c r="Y376" s="34">
        <v>9.2236976790735767E-2</v>
      </c>
      <c r="Z376" s="34">
        <v>9.0969250382745281E-2</v>
      </c>
      <c r="AA376">
        <v>1.167</v>
      </c>
      <c r="AB376">
        <v>1.5863207854820316E-2</v>
      </c>
      <c r="AC376" s="34">
        <v>1.1828632078548202</v>
      </c>
      <c r="AD376" s="34">
        <v>1.1666056615017995</v>
      </c>
      <c r="AE376">
        <v>22.038000000000004</v>
      </c>
      <c r="AF376">
        <v>0.29956587378280214</v>
      </c>
      <c r="AG376" s="34">
        <v>22.3375658737828</v>
      </c>
      <c r="AH376" s="34">
        <v>22.030553186098249</v>
      </c>
      <c r="AJ376">
        <v>48.579000000000008</v>
      </c>
      <c r="AK376">
        <v>0.66034170897970557</v>
      </c>
      <c r="AL376" s="34">
        <v>49.239341708979715</v>
      </c>
      <c r="AM376" s="34">
        <v>48.562584773004225</v>
      </c>
      <c r="AN376">
        <v>4.54</v>
      </c>
      <c r="AO376">
        <v>6.1712908021323259E-2</v>
      </c>
      <c r="AP376" s="34">
        <v>4.601712908021323</v>
      </c>
      <c r="AQ376" s="34">
        <v>4.5384658982160833</v>
      </c>
      <c r="AR376">
        <v>236.14600000000002</v>
      </c>
      <c r="AS376">
        <v>3.2099683651108815</v>
      </c>
      <c r="AT376" s="34">
        <v>239.3559683651109</v>
      </c>
      <c r="AU376" s="34">
        <v>236.06620440531617</v>
      </c>
      <c r="AV376">
        <v>31.448</v>
      </c>
      <c r="AW376">
        <v>0.42747742983580922</v>
      </c>
      <c r="AX376" s="34">
        <v>31.875477429835808</v>
      </c>
      <c r="AY376" s="34">
        <v>31.43737347292938</v>
      </c>
      <c r="AZ376">
        <v>234.53199999999998</v>
      </c>
      <c r="BA376">
        <v>3.188029018514754</v>
      </c>
      <c r="BB376" s="34">
        <v>237.72002901851474</v>
      </c>
      <c r="BC376" s="34">
        <v>234.45274978863753</v>
      </c>
      <c r="BD376">
        <v>95.06</v>
      </c>
      <c r="BE376">
        <v>1.2921649860147553</v>
      </c>
      <c r="BF376" s="34">
        <v>96.352164986014756</v>
      </c>
      <c r="BG376" s="34">
        <v>95.027878476744689</v>
      </c>
      <c r="BH376">
        <v>650.30500000000006</v>
      </c>
      <c r="BI376">
        <v>8.8396944164772293</v>
      </c>
      <c r="BJ376" s="34">
        <v>659.14469441647725</v>
      </c>
      <c r="BK376" s="34">
        <v>650.08525681484809</v>
      </c>
      <c r="BM376">
        <v>54.312000000000012</v>
      </c>
      <c r="BN376">
        <v>0.73827124679605938</v>
      </c>
      <c r="BO376">
        <v>55.050271246796072</v>
      </c>
      <c r="BP376">
        <v>54.293647547117182</v>
      </c>
      <c r="BQ376">
        <v>5.2549999999999999</v>
      </c>
      <c r="BR376">
        <v>7.1432011377104337E-2</v>
      </c>
      <c r="BS376">
        <v>5.3264320113771042</v>
      </c>
      <c r="BT376">
        <v>5.2532242940805105</v>
      </c>
      <c r="BU376">
        <v>248.90400000000002</v>
      </c>
      <c r="BV376">
        <v>3.3833897925417276</v>
      </c>
      <c r="BW376">
        <v>252.28738979254175</v>
      </c>
      <c r="BX376">
        <v>248.81989337655864</v>
      </c>
      <c r="BY376">
        <v>33.021999999999998</v>
      </c>
      <c r="BZ376">
        <v>0.44887305037007413</v>
      </c>
      <c r="CA376">
        <v>33.470873050370074</v>
      </c>
      <c r="CB376">
        <v>33.01084160592324</v>
      </c>
      <c r="CC376">
        <v>234.62299999999999</v>
      </c>
      <c r="CD376">
        <v>3.1892659953054898</v>
      </c>
      <c r="CE376">
        <v>237.81226599530547</v>
      </c>
      <c r="CF376">
        <v>234.54371903902029</v>
      </c>
      <c r="CG376">
        <v>96.227000000000004</v>
      </c>
      <c r="CH376">
        <v>1.3080281938695757</v>
      </c>
      <c r="CI376">
        <v>97.535028193869579</v>
      </c>
      <c r="CJ376">
        <v>96.194484138246494</v>
      </c>
      <c r="CK376">
        <v>672.34300000000007</v>
      </c>
      <c r="CL376">
        <v>9.1392602902600313</v>
      </c>
      <c r="CM376">
        <v>681.48226029026</v>
      </c>
      <c r="CN376">
        <v>672.11581000094634</v>
      </c>
    </row>
    <row r="377" spans="1:92" x14ac:dyDescent="0.25">
      <c r="A377" s="18">
        <v>45276</v>
      </c>
      <c r="B377" s="2">
        <v>5</v>
      </c>
      <c r="C377" s="2" t="s">
        <v>23</v>
      </c>
      <c r="D377" s="9">
        <v>24.650561</v>
      </c>
      <c r="E377">
        <v>1.3878272000000001E-2</v>
      </c>
      <c r="G377">
        <v>5.7639999999999993</v>
      </c>
      <c r="H377">
        <v>9.2601032941822745E-2</v>
      </c>
      <c r="I377" s="34">
        <v>5.8566010329418221</v>
      </c>
      <c r="J377" s="34">
        <v>5.7753215308111745</v>
      </c>
      <c r="K377">
        <v>0.72499999999999998</v>
      </c>
      <c r="L377">
        <v>1.1647423470302133E-2</v>
      </c>
      <c r="M377" s="34">
        <v>0.7366474234703021</v>
      </c>
      <c r="N377" s="34">
        <v>0.72642403015928203</v>
      </c>
      <c r="O377">
        <v>12.76</v>
      </c>
      <c r="P377">
        <v>0.20499465307731754</v>
      </c>
      <c r="Q377" s="34">
        <v>12.964994653077317</v>
      </c>
      <c r="R377" s="34">
        <v>12.785062930803365</v>
      </c>
      <c r="S377">
        <v>1.599</v>
      </c>
      <c r="T377">
        <v>2.5688593281397394E-2</v>
      </c>
      <c r="U377" s="34">
        <v>1.6246885932813975</v>
      </c>
      <c r="V377" s="34">
        <v>1.6021407230685407</v>
      </c>
      <c r="W377">
        <v>0.09</v>
      </c>
      <c r="X377">
        <v>1.4458870514857819E-3</v>
      </c>
      <c r="Y377" s="34">
        <v>9.1445887051485777E-2</v>
      </c>
      <c r="Z377" s="34">
        <v>9.0176776157703975E-2</v>
      </c>
      <c r="AA377">
        <v>1.1819999999999999</v>
      </c>
      <c r="AB377">
        <v>1.8989316609513269E-2</v>
      </c>
      <c r="AC377" s="34">
        <v>1.2009893166095131</v>
      </c>
      <c r="AD377" s="34">
        <v>1.1843216602045121</v>
      </c>
      <c r="AE377">
        <v>22.119999999999997</v>
      </c>
      <c r="AF377">
        <v>0.35536690643183888</v>
      </c>
      <c r="AG377" s="34">
        <v>22.475366906431837</v>
      </c>
      <c r="AH377" s="34">
        <v>22.163447651204578</v>
      </c>
      <c r="AJ377">
        <v>49.307999999999993</v>
      </c>
      <c r="AK377">
        <v>0.79215331927401023</v>
      </c>
      <c r="AL377" s="34">
        <v>50.100153319274</v>
      </c>
      <c r="AM377" s="34">
        <v>49.404849764267411</v>
      </c>
      <c r="AN377">
        <v>4.6440000000000001</v>
      </c>
      <c r="AO377">
        <v>7.4607771856666352E-2</v>
      </c>
      <c r="AP377" s="34">
        <v>4.7186077718566661</v>
      </c>
      <c r="AQ377" s="34">
        <v>4.6531216497375256</v>
      </c>
      <c r="AR377">
        <v>237.61999999999995</v>
      </c>
      <c r="AS377">
        <v>3.8174631241561272</v>
      </c>
      <c r="AT377" s="34">
        <v>241.43746312415607</v>
      </c>
      <c r="AU377" s="34">
        <v>238.08672833992907</v>
      </c>
      <c r="AV377">
        <v>32.954999999999998</v>
      </c>
      <c r="AW377">
        <v>0.52943564201904381</v>
      </c>
      <c r="AX377" s="34">
        <v>33.484435642019044</v>
      </c>
      <c r="AY377" s="34">
        <v>33.019729536412605</v>
      </c>
      <c r="AZ377">
        <v>230.15100000000001</v>
      </c>
      <c r="BA377">
        <v>3.6974705642944916</v>
      </c>
      <c r="BB377" s="34">
        <v>233.8484705642945</v>
      </c>
      <c r="BC377" s="34">
        <v>230.60305788301923</v>
      </c>
      <c r="BD377">
        <v>93.929000000000002</v>
      </c>
      <c r="BE377">
        <v>1.5090080539889779</v>
      </c>
      <c r="BF377" s="34">
        <v>95.43800805398898</v>
      </c>
      <c r="BG377" s="34">
        <v>94.113493419077528</v>
      </c>
      <c r="BH377">
        <v>648.60699999999986</v>
      </c>
      <c r="BI377">
        <v>10.420138475589317</v>
      </c>
      <c r="BJ377" s="34">
        <v>659.02713847558925</v>
      </c>
      <c r="BK377" s="34">
        <v>649.88098059244339</v>
      </c>
      <c r="BM377">
        <v>55.071999999999989</v>
      </c>
      <c r="BN377">
        <v>0.88475435221583298</v>
      </c>
      <c r="BO377">
        <v>55.956754352215825</v>
      </c>
      <c r="BP377">
        <v>55.180171295078587</v>
      </c>
      <c r="BQ377">
        <v>5.3689999999999998</v>
      </c>
      <c r="BR377">
        <v>8.6255195326968487E-2</v>
      </c>
      <c r="BS377">
        <v>5.4552551953269681</v>
      </c>
      <c r="BT377">
        <v>5.3795456798968075</v>
      </c>
      <c r="BU377">
        <v>250.37999999999994</v>
      </c>
      <c r="BV377">
        <v>4.0224577772334449</v>
      </c>
      <c r="BW377">
        <v>254.40245777723339</v>
      </c>
      <c r="BX377">
        <v>250.87179127073244</v>
      </c>
      <c r="BY377">
        <v>34.553999999999995</v>
      </c>
      <c r="BZ377">
        <v>0.55512423530044119</v>
      </c>
      <c r="CA377">
        <v>35.109124235300442</v>
      </c>
      <c r="CB377">
        <v>34.621870259481149</v>
      </c>
      <c r="CC377">
        <v>230.24100000000001</v>
      </c>
      <c r="CD377">
        <v>3.6989164513459776</v>
      </c>
      <c r="CE377">
        <v>233.93991645134599</v>
      </c>
      <c r="CF377">
        <v>230.69323465917694</v>
      </c>
      <c r="CG377">
        <v>95.111000000000004</v>
      </c>
      <c r="CH377">
        <v>1.5279973705984911</v>
      </c>
      <c r="CI377">
        <v>96.638997370598489</v>
      </c>
      <c r="CJ377">
        <v>95.297815079282046</v>
      </c>
      <c r="CK377">
        <v>670.72699999999986</v>
      </c>
      <c r="CL377">
        <v>10.775505382021155</v>
      </c>
      <c r="CM377">
        <v>681.50250538202113</v>
      </c>
      <c r="CN377">
        <v>672.04442824364799</v>
      </c>
    </row>
    <row r="378" spans="1:92" x14ac:dyDescent="0.25">
      <c r="A378" s="18">
        <v>45276</v>
      </c>
      <c r="B378" s="2">
        <v>6</v>
      </c>
      <c r="C378" s="2" t="s">
        <v>23</v>
      </c>
      <c r="D378" s="9">
        <v>29.521038999999998</v>
      </c>
      <c r="E378">
        <v>1.4992558E-2</v>
      </c>
      <c r="G378">
        <v>5.8810000000000002</v>
      </c>
      <c r="H378">
        <v>9.2530323659503894E-2</v>
      </c>
      <c r="I378" s="34">
        <v>5.9735303236595039</v>
      </c>
      <c r="J378" s="34">
        <v>5.88397182381728</v>
      </c>
      <c r="K378">
        <v>0.73899999999999999</v>
      </c>
      <c r="L378">
        <v>1.1627258830874574E-2</v>
      </c>
      <c r="M378" s="34">
        <v>0.75062725883087456</v>
      </c>
      <c r="N378" s="34">
        <v>0.73937343611647166</v>
      </c>
      <c r="O378">
        <v>13.286</v>
      </c>
      <c r="P378">
        <v>0.20903891857510093</v>
      </c>
      <c r="Q378" s="34">
        <v>13.495038918575101</v>
      </c>
      <c r="R378" s="34">
        <v>13.292713764876106</v>
      </c>
      <c r="S378">
        <v>1.6180000000000001</v>
      </c>
      <c r="T378">
        <v>2.5457245992361384E-2</v>
      </c>
      <c r="U378" s="34">
        <v>1.6434572459923615</v>
      </c>
      <c r="V378" s="34">
        <v>1.6188176179113007</v>
      </c>
      <c r="W378">
        <v>9.2999999999999999E-2</v>
      </c>
      <c r="X378">
        <v>1.4632409624781263E-3</v>
      </c>
      <c r="Y378" s="34">
        <v>9.4463240962478129E-2</v>
      </c>
      <c r="Z378" s="34">
        <v>9.3046995343480196E-2</v>
      </c>
      <c r="AA378">
        <v>1.2290000000000001</v>
      </c>
      <c r="AB378">
        <v>1.9336807988017391E-2</v>
      </c>
      <c r="AC378" s="34">
        <v>1.2483368079880175</v>
      </c>
      <c r="AD378" s="34">
        <v>1.2296210459907222</v>
      </c>
      <c r="AE378">
        <v>22.845999999999997</v>
      </c>
      <c r="AF378">
        <v>0.35945379600833632</v>
      </c>
      <c r="AG378" s="34">
        <v>23.205453796008339</v>
      </c>
      <c r="AH378" s="34">
        <v>22.857544684055362</v>
      </c>
      <c r="AJ378">
        <v>51.054999999999993</v>
      </c>
      <c r="AK378">
        <v>0.80328782085291106</v>
      </c>
      <c r="AL378" s="34">
        <v>51.858287820852901</v>
      </c>
      <c r="AM378" s="34">
        <v>51.08079943291807</v>
      </c>
      <c r="AN378">
        <v>4.7389999999999999</v>
      </c>
      <c r="AO378">
        <v>7.4562353991224101E-2</v>
      </c>
      <c r="AP378" s="34">
        <v>4.813562353991224</v>
      </c>
      <c r="AQ378" s="34">
        <v>4.7413947412123942</v>
      </c>
      <c r="AR378">
        <v>241.43599999999998</v>
      </c>
      <c r="AS378">
        <v>3.7986994087835364</v>
      </c>
      <c r="AT378" s="34">
        <v>245.23469940878351</v>
      </c>
      <c r="AU378" s="34">
        <v>241.55800395428477</v>
      </c>
      <c r="AV378">
        <v>34.355000000000004</v>
      </c>
      <c r="AW378">
        <v>0.54053379855845196</v>
      </c>
      <c r="AX378" s="34">
        <v>34.895533798558453</v>
      </c>
      <c r="AY378" s="34">
        <v>34.372360484142604</v>
      </c>
      <c r="AZ378">
        <v>228.67499999999998</v>
      </c>
      <c r="BA378">
        <v>3.5979207214482316</v>
      </c>
      <c r="BB378" s="34">
        <v>232.2729207214482</v>
      </c>
      <c r="BC378" s="34">
        <v>228.7905554857025</v>
      </c>
      <c r="BD378">
        <v>95.213999999999999</v>
      </c>
      <c r="BE378">
        <v>1.49807553764938</v>
      </c>
      <c r="BF378" s="34">
        <v>96.712075537649383</v>
      </c>
      <c r="BG378" s="34">
        <v>95.262114135850794</v>
      </c>
      <c r="BH378">
        <v>655.47399999999993</v>
      </c>
      <c r="BI378">
        <v>10.313079641283736</v>
      </c>
      <c r="BJ378" s="34">
        <v>665.78707964128364</v>
      </c>
      <c r="BK378" s="34">
        <v>655.80522823411115</v>
      </c>
      <c r="BM378">
        <v>56.935999999999993</v>
      </c>
      <c r="BN378">
        <v>0.89581814451241493</v>
      </c>
      <c r="BO378">
        <v>57.831818144512404</v>
      </c>
      <c r="BP378">
        <v>56.964771256735347</v>
      </c>
      <c r="BQ378">
        <v>5.4779999999999998</v>
      </c>
      <c r="BR378">
        <v>8.618961282209868E-2</v>
      </c>
      <c r="BS378">
        <v>5.5641896128220987</v>
      </c>
      <c r="BT378">
        <v>5.4807681773288657</v>
      </c>
      <c r="BU378">
        <v>254.72199999999998</v>
      </c>
      <c r="BV378">
        <v>4.0077383273586378</v>
      </c>
      <c r="BW378">
        <v>258.72973832735863</v>
      </c>
      <c r="BX378">
        <v>254.85071771916088</v>
      </c>
      <c r="BY378">
        <v>35.973000000000006</v>
      </c>
      <c r="BZ378">
        <v>0.56599104455081339</v>
      </c>
      <c r="CA378">
        <v>36.538991044550812</v>
      </c>
      <c r="CB378">
        <v>35.991178102053908</v>
      </c>
      <c r="CC378">
        <v>228.76799999999997</v>
      </c>
      <c r="CD378">
        <v>3.5993839624107098</v>
      </c>
      <c r="CE378">
        <v>232.36738396241068</v>
      </c>
      <c r="CF378">
        <v>228.88360248104598</v>
      </c>
      <c r="CG378">
        <v>96.442999999999998</v>
      </c>
      <c r="CH378">
        <v>1.5174123456373974</v>
      </c>
      <c r="CI378">
        <v>97.960412345637394</v>
      </c>
      <c r="CJ378">
        <v>96.49173518184152</v>
      </c>
      <c r="CK378">
        <v>678.31999999999994</v>
      </c>
      <c r="CL378">
        <v>10.672533437292072</v>
      </c>
      <c r="CM378">
        <v>688.99253343729197</v>
      </c>
      <c r="CN378">
        <v>678.66277291816652</v>
      </c>
    </row>
    <row r="379" spans="1:92" x14ac:dyDescent="0.25">
      <c r="A379" s="18">
        <v>45276</v>
      </c>
      <c r="B379" s="2">
        <v>7</v>
      </c>
      <c r="C379" s="2" t="s">
        <v>23</v>
      </c>
      <c r="D379" s="9">
        <v>30.048238000000001</v>
      </c>
      <c r="E379">
        <v>1.5311422E-2</v>
      </c>
      <c r="G379">
        <v>6.0439999999999996</v>
      </c>
      <c r="H379">
        <v>9.390555266963671E-2</v>
      </c>
      <c r="I379" s="34">
        <v>6.1379055526696362</v>
      </c>
      <c r="J379" s="34">
        <v>6.0439254905565685</v>
      </c>
      <c r="K379">
        <v>0.80599999999999994</v>
      </c>
      <c r="L379">
        <v>1.2522811954289741E-2</v>
      </c>
      <c r="M379" s="34">
        <v>0.81852281195428966</v>
      </c>
      <c r="N379" s="34">
        <v>0.80599006376383087</v>
      </c>
      <c r="O379">
        <v>14.01</v>
      </c>
      <c r="P379">
        <v>0.2176731953841182</v>
      </c>
      <c r="Q379" s="34">
        <v>14.227673195384117</v>
      </c>
      <c r="R379" s="34">
        <v>14.009827287011502</v>
      </c>
      <c r="S379">
        <v>1.6910000000000001</v>
      </c>
      <c r="T379">
        <v>2.6273045923950314E-2</v>
      </c>
      <c r="U379" s="34">
        <v>1.7172730459239505</v>
      </c>
      <c r="V379" s="34">
        <v>1.6909791536285834</v>
      </c>
      <c r="W379">
        <v>9.4E-2</v>
      </c>
      <c r="X379">
        <v>1.4604768284159253E-3</v>
      </c>
      <c r="Y379" s="34">
        <v>9.5460476828415922E-2</v>
      </c>
      <c r="Z379" s="34">
        <v>9.3998841183374829E-2</v>
      </c>
      <c r="AA379">
        <v>1.242</v>
      </c>
      <c r="AB379">
        <v>1.9296938520133818E-2</v>
      </c>
      <c r="AC379" s="34">
        <v>1.2612969385201338</v>
      </c>
      <c r="AD379" s="34">
        <v>1.241984688827144</v>
      </c>
      <c r="AE379">
        <v>23.887</v>
      </c>
      <c r="AF379">
        <v>0.37113202128054468</v>
      </c>
      <c r="AG379" s="34">
        <v>24.258132021280538</v>
      </c>
      <c r="AH379" s="34">
        <v>23.886705524971003</v>
      </c>
      <c r="AJ379">
        <v>53.653000000000013</v>
      </c>
      <c r="AK379">
        <v>0.83360599228723042</v>
      </c>
      <c r="AL379" s="34">
        <v>54.486605992287245</v>
      </c>
      <c r="AM379" s="34">
        <v>53.652338574591603</v>
      </c>
      <c r="AN379">
        <v>4.9900000000000011</v>
      </c>
      <c r="AO379">
        <v>7.752956780633477E-2</v>
      </c>
      <c r="AP379" s="34">
        <v>5.0675295678063357</v>
      </c>
      <c r="AQ379" s="34">
        <v>4.9899384840961751</v>
      </c>
      <c r="AR379">
        <v>249.17699999999999</v>
      </c>
      <c r="AS379">
        <v>3.8714599433424994</v>
      </c>
      <c r="AT379" s="34">
        <v>253.04845994334249</v>
      </c>
      <c r="AU379" s="34">
        <v>249.17392818669987</v>
      </c>
      <c r="AV379">
        <v>37.962000000000003</v>
      </c>
      <c r="AW379">
        <v>0.58981512085452503</v>
      </c>
      <c r="AX379" s="34">
        <v>38.551815120854528</v>
      </c>
      <c r="AY379" s="34">
        <v>37.961532010673139</v>
      </c>
      <c r="AZ379">
        <v>243.43</v>
      </c>
      <c r="BA379">
        <v>3.782168875971156</v>
      </c>
      <c r="BB379" s="34">
        <v>247.21216887597117</v>
      </c>
      <c r="BC379" s="34">
        <v>243.42699903477592</v>
      </c>
      <c r="BD379">
        <v>94.47</v>
      </c>
      <c r="BE379">
        <v>1.4677792125580047</v>
      </c>
      <c r="BF379" s="34">
        <v>95.937779212557999</v>
      </c>
      <c r="BG379" s="34">
        <v>94.468835389291698</v>
      </c>
      <c r="BH379">
        <v>683.68200000000002</v>
      </c>
      <c r="BI379">
        <v>10.622358712819752</v>
      </c>
      <c r="BJ379" s="34">
        <v>694.30435871281975</v>
      </c>
      <c r="BK379" s="34">
        <v>683.67357168012848</v>
      </c>
      <c r="BM379">
        <v>59.69700000000001</v>
      </c>
      <c r="BN379">
        <v>0.92751154495686716</v>
      </c>
      <c r="BO379">
        <v>60.624511544956881</v>
      </c>
      <c r="BP379">
        <v>59.696264065148171</v>
      </c>
      <c r="BQ379">
        <v>5.7960000000000012</v>
      </c>
      <c r="BR379">
        <v>9.005237976062451E-2</v>
      </c>
      <c r="BS379">
        <v>5.886052379760625</v>
      </c>
      <c r="BT379">
        <v>5.7959285478600062</v>
      </c>
      <c r="BU379">
        <v>263.18700000000001</v>
      </c>
      <c r="BV379">
        <v>4.0891331387266172</v>
      </c>
      <c r="BW379">
        <v>267.27613313872661</v>
      </c>
      <c r="BX379">
        <v>263.18375547371136</v>
      </c>
      <c r="BY379">
        <v>39.653000000000006</v>
      </c>
      <c r="BZ379">
        <v>0.61608816677847533</v>
      </c>
      <c r="CA379">
        <v>40.269088166778481</v>
      </c>
      <c r="CB379">
        <v>39.652511164301721</v>
      </c>
      <c r="CC379">
        <v>243.524</v>
      </c>
      <c r="CD379">
        <v>3.7836293527995721</v>
      </c>
      <c r="CE379">
        <v>247.30762935279958</v>
      </c>
      <c r="CF379">
        <v>243.5209978759593</v>
      </c>
      <c r="CG379">
        <v>95.712000000000003</v>
      </c>
      <c r="CH379">
        <v>1.4870761510781385</v>
      </c>
      <c r="CI379">
        <v>97.199076151078131</v>
      </c>
      <c r="CJ379">
        <v>95.710820078118843</v>
      </c>
      <c r="CK379">
        <v>707.56899999999996</v>
      </c>
      <c r="CL379">
        <v>10.993490734100297</v>
      </c>
      <c r="CM379">
        <v>718.56249073410027</v>
      </c>
      <c r="CN379">
        <v>707.56027720509951</v>
      </c>
    </row>
    <row r="380" spans="1:92" x14ac:dyDescent="0.25">
      <c r="A380" s="18">
        <v>45276</v>
      </c>
      <c r="B380" s="2">
        <v>8</v>
      </c>
      <c r="C380" s="2" t="s">
        <v>23</v>
      </c>
      <c r="D380" s="9">
        <v>42.274994</v>
      </c>
      <c r="E380">
        <v>1.5333818000000001E-2</v>
      </c>
      <c r="G380">
        <v>6.1690000000000005</v>
      </c>
      <c r="H380">
        <v>0.10556709570010607</v>
      </c>
      <c r="I380" s="34">
        <v>6.2745670957001067</v>
      </c>
      <c r="J380" s="34">
        <v>6.1783540258258531</v>
      </c>
      <c r="K380">
        <v>0.85599999999999998</v>
      </c>
      <c r="L380">
        <v>1.4648311544705915E-2</v>
      </c>
      <c r="M380" s="34">
        <v>0.8706483115447059</v>
      </c>
      <c r="N380" s="34">
        <v>0.8572979487934721</v>
      </c>
      <c r="O380">
        <v>13.951000000000001</v>
      </c>
      <c r="P380">
        <v>0.23873667565443016</v>
      </c>
      <c r="Q380" s="34">
        <v>14.18973667565443</v>
      </c>
      <c r="R380" s="34">
        <v>13.97215383600202</v>
      </c>
      <c r="S380">
        <v>1.754</v>
      </c>
      <c r="T380">
        <v>3.0015348655857681E-2</v>
      </c>
      <c r="U380" s="34">
        <v>1.7840153486558576</v>
      </c>
      <c r="V380" s="34">
        <v>1.7566595819903621</v>
      </c>
      <c r="W380">
        <v>9.4E-2</v>
      </c>
      <c r="X380">
        <v>1.6085762677597614E-3</v>
      </c>
      <c r="Y380" s="34">
        <v>9.5608576267759759E-2</v>
      </c>
      <c r="Z380" s="34">
        <v>9.4142531760030818E-2</v>
      </c>
      <c r="AA380">
        <v>1.327</v>
      </c>
      <c r="AB380">
        <v>2.2708305396991528E-2</v>
      </c>
      <c r="AC380" s="34">
        <v>1.3497083053969914</v>
      </c>
      <c r="AD380" s="34">
        <v>1.3290121238889454</v>
      </c>
      <c r="AE380">
        <v>24.151000000000003</v>
      </c>
      <c r="AF380">
        <v>0.41328431321985115</v>
      </c>
      <c r="AG380" s="34">
        <v>24.564284313219851</v>
      </c>
      <c r="AH380" s="34">
        <v>24.187620048260683</v>
      </c>
      <c r="AJ380">
        <v>55.696000000000005</v>
      </c>
      <c r="AK380">
        <v>0.95309855116114561</v>
      </c>
      <c r="AL380" s="34">
        <v>56.649098551161153</v>
      </c>
      <c r="AM380" s="34">
        <v>55.780451584113585</v>
      </c>
      <c r="AN380">
        <v>5.2029999999999994</v>
      </c>
      <c r="AO380">
        <v>8.9036407671851489E-2</v>
      </c>
      <c r="AP380" s="34">
        <v>5.2920364076718505</v>
      </c>
      <c r="AQ380" s="34">
        <v>5.2108892845472363</v>
      </c>
      <c r="AR380">
        <v>255.47499999999999</v>
      </c>
      <c r="AS380">
        <v>4.371819383041756</v>
      </c>
      <c r="AT380" s="34">
        <v>259.84681938304175</v>
      </c>
      <c r="AU380" s="34">
        <v>255.86237554674332</v>
      </c>
      <c r="AV380">
        <v>40.580000000000005</v>
      </c>
      <c r="AW380">
        <v>0.69442579729458653</v>
      </c>
      <c r="AX380" s="34">
        <v>41.27442579729459</v>
      </c>
      <c r="AY380" s="34">
        <v>40.641531264064369</v>
      </c>
      <c r="AZ380">
        <v>225.971</v>
      </c>
      <c r="BA380">
        <v>3.8669317851270328</v>
      </c>
      <c r="BB380" s="34">
        <v>229.83793178512704</v>
      </c>
      <c r="BC380" s="34">
        <v>226.31363876963749</v>
      </c>
      <c r="BD380">
        <v>96.87700000000001</v>
      </c>
      <c r="BE380">
        <v>1.6578089690613025</v>
      </c>
      <c r="BF380" s="34">
        <v>98.534808969061316</v>
      </c>
      <c r="BG380" s="34">
        <v>97.023894141664968</v>
      </c>
      <c r="BH380">
        <v>679.80199999999991</v>
      </c>
      <c r="BI380">
        <v>11.633120893357674</v>
      </c>
      <c r="BJ380" s="34">
        <v>691.43512089335763</v>
      </c>
      <c r="BK380" s="34">
        <v>680.83278059077099</v>
      </c>
      <c r="BM380">
        <v>61.865000000000009</v>
      </c>
      <c r="BN380">
        <v>1.0586656468612516</v>
      </c>
      <c r="BO380">
        <v>62.923665646861259</v>
      </c>
      <c r="BP380">
        <v>61.958805609939439</v>
      </c>
      <c r="BQ380">
        <v>6.0589999999999993</v>
      </c>
      <c r="BR380">
        <v>0.10368471921655741</v>
      </c>
      <c r="BS380">
        <v>6.1626847192165561</v>
      </c>
      <c r="BT380">
        <v>6.0681872333407085</v>
      </c>
      <c r="BU380">
        <v>269.42599999999999</v>
      </c>
      <c r="BV380">
        <v>4.6105560586961865</v>
      </c>
      <c r="BW380">
        <v>274.03655605869619</v>
      </c>
      <c r="BX380">
        <v>269.83452938274536</v>
      </c>
      <c r="BY380">
        <v>42.334000000000003</v>
      </c>
      <c r="BZ380">
        <v>0.72444114595044418</v>
      </c>
      <c r="CA380">
        <v>43.058441145950447</v>
      </c>
      <c r="CB380">
        <v>42.398190846054732</v>
      </c>
      <c r="CC380">
        <v>226.065</v>
      </c>
      <c r="CD380">
        <v>3.8685403613947926</v>
      </c>
      <c r="CE380">
        <v>229.93354036139479</v>
      </c>
      <c r="CF380">
        <v>226.40778130139753</v>
      </c>
      <c r="CG380">
        <v>98.204000000000008</v>
      </c>
      <c r="CH380">
        <v>1.6805172744582939</v>
      </c>
      <c r="CI380">
        <v>99.884517274458304</v>
      </c>
      <c r="CJ380">
        <v>98.352906265553912</v>
      </c>
      <c r="CK380">
        <v>703.95299999999986</v>
      </c>
      <c r="CL380">
        <v>12.046405206577525</v>
      </c>
      <c r="CM380">
        <v>715.99940520657753</v>
      </c>
      <c r="CN380">
        <v>705.02040063903166</v>
      </c>
    </row>
    <row r="381" spans="1:92" x14ac:dyDescent="0.25">
      <c r="A381" s="18">
        <v>45276</v>
      </c>
      <c r="B381" s="2">
        <v>9</v>
      </c>
      <c r="C381" s="2" t="s">
        <v>23</v>
      </c>
      <c r="D381" s="9">
        <v>37.312434000000003</v>
      </c>
      <c r="E381">
        <v>1.4104613E-2</v>
      </c>
      <c r="G381">
        <v>5.7789999999999999</v>
      </c>
      <c r="H381">
        <v>5.6369273609673677E-2</v>
      </c>
      <c r="I381" s="34">
        <v>5.8353692736096736</v>
      </c>
      <c r="J381" s="34">
        <v>5.7530636482933177</v>
      </c>
      <c r="K381">
        <v>0.88100000000000001</v>
      </c>
      <c r="L381">
        <v>8.5934123637519486E-3</v>
      </c>
      <c r="M381" s="34">
        <v>0.889593412363752</v>
      </c>
      <c r="N381" s="34">
        <v>0.87704604155501187</v>
      </c>
      <c r="O381">
        <v>14.106</v>
      </c>
      <c r="P381">
        <v>0.13759213939056184</v>
      </c>
      <c r="Q381" s="34">
        <v>14.243592139390561</v>
      </c>
      <c r="R381" s="34">
        <v>14.042691784534615</v>
      </c>
      <c r="S381">
        <v>1.7210000000000001</v>
      </c>
      <c r="T381">
        <v>1.6786904288328155E-2</v>
      </c>
      <c r="U381" s="34">
        <v>1.7377869042883283</v>
      </c>
      <c r="V381" s="34">
        <v>1.7132760925268733</v>
      </c>
      <c r="W381">
        <v>9.6000000000000002E-2</v>
      </c>
      <c r="X381">
        <v>9.3639907709442338E-4</v>
      </c>
      <c r="Y381" s="34">
        <v>9.6936399077094421E-2</v>
      </c>
      <c r="Z381" s="34">
        <v>9.5569148682498453E-2</v>
      </c>
      <c r="AA381">
        <v>1.3320000000000001</v>
      </c>
      <c r="AB381">
        <v>1.2992537194685126E-2</v>
      </c>
      <c r="AC381" s="34">
        <v>1.3449925371946851</v>
      </c>
      <c r="AD381" s="34">
        <v>1.3260219379696661</v>
      </c>
      <c r="AE381">
        <v>23.914999999999999</v>
      </c>
      <c r="AF381">
        <v>0.23327066592409515</v>
      </c>
      <c r="AG381" s="34">
        <v>24.148270665924095</v>
      </c>
      <c r="AH381" s="34">
        <v>23.807668653561979</v>
      </c>
      <c r="AJ381">
        <v>56.574000000000005</v>
      </c>
      <c r="AK381">
        <v>0.55183168112020742</v>
      </c>
      <c r="AL381" s="34">
        <v>57.125831681120211</v>
      </c>
      <c r="AM381" s="34">
        <v>56.320093932954869</v>
      </c>
      <c r="AN381">
        <v>5.4160000000000004</v>
      </c>
      <c r="AO381">
        <v>5.2828514599410389E-2</v>
      </c>
      <c r="AP381" s="34">
        <v>5.4688285145994104</v>
      </c>
      <c r="AQ381" s="34">
        <v>5.3916928048376214</v>
      </c>
      <c r="AR381">
        <v>256.87</v>
      </c>
      <c r="AS381">
        <v>2.5055503222212976</v>
      </c>
      <c r="AT381" s="34">
        <v>259.37555032222133</v>
      </c>
      <c r="AU381" s="34">
        <v>255.71715856326438</v>
      </c>
      <c r="AV381">
        <v>40.025999999999996</v>
      </c>
      <c r="AW381">
        <v>0.39041989020605616</v>
      </c>
      <c r="AX381" s="34">
        <v>40.416419890206051</v>
      </c>
      <c r="AY381" s="34">
        <v>39.846361928809195</v>
      </c>
      <c r="AZ381">
        <v>247.68099999999998</v>
      </c>
      <c r="BA381">
        <v>2.4159193730606652</v>
      </c>
      <c r="BB381" s="34">
        <v>250.09691937306064</v>
      </c>
      <c r="BC381" s="34">
        <v>246.56939911281142</v>
      </c>
      <c r="BD381">
        <v>99.382000000000005</v>
      </c>
      <c r="BE381">
        <v>0.96938763624789581</v>
      </c>
      <c r="BF381" s="34">
        <v>100.35138763624791</v>
      </c>
      <c r="BG381" s="34">
        <v>98.935970149625646</v>
      </c>
      <c r="BH381">
        <v>705.94900000000007</v>
      </c>
      <c r="BI381">
        <v>6.8859374174555326</v>
      </c>
      <c r="BJ381" s="34">
        <v>712.83493741745542</v>
      </c>
      <c r="BK381" s="34">
        <v>702.78067649230309</v>
      </c>
      <c r="BM381">
        <v>62.353000000000009</v>
      </c>
      <c r="BN381">
        <v>0.60820095472988112</v>
      </c>
      <c r="BO381">
        <v>62.961200954729883</v>
      </c>
      <c r="BP381">
        <v>62.073157581248189</v>
      </c>
      <c r="BQ381">
        <v>6.2970000000000006</v>
      </c>
      <c r="BR381">
        <v>6.1421926963162336E-2</v>
      </c>
      <c r="BS381">
        <v>6.3584219269631621</v>
      </c>
      <c r="BT381">
        <v>6.2687388463926332</v>
      </c>
      <c r="BU381">
        <v>270.976</v>
      </c>
      <c r="BV381">
        <v>2.6431424616118595</v>
      </c>
      <c r="BW381">
        <v>273.61914246161189</v>
      </c>
      <c r="BX381">
        <v>269.75985034779899</v>
      </c>
      <c r="BY381">
        <v>41.747</v>
      </c>
      <c r="BZ381">
        <v>0.40720679449438429</v>
      </c>
      <c r="CA381">
        <v>42.154206794494378</v>
      </c>
      <c r="CB381">
        <v>41.55963802133607</v>
      </c>
      <c r="CC381">
        <v>247.77699999999999</v>
      </c>
      <c r="CD381">
        <v>2.4168557721377595</v>
      </c>
      <c r="CE381">
        <v>250.19385577213774</v>
      </c>
      <c r="CF381">
        <v>246.66496826149393</v>
      </c>
      <c r="CG381">
        <v>100.714</v>
      </c>
      <c r="CH381">
        <v>0.98238017344258088</v>
      </c>
      <c r="CI381">
        <v>101.69638017344259</v>
      </c>
      <c r="CJ381">
        <v>100.26199208759532</v>
      </c>
      <c r="CK381">
        <v>729.86400000000003</v>
      </c>
      <c r="CL381">
        <v>7.1192080833796281</v>
      </c>
      <c r="CM381">
        <v>736.98320808337951</v>
      </c>
      <c r="CN381">
        <v>726.58834514586511</v>
      </c>
    </row>
    <row r="382" spans="1:92" x14ac:dyDescent="0.25">
      <c r="A382" s="18">
        <v>45276</v>
      </c>
      <c r="B382" s="2">
        <v>10</v>
      </c>
      <c r="C382" s="2" t="s">
        <v>23</v>
      </c>
      <c r="D382" s="9">
        <v>19.645778</v>
      </c>
      <c r="E382">
        <v>1.2381978E-2</v>
      </c>
      <c r="G382">
        <v>5.7050000000000001</v>
      </c>
      <c r="H382">
        <v>6.8280669077145861E-2</v>
      </c>
      <c r="I382" s="34">
        <v>5.7732806690771463</v>
      </c>
      <c r="J382" s="34">
        <v>5.7017960348448078</v>
      </c>
      <c r="K382">
        <v>0.749</v>
      </c>
      <c r="L382">
        <v>8.9644559401897018E-3</v>
      </c>
      <c r="M382" s="34">
        <v>0.75796445594018969</v>
      </c>
      <c r="N382" s="34">
        <v>0.7485793567219563</v>
      </c>
      <c r="O382">
        <v>14.031000000000001</v>
      </c>
      <c r="P382">
        <v>0.16793094966195157</v>
      </c>
      <c r="Q382" s="34">
        <v>14.198930949661952</v>
      </c>
      <c r="R382" s="34">
        <v>14.023120099019719</v>
      </c>
      <c r="S382">
        <v>1.6910000000000001</v>
      </c>
      <c r="T382">
        <v>2.0238845119974348E-2</v>
      </c>
      <c r="U382" s="34">
        <v>1.7112388451199745</v>
      </c>
      <c r="V382" s="34">
        <v>1.6900503233869537</v>
      </c>
      <c r="W382">
        <v>9.5000000000000001E-2</v>
      </c>
      <c r="X382">
        <v>1.1370137707850758E-3</v>
      </c>
      <c r="Y382" s="34">
        <v>9.6137013770785082E-2</v>
      </c>
      <c r="Z382" s="34">
        <v>9.4946647381289523E-2</v>
      </c>
      <c r="AA382">
        <v>1.2969999999999999</v>
      </c>
      <c r="AB382">
        <v>1.5523230112718348E-2</v>
      </c>
      <c r="AC382" s="34">
        <v>1.3125232301127183</v>
      </c>
      <c r="AD382" s="34">
        <v>1.2962715963529738</v>
      </c>
      <c r="AE382">
        <v>23.567999999999998</v>
      </c>
      <c r="AF382">
        <v>0.28207516368276492</v>
      </c>
      <c r="AG382" s="34">
        <v>23.850075163682767</v>
      </c>
      <c r="AH382" s="34">
        <v>23.554764057707697</v>
      </c>
      <c r="AJ382">
        <v>55.997</v>
      </c>
      <c r="AK382">
        <v>0.67020379076475667</v>
      </c>
      <c r="AL382" s="34">
        <v>56.667203790764759</v>
      </c>
      <c r="AM382" s="34">
        <v>55.965551720105992</v>
      </c>
      <c r="AN382">
        <v>5.734</v>
      </c>
      <c r="AO382">
        <v>6.8627757491385513E-2</v>
      </c>
      <c r="AP382" s="34">
        <v>5.8026277574913854</v>
      </c>
      <c r="AQ382" s="34">
        <v>5.7307797482559382</v>
      </c>
      <c r="AR382">
        <v>258.94400000000002</v>
      </c>
      <c r="AS382">
        <v>3.0991883564439013</v>
      </c>
      <c r="AT382" s="34">
        <v>262.04318835644392</v>
      </c>
      <c r="AU382" s="34">
        <v>258.79857536316456</v>
      </c>
      <c r="AV382">
        <v>39.236999999999995</v>
      </c>
      <c r="AW382">
        <v>0.46961062446625268</v>
      </c>
      <c r="AX382" s="34">
        <v>39.706610624466251</v>
      </c>
      <c r="AY382" s="34">
        <v>39.214964245259544</v>
      </c>
      <c r="AZ382">
        <v>231.27900000000002</v>
      </c>
      <c r="BA382">
        <v>2.7680779778252793</v>
      </c>
      <c r="BB382" s="34">
        <v>234.0470779778253</v>
      </c>
      <c r="BC382" s="34">
        <v>231.14911220733958</v>
      </c>
      <c r="BD382">
        <v>99.451000000000008</v>
      </c>
      <c r="BE382">
        <v>1.1902858580878588</v>
      </c>
      <c r="BF382" s="34">
        <v>100.64128585808787</v>
      </c>
      <c r="BG382" s="34">
        <v>99.39514767070132</v>
      </c>
      <c r="BH382">
        <v>690.64200000000005</v>
      </c>
      <c r="BI382">
        <v>8.2659943650794343</v>
      </c>
      <c r="BJ382" s="34">
        <v>698.90799436507939</v>
      </c>
      <c r="BK382" s="34">
        <v>690.25413095482691</v>
      </c>
      <c r="BM382">
        <v>61.701999999999998</v>
      </c>
      <c r="BN382">
        <v>0.73848445984190247</v>
      </c>
      <c r="BO382">
        <v>62.440484459841905</v>
      </c>
      <c r="BP382">
        <v>61.667347754950796</v>
      </c>
      <c r="BQ382">
        <v>6.4829999999999997</v>
      </c>
      <c r="BR382">
        <v>7.7592213431575213E-2</v>
      </c>
      <c r="BS382">
        <v>6.5605922134315753</v>
      </c>
      <c r="BT382">
        <v>6.4793591049778945</v>
      </c>
      <c r="BU382">
        <v>272.97500000000002</v>
      </c>
      <c r="BV382">
        <v>3.2671193061058528</v>
      </c>
      <c r="BW382">
        <v>276.24211930610585</v>
      </c>
      <c r="BX382">
        <v>272.82169546218427</v>
      </c>
      <c r="BY382">
        <v>40.927999999999997</v>
      </c>
      <c r="BZ382">
        <v>0.48984946958622705</v>
      </c>
      <c r="CA382">
        <v>41.417849469586223</v>
      </c>
      <c r="CB382">
        <v>40.9050145686465</v>
      </c>
      <c r="CC382">
        <v>231.37400000000002</v>
      </c>
      <c r="CD382">
        <v>2.7692149915960642</v>
      </c>
      <c r="CE382">
        <v>234.14321499159607</v>
      </c>
      <c r="CF382">
        <v>231.24405885472086</v>
      </c>
      <c r="CG382">
        <v>100.748</v>
      </c>
      <c r="CH382">
        <v>1.2058090882005772</v>
      </c>
      <c r="CI382">
        <v>101.95380908820059</v>
      </c>
      <c r="CJ382">
        <v>100.6914192670543</v>
      </c>
      <c r="CK382">
        <v>714.21</v>
      </c>
      <c r="CL382">
        <v>8.5480695287621984</v>
      </c>
      <c r="CM382">
        <v>722.75806952876212</v>
      </c>
      <c r="CN382">
        <v>713.80889501253455</v>
      </c>
    </row>
    <row r="383" spans="1:92" x14ac:dyDescent="0.25">
      <c r="A383" s="18">
        <v>45276</v>
      </c>
      <c r="B383" s="2">
        <v>11</v>
      </c>
      <c r="C383" s="2" t="s">
        <v>23</v>
      </c>
      <c r="D383" s="9">
        <v>19.156504000000002</v>
      </c>
      <c r="E383">
        <v>1.1542373E-2</v>
      </c>
      <c r="G383">
        <v>5.5600000000000005</v>
      </c>
      <c r="H383">
        <v>5.825032253216763E-2</v>
      </c>
      <c r="I383" s="34">
        <v>5.6182503225321678</v>
      </c>
      <c r="J383" s="34">
        <v>5.5534023817021305</v>
      </c>
      <c r="K383">
        <v>0.70599999999999996</v>
      </c>
      <c r="L383">
        <v>7.3965337603795573E-3</v>
      </c>
      <c r="M383" s="34">
        <v>0.71339653376037948</v>
      </c>
      <c r="N383" s="34">
        <v>0.70516224487081003</v>
      </c>
      <c r="O383">
        <v>14.013</v>
      </c>
      <c r="P383">
        <v>0.14680967079914836</v>
      </c>
      <c r="Q383" s="34">
        <v>14.159809670799149</v>
      </c>
      <c r="R383" s="34">
        <v>13.996371865969778</v>
      </c>
      <c r="S383">
        <v>1.532</v>
      </c>
      <c r="T383">
        <v>1.6050268726489354E-2</v>
      </c>
      <c r="U383" s="34">
        <v>1.5480502687264894</v>
      </c>
      <c r="V383" s="34">
        <v>1.5301820951020979</v>
      </c>
      <c r="W383">
        <v>9.6000000000000002E-2</v>
      </c>
      <c r="X383">
        <v>1.0057609645841893E-3</v>
      </c>
      <c r="Y383" s="34">
        <v>9.7005760964584187E-2</v>
      </c>
      <c r="Z383" s="34">
        <v>9.5886084288382106E-2</v>
      </c>
      <c r="AA383">
        <v>1.2490000000000001</v>
      </c>
      <c r="AB383">
        <v>1.3085369216308878E-2</v>
      </c>
      <c r="AC383" s="34">
        <v>1.262085369216309</v>
      </c>
      <c r="AD383" s="34">
        <v>1.2475179091269715</v>
      </c>
      <c r="AE383">
        <v>23.155999999999999</v>
      </c>
      <c r="AF383">
        <v>0.24259792599907795</v>
      </c>
      <c r="AG383" s="34">
        <v>23.398597925999077</v>
      </c>
      <c r="AH383" s="34">
        <v>23.128522581060171</v>
      </c>
      <c r="AJ383">
        <v>55.141999999999975</v>
      </c>
      <c r="AK383">
        <v>0.57770490738647229</v>
      </c>
      <c r="AL383" s="34">
        <v>55.719704907386443</v>
      </c>
      <c r="AM383" s="34">
        <v>55.076567289895458</v>
      </c>
      <c r="AN383">
        <v>5.41</v>
      </c>
      <c r="AO383">
        <v>5.6678821025004829E-2</v>
      </c>
      <c r="AP383" s="34">
        <v>5.4666788210250052</v>
      </c>
      <c r="AQ383" s="34">
        <v>5.4035803750015345</v>
      </c>
      <c r="AR383">
        <v>257.83600000000001</v>
      </c>
      <c r="AS383">
        <v>2.701264417338844</v>
      </c>
      <c r="AT383" s="34">
        <v>260.53726441733886</v>
      </c>
      <c r="AU383" s="34">
        <v>257.53004613103428</v>
      </c>
      <c r="AV383">
        <v>36.067999999999998</v>
      </c>
      <c r="AW383">
        <v>0.37787277573565142</v>
      </c>
      <c r="AX383" s="34">
        <v>36.445872775735651</v>
      </c>
      <c r="AY383" s="34">
        <v>36.025200917847563</v>
      </c>
      <c r="AZ383">
        <v>225.01499999999999</v>
      </c>
      <c r="BA383">
        <v>2.3574094108949093</v>
      </c>
      <c r="BB383" s="34">
        <v>227.3724094108949</v>
      </c>
      <c r="BC383" s="34">
        <v>224.74799225156562</v>
      </c>
      <c r="BD383">
        <v>98.830999999999989</v>
      </c>
      <c r="BE383">
        <v>1.0354204363627082</v>
      </c>
      <c r="BF383" s="34">
        <v>99.866420436362702</v>
      </c>
      <c r="BG383" s="34">
        <v>98.713724961511375</v>
      </c>
      <c r="BH383">
        <v>678.30200000000002</v>
      </c>
      <c r="BI383">
        <v>7.1063507687435896</v>
      </c>
      <c r="BJ383" s="34">
        <v>685.4083507687435</v>
      </c>
      <c r="BK383" s="34">
        <v>677.49711192685584</v>
      </c>
      <c r="BM383">
        <v>60.701999999999977</v>
      </c>
      <c r="BN383">
        <v>0.63595522991863995</v>
      </c>
      <c r="BO383">
        <v>61.337955229918613</v>
      </c>
      <c r="BP383">
        <v>60.629969671597586</v>
      </c>
      <c r="BQ383">
        <v>6.1159999999999997</v>
      </c>
      <c r="BR383">
        <v>6.4075354785384384E-2</v>
      </c>
      <c r="BS383">
        <v>6.1800753547853846</v>
      </c>
      <c r="BT383">
        <v>6.1087426198723449</v>
      </c>
      <c r="BU383">
        <v>271.84899999999999</v>
      </c>
      <c r="BV383">
        <v>2.8480740881379925</v>
      </c>
      <c r="BW383">
        <v>274.69707408813804</v>
      </c>
      <c r="BX383">
        <v>271.52641799700405</v>
      </c>
      <c r="BY383">
        <v>37.599999999999994</v>
      </c>
      <c r="BZ383">
        <v>0.39392304446214077</v>
      </c>
      <c r="CA383">
        <v>37.993923044462143</v>
      </c>
      <c r="CB383">
        <v>37.555383012949662</v>
      </c>
      <c r="CC383">
        <v>225.11099999999999</v>
      </c>
      <c r="CD383">
        <v>2.3584151718594937</v>
      </c>
      <c r="CE383">
        <v>227.46941517185948</v>
      </c>
      <c r="CF383">
        <v>224.84387833585401</v>
      </c>
      <c r="CG383">
        <v>100.07999999999998</v>
      </c>
      <c r="CH383">
        <v>1.0485058055790171</v>
      </c>
      <c r="CI383">
        <v>101.12850580557901</v>
      </c>
      <c r="CJ383">
        <v>99.961242870638344</v>
      </c>
      <c r="CK383">
        <v>701.45799999999997</v>
      </c>
      <c r="CL383">
        <v>7.3489486947426679</v>
      </c>
      <c r="CM383">
        <v>708.80694869474257</v>
      </c>
      <c r="CN383">
        <v>700.62563450791606</v>
      </c>
    </row>
    <row r="384" spans="1:92" x14ac:dyDescent="0.25">
      <c r="A384" s="18">
        <v>45276</v>
      </c>
      <c r="B384" s="2">
        <v>12</v>
      </c>
      <c r="C384" s="2" t="s">
        <v>23</v>
      </c>
      <c r="D384" s="9">
        <v>21.287635999999999</v>
      </c>
      <c r="E384">
        <v>1.0904661E-2</v>
      </c>
      <c r="G384">
        <v>5.4430000000000005</v>
      </c>
      <c r="H384">
        <v>0.10291147744624997</v>
      </c>
      <c r="I384" s="34">
        <v>5.5459114774462508</v>
      </c>
      <c r="J384" s="34">
        <v>5.4854351928486906</v>
      </c>
      <c r="K384">
        <v>0.72099999999999997</v>
      </c>
      <c r="L384">
        <v>1.3632036604583175E-2</v>
      </c>
      <c r="M384" s="34">
        <v>0.73463203660458309</v>
      </c>
      <c r="N384" s="34">
        <v>0.72662112328567052</v>
      </c>
      <c r="O384">
        <v>13.658999999999999</v>
      </c>
      <c r="P384">
        <v>0.25825241051595221</v>
      </c>
      <c r="Q384" s="34">
        <v>13.917252410515951</v>
      </c>
      <c r="R384" s="34">
        <v>13.765489490927843</v>
      </c>
      <c r="S384">
        <v>1.3340000000000001</v>
      </c>
      <c r="T384">
        <v>2.5222103787120604E-2</v>
      </c>
      <c r="U384" s="34">
        <v>1.3592221037871206</v>
      </c>
      <c r="V384" s="34">
        <v>1.3444002475216152</v>
      </c>
      <c r="W384">
        <v>9.7000000000000003E-2</v>
      </c>
      <c r="X384">
        <v>1.8339910549855312E-3</v>
      </c>
      <c r="Y384" s="34">
        <v>9.883399105498554E-2</v>
      </c>
      <c r="Z384" s="34">
        <v>9.775623988725389E-2</v>
      </c>
      <c r="AA384">
        <v>1.252</v>
      </c>
      <c r="AB384">
        <v>2.367171959630809E-2</v>
      </c>
      <c r="AC384" s="34">
        <v>1.2756717195963081</v>
      </c>
      <c r="AD384" s="34">
        <v>1.2617609519468234</v>
      </c>
      <c r="AE384">
        <v>22.506</v>
      </c>
      <c r="AF384">
        <v>0.42552373900519957</v>
      </c>
      <c r="AG384" s="34">
        <v>22.931523739005197</v>
      </c>
      <c r="AH384" s="34">
        <v>22.681463246417895</v>
      </c>
      <c r="AJ384">
        <v>53.716000000000001</v>
      </c>
      <c r="AK384">
        <v>1.0156150877278638</v>
      </c>
      <c r="AL384" s="34">
        <v>54.731615087727867</v>
      </c>
      <c r="AM384" s="34">
        <v>54.13478537921371</v>
      </c>
      <c r="AN384">
        <v>4.7640000000000002</v>
      </c>
      <c r="AO384">
        <v>9.0073540061351251E-2</v>
      </c>
      <c r="AP384" s="34">
        <v>4.8540735400613517</v>
      </c>
      <c r="AQ384" s="34">
        <v>4.801141513637913</v>
      </c>
      <c r="AR384">
        <v>256.82699999999994</v>
      </c>
      <c r="AS384">
        <v>4.8558600069976174</v>
      </c>
      <c r="AT384" s="34">
        <v>261.68286000699754</v>
      </c>
      <c r="AU384" s="34">
        <v>258.82929712911078</v>
      </c>
      <c r="AV384">
        <v>32.585000000000001</v>
      </c>
      <c r="AW384">
        <v>0.61608864460519108</v>
      </c>
      <c r="AX384" s="34">
        <v>33.201088644605193</v>
      </c>
      <c r="AY384" s="34">
        <v>32.839042028104821</v>
      </c>
      <c r="AZ384">
        <v>239.39699999999996</v>
      </c>
      <c r="BA384">
        <v>4.5263088308285679</v>
      </c>
      <c r="BB384" s="34">
        <v>243.92330883082852</v>
      </c>
      <c r="BC384" s="34">
        <v>241.26340783803002</v>
      </c>
      <c r="BD384">
        <v>97.710999999999999</v>
      </c>
      <c r="BE384">
        <v>1.8474340203473323</v>
      </c>
      <c r="BF384" s="34">
        <v>99.558434020347335</v>
      </c>
      <c r="BG384" s="34">
        <v>98.472783047664578</v>
      </c>
      <c r="BH384">
        <v>684.99999999999989</v>
      </c>
      <c r="BI384">
        <v>12.951380130567923</v>
      </c>
      <c r="BJ384" s="34">
        <v>697.95138013056783</v>
      </c>
      <c r="BK384" s="34">
        <v>690.34045693576184</v>
      </c>
      <c r="BM384">
        <v>59.158999999999999</v>
      </c>
      <c r="BN384">
        <v>1.1185265651741139</v>
      </c>
      <c r="BO384">
        <v>60.277526565174121</v>
      </c>
      <c r="BP384">
        <v>59.620220572062401</v>
      </c>
      <c r="BQ384">
        <v>5.4850000000000003</v>
      </c>
      <c r="BR384">
        <v>0.10370557666593443</v>
      </c>
      <c r="BS384">
        <v>5.5887055766659346</v>
      </c>
      <c r="BT384">
        <v>5.5277626369235833</v>
      </c>
      <c r="BU384">
        <v>270.48599999999993</v>
      </c>
      <c r="BV384">
        <v>5.1141124175135699</v>
      </c>
      <c r="BW384">
        <v>275.60011241751351</v>
      </c>
      <c r="BX384">
        <v>272.59478662003863</v>
      </c>
      <c r="BY384">
        <v>33.919000000000004</v>
      </c>
      <c r="BZ384">
        <v>0.64131074839231172</v>
      </c>
      <c r="CA384">
        <v>34.560310748392311</v>
      </c>
      <c r="CB384">
        <v>34.183442275626433</v>
      </c>
      <c r="CC384">
        <v>239.49399999999997</v>
      </c>
      <c r="CD384">
        <v>4.5281428218835531</v>
      </c>
      <c r="CE384">
        <v>244.02214282188351</v>
      </c>
      <c r="CF384">
        <v>241.36116407791727</v>
      </c>
      <c r="CG384">
        <v>98.962999999999994</v>
      </c>
      <c r="CH384">
        <v>1.8711057399436404</v>
      </c>
      <c r="CI384">
        <v>100.83410573994364</v>
      </c>
      <c r="CJ384">
        <v>99.734543999611404</v>
      </c>
      <c r="CK384">
        <v>707.50599999999986</v>
      </c>
      <c r="CL384">
        <v>13.376903869573123</v>
      </c>
      <c r="CM384">
        <v>720.88290386957306</v>
      </c>
      <c r="CN384">
        <v>713.02192018217977</v>
      </c>
    </row>
    <row r="385" spans="1:92" x14ac:dyDescent="0.25">
      <c r="A385" s="18">
        <v>45276</v>
      </c>
      <c r="B385" s="2">
        <v>13</v>
      </c>
      <c r="C385" s="2" t="s">
        <v>23</v>
      </c>
      <c r="D385" s="9">
        <v>18.4481</v>
      </c>
      <c r="E385">
        <v>1.0926573E-2</v>
      </c>
      <c r="G385">
        <v>5.298</v>
      </c>
      <c r="H385">
        <v>0.11336916718803247</v>
      </c>
      <c r="I385" s="34">
        <v>5.4113691671880328</v>
      </c>
      <c r="J385" s="34">
        <v>5.3522414469528039</v>
      </c>
      <c r="K385">
        <v>0.64399999999999991</v>
      </c>
      <c r="L385">
        <v>1.3780623569100208E-2</v>
      </c>
      <c r="M385" s="34">
        <v>0.65778062356910016</v>
      </c>
      <c r="N385" s="34">
        <v>0.65059333556768684</v>
      </c>
      <c r="O385">
        <v>13.785</v>
      </c>
      <c r="P385">
        <v>0.29497809922367452</v>
      </c>
      <c r="Q385" s="34">
        <v>14.079978099223675</v>
      </c>
      <c r="R385" s="34">
        <v>13.926132190684106</v>
      </c>
      <c r="S385">
        <v>1.198</v>
      </c>
      <c r="T385">
        <v>2.5635383595934862E-2</v>
      </c>
      <c r="U385" s="34">
        <v>1.2236353835959348</v>
      </c>
      <c r="V385" s="34">
        <v>1.2102652422516909</v>
      </c>
      <c r="W385">
        <v>9.4E-2</v>
      </c>
      <c r="X385">
        <v>2.0114574774773596E-3</v>
      </c>
      <c r="Y385" s="34">
        <v>9.6011457477477358E-2</v>
      </c>
      <c r="Z385" s="34">
        <v>9.4962381278513308E-2</v>
      </c>
      <c r="AA385">
        <v>1.3640000000000001</v>
      </c>
      <c r="AB385">
        <v>2.918753190722467E-2</v>
      </c>
      <c r="AC385" s="34">
        <v>1.3931875319072247</v>
      </c>
      <c r="AD385" s="34">
        <v>1.3779647666371506</v>
      </c>
      <c r="AE385">
        <v>22.383000000000003</v>
      </c>
      <c r="AF385">
        <v>0.47896226296144412</v>
      </c>
      <c r="AG385" s="34">
        <v>22.861962262961441</v>
      </c>
      <c r="AH385" s="34">
        <v>22.612159363371951</v>
      </c>
      <c r="AJ385">
        <v>52.489999999999995</v>
      </c>
      <c r="AK385">
        <v>1.1232064148168788</v>
      </c>
      <c r="AL385" s="34">
        <v>53.613206414816872</v>
      </c>
      <c r="AM385" s="34">
        <v>53.027397801161307</v>
      </c>
      <c r="AN385">
        <v>4.218</v>
      </c>
      <c r="AO385">
        <v>9.0258804680845781E-2</v>
      </c>
      <c r="AP385" s="34">
        <v>4.3082588046808459</v>
      </c>
      <c r="AQ385" s="34">
        <v>4.2611843003486083</v>
      </c>
      <c r="AR385">
        <v>257.286</v>
      </c>
      <c r="AS385">
        <v>5.5055303037259566</v>
      </c>
      <c r="AT385" s="34">
        <v>262.79153030372595</v>
      </c>
      <c r="AU385" s="34">
        <v>259.92011946408059</v>
      </c>
      <c r="AV385">
        <v>31.745000000000001</v>
      </c>
      <c r="AW385">
        <v>0.67929486832466801</v>
      </c>
      <c r="AX385" s="34">
        <v>32.424294868324672</v>
      </c>
      <c r="AY385" s="34">
        <v>32.070008443472396</v>
      </c>
      <c r="AZ385">
        <v>247.279</v>
      </c>
      <c r="BA385">
        <v>5.29139567630983</v>
      </c>
      <c r="BB385" s="34">
        <v>252.57039567630983</v>
      </c>
      <c r="BC385" s="34">
        <v>249.81066681031373</v>
      </c>
      <c r="BD385">
        <v>101.111</v>
      </c>
      <c r="BE385">
        <v>2.1636220958001422</v>
      </c>
      <c r="BF385" s="34">
        <v>103.27462209580014</v>
      </c>
      <c r="BG385" s="34">
        <v>102.14618439842297</v>
      </c>
      <c r="BH385">
        <v>694.12900000000002</v>
      </c>
      <c r="BI385">
        <v>14.853308163658323</v>
      </c>
      <c r="BJ385" s="34">
        <v>708.98230816365833</v>
      </c>
      <c r="BK385" s="34">
        <v>701.23556121779961</v>
      </c>
      <c r="BM385">
        <v>57.787999999999997</v>
      </c>
      <c r="BN385">
        <v>1.2365755820049111</v>
      </c>
      <c r="BO385">
        <v>59.024575582004907</v>
      </c>
      <c r="BP385">
        <v>58.37963924811411</v>
      </c>
      <c r="BQ385">
        <v>4.8620000000000001</v>
      </c>
      <c r="BR385">
        <v>0.10403942824994598</v>
      </c>
      <c r="BS385">
        <v>4.966039428249946</v>
      </c>
      <c r="BT385">
        <v>4.9117776359162955</v>
      </c>
      <c r="BU385">
        <v>271.07100000000003</v>
      </c>
      <c r="BV385">
        <v>5.8005084029496308</v>
      </c>
      <c r="BW385">
        <v>276.87150840294964</v>
      </c>
      <c r="BX385">
        <v>273.84625165476467</v>
      </c>
      <c r="BY385">
        <v>32.942999999999998</v>
      </c>
      <c r="BZ385">
        <v>0.70493025192060288</v>
      </c>
      <c r="CA385">
        <v>33.647930251920606</v>
      </c>
      <c r="CB385">
        <v>33.28027368572409</v>
      </c>
      <c r="CC385">
        <v>247.37299999999999</v>
      </c>
      <c r="CD385">
        <v>5.2934071337873077</v>
      </c>
      <c r="CE385">
        <v>252.66640713378732</v>
      </c>
      <c r="CF385">
        <v>249.90562919159225</v>
      </c>
      <c r="CG385">
        <v>102.47500000000001</v>
      </c>
      <c r="CH385">
        <v>2.192809627707367</v>
      </c>
      <c r="CI385">
        <v>104.66780962770737</v>
      </c>
      <c r="CJ385">
        <v>103.52414916506012</v>
      </c>
      <c r="CK385">
        <v>716.51200000000006</v>
      </c>
      <c r="CL385">
        <v>15.332270426619766</v>
      </c>
      <c r="CM385">
        <v>731.8442704266198</v>
      </c>
      <c r="CN385">
        <v>723.84772058117153</v>
      </c>
    </row>
    <row r="386" spans="1:92" x14ac:dyDescent="0.25">
      <c r="A386" s="18">
        <v>45276</v>
      </c>
      <c r="B386" s="2">
        <v>14</v>
      </c>
      <c r="C386" s="2" t="s">
        <v>23</v>
      </c>
      <c r="D386" s="9">
        <v>18.502030000000001</v>
      </c>
      <c r="E386">
        <v>1.0987645000000001E-2</v>
      </c>
      <c r="G386">
        <v>5.1420000000000003</v>
      </c>
      <c r="H386">
        <v>0.1177452112424543</v>
      </c>
      <c r="I386" s="34">
        <v>5.2597452112424543</v>
      </c>
      <c r="J386" s="34">
        <v>5.2019529980708716</v>
      </c>
      <c r="K386">
        <v>0.61699999999999999</v>
      </c>
      <c r="L386">
        <v>1.4128509400348948E-2</v>
      </c>
      <c r="M386" s="34">
        <v>0.63112850940034892</v>
      </c>
      <c r="N386" s="34">
        <v>0.62419389338967868</v>
      </c>
      <c r="O386">
        <v>13.789</v>
      </c>
      <c r="P386">
        <v>0.31575043131509184</v>
      </c>
      <c r="Q386" s="34">
        <v>14.104750431315091</v>
      </c>
      <c r="R386" s="34">
        <v>13.949772440762203</v>
      </c>
      <c r="S386">
        <v>1.0669999999999999</v>
      </c>
      <c r="T386">
        <v>2.4432932787961634E-2</v>
      </c>
      <c r="U386" s="34">
        <v>1.0914329327879615</v>
      </c>
      <c r="V386" s="34">
        <v>1.0794406551811784</v>
      </c>
      <c r="W386">
        <v>9.2999999999999999E-2</v>
      </c>
      <c r="X386">
        <v>2.1295808334399549E-3</v>
      </c>
      <c r="Y386" s="34">
        <v>9.5129580833439947E-2</v>
      </c>
      <c r="Z386" s="34">
        <v>9.4084330770243307E-2</v>
      </c>
      <c r="AA386">
        <v>1.3340000000000001</v>
      </c>
      <c r="AB386">
        <v>3.0546890664611831E-2</v>
      </c>
      <c r="AC386" s="34">
        <v>1.3645468906646119</v>
      </c>
      <c r="AD386" s="34">
        <v>1.3495537338441352</v>
      </c>
      <c r="AE386">
        <v>22.042000000000002</v>
      </c>
      <c r="AF386">
        <v>0.50473355624390848</v>
      </c>
      <c r="AG386" s="34">
        <v>22.546733556243908</v>
      </c>
      <c r="AH386" s="34">
        <v>22.298998052018309</v>
      </c>
      <c r="AJ386">
        <v>51.984999999999992</v>
      </c>
      <c r="AK386">
        <v>1.1903898884556563</v>
      </c>
      <c r="AL386" s="34">
        <v>53.175389888455648</v>
      </c>
      <c r="AM386" s="34">
        <v>52.591117581624708</v>
      </c>
      <c r="AN386">
        <v>4.0910000000000002</v>
      </c>
      <c r="AO386">
        <v>9.3678657952718888E-2</v>
      </c>
      <c r="AP386" s="34">
        <v>4.1846786579527189</v>
      </c>
      <c r="AQ386" s="34">
        <v>4.1386988944200578</v>
      </c>
      <c r="AR386">
        <v>259.47799999999995</v>
      </c>
      <c r="AS386">
        <v>5.9417137150465864</v>
      </c>
      <c r="AT386" s="34">
        <v>265.41971371504656</v>
      </c>
      <c r="AU386" s="34">
        <v>262.50337612474397</v>
      </c>
      <c r="AV386">
        <v>29.178000000000004</v>
      </c>
      <c r="AW386">
        <v>0.6681388124528066</v>
      </c>
      <c r="AX386" s="34">
        <v>29.846138812452811</v>
      </c>
      <c r="AY386" s="34">
        <v>29.518200034560856</v>
      </c>
      <c r="AZ386">
        <v>233.50099999999998</v>
      </c>
      <c r="BA386">
        <v>5.3468737009576648</v>
      </c>
      <c r="BB386" s="34">
        <v>238.84787370095765</v>
      </c>
      <c r="BC386" s="34">
        <v>236.22349805572668</v>
      </c>
      <c r="BD386">
        <v>98.45</v>
      </c>
      <c r="BE386">
        <v>2.2543788500232647</v>
      </c>
      <c r="BF386" s="34">
        <v>100.70437885002326</v>
      </c>
      <c r="BG386" s="34">
        <v>99.597874885273697</v>
      </c>
      <c r="BH386">
        <v>676.68299999999999</v>
      </c>
      <c r="BI386">
        <v>15.495173624888697</v>
      </c>
      <c r="BJ386" s="34">
        <v>692.17817362488859</v>
      </c>
      <c r="BK386" s="34">
        <v>684.57276557634998</v>
      </c>
      <c r="BM386">
        <v>57.126999999999995</v>
      </c>
      <c r="BN386">
        <v>1.3081350996981107</v>
      </c>
      <c r="BO386">
        <v>58.435135099698101</v>
      </c>
      <c r="BP386">
        <v>57.793070579695581</v>
      </c>
      <c r="BQ386">
        <v>4.7080000000000002</v>
      </c>
      <c r="BR386">
        <v>0.10780716735306783</v>
      </c>
      <c r="BS386">
        <v>4.8158071673530678</v>
      </c>
      <c r="BT386">
        <v>4.7628927878097365</v>
      </c>
      <c r="BU386">
        <v>273.26699999999994</v>
      </c>
      <c r="BV386">
        <v>6.257464146361678</v>
      </c>
      <c r="BW386">
        <v>279.52446414636165</v>
      </c>
      <c r="BX386">
        <v>276.45314856550618</v>
      </c>
      <c r="BY386">
        <v>30.245000000000005</v>
      </c>
      <c r="BZ386">
        <v>0.69257174524076826</v>
      </c>
      <c r="CA386">
        <v>30.937571745240771</v>
      </c>
      <c r="CB386">
        <v>30.597640689742033</v>
      </c>
      <c r="CC386">
        <v>233.59399999999997</v>
      </c>
      <c r="CD386">
        <v>5.3490032817911048</v>
      </c>
      <c r="CE386">
        <v>238.94300328179108</v>
      </c>
      <c r="CF386">
        <v>236.31758238649692</v>
      </c>
      <c r="CG386">
        <v>99.784000000000006</v>
      </c>
      <c r="CH386">
        <v>2.2849257406878767</v>
      </c>
      <c r="CI386">
        <v>102.06892574068787</v>
      </c>
      <c r="CJ386">
        <v>100.94742861911783</v>
      </c>
      <c r="CK386">
        <v>698.72500000000002</v>
      </c>
      <c r="CL386">
        <v>15.999907181132604</v>
      </c>
      <c r="CM386">
        <v>714.72490718113249</v>
      </c>
      <c r="CN386">
        <v>706.87176362836829</v>
      </c>
    </row>
    <row r="387" spans="1:92" x14ac:dyDescent="0.25">
      <c r="A387" s="18">
        <v>45276</v>
      </c>
      <c r="B387" s="2">
        <v>15</v>
      </c>
      <c r="C387" s="2" t="s">
        <v>23</v>
      </c>
      <c r="D387" s="9">
        <v>19.074966</v>
      </c>
      <c r="E387">
        <v>1.1143480000000001E-2</v>
      </c>
      <c r="G387">
        <v>5.0550000000000006</v>
      </c>
      <c r="H387">
        <v>9.9322148888288497E-2</v>
      </c>
      <c r="I387" s="34">
        <v>5.1543221488882889</v>
      </c>
      <c r="J387" s="34">
        <v>5.0968850631085951</v>
      </c>
      <c r="K387">
        <v>0.59099999999999997</v>
      </c>
      <c r="L387">
        <v>1.1612144410084766E-2</v>
      </c>
      <c r="M387" s="34">
        <v>0.6026121444100847</v>
      </c>
      <c r="N387" s="34">
        <v>0.59589694803109383</v>
      </c>
      <c r="O387">
        <v>13.821</v>
      </c>
      <c r="P387">
        <v>0.27155913348863209</v>
      </c>
      <c r="Q387" s="34">
        <v>14.092559133488631</v>
      </c>
      <c r="R387" s="34">
        <v>13.935518982635784</v>
      </c>
      <c r="S387">
        <v>1.1459999999999999</v>
      </c>
      <c r="T387">
        <v>2.2516950074377567E-2</v>
      </c>
      <c r="U387" s="34">
        <v>1.1685169500743775</v>
      </c>
      <c r="V387" s="34">
        <v>1.1554956048115628</v>
      </c>
      <c r="W387">
        <v>9.1999999999999998E-2</v>
      </c>
      <c r="X387">
        <v>1.8076434614683562E-3</v>
      </c>
      <c r="Y387" s="34">
        <v>9.380764346146836E-2</v>
      </c>
      <c r="Z387" s="34">
        <v>9.2762299862708356E-2</v>
      </c>
      <c r="AA387">
        <v>1.409</v>
      </c>
      <c r="AB387">
        <v>2.7684452578357763E-2</v>
      </c>
      <c r="AC387" s="34">
        <v>1.4366844525783578</v>
      </c>
      <c r="AD387" s="34">
        <v>1.4206747881147399</v>
      </c>
      <c r="AE387">
        <v>22.113999999999997</v>
      </c>
      <c r="AF387">
        <v>0.43450247290120908</v>
      </c>
      <c r="AG387" s="34">
        <v>22.548502472901209</v>
      </c>
      <c r="AH387" s="34">
        <v>22.297233686564489</v>
      </c>
      <c r="AJ387">
        <v>51.500000000000007</v>
      </c>
      <c r="AK387">
        <v>1.0118873724523954</v>
      </c>
      <c r="AL387" s="34">
        <v>52.511887372452399</v>
      </c>
      <c r="AM387" s="34">
        <v>51.926722205755226</v>
      </c>
      <c r="AN387">
        <v>3.9299999999999993</v>
      </c>
      <c r="AO387">
        <v>7.7217813082289546E-2</v>
      </c>
      <c r="AP387" s="34">
        <v>4.0072178130822884</v>
      </c>
      <c r="AQ387" s="34">
        <v>3.9625634615265621</v>
      </c>
      <c r="AR387">
        <v>260.48200000000003</v>
      </c>
      <c r="AS387">
        <v>5.1180280883717435</v>
      </c>
      <c r="AT387" s="34">
        <v>265.60002808837174</v>
      </c>
      <c r="AU387" s="34">
        <v>262.64031948736954</v>
      </c>
      <c r="AV387">
        <v>28.390000000000004</v>
      </c>
      <c r="AW387">
        <v>0.55781519425094173</v>
      </c>
      <c r="AX387" s="34">
        <v>28.947815194250946</v>
      </c>
      <c r="AY387" s="34">
        <v>28.625235794590115</v>
      </c>
      <c r="AZ387">
        <v>237.29500000000002</v>
      </c>
      <c r="BA387">
        <v>4.6624429911862357</v>
      </c>
      <c r="BB387" s="34">
        <v>241.95744299118624</v>
      </c>
      <c r="BC387" s="34">
        <v>239.26119506436282</v>
      </c>
      <c r="BD387">
        <v>96.412999999999997</v>
      </c>
      <c r="BE387">
        <v>1.8943514027233548</v>
      </c>
      <c r="BF387" s="34">
        <v>98.307351402723356</v>
      </c>
      <c r="BG387" s="34">
        <v>97.211865398514135</v>
      </c>
      <c r="BH387">
        <v>678.01</v>
      </c>
      <c r="BI387">
        <v>13.321742862066962</v>
      </c>
      <c r="BJ387" s="34">
        <v>691.33174286206702</v>
      </c>
      <c r="BK387" s="34">
        <v>683.62790141211849</v>
      </c>
      <c r="BM387">
        <v>56.555000000000007</v>
      </c>
      <c r="BN387">
        <v>1.1112095213406838</v>
      </c>
      <c r="BO387">
        <v>57.66620952134069</v>
      </c>
      <c r="BP387">
        <v>57.02360726886382</v>
      </c>
      <c r="BQ387">
        <v>4.520999999999999</v>
      </c>
      <c r="BR387">
        <v>8.8829957492374309E-2</v>
      </c>
      <c r="BS387">
        <v>4.6098299574923729</v>
      </c>
      <c r="BT387">
        <v>4.5584604095576555</v>
      </c>
      <c r="BU387">
        <v>274.30300000000005</v>
      </c>
      <c r="BV387">
        <v>5.389587221860376</v>
      </c>
      <c r="BW387">
        <v>279.69258722186038</v>
      </c>
      <c r="BX387">
        <v>276.57583847000535</v>
      </c>
      <c r="BY387">
        <v>29.536000000000005</v>
      </c>
      <c r="BZ387">
        <v>0.58033214432531932</v>
      </c>
      <c r="CA387">
        <v>30.116332144325323</v>
      </c>
      <c r="CB387">
        <v>29.780731399401677</v>
      </c>
      <c r="CC387">
        <v>237.38700000000003</v>
      </c>
      <c r="CD387">
        <v>4.6642506346477042</v>
      </c>
      <c r="CE387">
        <v>242.05125063464772</v>
      </c>
      <c r="CF387">
        <v>239.35395736422552</v>
      </c>
      <c r="CG387">
        <v>97.822000000000003</v>
      </c>
      <c r="CH387">
        <v>1.9220358553017125</v>
      </c>
      <c r="CI387">
        <v>99.744035855301718</v>
      </c>
      <c r="CJ387">
        <v>98.632540186628873</v>
      </c>
      <c r="CK387">
        <v>700.12400000000002</v>
      </c>
      <c r="CL387">
        <v>13.756245334968172</v>
      </c>
      <c r="CM387">
        <v>713.88024533496821</v>
      </c>
      <c r="CN387">
        <v>705.92513509868297</v>
      </c>
    </row>
    <row r="388" spans="1:92" x14ac:dyDescent="0.25">
      <c r="A388" s="18">
        <v>45276</v>
      </c>
      <c r="B388" s="2">
        <v>16</v>
      </c>
      <c r="C388" s="2" t="s">
        <v>23</v>
      </c>
      <c r="D388" s="9">
        <v>22.559674000000001</v>
      </c>
      <c r="E388">
        <v>1.1371686000000001E-2</v>
      </c>
      <c r="G388">
        <v>4.859</v>
      </c>
      <c r="H388">
        <v>7.6808878887725418E-2</v>
      </c>
      <c r="I388" s="34">
        <v>4.935808878887725</v>
      </c>
      <c r="J388" s="34">
        <v>4.8796804101610016</v>
      </c>
      <c r="K388">
        <v>0.53299999999999992</v>
      </c>
      <c r="L388">
        <v>8.4254234301621E-3</v>
      </c>
      <c r="M388" s="34">
        <v>0.54142542343016198</v>
      </c>
      <c r="N388" s="34">
        <v>0.53526850352249711</v>
      </c>
      <c r="O388">
        <v>13.428000000000001</v>
      </c>
      <c r="P388">
        <v>0.21226376326494692</v>
      </c>
      <c r="Q388" s="34">
        <v>13.640263763264947</v>
      </c>
      <c r="R388" s="34">
        <v>13.485150966791918</v>
      </c>
      <c r="S388">
        <v>1.1539999999999999</v>
      </c>
      <c r="T388">
        <v>1.8241911141476667E-2</v>
      </c>
      <c r="U388" s="34">
        <v>1.1722419111414766</v>
      </c>
      <c r="V388" s="34">
        <v>1.1589115442119358</v>
      </c>
      <c r="W388">
        <v>9.4E-2</v>
      </c>
      <c r="X388">
        <v>1.4859095730492262E-3</v>
      </c>
      <c r="Y388" s="34">
        <v>9.5485909573049227E-2</v>
      </c>
      <c r="Z388" s="34">
        <v>9.440007379196011E-2</v>
      </c>
      <c r="AA388">
        <v>1.4059999999999999</v>
      </c>
      <c r="AB388">
        <v>2.2225413401140551E-2</v>
      </c>
      <c r="AC388" s="34">
        <v>1.4282254134011405</v>
      </c>
      <c r="AD388" s="34">
        <v>1.4119840824627226</v>
      </c>
      <c r="AE388">
        <v>21.474</v>
      </c>
      <c r="AF388">
        <v>0.33945129969850085</v>
      </c>
      <c r="AG388" s="34">
        <v>21.813451299698503</v>
      </c>
      <c r="AH388" s="34">
        <v>21.565395580942035</v>
      </c>
      <c r="AJ388">
        <v>51.281000000000006</v>
      </c>
      <c r="AK388">
        <v>0.81062690229295076</v>
      </c>
      <c r="AL388" s="34">
        <v>52.091626902292958</v>
      </c>
      <c r="AM388" s="34">
        <v>51.49925727793093</v>
      </c>
      <c r="AN388">
        <v>3.8870000000000005</v>
      </c>
      <c r="AO388">
        <v>6.1443941600450448E-2</v>
      </c>
      <c r="AP388" s="34">
        <v>3.9484439416004511</v>
      </c>
      <c r="AQ388" s="34">
        <v>3.9035434769079682</v>
      </c>
      <c r="AR388">
        <v>258.36</v>
      </c>
      <c r="AS388">
        <v>4.0840382690744477</v>
      </c>
      <c r="AT388" s="34">
        <v>262.44403826907444</v>
      </c>
      <c r="AU388" s="34">
        <v>259.45960707330653</v>
      </c>
      <c r="AV388">
        <v>28.047000000000001</v>
      </c>
      <c r="AW388">
        <v>0.44335431697140049</v>
      </c>
      <c r="AX388" s="34">
        <v>28.490354316971402</v>
      </c>
      <c r="AY388" s="34">
        <v>28.166370953650059</v>
      </c>
      <c r="AZ388">
        <v>247.69900000000001</v>
      </c>
      <c r="BA388">
        <v>3.915513992922556</v>
      </c>
      <c r="BB388" s="34">
        <v>251.61451399292258</v>
      </c>
      <c r="BC388" s="34">
        <v>248.75323274675245</v>
      </c>
      <c r="BD388">
        <v>97.251999999999995</v>
      </c>
      <c r="BE388">
        <v>1.5373157212572695</v>
      </c>
      <c r="BF388" s="34">
        <v>98.789315721257267</v>
      </c>
      <c r="BG388" s="34">
        <v>97.665914642720267</v>
      </c>
      <c r="BH388">
        <v>686.52600000000007</v>
      </c>
      <c r="BI388">
        <v>10.852293144119074</v>
      </c>
      <c r="BJ388" s="34">
        <v>697.37829314411908</v>
      </c>
      <c r="BK388" s="34">
        <v>689.44792617126825</v>
      </c>
      <c r="BM388">
        <v>56.140000000000008</v>
      </c>
      <c r="BN388">
        <v>0.88743578118067612</v>
      </c>
      <c r="BO388">
        <v>57.027435781180685</v>
      </c>
      <c r="BP388">
        <v>56.378937688091931</v>
      </c>
      <c r="BQ388">
        <v>4.42</v>
      </c>
      <c r="BR388">
        <v>6.9869365030612543E-2</v>
      </c>
      <c r="BS388">
        <v>4.4898693650306134</v>
      </c>
      <c r="BT388">
        <v>4.4388119804304651</v>
      </c>
      <c r="BU388">
        <v>271.78800000000001</v>
      </c>
      <c r="BV388">
        <v>4.296302032339395</v>
      </c>
      <c r="BW388">
        <v>276.08430203233939</v>
      </c>
      <c r="BX388">
        <v>272.94475804009846</v>
      </c>
      <c r="BY388">
        <v>29.201000000000001</v>
      </c>
      <c r="BZ388">
        <v>0.46159622811287715</v>
      </c>
      <c r="CA388">
        <v>29.662596228112879</v>
      </c>
      <c r="CB388">
        <v>29.325282497861995</v>
      </c>
      <c r="CC388">
        <v>247.79300000000001</v>
      </c>
      <c r="CD388">
        <v>3.916999902495605</v>
      </c>
      <c r="CE388">
        <v>251.70999990249564</v>
      </c>
      <c r="CF388">
        <v>248.84763282054442</v>
      </c>
      <c r="CG388">
        <v>98.658000000000001</v>
      </c>
      <c r="CH388">
        <v>1.55954113465841</v>
      </c>
      <c r="CI388">
        <v>100.2175411346584</v>
      </c>
      <c r="CJ388">
        <v>99.07789872518299</v>
      </c>
      <c r="CK388">
        <v>708.00000000000011</v>
      </c>
      <c r="CL388">
        <v>11.191744443817575</v>
      </c>
      <c r="CM388">
        <v>719.19174444381758</v>
      </c>
      <c r="CN388">
        <v>711.01332175221023</v>
      </c>
    </row>
    <row r="389" spans="1:92" x14ac:dyDescent="0.25">
      <c r="A389" s="18">
        <v>45276</v>
      </c>
      <c r="B389" s="2">
        <v>17</v>
      </c>
      <c r="C389" s="2" t="s">
        <v>23</v>
      </c>
      <c r="D389" s="9">
        <v>26.729274</v>
      </c>
      <c r="E389">
        <v>1.1998323999999999E-2</v>
      </c>
      <c r="G389">
        <v>4.9659999999999993</v>
      </c>
      <c r="H389">
        <v>6.2161989943120853E-2</v>
      </c>
      <c r="I389" s="34">
        <v>5.0281619899431202</v>
      </c>
      <c r="J389" s="34">
        <v>4.9678324732632984</v>
      </c>
      <c r="K389">
        <v>0.53400000000000003</v>
      </c>
      <c r="L389">
        <v>6.6843541340367591E-3</v>
      </c>
      <c r="M389" s="34">
        <v>0.54068435413403682</v>
      </c>
      <c r="N389" s="34">
        <v>0.53419704807140589</v>
      </c>
      <c r="O389">
        <v>13.607999999999999</v>
      </c>
      <c r="P389">
        <v>0.17033837276399286</v>
      </c>
      <c r="Q389" s="34">
        <v>13.778338372763992</v>
      </c>
      <c r="R389" s="34">
        <v>13.613021404785936</v>
      </c>
      <c r="S389">
        <v>1.1319999999999999</v>
      </c>
      <c r="T389">
        <v>1.4169829362789529E-2</v>
      </c>
      <c r="U389" s="34">
        <v>1.1461698293627893</v>
      </c>
      <c r="V389" s="34">
        <v>1.1324177123910699</v>
      </c>
      <c r="W389">
        <v>9.2999999999999999E-2</v>
      </c>
      <c r="X389">
        <v>1.1641290907592108E-3</v>
      </c>
      <c r="Y389" s="34">
        <v>9.4164129090759205E-2</v>
      </c>
      <c r="Z389" s="34">
        <v>9.3034317360750449E-2</v>
      </c>
      <c r="AA389">
        <v>1.359</v>
      </c>
      <c r="AB389">
        <v>1.7011305745610401E-2</v>
      </c>
      <c r="AC389" s="34">
        <v>1.3760113057456105</v>
      </c>
      <c r="AD389" s="34">
        <v>1.3595014762716116</v>
      </c>
      <c r="AE389">
        <v>21.692</v>
      </c>
      <c r="AF389">
        <v>0.27152998104030956</v>
      </c>
      <c r="AG389" s="34">
        <v>21.96352998104031</v>
      </c>
      <c r="AH389" s="34">
        <v>21.700004432144073</v>
      </c>
      <c r="AJ389">
        <v>50.761999999999993</v>
      </c>
      <c r="AK389">
        <v>0.63541420328084985</v>
      </c>
      <c r="AL389" s="34">
        <v>51.397414203280846</v>
      </c>
      <c r="AM389" s="34">
        <v>50.780731374907681</v>
      </c>
      <c r="AN389">
        <v>4.0649999999999995</v>
      </c>
      <c r="AO389">
        <v>5.088370703157194E-2</v>
      </c>
      <c r="AP389" s="34">
        <v>4.1158837070315712</v>
      </c>
      <c r="AQ389" s="34">
        <v>4.0665000007682854</v>
      </c>
      <c r="AR389">
        <v>256.10599999999999</v>
      </c>
      <c r="AS389">
        <v>3.2058112356771868</v>
      </c>
      <c r="AT389" s="34">
        <v>259.31181123567717</v>
      </c>
      <c r="AU389" s="34">
        <v>256.20050410744466</v>
      </c>
      <c r="AV389">
        <v>28.065000000000005</v>
      </c>
      <c r="AW389">
        <v>0.35130411755007795</v>
      </c>
      <c r="AX389" s="34">
        <v>28.416304117550084</v>
      </c>
      <c r="AY389" s="34">
        <v>28.075356093865185</v>
      </c>
      <c r="AZ389">
        <v>235.19899999999998</v>
      </c>
      <c r="BA389">
        <v>2.9441075055642538</v>
      </c>
      <c r="BB389" s="34">
        <v>238.14310750556425</v>
      </c>
      <c r="BC389" s="34">
        <v>235.28578934334564</v>
      </c>
      <c r="BD389">
        <v>96.459000000000017</v>
      </c>
      <c r="BE389">
        <v>1.2074271824251905</v>
      </c>
      <c r="BF389" s="34">
        <v>97.66642718242521</v>
      </c>
      <c r="BG389" s="34">
        <v>96.494593745168061</v>
      </c>
      <c r="BH389">
        <v>670.65600000000006</v>
      </c>
      <c r="BI389">
        <v>8.3949479515291312</v>
      </c>
      <c r="BJ389" s="34">
        <v>679.05094795152911</v>
      </c>
      <c r="BK389" s="34">
        <v>670.90347466549952</v>
      </c>
      <c r="BM389">
        <v>55.727999999999994</v>
      </c>
      <c r="BN389">
        <v>0.69757619322397069</v>
      </c>
      <c r="BO389">
        <v>56.425576193223968</v>
      </c>
      <c r="BP389">
        <v>55.748563848170981</v>
      </c>
      <c r="BQ389">
        <v>4.5989999999999993</v>
      </c>
      <c r="BR389">
        <v>5.7568061165608697E-2</v>
      </c>
      <c r="BS389">
        <v>4.6565680611656077</v>
      </c>
      <c r="BT389">
        <v>4.6006970488396917</v>
      </c>
      <c r="BU389">
        <v>269.714</v>
      </c>
      <c r="BV389">
        <v>3.3761496084411795</v>
      </c>
      <c r="BW389">
        <v>273.09014960844115</v>
      </c>
      <c r="BX389">
        <v>269.81352551223057</v>
      </c>
      <c r="BY389">
        <v>29.197000000000006</v>
      </c>
      <c r="BZ389">
        <v>0.3654739469128675</v>
      </c>
      <c r="CA389">
        <v>29.562473946912874</v>
      </c>
      <c r="CB389">
        <v>29.207773806256256</v>
      </c>
      <c r="CC389">
        <v>235.29199999999997</v>
      </c>
      <c r="CD389">
        <v>2.945271634655013</v>
      </c>
      <c r="CE389">
        <v>238.237271634655</v>
      </c>
      <c r="CF389">
        <v>235.37882366070639</v>
      </c>
      <c r="CG389">
        <v>97.818000000000012</v>
      </c>
      <c r="CH389">
        <v>1.224438488170801</v>
      </c>
      <c r="CI389">
        <v>99.042438488170816</v>
      </c>
      <c r="CJ389">
        <v>97.854095221439678</v>
      </c>
      <c r="CK389">
        <v>692.34800000000007</v>
      </c>
      <c r="CL389">
        <v>8.6664779325694408</v>
      </c>
      <c r="CM389">
        <v>701.01447793256943</v>
      </c>
      <c r="CN389">
        <v>692.60347909764357</v>
      </c>
    </row>
    <row r="390" spans="1:92" x14ac:dyDescent="0.25">
      <c r="A390" s="18">
        <v>45276</v>
      </c>
      <c r="B390" s="2">
        <v>18</v>
      </c>
      <c r="C390" s="2" t="s">
        <v>23</v>
      </c>
      <c r="D390" s="9">
        <v>24.555430999999999</v>
      </c>
      <c r="E390">
        <v>1.210349E-2</v>
      </c>
      <c r="G390">
        <v>5.1909999999999998</v>
      </c>
      <c r="H390">
        <v>8.2606379886643488E-2</v>
      </c>
      <c r="I390" s="34">
        <v>5.273606379886643</v>
      </c>
      <c r="J390" s="34">
        <v>5.2097773378037493</v>
      </c>
      <c r="K390">
        <v>0.55399999999999994</v>
      </c>
      <c r="L390">
        <v>8.8160151140821603E-3</v>
      </c>
      <c r="M390" s="34">
        <v>0.56281601511408208</v>
      </c>
      <c r="N390" s="34">
        <v>0.55600397710330896</v>
      </c>
      <c r="O390">
        <v>13.229000000000001</v>
      </c>
      <c r="P390">
        <v>0.21051816596424713</v>
      </c>
      <c r="Q390" s="34">
        <v>13.439518165964248</v>
      </c>
      <c r="R390" s="34">
        <v>13.276853092237682</v>
      </c>
      <c r="S390">
        <v>1.1200000000000001</v>
      </c>
      <c r="T390">
        <v>1.782299084435383E-2</v>
      </c>
      <c r="U390" s="34">
        <v>1.137822990844354</v>
      </c>
      <c r="V390" s="34">
        <v>1.1240513616528993</v>
      </c>
      <c r="W390">
        <v>9.1999999999999998E-2</v>
      </c>
      <c r="X390">
        <v>1.4640313907862072E-3</v>
      </c>
      <c r="Y390" s="34">
        <v>9.3464031390786212E-2</v>
      </c>
      <c r="Z390" s="34">
        <v>9.2332790421488148E-2</v>
      </c>
      <c r="AA390">
        <v>1.21</v>
      </c>
      <c r="AB390">
        <v>1.9255195465775116E-2</v>
      </c>
      <c r="AC390" s="34">
        <v>1.2292551954657751</v>
      </c>
      <c r="AD390" s="34">
        <v>1.214376917500007</v>
      </c>
      <c r="AE390">
        <v>21.396000000000001</v>
      </c>
      <c r="AF390">
        <v>0.34048277866588794</v>
      </c>
      <c r="AG390" s="34">
        <v>21.736482778665888</v>
      </c>
      <c r="AH390" s="34">
        <v>21.473395476719134</v>
      </c>
      <c r="AJ390">
        <v>50.672999999999988</v>
      </c>
      <c r="AK390">
        <v>0.80637894201423332</v>
      </c>
      <c r="AL390" s="34">
        <v>51.479378942014222</v>
      </c>
      <c r="AM390" s="34">
        <v>50.856298793783346</v>
      </c>
      <c r="AN390">
        <v>4.1399999999999997</v>
      </c>
      <c r="AO390">
        <v>6.5881412585379329E-2</v>
      </c>
      <c r="AP390" s="34">
        <v>4.205881412585379</v>
      </c>
      <c r="AQ390" s="34">
        <v>4.1549755689669663</v>
      </c>
      <c r="AR390">
        <v>254.60900000000004</v>
      </c>
      <c r="AS390">
        <v>4.0516909606161464</v>
      </c>
      <c r="AT390" s="34">
        <v>258.66069096061619</v>
      </c>
      <c r="AU390" s="34">
        <v>255.52999387418129</v>
      </c>
      <c r="AV390">
        <v>28.550999999999998</v>
      </c>
      <c r="AW390">
        <v>0.45434304606888043</v>
      </c>
      <c r="AX390" s="34">
        <v>29.00534304606888</v>
      </c>
      <c r="AY390" s="34">
        <v>28.654277166564217</v>
      </c>
      <c r="AZ390">
        <v>236.346</v>
      </c>
      <c r="BA390">
        <v>3.7610648161604017</v>
      </c>
      <c r="BB390" s="34">
        <v>240.1070648161604</v>
      </c>
      <c r="BC390" s="34">
        <v>237.20093135822864</v>
      </c>
      <c r="BD390">
        <v>96.826999999999998</v>
      </c>
      <c r="BE390">
        <v>1.5408452986484358</v>
      </c>
      <c r="BF390" s="34">
        <v>98.367845298648433</v>
      </c>
      <c r="BG390" s="34">
        <v>97.177251066754692</v>
      </c>
      <c r="BH390">
        <v>671.14599999999996</v>
      </c>
      <c r="BI390">
        <v>10.680204476093476</v>
      </c>
      <c r="BJ390" s="34">
        <v>681.82620447609361</v>
      </c>
      <c r="BK390" s="34">
        <v>673.57372782847915</v>
      </c>
      <c r="BM390">
        <v>55.86399999999999</v>
      </c>
      <c r="BN390">
        <v>0.88898532190087676</v>
      </c>
      <c r="BO390">
        <v>56.752985321900866</v>
      </c>
      <c r="BP390">
        <v>56.066076131587096</v>
      </c>
      <c r="BQ390">
        <v>4.694</v>
      </c>
      <c r="BR390">
        <v>7.4697427699461486E-2</v>
      </c>
      <c r="BS390">
        <v>4.7686974276994611</v>
      </c>
      <c r="BT390">
        <v>4.7109795460702752</v>
      </c>
      <c r="BU390">
        <v>267.83800000000002</v>
      </c>
      <c r="BV390">
        <v>4.2622091265803936</v>
      </c>
      <c r="BW390">
        <v>272.10020912658047</v>
      </c>
      <c r="BX390">
        <v>268.80684696641896</v>
      </c>
      <c r="BY390">
        <v>29.670999999999999</v>
      </c>
      <c r="BZ390">
        <v>0.47216603691323428</v>
      </c>
      <c r="CA390">
        <v>30.143166036913236</v>
      </c>
      <c r="CB390">
        <v>29.778328528217116</v>
      </c>
      <c r="CC390">
        <v>236.43800000000002</v>
      </c>
      <c r="CD390">
        <v>3.762528847551188</v>
      </c>
      <c r="CE390">
        <v>240.2005288475512</v>
      </c>
      <c r="CF390">
        <v>237.29326414865014</v>
      </c>
      <c r="CG390">
        <v>98.036999999999992</v>
      </c>
      <c r="CH390">
        <v>1.5601004941142109</v>
      </c>
      <c r="CI390">
        <v>99.597100494114201</v>
      </c>
      <c r="CJ390">
        <v>98.391627984254697</v>
      </c>
      <c r="CK390">
        <v>692.54199999999992</v>
      </c>
      <c r="CL390">
        <v>11.020687254759363</v>
      </c>
      <c r="CM390">
        <v>703.56268725475945</v>
      </c>
      <c r="CN390">
        <v>695.04712330519828</v>
      </c>
    </row>
    <row r="391" spans="1:92" x14ac:dyDescent="0.25">
      <c r="A391" s="18">
        <v>45276</v>
      </c>
      <c r="B391" s="2">
        <v>19</v>
      </c>
      <c r="C391" s="2" t="s">
        <v>23</v>
      </c>
      <c r="D391" s="9">
        <v>20.33286</v>
      </c>
      <c r="E391">
        <v>1.2495856E-2</v>
      </c>
      <c r="G391">
        <v>4.9769999999999994</v>
      </c>
      <c r="H391">
        <v>6.2259892955495402E-2</v>
      </c>
      <c r="I391" s="34">
        <v>5.0392598929554948</v>
      </c>
      <c r="J391" s="34">
        <v>4.9762900269865478</v>
      </c>
      <c r="K391">
        <v>0.56499999999999995</v>
      </c>
      <c r="L391">
        <v>7.067880152673278E-3</v>
      </c>
      <c r="M391" s="34">
        <v>0.57206788015267318</v>
      </c>
      <c r="N391" s="34">
        <v>0.5649194023000601</v>
      </c>
      <c r="O391">
        <v>13.214</v>
      </c>
      <c r="P391">
        <v>0.16530082891579592</v>
      </c>
      <c r="Q391" s="34">
        <v>13.379300828915797</v>
      </c>
      <c r="R391" s="34">
        <v>13.212115012376984</v>
      </c>
      <c r="S391">
        <v>1.042</v>
      </c>
      <c r="T391">
        <v>1.3034922334664703E-2</v>
      </c>
      <c r="U391" s="34">
        <v>1.0550349223346647</v>
      </c>
      <c r="V391" s="34">
        <v>1.0418513578701996</v>
      </c>
      <c r="W391">
        <v>9.2999999999999999E-2</v>
      </c>
      <c r="X391">
        <v>1.1633855826524158E-3</v>
      </c>
      <c r="Y391" s="34">
        <v>9.4163385582652415E-2</v>
      </c>
      <c r="Z391" s="34">
        <v>9.298673347593911E-2</v>
      </c>
      <c r="AA391">
        <v>1.1120000000000001</v>
      </c>
      <c r="AB391">
        <v>1.3910588902252542E-2</v>
      </c>
      <c r="AC391" s="34">
        <v>1.1259105889022527</v>
      </c>
      <c r="AD391" s="34">
        <v>1.1118413723144549</v>
      </c>
      <c r="AE391">
        <v>21.003</v>
      </c>
      <c r="AF391">
        <v>0.26273749884353426</v>
      </c>
      <c r="AG391" s="34">
        <v>21.265737498843539</v>
      </c>
      <c r="AH391" s="34">
        <v>21.000003905324188</v>
      </c>
      <c r="AJ391">
        <v>50.323</v>
      </c>
      <c r="AK391">
        <v>0.6295166954388981</v>
      </c>
      <c r="AL391" s="34">
        <v>50.952516695438895</v>
      </c>
      <c r="AM391" s="34">
        <v>50.315821383975091</v>
      </c>
      <c r="AN391">
        <v>4.1289999999999996</v>
      </c>
      <c r="AO391">
        <v>5.1651817965288435E-2</v>
      </c>
      <c r="AP391" s="34">
        <v>4.1806518179652876</v>
      </c>
      <c r="AQ391" s="34">
        <v>4.1284109948618548</v>
      </c>
      <c r="AR391">
        <v>250.61300000000003</v>
      </c>
      <c r="AS391">
        <v>3.1350489357555902</v>
      </c>
      <c r="AT391" s="34">
        <v>253.74804893575561</v>
      </c>
      <c r="AU391" s="34">
        <v>250.57724985597343</v>
      </c>
      <c r="AV391">
        <v>27.754999999999999</v>
      </c>
      <c r="AW391">
        <v>0.34720179404857848</v>
      </c>
      <c r="AX391" s="34">
        <v>28.102201794048579</v>
      </c>
      <c r="AY391" s="34">
        <v>27.751040727147206</v>
      </c>
      <c r="AZ391">
        <v>231.23499999999999</v>
      </c>
      <c r="BA391">
        <v>2.8926394108024875</v>
      </c>
      <c r="BB391" s="34">
        <v>234.12763941080246</v>
      </c>
      <c r="BC391" s="34">
        <v>231.20201414310515</v>
      </c>
      <c r="BD391">
        <v>94.465999999999994</v>
      </c>
      <c r="BE391">
        <v>1.1817245424821838</v>
      </c>
      <c r="BF391" s="34">
        <v>95.64772454248218</v>
      </c>
      <c r="BG391" s="34">
        <v>94.452524349871652</v>
      </c>
      <c r="BH391">
        <v>658.52100000000007</v>
      </c>
      <c r="BI391">
        <v>8.2377831964930266</v>
      </c>
      <c r="BJ391" s="34">
        <v>666.75878319649303</v>
      </c>
      <c r="BK391" s="34">
        <v>658.42706145493435</v>
      </c>
      <c r="BM391">
        <v>55.3</v>
      </c>
      <c r="BN391">
        <v>0.69177658839439349</v>
      </c>
      <c r="BO391">
        <v>55.991776588394387</v>
      </c>
      <c r="BP391">
        <v>55.292111410961638</v>
      </c>
      <c r="BQ391">
        <v>4.6939999999999991</v>
      </c>
      <c r="BR391">
        <v>5.8719698117961711E-2</v>
      </c>
      <c r="BS391">
        <v>4.7527196981179607</v>
      </c>
      <c r="BT391">
        <v>4.6933303971619154</v>
      </c>
      <c r="BU391">
        <v>263.82700000000006</v>
      </c>
      <c r="BV391">
        <v>3.300349764671386</v>
      </c>
      <c r="BW391">
        <v>267.12734976467141</v>
      </c>
      <c r="BX391">
        <v>263.78936486835039</v>
      </c>
      <c r="BY391">
        <v>28.797000000000001</v>
      </c>
      <c r="BZ391">
        <v>0.36023671638324317</v>
      </c>
      <c r="CA391">
        <v>29.157236716383245</v>
      </c>
      <c r="CB391">
        <v>28.792892085017407</v>
      </c>
      <c r="CC391">
        <v>231.32799999999997</v>
      </c>
      <c r="CD391">
        <v>2.89380279638514</v>
      </c>
      <c r="CE391">
        <v>234.22180279638511</v>
      </c>
      <c r="CF391">
        <v>231.29500087658107</v>
      </c>
      <c r="CG391">
        <v>95.577999999999989</v>
      </c>
      <c r="CH391">
        <v>1.1956351313844364</v>
      </c>
      <c r="CI391">
        <v>96.773635131384438</v>
      </c>
      <c r="CJ391">
        <v>95.56436572218611</v>
      </c>
      <c r="CK391">
        <v>679.52400000000011</v>
      </c>
      <c r="CL391">
        <v>8.5005206953365615</v>
      </c>
      <c r="CM391">
        <v>688.02452069533661</v>
      </c>
      <c r="CN391">
        <v>679.42706536025855</v>
      </c>
    </row>
    <row r="392" spans="1:92" x14ac:dyDescent="0.25">
      <c r="A392" s="18">
        <v>45276</v>
      </c>
      <c r="B392" s="2">
        <v>20</v>
      </c>
      <c r="C392" s="2" t="s">
        <v>23</v>
      </c>
      <c r="D392" s="9">
        <v>20.478562</v>
      </c>
      <c r="E392">
        <v>1.2123258E-2</v>
      </c>
      <c r="G392">
        <v>4.9359999999999999</v>
      </c>
      <c r="H392">
        <v>5.3451068835992391E-2</v>
      </c>
      <c r="I392" s="34">
        <v>4.9894510688359928</v>
      </c>
      <c r="J392" s="34">
        <v>4.9289626662501185</v>
      </c>
      <c r="K392">
        <v>0.57499999999999996</v>
      </c>
      <c r="L392">
        <v>6.2265730511944142E-3</v>
      </c>
      <c r="M392" s="34">
        <v>0.58122657305119441</v>
      </c>
      <c r="N392" s="34">
        <v>0.57418021334963887</v>
      </c>
      <c r="O392">
        <v>13.261999999999999</v>
      </c>
      <c r="P392">
        <v>0.14361184661728751</v>
      </c>
      <c r="Q392" s="34">
        <v>13.405611846617287</v>
      </c>
      <c r="R392" s="34">
        <v>13.243092155552889</v>
      </c>
      <c r="S392">
        <v>1.046</v>
      </c>
      <c r="T392">
        <v>1.132694854182497E-2</v>
      </c>
      <c r="U392" s="34">
        <v>1.0573269485418251</v>
      </c>
      <c r="V392" s="34">
        <v>1.0445087011542997</v>
      </c>
      <c r="W392">
        <v>9.2999999999999999E-2</v>
      </c>
      <c r="X392">
        <v>1.0070805108888356E-3</v>
      </c>
      <c r="Y392" s="34">
        <v>9.4007080510888838E-2</v>
      </c>
      <c r="Z392" s="34">
        <v>9.2867408420028552E-2</v>
      </c>
      <c r="AA392">
        <v>1.0680000000000001</v>
      </c>
      <c r="AB392">
        <v>1.1565182641175018E-2</v>
      </c>
      <c r="AC392" s="34">
        <v>1.0795651826411752</v>
      </c>
      <c r="AD392" s="34">
        <v>1.066477335404199</v>
      </c>
      <c r="AE392">
        <v>20.98</v>
      </c>
      <c r="AF392">
        <v>0.22718870019836312</v>
      </c>
      <c r="AG392" s="34">
        <v>21.207188700198362</v>
      </c>
      <c r="AH392" s="34">
        <v>20.950088480131171</v>
      </c>
      <c r="AJ392">
        <v>49.756999999999998</v>
      </c>
      <c r="AK392">
        <v>0.53880973097092255</v>
      </c>
      <c r="AL392" s="34">
        <v>50.295809730970923</v>
      </c>
      <c r="AM392" s="34">
        <v>49.686060653283448</v>
      </c>
      <c r="AN392">
        <v>4.202</v>
      </c>
      <c r="AO392">
        <v>4.5502712975859005E-2</v>
      </c>
      <c r="AP392" s="34">
        <v>4.2475027129758587</v>
      </c>
      <c r="AQ392" s="34">
        <v>4.1960091417307526</v>
      </c>
      <c r="AR392">
        <v>247.58999999999997</v>
      </c>
      <c r="AS392">
        <v>2.6811082117308258</v>
      </c>
      <c r="AT392" s="34">
        <v>250.27110821173079</v>
      </c>
      <c r="AU392" s="34">
        <v>247.23700699693404</v>
      </c>
      <c r="AV392">
        <v>28.087000000000007</v>
      </c>
      <c r="AW392">
        <v>0.30414914311112617</v>
      </c>
      <c r="AX392" s="34">
        <v>28.391149143111132</v>
      </c>
      <c r="AY392" s="34">
        <v>28.046955917132717</v>
      </c>
      <c r="AZ392">
        <v>233.72199999999998</v>
      </c>
      <c r="BA392">
        <v>2.5309340985587143</v>
      </c>
      <c r="BB392" s="34">
        <v>236.25293409855868</v>
      </c>
      <c r="BC392" s="34">
        <v>233.38877882522485</v>
      </c>
      <c r="BD392">
        <v>94.68</v>
      </c>
      <c r="BE392">
        <v>1.0252729330210211</v>
      </c>
      <c r="BF392" s="34">
        <v>95.705272933021021</v>
      </c>
      <c r="BG392" s="34">
        <v>94.545013217293587</v>
      </c>
      <c r="BH392">
        <v>658.03800000000001</v>
      </c>
      <c r="BI392">
        <v>7.1257768303684692</v>
      </c>
      <c r="BJ392" s="34">
        <v>665.16377683036831</v>
      </c>
      <c r="BK392" s="34">
        <v>657.09982475159939</v>
      </c>
      <c r="BM392">
        <v>54.692999999999998</v>
      </c>
      <c r="BN392">
        <v>0.59226079980691493</v>
      </c>
      <c r="BO392">
        <v>55.285260799806913</v>
      </c>
      <c r="BP392">
        <v>54.615023319533563</v>
      </c>
      <c r="BQ392">
        <v>4.7770000000000001</v>
      </c>
      <c r="BR392">
        <v>5.1729286027053421E-2</v>
      </c>
      <c r="BS392">
        <v>4.8287292860270528</v>
      </c>
      <c r="BT392">
        <v>4.7701893550803911</v>
      </c>
      <c r="BU392">
        <v>260.85199999999998</v>
      </c>
      <c r="BV392">
        <v>2.8247200583481131</v>
      </c>
      <c r="BW392">
        <v>263.67672005834805</v>
      </c>
      <c r="BX392">
        <v>260.48009915248696</v>
      </c>
      <c r="BY392">
        <v>29.133000000000006</v>
      </c>
      <c r="BZ392">
        <v>0.31547609165295115</v>
      </c>
      <c r="CA392">
        <v>29.448476091652957</v>
      </c>
      <c r="CB392">
        <v>29.091464618287016</v>
      </c>
      <c r="CC392">
        <v>233.81499999999997</v>
      </c>
      <c r="CD392">
        <v>2.5319411790696034</v>
      </c>
      <c r="CE392">
        <v>236.34694117906957</v>
      </c>
      <c r="CF392">
        <v>233.48164623364488</v>
      </c>
      <c r="CG392">
        <v>95.748000000000005</v>
      </c>
      <c r="CH392">
        <v>1.0368381156621962</v>
      </c>
      <c r="CI392">
        <v>96.784838115662197</v>
      </c>
      <c r="CJ392">
        <v>95.611490552697788</v>
      </c>
      <c r="CK392">
        <v>679.01800000000003</v>
      </c>
      <c r="CL392">
        <v>7.3529655305668324</v>
      </c>
      <c r="CM392">
        <v>686.37096553056665</v>
      </c>
      <c r="CN392">
        <v>678.04991323173056</v>
      </c>
    </row>
    <row r="393" spans="1:92" x14ac:dyDescent="0.25">
      <c r="A393" s="18">
        <v>45276</v>
      </c>
      <c r="B393" s="2">
        <v>21</v>
      </c>
      <c r="C393" s="2" t="s">
        <v>23</v>
      </c>
      <c r="D393" s="9">
        <v>24.022694999999999</v>
      </c>
      <c r="E393">
        <v>1.1571296E-2</v>
      </c>
      <c r="G393">
        <v>4.8590000000000009</v>
      </c>
      <c r="H393">
        <v>5.1471431714953851E-2</v>
      </c>
      <c r="I393" s="34">
        <v>4.9104714317149547</v>
      </c>
      <c r="J393" s="34">
        <v>4.8536509132790373</v>
      </c>
      <c r="K393">
        <v>0.57299999999999995</v>
      </c>
      <c r="L393">
        <v>6.0697942730332469E-3</v>
      </c>
      <c r="M393" s="34">
        <v>0.57906979427303318</v>
      </c>
      <c r="N393" s="34">
        <v>0.5723692062788408</v>
      </c>
      <c r="O393">
        <v>13</v>
      </c>
      <c r="P393">
        <v>0.13770911963251697</v>
      </c>
      <c r="Q393" s="34">
        <v>13.137709119632516</v>
      </c>
      <c r="R393" s="34">
        <v>12.985688798647351</v>
      </c>
      <c r="S393">
        <v>1.0640000000000001</v>
      </c>
      <c r="T393">
        <v>1.1270961791461389E-2</v>
      </c>
      <c r="U393" s="34">
        <v>1.0752709617914615</v>
      </c>
      <c r="V393" s="34">
        <v>1.0628286832123679</v>
      </c>
      <c r="W393">
        <v>9.4E-2</v>
      </c>
      <c r="X393">
        <v>9.9574286503512272E-4</v>
      </c>
      <c r="Y393" s="34">
        <v>9.4995742865035121E-2</v>
      </c>
      <c r="Z393" s="34">
        <v>9.3896519005603918E-2</v>
      </c>
      <c r="AA393">
        <v>1.06</v>
      </c>
      <c r="AB393">
        <v>1.1228589754651384E-2</v>
      </c>
      <c r="AC393" s="34">
        <v>1.0712285897546514</v>
      </c>
      <c r="AD393" s="34">
        <v>1.0588330866589377</v>
      </c>
      <c r="AE393">
        <v>20.650000000000002</v>
      </c>
      <c r="AF393">
        <v>0.21874564003165198</v>
      </c>
      <c r="AG393" s="34">
        <v>20.868745640031648</v>
      </c>
      <c r="AH393" s="34">
        <v>20.627267207082134</v>
      </c>
      <c r="AJ393">
        <v>49.02999999999998</v>
      </c>
      <c r="AK393">
        <v>0.51937524119863876</v>
      </c>
      <c r="AL393" s="34">
        <v>49.549375241198618</v>
      </c>
      <c r="AM393" s="34">
        <v>48.976024753667637</v>
      </c>
      <c r="AN393">
        <v>4.218</v>
      </c>
      <c r="AO393">
        <v>4.4681312816150502E-2</v>
      </c>
      <c r="AP393" s="34">
        <v>4.2626813128161505</v>
      </c>
      <c r="AQ393" s="34">
        <v>4.2133565655918863</v>
      </c>
      <c r="AR393">
        <v>242.81899999999996</v>
      </c>
      <c r="AS393">
        <v>2.5721839015421639</v>
      </c>
      <c r="AT393" s="34">
        <v>245.39118390154212</v>
      </c>
      <c r="AU393" s="34">
        <v>242.55168987682694</v>
      </c>
      <c r="AV393">
        <v>27.408000000000001</v>
      </c>
      <c r="AW393">
        <v>0.29033319622215575</v>
      </c>
      <c r="AX393" s="34">
        <v>27.698333196222158</v>
      </c>
      <c r="AY393" s="34">
        <v>27.377827584102047</v>
      </c>
      <c r="AZ393">
        <v>233.11599999999999</v>
      </c>
      <c r="BA393">
        <v>2.4693999332502941</v>
      </c>
      <c r="BB393" s="34">
        <v>235.58539993325027</v>
      </c>
      <c r="BC393" s="34">
        <v>232.85937153734426</v>
      </c>
      <c r="BD393">
        <v>93.734999999999999</v>
      </c>
      <c r="BE393">
        <v>0.99293571759645982</v>
      </c>
      <c r="BF393" s="34">
        <v>94.727935717596466</v>
      </c>
      <c r="BG393" s="34">
        <v>93.63181073393919</v>
      </c>
      <c r="BH393">
        <v>650.32599999999991</v>
      </c>
      <c r="BI393">
        <v>6.8889093026258621</v>
      </c>
      <c r="BJ393" s="34">
        <v>657.21490930262576</v>
      </c>
      <c r="BK393" s="34">
        <v>649.61008105147198</v>
      </c>
      <c r="BM393">
        <v>53.888999999999982</v>
      </c>
      <c r="BN393">
        <v>0.57084667291359259</v>
      </c>
      <c r="BO393">
        <v>54.459846672913571</v>
      </c>
      <c r="BP393">
        <v>53.829675666946677</v>
      </c>
      <c r="BQ393">
        <v>4.7910000000000004</v>
      </c>
      <c r="BR393">
        <v>5.0751107089183747E-2</v>
      </c>
      <c r="BS393">
        <v>4.8417511070891841</v>
      </c>
      <c r="BT393">
        <v>4.7857257718707267</v>
      </c>
      <c r="BU393">
        <v>255.81899999999996</v>
      </c>
      <c r="BV393">
        <v>2.7098930211746808</v>
      </c>
      <c r="BW393">
        <v>258.52889302117461</v>
      </c>
      <c r="BX393">
        <v>255.53737867547429</v>
      </c>
      <c r="BY393">
        <v>28.472000000000001</v>
      </c>
      <c r="BZ393">
        <v>0.30160415801361712</v>
      </c>
      <c r="CA393">
        <v>28.773604158013619</v>
      </c>
      <c r="CB393">
        <v>28.440656267314413</v>
      </c>
      <c r="CC393">
        <v>233.20999999999998</v>
      </c>
      <c r="CD393">
        <v>2.4703956761153294</v>
      </c>
      <c r="CE393">
        <v>235.6803956761153</v>
      </c>
      <c r="CF393">
        <v>232.95326805634986</v>
      </c>
      <c r="CG393">
        <v>94.795000000000002</v>
      </c>
      <c r="CH393">
        <v>1.0041643073511113</v>
      </c>
      <c r="CI393">
        <v>95.79916430735112</v>
      </c>
      <c r="CJ393">
        <v>94.690643820598126</v>
      </c>
      <c r="CK393">
        <v>670.97599999999989</v>
      </c>
      <c r="CL393">
        <v>7.107654942657514</v>
      </c>
      <c r="CM393">
        <v>678.0836549426574</v>
      </c>
      <c r="CN393">
        <v>670.23734825855411</v>
      </c>
    </row>
    <row r="394" spans="1:92" x14ac:dyDescent="0.25">
      <c r="A394" s="18">
        <v>45276</v>
      </c>
      <c r="B394" s="2">
        <v>22</v>
      </c>
      <c r="C394" s="2" t="s">
        <v>23</v>
      </c>
      <c r="D394" s="9">
        <v>20.242445</v>
      </c>
      <c r="E394">
        <v>1.1827449E-2</v>
      </c>
      <c r="G394">
        <v>4.6869999999999994</v>
      </c>
      <c r="H394">
        <v>4.8535871828134021E-2</v>
      </c>
      <c r="I394" s="34">
        <v>4.7355358718281337</v>
      </c>
      <c r="J394" s="34">
        <v>4.6795265628164158</v>
      </c>
      <c r="K394">
        <v>0.57099999999999995</v>
      </c>
      <c r="L394">
        <v>5.9129470479762167E-3</v>
      </c>
      <c r="M394" s="34">
        <v>0.57691294704797613</v>
      </c>
      <c r="N394" s="34">
        <v>0.57008953858932654</v>
      </c>
      <c r="O394">
        <v>12.996</v>
      </c>
      <c r="P394">
        <v>0.13457908902889479</v>
      </c>
      <c r="Q394" s="34">
        <v>13.130579089028895</v>
      </c>
      <c r="R394" s="34">
        <v>12.975277834512939</v>
      </c>
      <c r="S394">
        <v>1.054</v>
      </c>
      <c r="T394">
        <v>1.0914616792586573E-2</v>
      </c>
      <c r="U394" s="34">
        <v>1.0649146167925867</v>
      </c>
      <c r="V394" s="34">
        <v>1.0523193934731179</v>
      </c>
      <c r="W394">
        <v>9.5000000000000001E-2</v>
      </c>
      <c r="X394">
        <v>9.837652706790555E-4</v>
      </c>
      <c r="Y394" s="34">
        <v>9.5983765270679061E-2</v>
      </c>
      <c r="Z394" s="34">
        <v>9.4848522182112135E-2</v>
      </c>
      <c r="AA394">
        <v>1.073</v>
      </c>
      <c r="AB394">
        <v>1.1111369846722384E-2</v>
      </c>
      <c r="AC394" s="34">
        <v>1.0841113698467224</v>
      </c>
      <c r="AD394" s="34">
        <v>1.0712890979095402</v>
      </c>
      <c r="AE394">
        <v>20.475999999999996</v>
      </c>
      <c r="AF394">
        <v>0.21203765981499303</v>
      </c>
      <c r="AG394" s="34">
        <v>20.688037659814992</v>
      </c>
      <c r="AH394" s="34">
        <v>20.443350949483452</v>
      </c>
      <c r="AJ394">
        <v>48.205999999999996</v>
      </c>
      <c r="AK394">
        <v>0.49919356461425834</v>
      </c>
      <c r="AL394" s="34">
        <v>48.705193564614255</v>
      </c>
      <c r="AM394" s="34">
        <v>48.12913537169365</v>
      </c>
      <c r="AN394">
        <v>4.1410000000000009</v>
      </c>
      <c r="AO394">
        <v>4.2881810377704943E-2</v>
      </c>
      <c r="AP394" s="34">
        <v>4.1838818103777058</v>
      </c>
      <c r="AQ394" s="34">
        <v>4.1343971616434354</v>
      </c>
      <c r="AR394">
        <v>239.42800000000005</v>
      </c>
      <c r="AS394">
        <v>2.479378433980473</v>
      </c>
      <c r="AT394" s="34">
        <v>241.90737843398054</v>
      </c>
      <c r="AU394" s="34">
        <v>239.04623125282893</v>
      </c>
      <c r="AV394">
        <v>26.846999999999998</v>
      </c>
      <c r="AW394">
        <v>0.27801206549390106</v>
      </c>
      <c r="AX394" s="34">
        <v>27.125012065493898</v>
      </c>
      <c r="AY394" s="34">
        <v>26.804192368664886</v>
      </c>
      <c r="AZ394">
        <v>233.94800000000001</v>
      </c>
      <c r="BA394">
        <v>2.4226307109981438</v>
      </c>
      <c r="BB394" s="34">
        <v>236.37063071099814</v>
      </c>
      <c r="BC394" s="34">
        <v>233.57496913116597</v>
      </c>
      <c r="BD394">
        <v>92.323000000000008</v>
      </c>
      <c r="BE394">
        <v>0.95604380089370988</v>
      </c>
      <c r="BF394" s="34">
        <v>93.279043800893717</v>
      </c>
      <c r="BG394" s="34">
        <v>92.175790667569885</v>
      </c>
      <c r="BH394">
        <v>644.89300000000003</v>
      </c>
      <c r="BI394">
        <v>6.6781403863581907</v>
      </c>
      <c r="BJ394" s="34">
        <v>651.57114038635825</v>
      </c>
      <c r="BK394" s="34">
        <v>643.86471595356682</v>
      </c>
      <c r="BM394">
        <v>52.892999999999994</v>
      </c>
      <c r="BN394">
        <v>0.54772943644239236</v>
      </c>
      <c r="BO394">
        <v>53.440729436442389</v>
      </c>
      <c r="BP394">
        <v>52.808661934510063</v>
      </c>
      <c r="BQ394">
        <v>4.7120000000000006</v>
      </c>
      <c r="BR394">
        <v>4.8794757425681158E-2</v>
      </c>
      <c r="BS394">
        <v>4.7607947574256819</v>
      </c>
      <c r="BT394">
        <v>4.7044867002327617</v>
      </c>
      <c r="BU394">
        <v>252.42400000000006</v>
      </c>
      <c r="BV394">
        <v>2.6139575230093679</v>
      </c>
      <c r="BW394">
        <v>255.03795752300942</v>
      </c>
      <c r="BX394">
        <v>252.02150908734188</v>
      </c>
      <c r="BY394">
        <v>27.900999999999996</v>
      </c>
      <c r="BZ394">
        <v>0.28892668228648766</v>
      </c>
      <c r="CA394">
        <v>28.189926682286483</v>
      </c>
      <c r="CB394">
        <v>27.856511762138005</v>
      </c>
      <c r="CC394">
        <v>234.04300000000001</v>
      </c>
      <c r="CD394">
        <v>2.4236144762688228</v>
      </c>
      <c r="CE394">
        <v>236.46661447626883</v>
      </c>
      <c r="CF394">
        <v>233.66981765334808</v>
      </c>
      <c r="CG394">
        <v>93.396000000000001</v>
      </c>
      <c r="CH394">
        <v>0.96715517074043222</v>
      </c>
      <c r="CI394">
        <v>94.363155170740441</v>
      </c>
      <c r="CJ394">
        <v>93.247079765479427</v>
      </c>
      <c r="CK394">
        <v>665.36900000000003</v>
      </c>
      <c r="CL394">
        <v>6.8901780461731841</v>
      </c>
      <c r="CM394">
        <v>672.25917804617325</v>
      </c>
      <c r="CN394">
        <v>664.3080669030503</v>
      </c>
    </row>
    <row r="395" spans="1:92" x14ac:dyDescent="0.25">
      <c r="A395" s="18">
        <v>45276</v>
      </c>
      <c r="B395" s="2">
        <v>23</v>
      </c>
      <c r="C395" s="2" t="s">
        <v>23</v>
      </c>
      <c r="D395" s="9">
        <v>21.137727999999999</v>
      </c>
      <c r="E395">
        <v>1.2000790000000001E-2</v>
      </c>
      <c r="G395">
        <v>4.6859999999999999</v>
      </c>
      <c r="H395">
        <v>5.7112046217800423E-2</v>
      </c>
      <c r="I395" s="34">
        <v>4.7431120462178002</v>
      </c>
      <c r="J395" s="34">
        <v>4.6861909546046698</v>
      </c>
      <c r="K395">
        <v>0.59199999999999997</v>
      </c>
      <c r="L395">
        <v>7.2151795477887011E-3</v>
      </c>
      <c r="M395" s="34">
        <v>0.59921517954778869</v>
      </c>
      <c r="N395" s="34">
        <v>0.59202412401322335</v>
      </c>
      <c r="O395">
        <v>12.685</v>
      </c>
      <c r="P395">
        <v>0.15460228473597917</v>
      </c>
      <c r="Q395" s="34">
        <v>12.83960228473598</v>
      </c>
      <c r="R395" s="34">
        <v>12.685516914033343</v>
      </c>
      <c r="S395">
        <v>1.0369999999999999</v>
      </c>
      <c r="T395">
        <v>1.2638752011920409E-2</v>
      </c>
      <c r="U395" s="34">
        <v>1.0496387520119204</v>
      </c>
      <c r="V395" s="34">
        <v>1.0370422577731633</v>
      </c>
      <c r="W395">
        <v>9.5000000000000001E-2</v>
      </c>
      <c r="X395">
        <v>1.1578413125674434E-3</v>
      </c>
      <c r="Y395" s="34">
        <v>9.6157841312567438E-2</v>
      </c>
      <c r="Z395" s="34">
        <v>9.5003871252121994E-2</v>
      </c>
      <c r="AA395">
        <v>1.048</v>
      </c>
      <c r="AB395">
        <v>1.2772817848112432E-2</v>
      </c>
      <c r="AC395" s="34">
        <v>1.0607728178481124</v>
      </c>
      <c r="AD395" s="34">
        <v>1.048042706023409</v>
      </c>
      <c r="AE395">
        <v>20.143000000000001</v>
      </c>
      <c r="AF395">
        <v>0.24549892167416856</v>
      </c>
      <c r="AG395" s="34">
        <v>20.388498921674167</v>
      </c>
      <c r="AH395" s="34">
        <v>20.14382082769993</v>
      </c>
      <c r="AJ395">
        <v>47.365000000000009</v>
      </c>
      <c r="AK395">
        <v>0.57727530283954709</v>
      </c>
      <c r="AL395" s="34">
        <v>47.942275302839555</v>
      </c>
      <c r="AM395" s="34">
        <v>47.366930124807993</v>
      </c>
      <c r="AN395">
        <v>4.0120000000000005</v>
      </c>
      <c r="AO395">
        <v>4.8897466800216678E-2</v>
      </c>
      <c r="AP395" s="34">
        <v>4.0608974668002169</v>
      </c>
      <c r="AQ395" s="34">
        <v>4.0121634890896152</v>
      </c>
      <c r="AR395">
        <v>235.74000000000007</v>
      </c>
      <c r="AS395">
        <v>2.8731527476278869</v>
      </c>
      <c r="AT395" s="34">
        <v>238.61315274762796</v>
      </c>
      <c r="AU395" s="34">
        <v>235.74960641026576</v>
      </c>
      <c r="AV395">
        <v>26.069000000000003</v>
      </c>
      <c r="AW395">
        <v>0.31772384397179676</v>
      </c>
      <c r="AX395" s="34">
        <v>26.386723843971801</v>
      </c>
      <c r="AY395" s="34">
        <v>26.070062312332304</v>
      </c>
      <c r="AZ395">
        <v>234.72800000000001</v>
      </c>
      <c r="BA395">
        <v>2.8608186906982205</v>
      </c>
      <c r="BB395" s="34">
        <v>237.58881869069822</v>
      </c>
      <c r="BC395" s="34">
        <v>234.73756517124309</v>
      </c>
      <c r="BD395">
        <v>90.387</v>
      </c>
      <c r="BE395">
        <v>1.1016189759898267</v>
      </c>
      <c r="BF395" s="34">
        <v>91.488618975989823</v>
      </c>
      <c r="BG395" s="34">
        <v>90.390683272268959</v>
      </c>
      <c r="BH395">
        <v>638.30100000000016</v>
      </c>
      <c r="BI395">
        <v>7.7794870279274955</v>
      </c>
      <c r="BJ395" s="34">
        <v>646.08048702792757</v>
      </c>
      <c r="BK395" s="34">
        <v>638.32701078000764</v>
      </c>
      <c r="BM395">
        <v>52.051000000000009</v>
      </c>
      <c r="BN395">
        <v>0.6343873490573475</v>
      </c>
      <c r="BO395">
        <v>52.685387349057358</v>
      </c>
      <c r="BP395">
        <v>52.053121079412662</v>
      </c>
      <c r="BQ395">
        <v>4.6040000000000001</v>
      </c>
      <c r="BR395">
        <v>5.6112646348005377E-2</v>
      </c>
      <c r="BS395">
        <v>4.660112646348006</v>
      </c>
      <c r="BT395">
        <v>4.6041876131028383</v>
      </c>
      <c r="BU395">
        <v>248.42500000000007</v>
      </c>
      <c r="BV395">
        <v>3.0277550323638662</v>
      </c>
      <c r="BW395">
        <v>251.45275503236394</v>
      </c>
      <c r="BX395">
        <v>248.4351233242991</v>
      </c>
      <c r="BY395">
        <v>27.106000000000002</v>
      </c>
      <c r="BZ395">
        <v>0.33036259598371714</v>
      </c>
      <c r="CA395">
        <v>27.43636259598372</v>
      </c>
      <c r="CB395">
        <v>27.107104570105466</v>
      </c>
      <c r="CC395">
        <v>234.82300000000001</v>
      </c>
      <c r="CD395">
        <v>2.8619765320107877</v>
      </c>
      <c r="CE395">
        <v>237.68497653201078</v>
      </c>
      <c r="CF395">
        <v>234.83256904249521</v>
      </c>
      <c r="CG395">
        <v>91.435000000000002</v>
      </c>
      <c r="CH395">
        <v>1.1143917938379391</v>
      </c>
      <c r="CI395">
        <v>92.549391793837941</v>
      </c>
      <c r="CJ395">
        <v>91.438725978292368</v>
      </c>
      <c r="CK395">
        <v>658.44400000000019</v>
      </c>
      <c r="CL395">
        <v>8.024985949601664</v>
      </c>
      <c r="CM395">
        <v>666.46898594960169</v>
      </c>
      <c r="CN395">
        <v>658.47083160770762</v>
      </c>
    </row>
    <row r="396" spans="1:92" x14ac:dyDescent="0.25">
      <c r="A396" s="18">
        <v>45276</v>
      </c>
      <c r="B396" s="2">
        <v>24</v>
      </c>
      <c r="C396" s="2" t="s">
        <v>23</v>
      </c>
      <c r="D396" s="9">
        <v>17.030906000000002</v>
      </c>
      <c r="E396">
        <v>1.2473121E-2</v>
      </c>
      <c r="G396">
        <v>4.4969999999999999</v>
      </c>
      <c r="H396">
        <v>5.6652353661349429E-2</v>
      </c>
      <c r="I396" s="34">
        <v>4.5536523536613496</v>
      </c>
      <c r="J396" s="34">
        <v>4.4968540968621973</v>
      </c>
      <c r="K396">
        <v>0.59299999999999997</v>
      </c>
      <c r="L396">
        <v>7.4705016057772314E-3</v>
      </c>
      <c r="M396" s="34">
        <v>0.6004705016057772</v>
      </c>
      <c r="N396" s="34">
        <v>0.59298076038231762</v>
      </c>
      <c r="O396">
        <v>12.437999999999999</v>
      </c>
      <c r="P396">
        <v>0.15669156656434605</v>
      </c>
      <c r="Q396" s="34">
        <v>12.594691566564345</v>
      </c>
      <c r="R396" s="34">
        <v>12.437596454696909</v>
      </c>
      <c r="S396">
        <v>1.04</v>
      </c>
      <c r="T396">
        <v>1.310172288365653E-2</v>
      </c>
      <c r="U396" s="34">
        <v>1.0531017228836566</v>
      </c>
      <c r="V396" s="34">
        <v>1.0399662576688202</v>
      </c>
      <c r="W396">
        <v>9.4E-2</v>
      </c>
      <c r="X396">
        <v>1.1841941837151093E-3</v>
      </c>
      <c r="Y396" s="34">
        <v>9.5184194183715112E-2</v>
      </c>
      <c r="Z396" s="34">
        <v>9.3996950212374142E-2</v>
      </c>
      <c r="AA396">
        <v>1.0549999999999999</v>
      </c>
      <c r="AB396">
        <v>1.3290690040632342E-2</v>
      </c>
      <c r="AC396" s="34">
        <v>1.0682906900406324</v>
      </c>
      <c r="AD396" s="34">
        <v>1.0549657710005822</v>
      </c>
      <c r="AE396">
        <v>19.716999999999999</v>
      </c>
      <c r="AF396">
        <v>0.24839102893947668</v>
      </c>
      <c r="AG396" s="34">
        <v>19.965391028939479</v>
      </c>
      <c r="AH396" s="34">
        <v>19.7163602908232</v>
      </c>
      <c r="AJ396">
        <v>46.344999999999999</v>
      </c>
      <c r="AK396">
        <v>0.58384552600294404</v>
      </c>
      <c r="AL396" s="34">
        <v>46.928845526002945</v>
      </c>
      <c r="AM396" s="34">
        <v>46.343496357366803</v>
      </c>
      <c r="AN396">
        <v>3.9339999999999993</v>
      </c>
      <c r="AO396">
        <v>4.9559786369523823E-2</v>
      </c>
      <c r="AP396" s="34">
        <v>3.9835597863695229</v>
      </c>
      <c r="AQ396" s="34">
        <v>3.9338723631434016</v>
      </c>
      <c r="AR396">
        <v>231.69200000000001</v>
      </c>
      <c r="AS396">
        <v>2.9188119022693737</v>
      </c>
      <c r="AT396" s="34">
        <v>234.61081190226938</v>
      </c>
      <c r="AU396" s="34">
        <v>231.68448285750412</v>
      </c>
      <c r="AV396">
        <v>25.176000000000002</v>
      </c>
      <c r="AW396">
        <v>0.31716247626820843</v>
      </c>
      <c r="AX396" s="34">
        <v>25.493162476268211</v>
      </c>
      <c r="AY396" s="34">
        <v>25.175183176029059</v>
      </c>
      <c r="AZ396">
        <v>234.79799999999997</v>
      </c>
      <c r="BA396">
        <v>2.9579407015738322</v>
      </c>
      <c r="BB396" s="34">
        <v>237.75594070157379</v>
      </c>
      <c r="BC396" s="34">
        <v>234.79038208473423</v>
      </c>
      <c r="BD396">
        <v>89.402000000000015</v>
      </c>
      <c r="BE396">
        <v>1.1262694511967895</v>
      </c>
      <c r="BF396" s="34">
        <v>90.528269451196806</v>
      </c>
      <c r="BG396" s="34">
        <v>89.399099392411429</v>
      </c>
      <c r="BH396">
        <v>631.34699999999998</v>
      </c>
      <c r="BI396">
        <v>7.9535898436806711</v>
      </c>
      <c r="BJ396" s="34">
        <v>639.30058984368065</v>
      </c>
      <c r="BK396" s="34">
        <v>631.32651623118909</v>
      </c>
      <c r="BM396">
        <v>50.841999999999999</v>
      </c>
      <c r="BN396">
        <v>0.6404978796642935</v>
      </c>
      <c r="BO396">
        <v>51.482497879664294</v>
      </c>
      <c r="BP396">
        <v>50.840350454228997</v>
      </c>
      <c r="BQ396">
        <v>4.5269999999999992</v>
      </c>
      <c r="BR396">
        <v>5.7030287975301054E-2</v>
      </c>
      <c r="BS396">
        <v>4.5840302879752999</v>
      </c>
      <c r="BT396">
        <v>4.5268531235257194</v>
      </c>
      <c r="BU396">
        <v>244.13</v>
      </c>
      <c r="BV396">
        <v>3.0755034688337197</v>
      </c>
      <c r="BW396">
        <v>247.20550346883371</v>
      </c>
      <c r="BX396">
        <v>244.12207931220104</v>
      </c>
      <c r="BY396">
        <v>26.216000000000001</v>
      </c>
      <c r="BZ396">
        <v>0.33026419915186495</v>
      </c>
      <c r="CA396">
        <v>26.546264199151867</v>
      </c>
      <c r="CB396">
        <v>26.215149433697878</v>
      </c>
      <c r="CC396">
        <v>234.89199999999997</v>
      </c>
      <c r="CD396">
        <v>2.9591248957575473</v>
      </c>
      <c r="CE396">
        <v>237.85112489575749</v>
      </c>
      <c r="CF396">
        <v>234.88437903494662</v>
      </c>
      <c r="CG396">
        <v>90.457000000000022</v>
      </c>
      <c r="CH396">
        <v>1.1395601412374219</v>
      </c>
      <c r="CI396">
        <v>91.596560141237433</v>
      </c>
      <c r="CJ396">
        <v>90.454065163412011</v>
      </c>
      <c r="CK396">
        <v>651.06399999999996</v>
      </c>
      <c r="CL396">
        <v>8.2019808726201475</v>
      </c>
      <c r="CM396">
        <v>659.26598087262016</v>
      </c>
      <c r="CN396">
        <v>651.04287652201231</v>
      </c>
    </row>
    <row r="397" spans="1:92" x14ac:dyDescent="0.25">
      <c r="A397" s="18">
        <v>45277</v>
      </c>
      <c r="B397" s="2">
        <v>1</v>
      </c>
      <c r="C397" s="2" t="s">
        <v>23</v>
      </c>
      <c r="D397" s="9">
        <v>16.205725000000001</v>
      </c>
      <c r="E397">
        <v>1.3307899999999999E-2</v>
      </c>
      <c r="G397">
        <v>4.5670000000000002</v>
      </c>
      <c r="H397">
        <v>5.9334134423373083E-2</v>
      </c>
      <c r="I397" s="34">
        <v>4.6263341344233728</v>
      </c>
      <c r="J397" s="34">
        <v>4.5647673423958794</v>
      </c>
      <c r="K397">
        <v>0.60899999999999999</v>
      </c>
      <c r="L397">
        <v>7.9120840516387573E-3</v>
      </c>
      <c r="M397" s="34">
        <v>0.61691208405163878</v>
      </c>
      <c r="N397" s="34">
        <v>0.60870227972828794</v>
      </c>
      <c r="O397">
        <v>12.288</v>
      </c>
      <c r="P397">
        <v>0.15964480923897711</v>
      </c>
      <c r="Q397" s="34">
        <v>12.447644809238977</v>
      </c>
      <c r="R397" s="34">
        <v>12.281992796882104</v>
      </c>
      <c r="S397">
        <v>1.014</v>
      </c>
      <c r="T397">
        <v>1.317381482489606E-2</v>
      </c>
      <c r="U397" s="34">
        <v>1.0271738148248961</v>
      </c>
      <c r="V397" s="34">
        <v>1.0135042884145877</v>
      </c>
      <c r="W397">
        <v>9.6000000000000002E-2</v>
      </c>
      <c r="X397">
        <v>1.2472250721795087E-3</v>
      </c>
      <c r="Y397" s="34">
        <v>9.7247225072179505E-2</v>
      </c>
      <c r="Z397" s="34">
        <v>9.5953068725641438E-2</v>
      </c>
      <c r="AA397">
        <v>1.0329999999999999</v>
      </c>
      <c r="AB397">
        <v>1.342066145376492E-2</v>
      </c>
      <c r="AC397" s="34">
        <v>1.0464206614537648</v>
      </c>
      <c r="AD397" s="34">
        <v>1.0324949999332043</v>
      </c>
      <c r="AE397">
        <v>19.606999999999999</v>
      </c>
      <c r="AF397">
        <v>0.25473272906482941</v>
      </c>
      <c r="AG397" s="34">
        <v>19.86173272906483</v>
      </c>
      <c r="AH397" s="34">
        <v>19.597414776079702</v>
      </c>
      <c r="AJ397">
        <v>45.76100000000001</v>
      </c>
      <c r="AK397">
        <v>0.59452360966673445</v>
      </c>
      <c r="AL397" s="34">
        <v>46.355523609666747</v>
      </c>
      <c r="AM397" s="34">
        <v>45.738628937021659</v>
      </c>
      <c r="AN397">
        <v>3.9419999999999993</v>
      </c>
      <c r="AO397">
        <v>5.1214179526371063E-2</v>
      </c>
      <c r="AP397" s="34">
        <v>3.9932141795263703</v>
      </c>
      <c r="AQ397" s="34">
        <v>3.9400728845466513</v>
      </c>
      <c r="AR397">
        <v>229.00699999999992</v>
      </c>
      <c r="AS397">
        <v>2.9752424177563817</v>
      </c>
      <c r="AT397" s="34">
        <v>231.98224241775631</v>
      </c>
      <c r="AU397" s="34">
        <v>228.89504593388503</v>
      </c>
      <c r="AV397">
        <v>24.340999999999998</v>
      </c>
      <c r="AW397">
        <v>0.31623651543668141</v>
      </c>
      <c r="AX397" s="34">
        <v>24.657236515436679</v>
      </c>
      <c r="AY397" s="34">
        <v>24.329100477612897</v>
      </c>
      <c r="AZ397">
        <v>227.08799999999999</v>
      </c>
      <c r="BA397">
        <v>2.9503109082406276</v>
      </c>
      <c r="BB397" s="34">
        <v>230.03831090824062</v>
      </c>
      <c r="BC397" s="34">
        <v>226.97698407050484</v>
      </c>
      <c r="BD397">
        <v>86.853000000000023</v>
      </c>
      <c r="BE397">
        <v>1.1283879082709052</v>
      </c>
      <c r="BF397" s="34">
        <v>87.981387908270932</v>
      </c>
      <c r="BG397" s="34">
        <v>86.810540396126456</v>
      </c>
      <c r="BH397">
        <v>616.99199999999996</v>
      </c>
      <c r="BI397">
        <v>8.0159155388977013</v>
      </c>
      <c r="BJ397" s="34">
        <v>625.00791553889769</v>
      </c>
      <c r="BK397" s="34">
        <v>616.69037269969749</v>
      </c>
      <c r="BM397">
        <v>50.32800000000001</v>
      </c>
      <c r="BN397">
        <v>0.65385774409010755</v>
      </c>
      <c r="BO397">
        <v>50.981857744090121</v>
      </c>
      <c r="BP397">
        <v>50.303396279417541</v>
      </c>
      <c r="BQ397">
        <v>4.5509999999999993</v>
      </c>
      <c r="BR397">
        <v>5.9126263578009819E-2</v>
      </c>
      <c r="BS397">
        <v>4.6101262635780094</v>
      </c>
      <c r="BT397">
        <v>4.5487751642749394</v>
      </c>
      <c r="BU397">
        <v>241.29499999999993</v>
      </c>
      <c r="BV397">
        <v>3.1348872269953589</v>
      </c>
      <c r="BW397">
        <v>244.42988722699528</v>
      </c>
      <c r="BX397">
        <v>241.17703873076712</v>
      </c>
      <c r="BY397">
        <v>25.354999999999997</v>
      </c>
      <c r="BZ397">
        <v>0.32941033026157746</v>
      </c>
      <c r="CA397">
        <v>25.684410330261574</v>
      </c>
      <c r="CB397">
        <v>25.342604766027485</v>
      </c>
      <c r="CC397">
        <v>227.184</v>
      </c>
      <c r="CD397">
        <v>2.9515581333128069</v>
      </c>
      <c r="CE397">
        <v>230.1355581333128</v>
      </c>
      <c r="CF397">
        <v>227.07293713923048</v>
      </c>
      <c r="CG397">
        <v>87.886000000000024</v>
      </c>
      <c r="CH397">
        <v>1.14180856972467</v>
      </c>
      <c r="CI397">
        <v>89.027808569724698</v>
      </c>
      <c r="CJ397">
        <v>87.843035396059662</v>
      </c>
      <c r="CK397">
        <v>636.59899999999993</v>
      </c>
      <c r="CL397">
        <v>8.2706482679625299</v>
      </c>
      <c r="CM397">
        <v>644.86964826796248</v>
      </c>
      <c r="CN397">
        <v>636.28778747577724</v>
      </c>
    </row>
    <row r="398" spans="1:92" x14ac:dyDescent="0.25">
      <c r="A398" s="18">
        <v>45277</v>
      </c>
      <c r="B398" s="2">
        <v>2</v>
      </c>
      <c r="C398" s="2" t="s">
        <v>23</v>
      </c>
      <c r="D398" s="9">
        <v>15.880362</v>
      </c>
      <c r="E398">
        <v>1.3444220999999999E-2</v>
      </c>
      <c r="G398">
        <v>4.5779999999999994</v>
      </c>
      <c r="H398">
        <v>7.4540439468159261E-2</v>
      </c>
      <c r="I398" s="34">
        <v>4.6525404394681589</v>
      </c>
      <c r="J398" s="34">
        <v>4.5899906575885119</v>
      </c>
      <c r="K398">
        <v>0.60899999999999999</v>
      </c>
      <c r="L398">
        <v>9.915930020993665E-3</v>
      </c>
      <c r="M398" s="34">
        <v>0.61891593002099365</v>
      </c>
      <c r="N398" s="34">
        <v>0.6105950874773709</v>
      </c>
      <c r="O398">
        <v>12.57</v>
      </c>
      <c r="P398">
        <v>0.20466870338898255</v>
      </c>
      <c r="Q398" s="34">
        <v>12.774668703388983</v>
      </c>
      <c r="R398" s="34">
        <v>12.602923234138839</v>
      </c>
      <c r="S398">
        <v>1.028</v>
      </c>
      <c r="T398">
        <v>1.6738220133959751E-2</v>
      </c>
      <c r="U398" s="34">
        <v>1.0447382201339597</v>
      </c>
      <c r="V398" s="34">
        <v>1.0306925286153321</v>
      </c>
      <c r="W398">
        <v>9.7000000000000003E-2</v>
      </c>
      <c r="X398">
        <v>1.5793845846246066E-3</v>
      </c>
      <c r="Y398" s="34">
        <v>9.8579384584624605E-2</v>
      </c>
      <c r="Z398" s="34">
        <v>9.7254061552224921E-2</v>
      </c>
      <c r="AA398">
        <v>1.038</v>
      </c>
      <c r="AB398">
        <v>1.6901043287013834E-2</v>
      </c>
      <c r="AC398" s="34">
        <v>1.0549010432870138</v>
      </c>
      <c r="AD398" s="34">
        <v>1.0407187205279327</v>
      </c>
      <c r="AE398">
        <v>19.919999999999998</v>
      </c>
      <c r="AF398">
        <v>0.32434372088373364</v>
      </c>
      <c r="AG398" s="34">
        <v>20.24434372088373</v>
      </c>
      <c r="AH398" s="34">
        <v>19.972174289900213</v>
      </c>
      <c r="AJ398">
        <v>45.177</v>
      </c>
      <c r="AK398">
        <v>0.73558615855243148</v>
      </c>
      <c r="AL398" s="34">
        <v>45.912586158552429</v>
      </c>
      <c r="AM398" s="34">
        <v>45.29532720355531</v>
      </c>
      <c r="AN398">
        <v>3.8320000000000012</v>
      </c>
      <c r="AO398">
        <v>6.2393832250324688E-2</v>
      </c>
      <c r="AP398" s="34">
        <v>3.894393832250326</v>
      </c>
      <c r="AQ398" s="34">
        <v>3.8420367409085157</v>
      </c>
      <c r="AR398">
        <v>227.17600000000007</v>
      </c>
      <c r="AS398">
        <v>3.6989512618214411</v>
      </c>
      <c r="AT398" s="34">
        <v>230.87495126182151</v>
      </c>
      <c r="AU398" s="34">
        <v>227.77101739369334</v>
      </c>
      <c r="AV398">
        <v>24.375</v>
      </c>
      <c r="AW398">
        <v>0.3968814355693277</v>
      </c>
      <c r="AX398" s="34">
        <v>24.771881435569327</v>
      </c>
      <c r="AY398" s="34">
        <v>24.438842786963736</v>
      </c>
      <c r="AZ398">
        <v>224.56100000000001</v>
      </c>
      <c r="BA398">
        <v>3.6563730072977974</v>
      </c>
      <c r="BB398" s="34">
        <v>228.21737300729779</v>
      </c>
      <c r="BC398" s="34">
        <v>225.14916820854825</v>
      </c>
      <c r="BD398">
        <v>86.722000000000008</v>
      </c>
      <c r="BE398">
        <v>1.4120349479156202</v>
      </c>
      <c r="BF398" s="34">
        <v>88.134034947915623</v>
      </c>
      <c r="BG398" s="34">
        <v>86.949141504454118</v>
      </c>
      <c r="BH398">
        <v>611.84300000000007</v>
      </c>
      <c r="BI398">
        <v>9.9622206434069422</v>
      </c>
      <c r="BJ398" s="34">
        <v>621.8052206434071</v>
      </c>
      <c r="BK398" s="34">
        <v>613.4455338381232</v>
      </c>
      <c r="BM398">
        <v>49.754999999999995</v>
      </c>
      <c r="BN398">
        <v>0.81012659802059073</v>
      </c>
      <c r="BO398">
        <v>50.565126598020591</v>
      </c>
      <c r="BP398">
        <v>49.885317861143818</v>
      </c>
      <c r="BQ398">
        <v>4.4410000000000007</v>
      </c>
      <c r="BR398">
        <v>7.2309762271318356E-2</v>
      </c>
      <c r="BS398">
        <v>4.5133097622713194</v>
      </c>
      <c r="BT398">
        <v>4.4526318283858863</v>
      </c>
      <c r="BU398">
        <v>239.74600000000007</v>
      </c>
      <c r="BV398">
        <v>3.9036199652104235</v>
      </c>
      <c r="BW398">
        <v>243.64961996521049</v>
      </c>
      <c r="BX398">
        <v>240.37394062783218</v>
      </c>
      <c r="BY398">
        <v>25.402999999999999</v>
      </c>
      <c r="BZ398">
        <v>0.41361965570328746</v>
      </c>
      <c r="CA398">
        <v>25.816619655703285</v>
      </c>
      <c r="CB398">
        <v>25.469535315579069</v>
      </c>
      <c r="CC398">
        <v>224.65800000000002</v>
      </c>
      <c r="CD398">
        <v>3.6579523918824219</v>
      </c>
      <c r="CE398">
        <v>228.31595239188243</v>
      </c>
      <c r="CF398">
        <v>225.24642227010048</v>
      </c>
      <c r="CG398">
        <v>87.76</v>
      </c>
      <c r="CH398">
        <v>1.428935991202634</v>
      </c>
      <c r="CI398">
        <v>89.188935991202641</v>
      </c>
      <c r="CJ398">
        <v>87.989860224982053</v>
      </c>
      <c r="CK398">
        <v>631.76300000000003</v>
      </c>
      <c r="CL398">
        <v>10.286564364290676</v>
      </c>
      <c r="CM398">
        <v>642.04956436429086</v>
      </c>
      <c r="CN398">
        <v>633.41770812802338</v>
      </c>
    </row>
    <row r="399" spans="1:92" x14ac:dyDescent="0.25">
      <c r="A399" s="18">
        <v>45277</v>
      </c>
      <c r="B399" s="2">
        <v>3</v>
      </c>
      <c r="C399" s="2" t="s">
        <v>23</v>
      </c>
      <c r="D399" s="9">
        <v>15.325359000000001</v>
      </c>
      <c r="E399">
        <v>1.3482443E-2</v>
      </c>
      <c r="G399">
        <v>4.5340000000000007</v>
      </c>
      <c r="H399">
        <v>7.5531270776894768E-2</v>
      </c>
      <c r="I399" s="34">
        <v>4.6095312707768956</v>
      </c>
      <c r="J399" s="34">
        <v>4.5473835281619284</v>
      </c>
      <c r="K399">
        <v>0.6</v>
      </c>
      <c r="L399">
        <v>9.9953159387156723E-3</v>
      </c>
      <c r="M399" s="34">
        <v>0.6099953159387157</v>
      </c>
      <c r="N399" s="34">
        <v>0.60177108886130493</v>
      </c>
      <c r="O399">
        <v>12.603999999999999</v>
      </c>
      <c r="P399">
        <v>0.20996827015262054</v>
      </c>
      <c r="Q399" s="34">
        <v>12.813968270152619</v>
      </c>
      <c r="R399" s="34">
        <v>12.641204673346477</v>
      </c>
      <c r="S399">
        <v>1.026</v>
      </c>
      <c r="T399">
        <v>1.70919902552038E-2</v>
      </c>
      <c r="U399" s="34">
        <v>1.0430919902552038</v>
      </c>
      <c r="V399" s="34">
        <v>1.0290285619528314</v>
      </c>
      <c r="W399">
        <v>9.6000000000000002E-2</v>
      </c>
      <c r="X399">
        <v>1.5992505501945076E-3</v>
      </c>
      <c r="Y399" s="34">
        <v>9.7599250550194513E-2</v>
      </c>
      <c r="Z399" s="34">
        <v>9.628337421780879E-2</v>
      </c>
      <c r="AA399">
        <v>1.0649999999999999</v>
      </c>
      <c r="AB399">
        <v>1.7741685791220319E-2</v>
      </c>
      <c r="AC399" s="34">
        <v>1.0827416857912202</v>
      </c>
      <c r="AD399" s="34">
        <v>1.0681436827288162</v>
      </c>
      <c r="AE399">
        <v>19.925000000000001</v>
      </c>
      <c r="AF399">
        <v>0.33192778346484958</v>
      </c>
      <c r="AG399" s="34">
        <v>20.256927783464846</v>
      </c>
      <c r="AH399" s="34">
        <v>19.983814909269167</v>
      </c>
      <c r="AJ399">
        <v>44.94100000000001</v>
      </c>
      <c r="AK399">
        <v>0.74866582266970194</v>
      </c>
      <c r="AL399" s="34">
        <v>45.68966582266971</v>
      </c>
      <c r="AM399" s="34">
        <v>45.073657507526519</v>
      </c>
      <c r="AN399">
        <v>3.7590000000000008</v>
      </c>
      <c r="AO399">
        <v>6.2620654356053698E-2</v>
      </c>
      <c r="AP399" s="34">
        <v>3.8216206543560545</v>
      </c>
      <c r="AQ399" s="34">
        <v>3.7700958717160762</v>
      </c>
      <c r="AR399">
        <v>225.84400000000002</v>
      </c>
      <c r="AS399">
        <v>3.7623035547721706</v>
      </c>
      <c r="AT399" s="34">
        <v>229.60630355477218</v>
      </c>
      <c r="AU399" s="34">
        <v>226.51064965465426</v>
      </c>
      <c r="AV399">
        <v>24.699000000000002</v>
      </c>
      <c r="AW399">
        <v>0.41145718061723069</v>
      </c>
      <c r="AX399" s="34">
        <v>25.110457180617232</v>
      </c>
      <c r="AY399" s="34">
        <v>24.77190687297562</v>
      </c>
      <c r="AZ399">
        <v>229.15100000000001</v>
      </c>
      <c r="BA399">
        <v>3.8173944044543919</v>
      </c>
      <c r="BB399" s="34">
        <v>232.96839440445441</v>
      </c>
      <c r="BC399" s="34">
        <v>229.82741130609483</v>
      </c>
      <c r="BD399">
        <v>86.826000000000008</v>
      </c>
      <c r="BE399">
        <v>1.4464221694915451</v>
      </c>
      <c r="BF399" s="34">
        <v>88.272422169491549</v>
      </c>
      <c r="BG399" s="34">
        <v>87.082294269119444</v>
      </c>
      <c r="BH399">
        <v>615.22</v>
      </c>
      <c r="BI399">
        <v>10.248863786361094</v>
      </c>
      <c r="BJ399" s="34">
        <v>625.46886378636111</v>
      </c>
      <c r="BK399" s="34">
        <v>617.03601548208678</v>
      </c>
      <c r="BM399">
        <v>49.475000000000009</v>
      </c>
      <c r="BN399">
        <v>0.82419709344659675</v>
      </c>
      <c r="BO399">
        <v>50.299197093446608</v>
      </c>
      <c r="BP399">
        <v>49.621041035688449</v>
      </c>
      <c r="BQ399">
        <v>4.3590000000000009</v>
      </c>
      <c r="BR399">
        <v>7.2615970294769377E-2</v>
      </c>
      <c r="BS399">
        <v>4.4316159702947697</v>
      </c>
      <c r="BT399">
        <v>4.371866960577381</v>
      </c>
      <c r="BU399">
        <v>238.44800000000004</v>
      </c>
      <c r="BV399">
        <v>3.9722718249247913</v>
      </c>
      <c r="BW399">
        <v>242.42027182492481</v>
      </c>
      <c r="BX399">
        <v>239.15185432800072</v>
      </c>
      <c r="BY399">
        <v>25.725000000000001</v>
      </c>
      <c r="BZ399">
        <v>0.42854917087243449</v>
      </c>
      <c r="CA399">
        <v>26.153549170872434</v>
      </c>
      <c r="CB399">
        <v>25.800935434928451</v>
      </c>
      <c r="CC399">
        <v>229.24700000000001</v>
      </c>
      <c r="CD399">
        <v>3.8189936550045864</v>
      </c>
      <c r="CE399">
        <v>233.0659936550046</v>
      </c>
      <c r="CF399">
        <v>229.92369468031265</v>
      </c>
      <c r="CG399">
        <v>87.891000000000005</v>
      </c>
      <c r="CH399">
        <v>1.4641638552827654</v>
      </c>
      <c r="CI399">
        <v>89.355163855282768</v>
      </c>
      <c r="CJ399">
        <v>88.150437951848261</v>
      </c>
      <c r="CK399">
        <v>635.14499999999998</v>
      </c>
      <c r="CL399">
        <v>10.580791569825942</v>
      </c>
      <c r="CM399">
        <v>645.72579156982601</v>
      </c>
      <c r="CN399">
        <v>637.01983039135598</v>
      </c>
    </row>
    <row r="400" spans="1:92" x14ac:dyDescent="0.25">
      <c r="A400" s="18">
        <v>45277</v>
      </c>
      <c r="B400" s="2">
        <v>4</v>
      </c>
      <c r="C400" s="2" t="s">
        <v>23</v>
      </c>
      <c r="D400" s="9">
        <v>15.023547000000001</v>
      </c>
      <c r="E400">
        <v>1.3363398E-2</v>
      </c>
      <c r="G400">
        <v>4.5110000000000001</v>
      </c>
      <c r="H400">
        <v>7.2585736028183093E-2</v>
      </c>
      <c r="I400" s="34">
        <v>4.5835857360281835</v>
      </c>
      <c r="J400" s="34">
        <v>4.5223334555705161</v>
      </c>
      <c r="K400">
        <v>0.61</v>
      </c>
      <c r="L400">
        <v>9.8154065566818192E-3</v>
      </c>
      <c r="M400" s="34">
        <v>0.61981540655668177</v>
      </c>
      <c r="N400" s="34">
        <v>0.61153256659233302</v>
      </c>
      <c r="O400">
        <v>12.557</v>
      </c>
      <c r="P400">
        <v>0.20205255759385837</v>
      </c>
      <c r="Q400" s="34">
        <v>12.75905255759386</v>
      </c>
      <c r="R400" s="34">
        <v>12.588548260163815</v>
      </c>
      <c r="S400">
        <v>1.0329999999999999</v>
      </c>
      <c r="T400">
        <v>1.662182782467593E-2</v>
      </c>
      <c r="U400" s="34">
        <v>1.0496218278246758</v>
      </c>
      <c r="V400" s="34">
        <v>1.0355953135899671</v>
      </c>
      <c r="W400">
        <v>9.7000000000000003E-2</v>
      </c>
      <c r="X400">
        <v>1.5608105508166171E-3</v>
      </c>
      <c r="Y400" s="34">
        <v>9.8560810550816613E-2</v>
      </c>
      <c r="Z400" s="34">
        <v>9.7243703212223448E-2</v>
      </c>
      <c r="AA400">
        <v>1.08</v>
      </c>
      <c r="AB400">
        <v>1.7378096854453056E-2</v>
      </c>
      <c r="AC400" s="34">
        <v>1.0973780968544531</v>
      </c>
      <c r="AD400" s="34">
        <v>1.0827133965897044</v>
      </c>
      <c r="AE400">
        <v>19.888000000000005</v>
      </c>
      <c r="AF400">
        <v>0.32001443540866892</v>
      </c>
      <c r="AG400" s="34">
        <v>20.208014435408668</v>
      </c>
      <c r="AH400" s="34">
        <v>19.937966695718561</v>
      </c>
      <c r="AJ400">
        <v>44.856999999999985</v>
      </c>
      <c r="AK400">
        <v>0.72178638018537078</v>
      </c>
      <c r="AL400" s="34">
        <v>45.578786380185356</v>
      </c>
      <c r="AM400" s="34">
        <v>44.969698917429959</v>
      </c>
      <c r="AN400">
        <v>3.694</v>
      </c>
      <c r="AO400">
        <v>5.9439527574397764E-2</v>
      </c>
      <c r="AP400" s="34">
        <v>3.7534395275743977</v>
      </c>
      <c r="AQ400" s="34">
        <v>3.7032808212984891</v>
      </c>
      <c r="AR400">
        <v>226.92800000000003</v>
      </c>
      <c r="AS400">
        <v>3.6514599657290034</v>
      </c>
      <c r="AT400" s="34">
        <v>230.57945996572903</v>
      </c>
      <c r="AU400" s="34">
        <v>227.49813487158193</v>
      </c>
      <c r="AV400">
        <v>24.588000000000001</v>
      </c>
      <c r="AW400">
        <v>0.39564133838638121</v>
      </c>
      <c r="AX400" s="34">
        <v>24.983641338386381</v>
      </c>
      <c r="AY400" s="34">
        <v>24.649774995692272</v>
      </c>
      <c r="AZ400">
        <v>229.774</v>
      </c>
      <c r="BA400">
        <v>3.697254469106571</v>
      </c>
      <c r="BB400" s="34">
        <v>233.47125446910658</v>
      </c>
      <c r="BC400" s="34">
        <v>230.35128517407665</v>
      </c>
      <c r="BD400">
        <v>86.92</v>
      </c>
      <c r="BE400">
        <v>1.3986149801750554</v>
      </c>
      <c r="BF400" s="34">
        <v>88.318614980175056</v>
      </c>
      <c r="BG400" s="34">
        <v>87.138378177386215</v>
      </c>
      <c r="BH400">
        <v>616.76100000000008</v>
      </c>
      <c r="BI400">
        <v>9.9241966611567811</v>
      </c>
      <c r="BJ400" s="34">
        <v>626.68519666115685</v>
      </c>
      <c r="BK400" s="34">
        <v>618.31055295746557</v>
      </c>
      <c r="BM400">
        <v>49.367999999999988</v>
      </c>
      <c r="BN400">
        <v>0.79437211621355386</v>
      </c>
      <c r="BO400">
        <v>50.16237211621354</v>
      </c>
      <c r="BP400">
        <v>49.492032373000477</v>
      </c>
      <c r="BQ400">
        <v>4.3040000000000003</v>
      </c>
      <c r="BR400">
        <v>6.9254934131079582E-2</v>
      </c>
      <c r="BS400">
        <v>4.3732549341310794</v>
      </c>
      <c r="BT400">
        <v>4.3148133878908226</v>
      </c>
      <c r="BU400">
        <v>239.48500000000001</v>
      </c>
      <c r="BV400">
        <v>3.8535125233228618</v>
      </c>
      <c r="BW400">
        <v>243.33851252332289</v>
      </c>
      <c r="BX400">
        <v>240.08668313174573</v>
      </c>
      <c r="BY400">
        <v>25.621000000000002</v>
      </c>
      <c r="BZ400">
        <v>0.41226316621105713</v>
      </c>
      <c r="CA400">
        <v>26.033263166211057</v>
      </c>
      <c r="CB400">
        <v>25.685370309282241</v>
      </c>
      <c r="CC400">
        <v>229.87100000000001</v>
      </c>
      <c r="CD400">
        <v>3.6988152796573877</v>
      </c>
      <c r="CE400">
        <v>233.5698152796574</v>
      </c>
      <c r="CF400">
        <v>230.44852887728888</v>
      </c>
      <c r="CG400">
        <v>88</v>
      </c>
      <c r="CH400">
        <v>1.4159930770295084</v>
      </c>
      <c r="CI400">
        <v>89.415993077029512</v>
      </c>
      <c r="CJ400">
        <v>88.221091573975926</v>
      </c>
      <c r="CK400">
        <v>636.64900000000011</v>
      </c>
      <c r="CL400">
        <v>10.244211096565451</v>
      </c>
      <c r="CM400">
        <v>646.89321109656555</v>
      </c>
      <c r="CN400">
        <v>638.24851965318419</v>
      </c>
    </row>
    <row r="401" spans="1:92" x14ac:dyDescent="0.25">
      <c r="A401" s="18">
        <v>45277</v>
      </c>
      <c r="B401" s="2">
        <v>5</v>
      </c>
      <c r="C401" s="2" t="s">
        <v>23</v>
      </c>
      <c r="D401" s="9">
        <v>14.377238</v>
      </c>
      <c r="E401">
        <v>1.3374412E-2</v>
      </c>
      <c r="G401">
        <v>4.4480000000000004</v>
      </c>
      <c r="H401">
        <v>7.8147556347281669E-2</v>
      </c>
      <c r="I401" s="34">
        <v>4.5261475563472819</v>
      </c>
      <c r="J401" s="34">
        <v>4.4656129941559</v>
      </c>
      <c r="K401">
        <v>0.60199999999999998</v>
      </c>
      <c r="L401">
        <v>1.0576625207073642E-2</v>
      </c>
      <c r="M401" s="34">
        <v>0.61257662520707368</v>
      </c>
      <c r="N401" s="34">
        <v>0.6043837730399847</v>
      </c>
      <c r="O401">
        <v>12.46</v>
      </c>
      <c r="P401">
        <v>0.21891154498361726</v>
      </c>
      <c r="Q401" s="34">
        <v>12.678911544983618</v>
      </c>
      <c r="R401" s="34">
        <v>12.509338558269452</v>
      </c>
      <c r="S401">
        <v>1.006</v>
      </c>
      <c r="T401">
        <v>1.7674559731422065E-2</v>
      </c>
      <c r="U401" s="34">
        <v>1.0236745597314221</v>
      </c>
      <c r="V401" s="34">
        <v>1.0099835144156555</v>
      </c>
      <c r="W401">
        <v>9.7000000000000003E-2</v>
      </c>
      <c r="X401">
        <v>1.7042070516381117E-3</v>
      </c>
      <c r="Y401" s="34">
        <v>9.8704207051638113E-2</v>
      </c>
      <c r="Z401" s="34">
        <v>9.7384096320396199E-2</v>
      </c>
      <c r="AA401">
        <v>1.07</v>
      </c>
      <c r="AB401">
        <v>1.8798985002605975E-2</v>
      </c>
      <c r="AC401" s="34">
        <v>1.0887989850026061</v>
      </c>
      <c r="AD401" s="34">
        <v>1.0742369387919994</v>
      </c>
      <c r="AE401">
        <v>19.683000000000003</v>
      </c>
      <c r="AF401">
        <v>0.34581347832363868</v>
      </c>
      <c r="AG401" s="34">
        <v>20.028813478323638</v>
      </c>
      <c r="AH401" s="34">
        <v>19.760939874993387</v>
      </c>
      <c r="AJ401">
        <v>44.844999999999999</v>
      </c>
      <c r="AK401">
        <v>0.78788830134753718</v>
      </c>
      <c r="AL401" s="34">
        <v>45.632888301347535</v>
      </c>
      <c r="AM401" s="34">
        <v>45.022575252455333</v>
      </c>
      <c r="AN401">
        <v>3.7339999999999995</v>
      </c>
      <c r="AO401">
        <v>6.5603186915636158E-2</v>
      </c>
      <c r="AP401" s="34">
        <v>3.7996031869156357</v>
      </c>
      <c r="AQ401" s="34">
        <v>3.7487857284573129</v>
      </c>
      <c r="AR401">
        <v>227.59900000000005</v>
      </c>
      <c r="AS401">
        <v>3.9987198015029137</v>
      </c>
      <c r="AT401" s="34">
        <v>231.59771980150296</v>
      </c>
      <c r="AU401" s="34">
        <v>228.5002364786171</v>
      </c>
      <c r="AV401">
        <v>25.343</v>
      </c>
      <c r="AW401">
        <v>0.44525483824396561</v>
      </c>
      <c r="AX401" s="34">
        <v>25.788254838243965</v>
      </c>
      <c r="AY401" s="34">
        <v>25.443352093276296</v>
      </c>
      <c r="AZ401">
        <v>232.74299999999999</v>
      </c>
      <c r="BA401">
        <v>4.0890954826743195</v>
      </c>
      <c r="BB401" s="34">
        <v>236.8320954826743</v>
      </c>
      <c r="BC401" s="34">
        <v>233.66460546286567</v>
      </c>
      <c r="BD401">
        <v>88.708000000000013</v>
      </c>
      <c r="BE401">
        <v>1.5585237024403469</v>
      </c>
      <c r="BF401" s="34">
        <v>90.266523702440367</v>
      </c>
      <c r="BG401" s="34">
        <v>89.059262024636169</v>
      </c>
      <c r="BH401">
        <v>622.97200000000009</v>
      </c>
      <c r="BI401">
        <v>10.945085313124718</v>
      </c>
      <c r="BJ401" s="34">
        <v>633.91708531312486</v>
      </c>
      <c r="BK401" s="34">
        <v>625.43881704030787</v>
      </c>
      <c r="BM401">
        <v>49.292999999999999</v>
      </c>
      <c r="BN401">
        <v>0.86603585769481883</v>
      </c>
      <c r="BO401">
        <v>50.159035857694818</v>
      </c>
      <c r="BP401">
        <v>49.48818824661123</v>
      </c>
      <c r="BQ401">
        <v>4.3359999999999994</v>
      </c>
      <c r="BR401">
        <v>7.61798121227098E-2</v>
      </c>
      <c r="BS401">
        <v>4.4121798121227096</v>
      </c>
      <c r="BT401">
        <v>4.3531695014972973</v>
      </c>
      <c r="BU401">
        <v>240.05900000000005</v>
      </c>
      <c r="BV401">
        <v>4.2176313464865309</v>
      </c>
      <c r="BW401">
        <v>244.27663134648657</v>
      </c>
      <c r="BX401">
        <v>241.00957503688656</v>
      </c>
      <c r="BY401">
        <v>26.349</v>
      </c>
      <c r="BZ401">
        <v>0.46292939797538768</v>
      </c>
      <c r="CA401">
        <v>26.811929397975387</v>
      </c>
      <c r="CB401">
        <v>26.453335607691951</v>
      </c>
      <c r="CC401">
        <v>232.84</v>
      </c>
      <c r="CD401">
        <v>4.0907996897259578</v>
      </c>
      <c r="CE401">
        <v>236.93079968972594</v>
      </c>
      <c r="CF401">
        <v>233.76198955918605</v>
      </c>
      <c r="CG401">
        <v>89.778000000000006</v>
      </c>
      <c r="CH401">
        <v>1.5773226874429529</v>
      </c>
      <c r="CI401">
        <v>91.355322687442978</v>
      </c>
      <c r="CJ401">
        <v>90.133498963428167</v>
      </c>
      <c r="CK401">
        <v>642.65500000000009</v>
      </c>
      <c r="CL401">
        <v>11.290898791448356</v>
      </c>
      <c r="CM401">
        <v>653.94589879144849</v>
      </c>
      <c r="CN401">
        <v>645.19975691530124</v>
      </c>
    </row>
    <row r="402" spans="1:92" x14ac:dyDescent="0.25">
      <c r="A402" s="18">
        <v>45277</v>
      </c>
      <c r="B402" s="2">
        <v>6</v>
      </c>
      <c r="C402" s="2" t="s">
        <v>23</v>
      </c>
      <c r="D402" s="9">
        <v>14.987708</v>
      </c>
      <c r="E402">
        <v>1.3275080999999999E-2</v>
      </c>
      <c r="G402">
        <v>4.5889999999999995</v>
      </c>
      <c r="H402">
        <v>6.9685771380903275E-2</v>
      </c>
      <c r="I402" s="34">
        <v>4.6586857713809025</v>
      </c>
      <c r="J402" s="34">
        <v>4.5968413404122739</v>
      </c>
      <c r="K402">
        <v>0.61199999999999999</v>
      </c>
      <c r="L402">
        <v>9.2934609032714749E-3</v>
      </c>
      <c r="M402" s="34">
        <v>0.62129346090327142</v>
      </c>
      <c r="N402" s="34">
        <v>0.61304573988501021</v>
      </c>
      <c r="O402">
        <v>13.023</v>
      </c>
      <c r="P402">
        <v>0.19775938127990919</v>
      </c>
      <c r="Q402" s="34">
        <v>13.220759381279908</v>
      </c>
      <c r="R402" s="34">
        <v>13.045252729611908</v>
      </c>
      <c r="S402">
        <v>1.0009999999999999</v>
      </c>
      <c r="T402">
        <v>1.5200579026429325E-2</v>
      </c>
      <c r="U402" s="34">
        <v>1.0162005790264292</v>
      </c>
      <c r="V402" s="34">
        <v>1.0027104340276065</v>
      </c>
      <c r="W402">
        <v>9.8000000000000004E-2</v>
      </c>
      <c r="X402">
        <v>1.4881685760140598E-3</v>
      </c>
      <c r="Y402" s="34">
        <v>9.9488168576014058E-2</v>
      </c>
      <c r="Z402" s="34">
        <v>9.8167455079625821E-2</v>
      </c>
      <c r="AA402">
        <v>1.0880000000000001</v>
      </c>
      <c r="AB402">
        <v>1.6521708272482626E-2</v>
      </c>
      <c r="AC402" s="34">
        <v>1.1045217082724827</v>
      </c>
      <c r="AD402" s="34">
        <v>1.0898590931289072</v>
      </c>
      <c r="AE402">
        <v>20.411000000000001</v>
      </c>
      <c r="AF402">
        <v>0.30994906943900996</v>
      </c>
      <c r="AG402" s="34">
        <v>20.720949069439005</v>
      </c>
      <c r="AH402" s="34">
        <v>20.445876792145331</v>
      </c>
      <c r="AJ402">
        <v>45.784000000000006</v>
      </c>
      <c r="AK402">
        <v>0.6952480620839564</v>
      </c>
      <c r="AL402" s="34">
        <v>46.479248062083961</v>
      </c>
      <c r="AM402" s="34">
        <v>45.862232279240708</v>
      </c>
      <c r="AN402">
        <v>3.8090000000000006</v>
      </c>
      <c r="AO402">
        <v>5.7841164347321991E-2</v>
      </c>
      <c r="AP402" s="34">
        <v>3.8668411643473224</v>
      </c>
      <c r="AQ402" s="34">
        <v>3.8155085346764777</v>
      </c>
      <c r="AR402">
        <v>231.322</v>
      </c>
      <c r="AS402">
        <v>3.5127156259257593</v>
      </c>
      <c r="AT402" s="34">
        <v>234.83471562592575</v>
      </c>
      <c r="AU402" s="34">
        <v>231.71726575437964</v>
      </c>
      <c r="AV402">
        <v>26.797999999999995</v>
      </c>
      <c r="AW402">
        <v>0.4069381785716813</v>
      </c>
      <c r="AX402" s="34">
        <v>27.204938178571677</v>
      </c>
      <c r="AY402" s="34">
        <v>26.843790420651146</v>
      </c>
      <c r="AZ402">
        <v>233.40199999999999</v>
      </c>
      <c r="BA402">
        <v>3.5443012446819755</v>
      </c>
      <c r="BB402" s="34">
        <v>236.94630124468196</v>
      </c>
      <c r="BC402" s="34">
        <v>233.8008199030084</v>
      </c>
      <c r="BD402">
        <v>88.531000000000006</v>
      </c>
      <c r="BE402">
        <v>1.3443780837051098</v>
      </c>
      <c r="BF402" s="34">
        <v>89.875378083705115</v>
      </c>
      <c r="BG402" s="34">
        <v>88.68227515973831</v>
      </c>
      <c r="BH402">
        <v>629.64599999999996</v>
      </c>
      <c r="BI402">
        <v>9.5614223593158041</v>
      </c>
      <c r="BJ402" s="34">
        <v>639.20742235931573</v>
      </c>
      <c r="BK402" s="34">
        <v>630.72189205169468</v>
      </c>
      <c r="BM402">
        <v>50.373000000000005</v>
      </c>
      <c r="BN402">
        <v>0.76493383346485966</v>
      </c>
      <c r="BO402">
        <v>51.137933833464864</v>
      </c>
      <c r="BP402">
        <v>50.459073619652983</v>
      </c>
      <c r="BQ402">
        <v>4.4210000000000003</v>
      </c>
      <c r="BR402">
        <v>6.7134625250593466E-2</v>
      </c>
      <c r="BS402">
        <v>4.488134625250594</v>
      </c>
      <c r="BT402">
        <v>4.4285542745614883</v>
      </c>
      <c r="BU402">
        <v>244.345</v>
      </c>
      <c r="BV402">
        <v>3.7104750072056683</v>
      </c>
      <c r="BW402">
        <v>248.05547500720567</v>
      </c>
      <c r="BX402">
        <v>244.76251848399156</v>
      </c>
      <c r="BY402">
        <v>27.798999999999996</v>
      </c>
      <c r="BZ402">
        <v>0.42213875759811065</v>
      </c>
      <c r="CA402">
        <v>28.221138757598105</v>
      </c>
      <c r="CB402">
        <v>27.846500854678752</v>
      </c>
      <c r="CC402">
        <v>233.5</v>
      </c>
      <c r="CD402">
        <v>3.5457894132579897</v>
      </c>
      <c r="CE402">
        <v>237.04578941325798</v>
      </c>
      <c r="CF402">
        <v>233.89898735808802</v>
      </c>
      <c r="CG402">
        <v>89.619</v>
      </c>
      <c r="CH402">
        <v>1.3608997919775925</v>
      </c>
      <c r="CI402">
        <v>90.979899791977601</v>
      </c>
      <c r="CJ402">
        <v>89.772134252867218</v>
      </c>
      <c r="CK402">
        <v>650.05700000000002</v>
      </c>
      <c r="CL402">
        <v>9.8713714287548147</v>
      </c>
      <c r="CM402">
        <v>659.92837142875476</v>
      </c>
      <c r="CN402">
        <v>651.16776884384001</v>
      </c>
    </row>
    <row r="403" spans="1:92" x14ac:dyDescent="0.25">
      <c r="A403" s="18">
        <v>45277</v>
      </c>
      <c r="B403" s="2">
        <v>7</v>
      </c>
      <c r="C403" s="2" t="s">
        <v>23</v>
      </c>
      <c r="D403" s="9">
        <v>15.550089</v>
      </c>
      <c r="E403">
        <v>1.2790141999999999E-2</v>
      </c>
      <c r="G403">
        <v>4.5910000000000002</v>
      </c>
      <c r="H403">
        <v>6.7044266790932824E-2</v>
      </c>
      <c r="I403" s="34">
        <v>4.6580442667909328</v>
      </c>
      <c r="J403" s="34">
        <v>4.5984672191763911</v>
      </c>
      <c r="K403">
        <v>0.65499999999999992</v>
      </c>
      <c r="L403">
        <v>9.565235187989761E-3</v>
      </c>
      <c r="M403" s="34">
        <v>0.66456523518798971</v>
      </c>
      <c r="N403" s="34">
        <v>0.656065351461672</v>
      </c>
      <c r="O403">
        <v>13.086</v>
      </c>
      <c r="P403">
        <v>0.19110025598478478</v>
      </c>
      <c r="Q403" s="34">
        <v>13.277100255984784</v>
      </c>
      <c r="R403" s="34">
        <v>13.107284258362503</v>
      </c>
      <c r="S403">
        <v>1.073</v>
      </c>
      <c r="T403">
        <v>1.5669461613302311E-2</v>
      </c>
      <c r="U403" s="34">
        <v>1.0886694616133024</v>
      </c>
      <c r="V403" s="34">
        <v>1.0747452246082048</v>
      </c>
      <c r="W403">
        <v>9.7000000000000003E-2</v>
      </c>
      <c r="X403">
        <v>1.4165310125725296E-3</v>
      </c>
      <c r="Y403" s="34">
        <v>9.8416531012572528E-2</v>
      </c>
      <c r="Z403" s="34">
        <v>9.7157769605774325E-2</v>
      </c>
      <c r="AA403">
        <v>1.07</v>
      </c>
      <c r="AB403">
        <v>1.5625651375800069E-2</v>
      </c>
      <c r="AC403" s="34">
        <v>1.0856256513758</v>
      </c>
      <c r="AD403" s="34">
        <v>1.0717403451358611</v>
      </c>
      <c r="AE403">
        <v>20.572000000000003</v>
      </c>
      <c r="AF403">
        <v>0.30042140196538225</v>
      </c>
      <c r="AG403" s="34">
        <v>20.872421401965383</v>
      </c>
      <c r="AH403" s="34">
        <v>20.605460168350408</v>
      </c>
      <c r="AJ403">
        <v>46.867999999999995</v>
      </c>
      <c r="AK403">
        <v>0.68443273708504448</v>
      </c>
      <c r="AL403" s="34">
        <v>47.552432737085041</v>
      </c>
      <c r="AM403" s="34">
        <v>46.944230369932278</v>
      </c>
      <c r="AN403">
        <v>4.1040000000000001</v>
      </c>
      <c r="AO403">
        <v>5.9932404903068684E-2</v>
      </c>
      <c r="AP403" s="34">
        <v>4.1639324049030684</v>
      </c>
      <c r="AQ403" s="34">
        <v>4.1106751181659567</v>
      </c>
      <c r="AR403">
        <v>235.98900000000003</v>
      </c>
      <c r="AS403">
        <v>3.4462447126389564</v>
      </c>
      <c r="AT403" s="34">
        <v>239.43524471263899</v>
      </c>
      <c r="AU403" s="34">
        <v>236.37283393295959</v>
      </c>
      <c r="AV403">
        <v>28.167999999999999</v>
      </c>
      <c r="AW403">
        <v>0.41134892332106204</v>
      </c>
      <c r="AX403" s="34">
        <v>28.57934892332106</v>
      </c>
      <c r="AY403" s="34">
        <v>28.213814992324238</v>
      </c>
      <c r="AZ403">
        <v>226.42000000000002</v>
      </c>
      <c r="BA403">
        <v>3.3065046584193012</v>
      </c>
      <c r="BB403" s="34">
        <v>229.72650465841932</v>
      </c>
      <c r="BC403" s="34">
        <v>226.78827004267447</v>
      </c>
      <c r="BD403">
        <v>88.937999999999988</v>
      </c>
      <c r="BE403">
        <v>1.2987983009915014</v>
      </c>
      <c r="BF403" s="34">
        <v>90.236798300991495</v>
      </c>
      <c r="BG403" s="34">
        <v>89.082656837096465</v>
      </c>
      <c r="BH403">
        <v>630.48699999999997</v>
      </c>
      <c r="BI403">
        <v>9.2072617373589338</v>
      </c>
      <c r="BJ403" s="34">
        <v>639.69426173735894</v>
      </c>
      <c r="BK403" s="34">
        <v>631.51248129315297</v>
      </c>
      <c r="BM403">
        <v>51.458999999999996</v>
      </c>
      <c r="BN403">
        <v>0.75147700387597727</v>
      </c>
      <c r="BO403">
        <v>52.210477003875972</v>
      </c>
      <c r="BP403">
        <v>51.54269758910867</v>
      </c>
      <c r="BQ403">
        <v>4.7590000000000003</v>
      </c>
      <c r="BR403">
        <v>6.9497640091058438E-2</v>
      </c>
      <c r="BS403">
        <v>4.828497640091058</v>
      </c>
      <c r="BT403">
        <v>4.7667404696276288</v>
      </c>
      <c r="BU403">
        <v>249.07500000000005</v>
      </c>
      <c r="BV403">
        <v>3.6373449686237413</v>
      </c>
      <c r="BW403">
        <v>252.71234496862377</v>
      </c>
      <c r="BX403">
        <v>249.48011819132211</v>
      </c>
      <c r="BY403">
        <v>29.241</v>
      </c>
      <c r="BZ403">
        <v>0.42701838493436434</v>
      </c>
      <c r="CA403">
        <v>29.668018384934363</v>
      </c>
      <c r="CB403">
        <v>29.288560216932442</v>
      </c>
      <c r="CC403">
        <v>226.51700000000002</v>
      </c>
      <c r="CD403">
        <v>3.3079211894318736</v>
      </c>
      <c r="CE403">
        <v>229.82492118943188</v>
      </c>
      <c r="CF403">
        <v>226.88542781228026</v>
      </c>
      <c r="CG403">
        <v>90.007999999999981</v>
      </c>
      <c r="CH403">
        <v>1.3144239523673014</v>
      </c>
      <c r="CI403">
        <v>91.322423952367302</v>
      </c>
      <c r="CJ403">
        <v>90.15439718223233</v>
      </c>
      <c r="CK403">
        <v>651.05899999999997</v>
      </c>
      <c r="CL403">
        <v>9.5076831393243157</v>
      </c>
      <c r="CM403">
        <v>660.56668313932437</v>
      </c>
      <c r="CN403">
        <v>652.11794146150339</v>
      </c>
    </row>
    <row r="404" spans="1:92" x14ac:dyDescent="0.25">
      <c r="A404" s="18">
        <v>45277</v>
      </c>
      <c r="B404" s="2">
        <v>8</v>
      </c>
      <c r="C404" s="2" t="s">
        <v>23</v>
      </c>
      <c r="D404" s="9">
        <v>16.104997999999998</v>
      </c>
      <c r="E404">
        <v>1.1993907999999999E-2</v>
      </c>
      <c r="G404">
        <v>4.6760000000000002</v>
      </c>
      <c r="H404">
        <v>8.8877682576780415E-2</v>
      </c>
      <c r="I404" s="34">
        <v>4.7648776825767802</v>
      </c>
      <c r="J404" s="34">
        <v>4.7077281780207008</v>
      </c>
      <c r="K404">
        <v>0.69099999999999995</v>
      </c>
      <c r="L404">
        <v>1.3133977472317208E-2</v>
      </c>
      <c r="M404" s="34">
        <v>0.70413397747231721</v>
      </c>
      <c r="N404" s="34">
        <v>0.69568865932684021</v>
      </c>
      <c r="O404">
        <v>13.368</v>
      </c>
      <c r="P404">
        <v>0.25408829355996593</v>
      </c>
      <c r="Q404" s="34">
        <v>13.622088293559965</v>
      </c>
      <c r="R404" s="34">
        <v>13.458706219799129</v>
      </c>
      <c r="S404">
        <v>1.1519999999999999</v>
      </c>
      <c r="T404">
        <v>2.1896298188291499E-2</v>
      </c>
      <c r="U404" s="34">
        <v>1.1738962981882914</v>
      </c>
      <c r="V404" s="34">
        <v>1.1598166939862804</v>
      </c>
      <c r="W404">
        <v>9.7000000000000003E-2</v>
      </c>
      <c r="X404">
        <v>1.8436987189794057E-3</v>
      </c>
      <c r="Y404" s="34">
        <v>9.8843698718979411E-2</v>
      </c>
      <c r="Z404" s="34">
        <v>9.7658176490164256E-2</v>
      </c>
      <c r="AA404">
        <v>1.0529999999999999</v>
      </c>
      <c r="AB404">
        <v>2.0014585062735197E-2</v>
      </c>
      <c r="AC404" s="34">
        <v>1.0730145850627351</v>
      </c>
      <c r="AD404" s="34">
        <v>1.0601449468468345</v>
      </c>
      <c r="AE404">
        <v>21.037000000000003</v>
      </c>
      <c r="AF404">
        <v>0.39985453557906958</v>
      </c>
      <c r="AG404" s="34">
        <v>21.436854535579073</v>
      </c>
      <c r="AH404" s="34">
        <v>21.179742874469945</v>
      </c>
      <c r="AJ404">
        <v>47.776999999999994</v>
      </c>
      <c r="AK404">
        <v>0.90810715151215515</v>
      </c>
      <c r="AL404" s="34">
        <v>48.685107151512149</v>
      </c>
      <c r="AM404" s="34">
        <v>48.101182455366768</v>
      </c>
      <c r="AN404">
        <v>4.306</v>
      </c>
      <c r="AO404">
        <v>8.1845017360054853E-2</v>
      </c>
      <c r="AP404" s="34">
        <v>4.3878450173600552</v>
      </c>
      <c r="AQ404" s="34">
        <v>4.33521760790358</v>
      </c>
      <c r="AR404">
        <v>242.97299999999998</v>
      </c>
      <c r="AS404">
        <v>4.6182372046039495</v>
      </c>
      <c r="AT404" s="34">
        <v>247.59123720460394</v>
      </c>
      <c r="AU404" s="34">
        <v>244.62165068396575</v>
      </c>
      <c r="AV404">
        <v>29.445</v>
      </c>
      <c r="AW404">
        <v>0.55966710082833615</v>
      </c>
      <c r="AX404" s="34">
        <v>30.004667100828335</v>
      </c>
      <c r="AY404" s="34">
        <v>29.644793884050372</v>
      </c>
      <c r="AZ404">
        <v>218.19200000000001</v>
      </c>
      <c r="BA404">
        <v>4.1472196999129336</v>
      </c>
      <c r="BB404" s="34">
        <v>222.33921969991295</v>
      </c>
      <c r="BC404" s="34">
        <v>219.67250355404039</v>
      </c>
      <c r="BD404">
        <v>91.358999999999995</v>
      </c>
      <c r="BE404">
        <v>1.7364790852292733</v>
      </c>
      <c r="BF404" s="34">
        <v>93.095479085229272</v>
      </c>
      <c r="BG404" s="34">
        <v>91.97890047386511</v>
      </c>
      <c r="BH404">
        <v>634.05200000000002</v>
      </c>
      <c r="BI404">
        <v>12.051555259446703</v>
      </c>
      <c r="BJ404" s="34">
        <v>646.10355525944669</v>
      </c>
      <c r="BK404" s="34">
        <v>638.35424865919197</v>
      </c>
      <c r="BM404">
        <v>52.452999999999996</v>
      </c>
      <c r="BN404">
        <v>0.99698483408893557</v>
      </c>
      <c r="BO404">
        <v>53.44998483408893</v>
      </c>
      <c r="BP404">
        <v>52.80891063338747</v>
      </c>
      <c r="BQ404">
        <v>4.9969999999999999</v>
      </c>
      <c r="BR404">
        <v>9.4978994832372057E-2</v>
      </c>
      <c r="BS404">
        <v>5.0919789948323722</v>
      </c>
      <c r="BT404">
        <v>5.0309062672304199</v>
      </c>
      <c r="BU404">
        <v>256.34100000000001</v>
      </c>
      <c r="BV404">
        <v>4.8723254981639155</v>
      </c>
      <c r="BW404">
        <v>261.2133254981639</v>
      </c>
      <c r="BX404">
        <v>258.08035690376488</v>
      </c>
      <c r="BY404">
        <v>30.597000000000001</v>
      </c>
      <c r="BZ404">
        <v>0.58156339901662768</v>
      </c>
      <c r="CA404">
        <v>31.178563399016628</v>
      </c>
      <c r="CB404">
        <v>30.804610578036652</v>
      </c>
      <c r="CC404">
        <v>218.28900000000002</v>
      </c>
      <c r="CD404">
        <v>4.1490633986319132</v>
      </c>
      <c r="CE404">
        <v>222.43806339863193</v>
      </c>
      <c r="CF404">
        <v>219.77016173053056</v>
      </c>
      <c r="CG404">
        <v>92.411999999999992</v>
      </c>
      <c r="CH404">
        <v>1.7564936702920084</v>
      </c>
      <c r="CI404">
        <v>94.168493670292008</v>
      </c>
      <c r="CJ404">
        <v>93.039045420711943</v>
      </c>
      <c r="CK404">
        <v>655.08900000000006</v>
      </c>
      <c r="CL404">
        <v>12.451409795025773</v>
      </c>
      <c r="CM404">
        <v>667.54040979502577</v>
      </c>
      <c r="CN404">
        <v>659.53399153366195</v>
      </c>
    </row>
    <row r="405" spans="1:92" x14ac:dyDescent="0.25">
      <c r="A405" s="18">
        <v>45277</v>
      </c>
      <c r="B405" s="2">
        <v>9</v>
      </c>
      <c r="C405" s="2" t="s">
        <v>23</v>
      </c>
      <c r="D405" s="9">
        <v>21.932704000000001</v>
      </c>
      <c r="E405">
        <v>1.1110916E-2</v>
      </c>
      <c r="G405">
        <v>4.7930000000000001</v>
      </c>
      <c r="H405">
        <v>6.4234162818766941E-2</v>
      </c>
      <c r="I405" s="34">
        <v>4.8572341628187674</v>
      </c>
      <c r="J405" s="34">
        <v>4.8032658420433574</v>
      </c>
      <c r="K405">
        <v>0.66399999999999992</v>
      </c>
      <c r="L405">
        <v>8.8987031319969195E-3</v>
      </c>
      <c r="M405" s="34">
        <v>0.67289870313199684</v>
      </c>
      <c r="N405" s="34">
        <v>0.66542218216498827</v>
      </c>
      <c r="O405">
        <v>13.347</v>
      </c>
      <c r="P405">
        <v>0.17887197394994414</v>
      </c>
      <c r="Q405" s="34">
        <v>13.525871973949943</v>
      </c>
      <c r="R405" s="34">
        <v>13.375587146620632</v>
      </c>
      <c r="S405">
        <v>1.2</v>
      </c>
      <c r="T405">
        <v>1.6081993612042628E-2</v>
      </c>
      <c r="U405" s="34">
        <v>1.2160819936120426</v>
      </c>
      <c r="V405" s="34">
        <v>1.2025702087319066</v>
      </c>
      <c r="W405">
        <v>9.7000000000000003E-2</v>
      </c>
      <c r="X405">
        <v>1.2999611503067793E-3</v>
      </c>
      <c r="Y405" s="34">
        <v>9.8299961150306786E-2</v>
      </c>
      <c r="Z405" s="34">
        <v>9.7207758539162456E-2</v>
      </c>
      <c r="AA405">
        <v>1.0880000000000001</v>
      </c>
      <c r="AB405">
        <v>1.4581007541585318E-2</v>
      </c>
      <c r="AC405" s="34">
        <v>1.1025810075415854</v>
      </c>
      <c r="AD405" s="34">
        <v>1.0903303225835954</v>
      </c>
      <c r="AE405">
        <v>21.189</v>
      </c>
      <c r="AF405">
        <v>0.28396780220464274</v>
      </c>
      <c r="AG405" s="34">
        <v>21.472967802204643</v>
      </c>
      <c r="AH405" s="34">
        <v>21.234383460683645</v>
      </c>
      <c r="AJ405">
        <v>48.671999999999997</v>
      </c>
      <c r="AK405">
        <v>0.65228566090444895</v>
      </c>
      <c r="AL405" s="34">
        <v>49.324285660904444</v>
      </c>
      <c r="AM405" s="34">
        <v>48.776247666166128</v>
      </c>
      <c r="AN405">
        <v>4.464999999999999</v>
      </c>
      <c r="AO405">
        <v>5.9838417898141941E-2</v>
      </c>
      <c r="AP405" s="34">
        <v>4.5248384178981409</v>
      </c>
      <c r="AQ405" s="34">
        <v>4.4745633183233018</v>
      </c>
      <c r="AR405">
        <v>245.75799999999995</v>
      </c>
      <c r="AS405">
        <v>3.2935654884236429</v>
      </c>
      <c r="AT405" s="34">
        <v>249.05156548842359</v>
      </c>
      <c r="AU405" s="34">
        <v>246.28437446461322</v>
      </c>
      <c r="AV405">
        <v>29.785</v>
      </c>
      <c r="AW405">
        <v>0.39916848311224146</v>
      </c>
      <c r="AX405" s="34">
        <v>30.184168483112241</v>
      </c>
      <c r="AY405" s="34">
        <v>29.848794722566534</v>
      </c>
      <c r="AZ405">
        <v>223.92400000000001</v>
      </c>
      <c r="BA405">
        <v>3.000953614652528</v>
      </c>
      <c r="BB405" s="34">
        <v>226.92495361465254</v>
      </c>
      <c r="BC405" s="34">
        <v>224.40360951673622</v>
      </c>
      <c r="BD405">
        <v>91.921999999999997</v>
      </c>
      <c r="BE405">
        <v>1.2319075140051519</v>
      </c>
      <c r="BF405" s="34">
        <v>93.153907514005155</v>
      </c>
      <c r="BG405" s="34">
        <v>92.118882272545278</v>
      </c>
      <c r="BH405">
        <v>644.52599999999995</v>
      </c>
      <c r="BI405">
        <v>8.6377191789961554</v>
      </c>
      <c r="BJ405" s="34">
        <v>653.16371917899608</v>
      </c>
      <c r="BK405" s="34">
        <v>645.90647196095074</v>
      </c>
      <c r="BM405">
        <v>53.464999999999996</v>
      </c>
      <c r="BN405">
        <v>0.71651982372321588</v>
      </c>
      <c r="BO405">
        <v>54.181519823723214</v>
      </c>
      <c r="BP405">
        <v>53.579513508209487</v>
      </c>
      <c r="BQ405">
        <v>5.1289999999999987</v>
      </c>
      <c r="BR405">
        <v>6.8737121030138862E-2</v>
      </c>
      <c r="BS405">
        <v>5.197737121030138</v>
      </c>
      <c r="BT405">
        <v>5.1399855004882902</v>
      </c>
      <c r="BU405">
        <v>259.10499999999996</v>
      </c>
      <c r="BV405">
        <v>3.4724374623735872</v>
      </c>
      <c r="BW405">
        <v>262.57743746237355</v>
      </c>
      <c r="BX405">
        <v>259.65996161123383</v>
      </c>
      <c r="BY405">
        <v>30.984999999999999</v>
      </c>
      <c r="BZ405">
        <v>0.41525047672428406</v>
      </c>
      <c r="CA405">
        <v>31.400250476724285</v>
      </c>
      <c r="CB405">
        <v>31.051364931298441</v>
      </c>
      <c r="CC405">
        <v>224.02100000000002</v>
      </c>
      <c r="CD405">
        <v>3.0022535758028348</v>
      </c>
      <c r="CE405">
        <v>227.02325357580284</v>
      </c>
      <c r="CF405">
        <v>224.50081727527538</v>
      </c>
      <c r="CG405">
        <v>93.009999999999991</v>
      </c>
      <c r="CH405">
        <v>1.2464885215467372</v>
      </c>
      <c r="CI405">
        <v>94.256488521546743</v>
      </c>
      <c r="CJ405">
        <v>93.209212595128875</v>
      </c>
      <c r="CK405">
        <v>665.71499999999992</v>
      </c>
      <c r="CL405">
        <v>8.9216869812007982</v>
      </c>
      <c r="CM405">
        <v>674.63668698120068</v>
      </c>
      <c r="CN405">
        <v>667.14085542163434</v>
      </c>
    </row>
    <row r="406" spans="1:92" x14ac:dyDescent="0.25">
      <c r="A406" s="18">
        <v>45277</v>
      </c>
      <c r="B406" s="2">
        <v>10</v>
      </c>
      <c r="C406" s="2" t="s">
        <v>23</v>
      </c>
      <c r="D406" s="9">
        <v>17.643342000000001</v>
      </c>
      <c r="E406">
        <v>1.0796183000000001E-2</v>
      </c>
      <c r="G406">
        <v>4.8529999999999998</v>
      </c>
      <c r="H406">
        <v>6.2142064648605971E-2</v>
      </c>
      <c r="I406" s="34">
        <v>4.9151420646486059</v>
      </c>
      <c r="J406" s="34">
        <v>4.8620772914476618</v>
      </c>
      <c r="K406">
        <v>0.65199999999999991</v>
      </c>
      <c r="L406">
        <v>8.3487793428582494E-3</v>
      </c>
      <c r="M406" s="34">
        <v>0.66034877934285818</v>
      </c>
      <c r="N406" s="34">
        <v>0.65321953307724612</v>
      </c>
      <c r="O406">
        <v>13.613</v>
      </c>
      <c r="P406">
        <v>0.17431278097289779</v>
      </c>
      <c r="Q406" s="34">
        <v>13.787312780972897</v>
      </c>
      <c r="R406" s="34">
        <v>13.638462429111275</v>
      </c>
      <c r="S406">
        <v>1.2350000000000001</v>
      </c>
      <c r="T406">
        <v>1.5814022221518315E-2</v>
      </c>
      <c r="U406" s="34">
        <v>1.2508140222215185</v>
      </c>
      <c r="V406" s="34">
        <v>1.237310005138649</v>
      </c>
      <c r="W406">
        <v>9.5000000000000001E-2</v>
      </c>
      <c r="X406">
        <v>1.216463247809101E-3</v>
      </c>
      <c r="Y406" s="34">
        <v>9.6216463247809109E-2</v>
      </c>
      <c r="Z406" s="34">
        <v>9.5177692702972994E-2</v>
      </c>
      <c r="AA406">
        <v>1.07</v>
      </c>
      <c r="AB406">
        <v>1.3701217633218297E-2</v>
      </c>
      <c r="AC406" s="34">
        <v>1.0837012176332184</v>
      </c>
      <c r="AD406" s="34">
        <v>1.0720013809703273</v>
      </c>
      <c r="AE406">
        <v>21.517999999999997</v>
      </c>
      <c r="AF406">
        <v>0.27553532806690773</v>
      </c>
      <c r="AG406" s="34">
        <v>21.793535328066909</v>
      </c>
      <c r="AH406" s="34">
        <v>21.55824833244813</v>
      </c>
      <c r="AJ406">
        <v>48.907999999999994</v>
      </c>
      <c r="AK406">
        <v>0.62626088972471061</v>
      </c>
      <c r="AL406" s="34">
        <v>49.534260889724706</v>
      </c>
      <c r="AM406" s="34">
        <v>48.999479944389499</v>
      </c>
      <c r="AN406">
        <v>4.4410000000000007</v>
      </c>
      <c r="AO406">
        <v>5.6866455616002301E-2</v>
      </c>
      <c r="AP406" s="34">
        <v>4.4978664556160028</v>
      </c>
      <c r="AQ406" s="34">
        <v>4.4493066662516112</v>
      </c>
      <c r="AR406">
        <v>247.14</v>
      </c>
      <c r="AS406">
        <v>3.1645971269846442</v>
      </c>
      <c r="AT406" s="34">
        <v>250.30459712698462</v>
      </c>
      <c r="AU406" s="34">
        <v>247.60226289066043</v>
      </c>
      <c r="AV406">
        <v>29.290999999999997</v>
      </c>
      <c r="AW406">
        <v>0.37506763149027761</v>
      </c>
      <c r="AX406" s="34">
        <v>29.666067631490275</v>
      </c>
      <c r="AY406" s="34">
        <v>29.345787336450332</v>
      </c>
      <c r="AZ406">
        <v>219.23</v>
      </c>
      <c r="BA406">
        <v>2.8072130296546232</v>
      </c>
      <c r="BB406" s="34">
        <v>222.03721302965462</v>
      </c>
      <c r="BC406" s="34">
        <v>219.64005864497651</v>
      </c>
      <c r="BD406">
        <v>92.466999999999999</v>
      </c>
      <c r="BE406">
        <v>1.1840284961596226</v>
      </c>
      <c r="BF406" s="34">
        <v>93.651028496159626</v>
      </c>
      <c r="BG406" s="34">
        <v>92.639954854376882</v>
      </c>
      <c r="BH406">
        <v>641.47699999999998</v>
      </c>
      <c r="BI406">
        <v>8.2140336296298813</v>
      </c>
      <c r="BJ406" s="34">
        <v>649.69103362962983</v>
      </c>
      <c r="BK406" s="34">
        <v>642.67685033710529</v>
      </c>
      <c r="BM406">
        <v>53.760999999999996</v>
      </c>
      <c r="BN406">
        <v>0.68840295437331656</v>
      </c>
      <c r="BO406">
        <v>54.449402954373312</v>
      </c>
      <c r="BP406">
        <v>53.861557235837161</v>
      </c>
      <c r="BQ406">
        <v>5.0930000000000009</v>
      </c>
      <c r="BR406">
        <v>6.5215234958860557E-2</v>
      </c>
      <c r="BS406">
        <v>5.1582152349588615</v>
      </c>
      <c r="BT406">
        <v>5.1025261993288575</v>
      </c>
      <c r="BU406">
        <v>260.75299999999999</v>
      </c>
      <c r="BV406">
        <v>3.3389099079575422</v>
      </c>
      <c r="BW406">
        <v>264.09190990795753</v>
      </c>
      <c r="BX406">
        <v>261.24072531977168</v>
      </c>
      <c r="BY406">
        <v>30.525999999999996</v>
      </c>
      <c r="BZ406">
        <v>0.39088165371179595</v>
      </c>
      <c r="CA406">
        <v>30.916881653711794</v>
      </c>
      <c r="CB406">
        <v>30.583097341588982</v>
      </c>
      <c r="CC406">
        <v>219.32499999999999</v>
      </c>
      <c r="CD406">
        <v>2.808429492902432</v>
      </c>
      <c r="CE406">
        <v>222.13342949290242</v>
      </c>
      <c r="CF406">
        <v>219.73523633767948</v>
      </c>
      <c r="CG406">
        <v>93.536999999999992</v>
      </c>
      <c r="CH406">
        <v>1.1977297137928409</v>
      </c>
      <c r="CI406">
        <v>94.734729713792845</v>
      </c>
      <c r="CJ406">
        <v>93.711956235347202</v>
      </c>
      <c r="CK406">
        <v>662.995</v>
      </c>
      <c r="CL406">
        <v>8.4895689576967897</v>
      </c>
      <c r="CM406">
        <v>671.48456895769675</v>
      </c>
      <c r="CN406">
        <v>664.23509866955339</v>
      </c>
    </row>
    <row r="407" spans="1:92" x14ac:dyDescent="0.25">
      <c r="A407" s="18">
        <v>45277</v>
      </c>
      <c r="B407" s="2">
        <v>11</v>
      </c>
      <c r="C407" s="2" t="s">
        <v>23</v>
      </c>
      <c r="D407" s="9">
        <v>20.009069</v>
      </c>
      <c r="E407">
        <v>1.0978419999999999E-2</v>
      </c>
      <c r="G407">
        <v>4.9290000000000003</v>
      </c>
      <c r="H407">
        <v>6.0967996547397013E-2</v>
      </c>
      <c r="I407" s="34">
        <v>4.9899679965473975</v>
      </c>
      <c r="J407" s="34">
        <v>4.9351860320947418</v>
      </c>
      <c r="K407">
        <v>0.72299999999999998</v>
      </c>
      <c r="L407">
        <v>8.9429623663558611E-3</v>
      </c>
      <c r="M407" s="34">
        <v>0.73194296236635581</v>
      </c>
      <c r="N407" s="34">
        <v>0.72390738510945374</v>
      </c>
      <c r="O407">
        <v>13.722999999999999</v>
      </c>
      <c r="P407">
        <v>0.16974311556500896</v>
      </c>
      <c r="Q407" s="34">
        <v>13.892743115565008</v>
      </c>
      <c r="R407" s="34">
        <v>13.740222746690225</v>
      </c>
      <c r="S407">
        <v>1.2210000000000001</v>
      </c>
      <c r="T407">
        <v>1.5102845158119649E-2</v>
      </c>
      <c r="U407" s="34">
        <v>1.2361028451581197</v>
      </c>
      <c r="V407" s="34">
        <v>1.2225323889607789</v>
      </c>
      <c r="W407">
        <v>9.6000000000000002E-2</v>
      </c>
      <c r="X407">
        <v>1.1874472851592845E-3</v>
      </c>
      <c r="Y407" s="34">
        <v>9.7187447285159281E-2</v>
      </c>
      <c r="Z407" s="34">
        <v>9.6120482670134941E-2</v>
      </c>
      <c r="AA407">
        <v>1.0629999999999999</v>
      </c>
      <c r="AB407">
        <v>1.3148504834628327E-2</v>
      </c>
      <c r="AC407" s="34">
        <v>1.0761485048346282</v>
      </c>
      <c r="AD407" s="34">
        <v>1.0643340945661817</v>
      </c>
      <c r="AE407">
        <v>21.754999999999999</v>
      </c>
      <c r="AF407">
        <v>0.26909287175666907</v>
      </c>
      <c r="AG407" s="34">
        <v>22.024092871756665</v>
      </c>
      <c r="AH407" s="34">
        <v>21.782303130091513</v>
      </c>
      <c r="AJ407">
        <v>49.033999999999992</v>
      </c>
      <c r="AK407">
        <v>0.60651343938021185</v>
      </c>
      <c r="AL407" s="34">
        <v>49.6405134393802</v>
      </c>
      <c r="AM407" s="34">
        <v>49.095539033827038</v>
      </c>
      <c r="AN407">
        <v>4.399</v>
      </c>
      <c r="AO407">
        <v>5.4412297993913457E-2</v>
      </c>
      <c r="AP407" s="34">
        <v>4.4534122979939132</v>
      </c>
      <c r="AQ407" s="34">
        <v>4.4045208673533711</v>
      </c>
      <c r="AR407">
        <v>246.411</v>
      </c>
      <c r="AS407">
        <v>3.0479174269102547</v>
      </c>
      <c r="AT407" s="34">
        <v>249.45891742691026</v>
      </c>
      <c r="AU407" s="34">
        <v>246.7202526586523</v>
      </c>
      <c r="AV407">
        <v>29.138000000000005</v>
      </c>
      <c r="AW407">
        <v>0.36041498953095041</v>
      </c>
      <c r="AX407" s="34">
        <v>29.498414989530957</v>
      </c>
      <c r="AY407" s="34">
        <v>29.17456900044159</v>
      </c>
      <c r="AZ407">
        <v>225.47900000000001</v>
      </c>
      <c r="BA407">
        <v>2.7890044417753157</v>
      </c>
      <c r="BB407" s="34">
        <v>228.26800444177533</v>
      </c>
      <c r="BC407" s="34">
        <v>225.76198241645164</v>
      </c>
      <c r="BD407">
        <v>92.557000000000002</v>
      </c>
      <c r="BE407">
        <v>1.144859983046749</v>
      </c>
      <c r="BF407" s="34">
        <v>93.701859983046745</v>
      </c>
      <c r="BG407" s="34">
        <v>92.673161609371661</v>
      </c>
      <c r="BH407">
        <v>647.01800000000003</v>
      </c>
      <c r="BI407">
        <v>8.0031225786373934</v>
      </c>
      <c r="BJ407" s="34">
        <v>655.02112257863746</v>
      </c>
      <c r="BK407" s="34">
        <v>647.83002558609746</v>
      </c>
      <c r="BM407">
        <v>53.962999999999994</v>
      </c>
      <c r="BN407">
        <v>0.66748143592760889</v>
      </c>
      <c r="BO407">
        <v>54.630481435927599</v>
      </c>
      <c r="BP407">
        <v>54.030725065921779</v>
      </c>
      <c r="BQ407">
        <v>5.1219999999999999</v>
      </c>
      <c r="BR407">
        <v>6.3355260360269311E-2</v>
      </c>
      <c r="BS407">
        <v>5.1853552603602688</v>
      </c>
      <c r="BT407">
        <v>5.1284282524628253</v>
      </c>
      <c r="BU407">
        <v>260.13400000000001</v>
      </c>
      <c r="BV407">
        <v>3.2176605424752638</v>
      </c>
      <c r="BW407">
        <v>263.35166054247526</v>
      </c>
      <c r="BX407">
        <v>260.46047540534255</v>
      </c>
      <c r="BY407">
        <v>30.359000000000005</v>
      </c>
      <c r="BZ407">
        <v>0.37551783468907007</v>
      </c>
      <c r="CA407">
        <v>30.734517834689075</v>
      </c>
      <c r="CB407">
        <v>30.397101389402369</v>
      </c>
      <c r="CC407">
        <v>225.57500000000002</v>
      </c>
      <c r="CD407">
        <v>2.7901918890604751</v>
      </c>
      <c r="CE407">
        <v>228.3651918890605</v>
      </c>
      <c r="CF407">
        <v>225.85810289912177</v>
      </c>
      <c r="CG407">
        <v>93.62</v>
      </c>
      <c r="CH407">
        <v>1.1580084878813772</v>
      </c>
      <c r="CI407">
        <v>94.77800848788138</v>
      </c>
      <c r="CJ407">
        <v>93.737495703937839</v>
      </c>
      <c r="CK407">
        <v>668.77300000000002</v>
      </c>
      <c r="CL407">
        <v>8.2722154503940626</v>
      </c>
      <c r="CM407">
        <v>677.04521545039415</v>
      </c>
      <c r="CN407">
        <v>669.61232871618893</v>
      </c>
    </row>
    <row r="408" spans="1:92" x14ac:dyDescent="0.25">
      <c r="A408" s="18">
        <v>45277</v>
      </c>
      <c r="B408" s="2">
        <v>12</v>
      </c>
      <c r="C408" s="2" t="s">
        <v>23</v>
      </c>
      <c r="D408" s="9">
        <v>21.915668</v>
      </c>
      <c r="E408">
        <v>1.1133975000000001E-2</v>
      </c>
      <c r="G408">
        <v>4.931</v>
      </c>
      <c r="H408">
        <v>6.3049570942978181E-2</v>
      </c>
      <c r="I408" s="34">
        <v>4.9940495709429786</v>
      </c>
      <c r="J408" s="34">
        <v>4.9384459478713385</v>
      </c>
      <c r="K408">
        <v>0.70699999999999996</v>
      </c>
      <c r="L408">
        <v>9.0399607902424597E-3</v>
      </c>
      <c r="M408" s="34">
        <v>0.71603996079024246</v>
      </c>
      <c r="N408" s="34">
        <v>0.70806758976780293</v>
      </c>
      <c r="O408">
        <v>13.559000000000001</v>
      </c>
      <c r="P408">
        <v>0.17337033713564007</v>
      </c>
      <c r="Q408" s="34">
        <v>13.732370337135642</v>
      </c>
      <c r="R408" s="34">
        <v>13.579474469111231</v>
      </c>
      <c r="S408">
        <v>1.2010000000000001</v>
      </c>
      <c r="T408">
        <v>1.5356425613976231E-2</v>
      </c>
      <c r="U408" s="34">
        <v>1.2163564256139763</v>
      </c>
      <c r="V408" s="34">
        <v>1.2028135435801008</v>
      </c>
      <c r="W408">
        <v>9.6000000000000002E-2</v>
      </c>
      <c r="X408">
        <v>1.2274911398349026E-3</v>
      </c>
      <c r="Y408" s="34">
        <v>9.7227491139834907E-2</v>
      </c>
      <c r="Z408" s="34">
        <v>9.6144962684171262E-2</v>
      </c>
      <c r="AA408">
        <v>1.073</v>
      </c>
      <c r="AB408">
        <v>1.3719770760863026E-2</v>
      </c>
      <c r="AC408" s="34">
        <v>1.0867197707608629</v>
      </c>
      <c r="AD408" s="34">
        <v>1.0746202600012058</v>
      </c>
      <c r="AE408">
        <v>21.567000000000004</v>
      </c>
      <c r="AF408">
        <v>0.27576355638353484</v>
      </c>
      <c r="AG408" s="34">
        <v>21.842763556383538</v>
      </c>
      <c r="AH408" s="34">
        <v>21.599566773015852</v>
      </c>
      <c r="AJ408">
        <v>48.888999999999989</v>
      </c>
      <c r="AK408">
        <v>0.62511264932696398</v>
      </c>
      <c r="AL408" s="34">
        <v>49.514112649326954</v>
      </c>
      <c r="AM408" s="34">
        <v>48.962823756942164</v>
      </c>
      <c r="AN408">
        <v>4.2869999999999999</v>
      </c>
      <c r="AO408">
        <v>5.4815151213252367E-2</v>
      </c>
      <c r="AP408" s="34">
        <v>4.3418151512132521</v>
      </c>
      <c r="AQ408" s="34">
        <v>4.2934734898650229</v>
      </c>
      <c r="AR408">
        <v>245.96899999999999</v>
      </c>
      <c r="AS408">
        <v>3.1450496684796994</v>
      </c>
      <c r="AT408" s="34">
        <v>249.11404966847968</v>
      </c>
      <c r="AU408" s="34">
        <v>246.34042006732207</v>
      </c>
      <c r="AV408">
        <v>28.639000000000003</v>
      </c>
      <c r="AW408">
        <v>0.36618873701803939</v>
      </c>
      <c r="AX408" s="34">
        <v>29.005188737018042</v>
      </c>
      <c r="AY408" s="34">
        <v>28.682245690749802</v>
      </c>
      <c r="AZ408">
        <v>229.547</v>
      </c>
      <c r="BA408">
        <v>2.9350719653716912</v>
      </c>
      <c r="BB408" s="34">
        <v>232.48207196537169</v>
      </c>
      <c r="BC408" s="34">
        <v>229.89362238816102</v>
      </c>
      <c r="BD408">
        <v>92.852999999999994</v>
      </c>
      <c r="BE408">
        <v>1.1872524459071896</v>
      </c>
      <c r="BF408" s="34">
        <v>94.040252445907186</v>
      </c>
      <c r="BG408" s="34">
        <v>92.993210626180769</v>
      </c>
      <c r="BH408">
        <v>650.18399999999997</v>
      </c>
      <c r="BI408">
        <v>8.3134906173168357</v>
      </c>
      <c r="BJ408" s="34">
        <v>658.49749061731688</v>
      </c>
      <c r="BK408" s="34">
        <v>651.16579601922081</v>
      </c>
      <c r="BM408">
        <v>53.819999999999986</v>
      </c>
      <c r="BN408">
        <v>0.68816222026994212</v>
      </c>
      <c r="BO408">
        <v>54.508162220269931</v>
      </c>
      <c r="BP408">
        <v>53.901269704813501</v>
      </c>
      <c r="BQ408">
        <v>4.9939999999999998</v>
      </c>
      <c r="BR408">
        <v>6.3855112003494821E-2</v>
      </c>
      <c r="BS408">
        <v>5.0578551120034945</v>
      </c>
      <c r="BT408">
        <v>5.0015410796328261</v>
      </c>
      <c r="BU408">
        <v>259.52800000000002</v>
      </c>
      <c r="BV408">
        <v>3.3184200056153395</v>
      </c>
      <c r="BW408">
        <v>262.8464200056153</v>
      </c>
      <c r="BX408">
        <v>259.91989453643328</v>
      </c>
      <c r="BY408">
        <v>29.840000000000003</v>
      </c>
      <c r="BZ408">
        <v>0.3815451626320156</v>
      </c>
      <c r="CA408">
        <v>30.221545162632019</v>
      </c>
      <c r="CB408">
        <v>29.885059234329901</v>
      </c>
      <c r="CC408">
        <v>229.643</v>
      </c>
      <c r="CD408">
        <v>2.9362994565115264</v>
      </c>
      <c r="CE408">
        <v>232.57929945651154</v>
      </c>
      <c r="CF408">
        <v>229.9897673508452</v>
      </c>
      <c r="CG408">
        <v>93.925999999999988</v>
      </c>
      <c r="CH408">
        <v>1.2009722166680525</v>
      </c>
      <c r="CI408">
        <v>95.126972216668051</v>
      </c>
      <c r="CJ408">
        <v>94.06783088618198</v>
      </c>
      <c r="CK408">
        <v>671.75099999999998</v>
      </c>
      <c r="CL408">
        <v>8.58925417370037</v>
      </c>
      <c r="CM408">
        <v>680.34025417370037</v>
      </c>
      <c r="CN408">
        <v>672.7653627922366</v>
      </c>
    </row>
    <row r="409" spans="1:92" x14ac:dyDescent="0.25">
      <c r="A409" s="18">
        <v>45277</v>
      </c>
      <c r="B409" s="2">
        <v>13</v>
      </c>
      <c r="C409" s="2" t="s">
        <v>23</v>
      </c>
      <c r="D409" s="9">
        <v>22.518234</v>
      </c>
      <c r="E409">
        <v>1.133817E-2</v>
      </c>
      <c r="G409">
        <v>4.8150000000000004</v>
      </c>
      <c r="H409">
        <v>6.0707310302624079E-2</v>
      </c>
      <c r="I409" s="34">
        <v>4.8757073103026247</v>
      </c>
      <c r="J409" s="34">
        <v>4.8204257119481708</v>
      </c>
      <c r="K409">
        <v>0.68399999999999994</v>
      </c>
      <c r="L409">
        <v>8.6238422112138863E-3</v>
      </c>
      <c r="M409" s="34">
        <v>0.69262384221121387</v>
      </c>
      <c r="N409" s="34">
        <v>0.68477075534216991</v>
      </c>
      <c r="O409">
        <v>13.776</v>
      </c>
      <c r="P409">
        <v>0.17368720804339549</v>
      </c>
      <c r="Q409" s="34">
        <v>13.949687208043395</v>
      </c>
      <c r="R409" s="34">
        <v>13.791523283031774</v>
      </c>
      <c r="S409">
        <v>1.161</v>
      </c>
      <c r="T409">
        <v>1.4637837437455151E-2</v>
      </c>
      <c r="U409" s="34">
        <v>1.1756378374374552</v>
      </c>
      <c r="V409" s="34">
        <v>1.162308255778157</v>
      </c>
      <c r="W409">
        <v>9.5000000000000001E-2</v>
      </c>
      <c r="X409">
        <v>1.1977558626685956E-3</v>
      </c>
      <c r="Y409" s="34">
        <v>9.6197755862668599E-2</v>
      </c>
      <c r="Z409" s="34">
        <v>9.5107049353079162E-2</v>
      </c>
      <c r="AA409">
        <v>1.1220000000000001</v>
      </c>
      <c r="AB409">
        <v>1.4146127135938571E-2</v>
      </c>
      <c r="AC409" s="34">
        <v>1.1361461271359388</v>
      </c>
      <c r="AD409" s="34">
        <v>1.1232643092016299</v>
      </c>
      <c r="AE409">
        <v>21.652999999999999</v>
      </c>
      <c r="AF409">
        <v>0.27300008099329576</v>
      </c>
      <c r="AG409" s="34">
        <v>21.926000080993298</v>
      </c>
      <c r="AH409" s="34">
        <v>21.677399364654981</v>
      </c>
      <c r="AJ409">
        <v>48.341999999999992</v>
      </c>
      <c r="AK409">
        <v>0.60949383066447604</v>
      </c>
      <c r="AL409" s="34">
        <v>48.951493830664468</v>
      </c>
      <c r="AM409" s="34">
        <v>48.396473471858442</v>
      </c>
      <c r="AN409">
        <v>4.21</v>
      </c>
      <c r="AO409">
        <v>5.307949665089249E-2</v>
      </c>
      <c r="AP409" s="34">
        <v>4.2630794966508923</v>
      </c>
      <c r="AQ409" s="34">
        <v>4.2147439765943497</v>
      </c>
      <c r="AR409">
        <v>247.56399999999994</v>
      </c>
      <c r="AS409">
        <v>3.121276130375664</v>
      </c>
      <c r="AT409" s="34">
        <v>250.6852761303756</v>
      </c>
      <c r="AU409" s="34">
        <v>247.84296385311245</v>
      </c>
      <c r="AV409">
        <v>28.170999999999992</v>
      </c>
      <c r="AW409">
        <v>0.35517874112881043</v>
      </c>
      <c r="AX409" s="34">
        <v>28.526178741128803</v>
      </c>
      <c r="AY409" s="34">
        <v>28.202744077111497</v>
      </c>
      <c r="AZ409">
        <v>227.417</v>
      </c>
      <c r="BA409">
        <v>2.8672636317947791</v>
      </c>
      <c r="BB409" s="34">
        <v>230.28426363179477</v>
      </c>
      <c r="BC409" s="34">
        <v>227.67326150241266</v>
      </c>
      <c r="BD409">
        <v>94.38</v>
      </c>
      <c r="BE409">
        <v>1.1899389296701266</v>
      </c>
      <c r="BF409" s="34">
        <v>95.569938929670116</v>
      </c>
      <c r="BG409" s="34">
        <v>94.486350715195897</v>
      </c>
      <c r="BH409">
        <v>650.08399999999995</v>
      </c>
      <c r="BI409">
        <v>8.1962307602847488</v>
      </c>
      <c r="BJ409" s="34">
        <v>658.28023076028467</v>
      </c>
      <c r="BK409" s="34">
        <v>650.81653759628534</v>
      </c>
      <c r="BM409">
        <v>53.156999999999989</v>
      </c>
      <c r="BN409">
        <v>0.67020114096710015</v>
      </c>
      <c r="BO409">
        <v>53.827201140967091</v>
      </c>
      <c r="BP409">
        <v>53.216899183806611</v>
      </c>
      <c r="BQ409">
        <v>4.8940000000000001</v>
      </c>
      <c r="BR409">
        <v>6.1703338862106376E-2</v>
      </c>
      <c r="BS409">
        <v>4.9557033388621061</v>
      </c>
      <c r="BT409">
        <v>4.8995147319365193</v>
      </c>
      <c r="BU409">
        <v>261.33999999999992</v>
      </c>
      <c r="BV409">
        <v>3.2949633384190595</v>
      </c>
      <c r="BW409">
        <v>264.63496333841897</v>
      </c>
      <c r="BX409">
        <v>261.63448713614423</v>
      </c>
      <c r="BY409">
        <v>29.331999999999994</v>
      </c>
      <c r="BZ409">
        <v>0.3698165785662656</v>
      </c>
      <c r="CA409">
        <v>29.701816578566259</v>
      </c>
      <c r="CB409">
        <v>29.365052332889654</v>
      </c>
      <c r="CC409">
        <v>227.512</v>
      </c>
      <c r="CD409">
        <v>2.8684613876574478</v>
      </c>
      <c r="CE409">
        <v>230.38046138765745</v>
      </c>
      <c r="CF409">
        <v>227.76836855176575</v>
      </c>
      <c r="CG409">
        <v>95.501999999999995</v>
      </c>
      <c r="CH409">
        <v>1.2040850568060653</v>
      </c>
      <c r="CI409">
        <v>96.70608505680606</v>
      </c>
      <c r="CJ409">
        <v>95.609615024397527</v>
      </c>
      <c r="CK409">
        <v>671.73699999999997</v>
      </c>
      <c r="CL409">
        <v>8.4692308412780442</v>
      </c>
      <c r="CM409">
        <v>680.20623084127794</v>
      </c>
      <c r="CN409">
        <v>672.49393696094035</v>
      </c>
    </row>
    <row r="410" spans="1:92" x14ac:dyDescent="0.25">
      <c r="A410" s="18">
        <v>45277</v>
      </c>
      <c r="B410" s="2">
        <v>14</v>
      </c>
      <c r="C410" s="2" t="s">
        <v>23</v>
      </c>
      <c r="D410" s="9">
        <v>19.742692999999999</v>
      </c>
      <c r="E410">
        <v>1.1814474E-2</v>
      </c>
      <c r="G410">
        <v>4.7760000000000007</v>
      </c>
      <c r="H410">
        <v>6.1695611465491365E-2</v>
      </c>
      <c r="I410" s="34">
        <v>4.8376956114654917</v>
      </c>
      <c r="J410" s="34">
        <v>4.7805407824439188</v>
      </c>
      <c r="K410">
        <v>0.72399999999999998</v>
      </c>
      <c r="L410">
        <v>9.3525173159580716E-3</v>
      </c>
      <c r="M410" s="34">
        <v>0.73335251731595807</v>
      </c>
      <c r="N410" s="34">
        <v>0.72468834306729413</v>
      </c>
      <c r="O410">
        <v>13.754</v>
      </c>
      <c r="P410">
        <v>0.17767199332001007</v>
      </c>
      <c r="Q410" s="34">
        <v>13.931671993320009</v>
      </c>
      <c r="R410" s="34">
        <v>13.767076616778402</v>
      </c>
      <c r="S410">
        <v>1.1819999999999999</v>
      </c>
      <c r="T410">
        <v>1.5268888767213313E-2</v>
      </c>
      <c r="U410" s="34">
        <v>1.1972688887672132</v>
      </c>
      <c r="V410" s="34">
        <v>1.1831237866098641</v>
      </c>
      <c r="W410">
        <v>9.4E-2</v>
      </c>
      <c r="X410">
        <v>1.2142771100829538E-3</v>
      </c>
      <c r="Y410" s="34">
        <v>9.5214277110082957E-2</v>
      </c>
      <c r="Z410" s="34">
        <v>9.4089370508737086E-2</v>
      </c>
      <c r="AA410">
        <v>1.17</v>
      </c>
      <c r="AB410">
        <v>1.5113874668053787E-2</v>
      </c>
      <c r="AC410" s="34">
        <v>1.1851138746680536</v>
      </c>
      <c r="AD410" s="34">
        <v>1.1711123776087486</v>
      </c>
      <c r="AE410">
        <v>21.700000000000003</v>
      </c>
      <c r="AF410">
        <v>0.28031716264680956</v>
      </c>
      <c r="AG410" s="34">
        <v>21.980317162646809</v>
      </c>
      <c r="AH410" s="34">
        <v>21.720631277016963</v>
      </c>
      <c r="AJ410">
        <v>48.657000000000004</v>
      </c>
      <c r="AK410">
        <v>0.62854341856708829</v>
      </c>
      <c r="AL410" s="34">
        <v>49.285543418567094</v>
      </c>
      <c r="AM410" s="34">
        <v>48.703260647272565</v>
      </c>
      <c r="AN410">
        <v>4.2149999999999999</v>
      </c>
      <c r="AO410">
        <v>5.4448702329783522E-2</v>
      </c>
      <c r="AP410" s="34">
        <v>4.2694487023297834</v>
      </c>
      <c r="AQ410" s="34">
        <v>4.2190074116417744</v>
      </c>
      <c r="AR410">
        <v>250.10399999999998</v>
      </c>
      <c r="AS410">
        <v>3.2308038546828413</v>
      </c>
      <c r="AT410" s="34">
        <v>253.33480385468283</v>
      </c>
      <c r="AU410" s="34">
        <v>250.34178640124657</v>
      </c>
      <c r="AV410">
        <v>28.507000000000005</v>
      </c>
      <c r="AW410">
        <v>0.36824891039505081</v>
      </c>
      <c r="AX410" s="34">
        <v>28.875248910395054</v>
      </c>
      <c r="AY410" s="34">
        <v>28.534103032899662</v>
      </c>
      <c r="AZ410">
        <v>231.80499999999998</v>
      </c>
      <c r="BA410">
        <v>2.994420271306161</v>
      </c>
      <c r="BB410" s="34">
        <v>234.79942027130613</v>
      </c>
      <c r="BC410" s="34">
        <v>232.0253886252957</v>
      </c>
      <c r="BD410">
        <v>94.573999999999984</v>
      </c>
      <c r="BE410">
        <v>1.2216919511594178</v>
      </c>
      <c r="BF410" s="34">
        <v>95.795691951159398</v>
      </c>
      <c r="BG410" s="34">
        <v>94.663916239290415</v>
      </c>
      <c r="BH410">
        <v>657.86199999999997</v>
      </c>
      <c r="BI410">
        <v>8.498157108440342</v>
      </c>
      <c r="BJ410" s="34">
        <v>666.36015710844026</v>
      </c>
      <c r="BK410" s="34">
        <v>658.48746235764668</v>
      </c>
      <c r="BM410">
        <v>53.433000000000007</v>
      </c>
      <c r="BN410">
        <v>0.69023903003257969</v>
      </c>
      <c r="BO410">
        <v>54.123239030032586</v>
      </c>
      <c r="BP410">
        <v>53.483801429716486</v>
      </c>
      <c r="BQ410">
        <v>4.9390000000000001</v>
      </c>
      <c r="BR410">
        <v>6.3801219645741591E-2</v>
      </c>
      <c r="BS410">
        <v>5.0028012196457414</v>
      </c>
      <c r="BT410">
        <v>4.9436957547090685</v>
      </c>
      <c r="BU410">
        <v>263.858</v>
      </c>
      <c r="BV410">
        <v>3.4084758480028512</v>
      </c>
      <c r="BW410">
        <v>267.26647584800287</v>
      </c>
      <c r="BX410">
        <v>264.10886301802498</v>
      </c>
      <c r="BY410">
        <v>29.689000000000004</v>
      </c>
      <c r="BZ410">
        <v>0.38351779916226414</v>
      </c>
      <c r="CA410">
        <v>30.072517799162267</v>
      </c>
      <c r="CB410">
        <v>29.717226819509527</v>
      </c>
      <c r="CC410">
        <v>231.89899999999997</v>
      </c>
      <c r="CD410">
        <v>2.9956345484162439</v>
      </c>
      <c r="CE410">
        <v>234.89463454841621</v>
      </c>
      <c r="CF410">
        <v>232.11947799580443</v>
      </c>
      <c r="CG410">
        <v>95.743999999999986</v>
      </c>
      <c r="CH410">
        <v>1.2368058258274715</v>
      </c>
      <c r="CI410">
        <v>96.980805825827446</v>
      </c>
      <c r="CJ410">
        <v>95.835028616899166</v>
      </c>
      <c r="CK410">
        <v>679.56200000000001</v>
      </c>
      <c r="CL410">
        <v>8.7784742710871519</v>
      </c>
      <c r="CM410">
        <v>688.34047427108703</v>
      </c>
      <c r="CN410">
        <v>680.20809363466367</v>
      </c>
    </row>
    <row r="411" spans="1:92" x14ac:dyDescent="0.25">
      <c r="A411" s="18">
        <v>45277</v>
      </c>
      <c r="B411" s="2">
        <v>15</v>
      </c>
      <c r="C411" s="2" t="s">
        <v>23</v>
      </c>
      <c r="D411" s="9">
        <v>20.607759999999999</v>
      </c>
      <c r="E411">
        <v>1.1606329E-2</v>
      </c>
      <c r="G411">
        <v>4.6909999999999998</v>
      </c>
      <c r="H411">
        <v>5.6794298627564535E-2</v>
      </c>
      <c r="I411" s="34">
        <v>4.7477942986275643</v>
      </c>
      <c r="J411" s="34">
        <v>4.6926898359733684</v>
      </c>
      <c r="K411">
        <v>0.73599999999999999</v>
      </c>
      <c r="L411">
        <v>8.910808737984971E-3</v>
      </c>
      <c r="M411" s="34">
        <v>0.74491080873798499</v>
      </c>
      <c r="N411" s="34">
        <v>0.73626512881611583</v>
      </c>
      <c r="O411">
        <v>13.587</v>
      </c>
      <c r="P411">
        <v>0.16449885641712197</v>
      </c>
      <c r="Q411" s="34">
        <v>13.751498856417122</v>
      </c>
      <c r="R411" s="34">
        <v>13.59189443644642</v>
      </c>
      <c r="S411">
        <v>1.2529999999999999</v>
      </c>
      <c r="T411">
        <v>1.5170167593335825E-2</v>
      </c>
      <c r="U411" s="34">
        <v>1.2681701675933357</v>
      </c>
      <c r="V411" s="34">
        <v>1.2534513674002623</v>
      </c>
      <c r="W411">
        <v>9.4E-2</v>
      </c>
      <c r="X411">
        <v>1.1380652464274283E-3</v>
      </c>
      <c r="Y411" s="34">
        <v>9.5138065246427428E-2</v>
      </c>
      <c r="Z411" s="34">
        <v>9.4033861560753926E-2</v>
      </c>
      <c r="AA411">
        <v>1.155</v>
      </c>
      <c r="AB411">
        <v>1.3983674038549783E-2</v>
      </c>
      <c r="AC411" s="34">
        <v>1.1689836740385497</v>
      </c>
      <c r="AD411" s="34">
        <v>1.1554160649220295</v>
      </c>
      <c r="AE411">
        <v>21.516000000000002</v>
      </c>
      <c r="AF411">
        <v>0.26049587066098456</v>
      </c>
      <c r="AG411" s="34">
        <v>21.776495870660984</v>
      </c>
      <c r="AH411" s="34">
        <v>21.523750695118949</v>
      </c>
      <c r="AJ411">
        <v>48.696000000000012</v>
      </c>
      <c r="AK411">
        <v>0.58956622595776653</v>
      </c>
      <c r="AL411" s="34">
        <v>49.28556622595778</v>
      </c>
      <c r="AM411" s="34">
        <v>48.713541729388027</v>
      </c>
      <c r="AN411">
        <v>4.335</v>
      </c>
      <c r="AO411">
        <v>5.2484179183647887E-2</v>
      </c>
      <c r="AP411" s="34">
        <v>4.3874841791836481</v>
      </c>
      <c r="AQ411" s="34">
        <v>4.3365615943177476</v>
      </c>
      <c r="AR411">
        <v>247.39000000000001</v>
      </c>
      <c r="AS411">
        <v>2.9951698012093773</v>
      </c>
      <c r="AT411" s="34">
        <v>250.3851698012094</v>
      </c>
      <c r="AU411" s="34">
        <v>247.47911714377568</v>
      </c>
      <c r="AV411">
        <v>29.475999999999999</v>
      </c>
      <c r="AW411">
        <v>0.35686820429462635</v>
      </c>
      <c r="AX411" s="34">
        <v>29.832868204294627</v>
      </c>
      <c r="AY411" s="34">
        <v>29.486618120901944</v>
      </c>
      <c r="AZ411">
        <v>225.536</v>
      </c>
      <c r="BA411">
        <v>2.7305817384920901</v>
      </c>
      <c r="BB411" s="34">
        <v>228.26658173849208</v>
      </c>
      <c r="BC411" s="34">
        <v>225.61724469112974</v>
      </c>
      <c r="BD411">
        <v>93.738</v>
      </c>
      <c r="BE411">
        <v>1.134893192229939</v>
      </c>
      <c r="BF411" s="34">
        <v>94.872893192229938</v>
      </c>
      <c r="BG411" s="34">
        <v>93.771767180659054</v>
      </c>
      <c r="BH411">
        <v>649.17100000000005</v>
      </c>
      <c r="BI411">
        <v>7.8595633413674477</v>
      </c>
      <c r="BJ411" s="34">
        <v>657.0305633413675</v>
      </c>
      <c r="BK411" s="34">
        <v>649.40485046017216</v>
      </c>
      <c r="BM411">
        <v>53.387000000000015</v>
      </c>
      <c r="BN411">
        <v>0.64636052458533111</v>
      </c>
      <c r="BO411">
        <v>54.033360524585348</v>
      </c>
      <c r="BP411">
        <v>53.406231565361395</v>
      </c>
      <c r="BQ411">
        <v>5.0709999999999997</v>
      </c>
      <c r="BR411">
        <v>6.1394987921632858E-2</v>
      </c>
      <c r="BS411">
        <v>5.1323949879216331</v>
      </c>
      <c r="BT411">
        <v>5.0728267231338631</v>
      </c>
      <c r="BU411">
        <v>260.97700000000003</v>
      </c>
      <c r="BV411">
        <v>3.1596686576264994</v>
      </c>
      <c r="BW411">
        <v>264.1366686576265</v>
      </c>
      <c r="BX411">
        <v>261.07101158022209</v>
      </c>
      <c r="BY411">
        <v>30.728999999999999</v>
      </c>
      <c r="BZ411">
        <v>0.37203837188796218</v>
      </c>
      <c r="CA411">
        <v>31.101038371887963</v>
      </c>
      <c r="CB411">
        <v>30.740069488302208</v>
      </c>
      <c r="CC411">
        <v>225.63</v>
      </c>
      <c r="CD411">
        <v>2.7317198037385175</v>
      </c>
      <c r="CE411">
        <v>228.36171980373851</v>
      </c>
      <c r="CF411">
        <v>225.71127855269049</v>
      </c>
      <c r="CG411">
        <v>94.893000000000001</v>
      </c>
      <c r="CH411">
        <v>1.1488768662684887</v>
      </c>
      <c r="CI411">
        <v>96.041876866268481</v>
      </c>
      <c r="CJ411">
        <v>94.927183245581091</v>
      </c>
      <c r="CK411">
        <v>670.68700000000001</v>
      </c>
      <c r="CL411">
        <v>8.1200592120284316</v>
      </c>
      <c r="CM411">
        <v>678.80705921202843</v>
      </c>
      <c r="CN411">
        <v>670.92860115529106</v>
      </c>
    </row>
    <row r="412" spans="1:92" x14ac:dyDescent="0.25">
      <c r="A412" s="18">
        <v>45277</v>
      </c>
      <c r="B412" s="2">
        <v>16</v>
      </c>
      <c r="C412" s="2" t="s">
        <v>23</v>
      </c>
      <c r="D412" s="9">
        <v>18.939888</v>
      </c>
      <c r="E412">
        <v>1.1632129E-2</v>
      </c>
      <c r="G412">
        <v>4.669999999999999</v>
      </c>
      <c r="H412">
        <v>5.7361158230770599E-2</v>
      </c>
      <c r="I412" s="34">
        <v>4.72736115823077</v>
      </c>
      <c r="J412" s="34">
        <v>4.6723718834086405</v>
      </c>
      <c r="K412">
        <v>0.67599999999999993</v>
      </c>
      <c r="L412">
        <v>8.3032426047111203E-3</v>
      </c>
      <c r="M412" s="34">
        <v>0.68430324260471109</v>
      </c>
      <c r="N412" s="34">
        <v>0.67634333901161481</v>
      </c>
      <c r="O412">
        <v>13.530999999999999</v>
      </c>
      <c r="P412">
        <v>0.16619996403009787</v>
      </c>
      <c r="Q412" s="34">
        <v>13.697199964030096</v>
      </c>
      <c r="R412" s="34">
        <v>13.537872367109703</v>
      </c>
      <c r="S412">
        <v>1.2430000000000001</v>
      </c>
      <c r="T412">
        <v>1.5267648753928881E-2</v>
      </c>
      <c r="U412" s="34">
        <v>1.258267648753929</v>
      </c>
      <c r="V412" s="34">
        <v>1.2436313171470967</v>
      </c>
      <c r="W412">
        <v>9.5000000000000001E-2</v>
      </c>
      <c r="X412">
        <v>1.1668758098336634E-3</v>
      </c>
      <c r="Y412" s="34">
        <v>9.6166875809833671E-2</v>
      </c>
      <c r="Z412" s="34">
        <v>9.5048250304886714E-2</v>
      </c>
      <c r="AA412">
        <v>1.1000000000000001</v>
      </c>
      <c r="AB412">
        <v>1.3511193587547682E-2</v>
      </c>
      <c r="AC412" s="34">
        <v>1.1135111935875477</v>
      </c>
      <c r="AD412" s="34">
        <v>1.1005586877407934</v>
      </c>
      <c r="AE412">
        <v>21.314999999999998</v>
      </c>
      <c r="AF412">
        <v>0.26181008301688979</v>
      </c>
      <c r="AG412" s="34">
        <v>21.576810083016888</v>
      </c>
      <c r="AH412" s="34">
        <v>21.32582584472274</v>
      </c>
      <c r="AJ412">
        <v>48.056999999999995</v>
      </c>
      <c r="AK412">
        <v>0.59027948203343528</v>
      </c>
      <c r="AL412" s="34">
        <v>48.647279482033433</v>
      </c>
      <c r="AM412" s="34">
        <v>48.081408051599368</v>
      </c>
      <c r="AN412">
        <v>4.3789999999999996</v>
      </c>
      <c r="AO412">
        <v>5.3786833381701177E-2</v>
      </c>
      <c r="AP412" s="34">
        <v>4.4327868333817007</v>
      </c>
      <c r="AQ412" s="34">
        <v>4.3812240851063029</v>
      </c>
      <c r="AR412">
        <v>247.16399999999999</v>
      </c>
      <c r="AS412">
        <v>3.0358915017023955</v>
      </c>
      <c r="AT412" s="34">
        <v>250.19989150170238</v>
      </c>
      <c r="AU412" s="34">
        <v>247.28953408796858</v>
      </c>
      <c r="AV412">
        <v>30.25</v>
      </c>
      <c r="AW412">
        <v>0.37155782365756129</v>
      </c>
      <c r="AX412" s="34">
        <v>30.621557823657561</v>
      </c>
      <c r="AY412" s="34">
        <v>30.265363912871816</v>
      </c>
      <c r="AZ412">
        <v>224.357</v>
      </c>
      <c r="BA412">
        <v>2.7557553270194868</v>
      </c>
      <c r="BB412" s="34">
        <v>227.1127553270195</v>
      </c>
      <c r="BC412" s="34">
        <v>224.47095045951016</v>
      </c>
      <c r="BD412">
        <v>93.360000000000014</v>
      </c>
      <c r="BE412">
        <v>1.146731848484956</v>
      </c>
      <c r="BF412" s="34">
        <v>94.506731848484975</v>
      </c>
      <c r="BG412" s="34">
        <v>93.407417352254996</v>
      </c>
      <c r="BH412">
        <v>647.56700000000001</v>
      </c>
      <c r="BI412">
        <v>7.9540028162795355</v>
      </c>
      <c r="BJ412" s="34">
        <v>655.52100281627952</v>
      </c>
      <c r="BK412" s="34">
        <v>647.89589794931123</v>
      </c>
      <c r="BM412">
        <v>52.726999999999997</v>
      </c>
      <c r="BN412">
        <v>0.64764064026420587</v>
      </c>
      <c r="BO412">
        <v>53.374640640264204</v>
      </c>
      <c r="BP412">
        <v>52.753779935008012</v>
      </c>
      <c r="BQ412">
        <v>5.0549999999999997</v>
      </c>
      <c r="BR412">
        <v>6.2090075986412294E-2</v>
      </c>
      <c r="BS412">
        <v>5.117090075986412</v>
      </c>
      <c r="BT412">
        <v>5.0575674241179174</v>
      </c>
      <c r="BU412">
        <v>260.69499999999999</v>
      </c>
      <c r="BV412">
        <v>3.2020914657324933</v>
      </c>
      <c r="BW412">
        <v>263.8970914657325</v>
      </c>
      <c r="BX412">
        <v>260.82740645507829</v>
      </c>
      <c r="BY412">
        <v>31.492999999999999</v>
      </c>
      <c r="BZ412">
        <v>0.38682547241149018</v>
      </c>
      <c r="CA412">
        <v>31.87982547241149</v>
      </c>
      <c r="CB412">
        <v>31.508995230018911</v>
      </c>
      <c r="CC412">
        <v>224.452</v>
      </c>
      <c r="CD412">
        <v>2.7569222028293203</v>
      </c>
      <c r="CE412">
        <v>227.20892220282934</v>
      </c>
      <c r="CF412">
        <v>224.56599870981506</v>
      </c>
      <c r="CG412">
        <v>94.460000000000008</v>
      </c>
      <c r="CH412">
        <v>1.1602430420725036</v>
      </c>
      <c r="CI412">
        <v>95.620243042072516</v>
      </c>
      <c r="CJ412">
        <v>94.507976039995782</v>
      </c>
      <c r="CK412">
        <v>668.88200000000006</v>
      </c>
      <c r="CL412">
        <v>8.2158128992964254</v>
      </c>
      <c r="CM412">
        <v>677.0978128992964</v>
      </c>
      <c r="CN412">
        <v>669.22172379403401</v>
      </c>
    </row>
    <row r="413" spans="1:92" x14ac:dyDescent="0.25">
      <c r="A413" s="18">
        <v>45277</v>
      </c>
      <c r="B413" s="2">
        <v>17</v>
      </c>
      <c r="C413" s="2" t="s">
        <v>23</v>
      </c>
      <c r="D413" s="9">
        <v>23.611581999999999</v>
      </c>
      <c r="E413">
        <v>1.1344795E-2</v>
      </c>
      <c r="G413">
        <v>4.6850000000000005</v>
      </c>
      <c r="H413">
        <v>7.0312812764742327E-2</v>
      </c>
      <c r="I413" s="34">
        <v>4.7553128127647426</v>
      </c>
      <c r="J413" s="34">
        <v>4.7013647637430536</v>
      </c>
      <c r="K413">
        <v>0.66899999999999993</v>
      </c>
      <c r="L413">
        <v>1.0040399517526704E-2</v>
      </c>
      <c r="M413" s="34">
        <v>0.67904039951752659</v>
      </c>
      <c r="N413" s="34">
        <v>0.67133682538828221</v>
      </c>
      <c r="O413">
        <v>13.853000000000002</v>
      </c>
      <c r="P413">
        <v>0.20790680794663294</v>
      </c>
      <c r="Q413" s="34">
        <v>14.060906807946635</v>
      </c>
      <c r="R413" s="34">
        <v>13.901388702696376</v>
      </c>
      <c r="S413">
        <v>1.2430000000000001</v>
      </c>
      <c r="T413">
        <v>1.8655032287422563E-2</v>
      </c>
      <c r="U413" s="34">
        <v>1.2616550322874227</v>
      </c>
      <c r="V413" s="34">
        <v>1.2473418145854036</v>
      </c>
      <c r="W413">
        <v>9.4E-2</v>
      </c>
      <c r="X413">
        <v>1.4107586766031544E-3</v>
      </c>
      <c r="Y413" s="34">
        <v>9.5410758676603161E-2</v>
      </c>
      <c r="Z413" s="34">
        <v>9.4328343178622626E-2</v>
      </c>
      <c r="AA413">
        <v>1.1299999999999999</v>
      </c>
      <c r="AB413">
        <v>1.6959120261293235E-2</v>
      </c>
      <c r="AC413" s="34">
        <v>1.1469591202612932</v>
      </c>
      <c r="AD413" s="34">
        <v>1.1339471041685485</v>
      </c>
      <c r="AE413">
        <v>21.673999999999999</v>
      </c>
      <c r="AF413">
        <v>0.32528493145422094</v>
      </c>
      <c r="AG413" s="34">
        <v>21.999284931454223</v>
      </c>
      <c r="AH413" s="34">
        <v>21.749707553760288</v>
      </c>
      <c r="AJ413">
        <v>48.317</v>
      </c>
      <c r="AK413">
        <v>0.725144967845049</v>
      </c>
      <c r="AL413" s="34">
        <v>49.042144967845047</v>
      </c>
      <c r="AM413" s="34">
        <v>48.485771886824566</v>
      </c>
      <c r="AN413">
        <v>4.3960000000000008</v>
      </c>
      <c r="AO413">
        <v>6.5975480237739012E-2</v>
      </c>
      <c r="AP413" s="34">
        <v>4.46197548023774</v>
      </c>
      <c r="AQ413" s="34">
        <v>4.4113552831194163</v>
      </c>
      <c r="AR413">
        <v>248.05399999999997</v>
      </c>
      <c r="AS413">
        <v>3.7228120507033915</v>
      </c>
      <c r="AT413" s="34">
        <v>251.77681205070337</v>
      </c>
      <c r="AU413" s="34">
        <v>248.92045573223461</v>
      </c>
      <c r="AV413">
        <v>30.088999999999999</v>
      </c>
      <c r="AW413">
        <v>0.45157784915225863</v>
      </c>
      <c r="AX413" s="34">
        <v>30.540577849152257</v>
      </c>
      <c r="AY413" s="34">
        <v>30.194101254272084</v>
      </c>
      <c r="AZ413">
        <v>230.92999999999998</v>
      </c>
      <c r="BA413">
        <v>3.4658138424251743</v>
      </c>
      <c r="BB413" s="34">
        <v>234.39581384242516</v>
      </c>
      <c r="BC413" s="34">
        <v>231.73664138552468</v>
      </c>
      <c r="BD413">
        <v>94.186999999999998</v>
      </c>
      <c r="BE413">
        <v>1.4135651858853329</v>
      </c>
      <c r="BF413" s="34">
        <v>95.60056518588533</v>
      </c>
      <c r="BG413" s="34">
        <v>94.515996371967333</v>
      </c>
      <c r="BH413">
        <v>655.97299999999996</v>
      </c>
      <c r="BI413">
        <v>9.8448893762489433</v>
      </c>
      <c r="BJ413" s="34">
        <v>665.8178893762489</v>
      </c>
      <c r="BK413" s="34">
        <v>658.26432191394269</v>
      </c>
      <c r="BM413">
        <v>53.002000000000002</v>
      </c>
      <c r="BN413">
        <v>0.79545778060979133</v>
      </c>
      <c r="BO413">
        <v>53.79745778060979</v>
      </c>
      <c r="BP413">
        <v>53.187136650567616</v>
      </c>
      <c r="BQ413">
        <v>5.0650000000000004</v>
      </c>
      <c r="BR413">
        <v>7.6015879755265719E-2</v>
      </c>
      <c r="BS413">
        <v>5.1410158797552663</v>
      </c>
      <c r="BT413">
        <v>5.0826921085076986</v>
      </c>
      <c r="BU413">
        <v>261.90699999999998</v>
      </c>
      <c r="BV413">
        <v>3.9307188586500246</v>
      </c>
      <c r="BW413">
        <v>265.83771885865002</v>
      </c>
      <c r="BX413">
        <v>262.82184443493099</v>
      </c>
      <c r="BY413">
        <v>31.331999999999997</v>
      </c>
      <c r="BZ413">
        <v>0.47023288143968117</v>
      </c>
      <c r="CA413">
        <v>31.802232881439679</v>
      </c>
      <c r="CB413">
        <v>31.441443068857488</v>
      </c>
      <c r="CC413">
        <v>231.02399999999997</v>
      </c>
      <c r="CD413">
        <v>3.4672246011017775</v>
      </c>
      <c r="CE413">
        <v>234.49122460110175</v>
      </c>
      <c r="CF413">
        <v>231.83096972870331</v>
      </c>
      <c r="CG413">
        <v>95.316999999999993</v>
      </c>
      <c r="CH413">
        <v>1.4305243061466262</v>
      </c>
      <c r="CI413">
        <v>96.74752430614663</v>
      </c>
      <c r="CJ413">
        <v>95.649943476135888</v>
      </c>
      <c r="CK413">
        <v>677.64699999999993</v>
      </c>
      <c r="CL413">
        <v>10.170174307703164</v>
      </c>
      <c r="CM413">
        <v>687.81717430770311</v>
      </c>
      <c r="CN413">
        <v>680.01402946770304</v>
      </c>
    </row>
    <row r="414" spans="1:92" x14ac:dyDescent="0.25">
      <c r="A414" s="18">
        <v>45277</v>
      </c>
      <c r="B414" s="2">
        <v>18</v>
      </c>
      <c r="C414" s="2" t="s">
        <v>23</v>
      </c>
      <c r="D414" s="9">
        <v>27.669936</v>
      </c>
      <c r="E414">
        <v>1.1096023999999999E-2</v>
      </c>
      <c r="G414">
        <v>4.7620000000000005</v>
      </c>
      <c r="H414">
        <v>6.374712675837782E-2</v>
      </c>
      <c r="I414" s="34">
        <v>4.8257471267583787</v>
      </c>
      <c r="J414" s="34">
        <v>4.7722005208219365</v>
      </c>
      <c r="K414">
        <v>0.64999999999999991</v>
      </c>
      <c r="L414">
        <v>8.7013087763430433E-3</v>
      </c>
      <c r="M414" s="34">
        <v>0.65870130877634292</v>
      </c>
      <c r="N414" s="34">
        <v>0.65139234324532924</v>
      </c>
      <c r="O414">
        <v>13.794</v>
      </c>
      <c r="P414">
        <v>0.18465515886288608</v>
      </c>
      <c r="Q414" s="34">
        <v>13.978655158862887</v>
      </c>
      <c r="R414" s="34">
        <v>13.823547665732422</v>
      </c>
      <c r="S414">
        <v>1.1890000000000001</v>
      </c>
      <c r="T414">
        <v>1.5916701746264431E-2</v>
      </c>
      <c r="U414" s="34">
        <v>1.2049167017462645</v>
      </c>
      <c r="V414" s="34">
        <v>1.1915469171056872</v>
      </c>
      <c r="W414">
        <v>9.2999999999999999E-2</v>
      </c>
      <c r="X414">
        <v>1.2449564864613894E-3</v>
      </c>
      <c r="Y414" s="34">
        <v>9.424495648646139E-2</v>
      </c>
      <c r="Z414" s="34">
        <v>9.3199212187408662E-2</v>
      </c>
      <c r="AA414">
        <v>1.1000000000000001</v>
      </c>
      <c r="AB414">
        <v>1.4725291775349768E-2</v>
      </c>
      <c r="AC414" s="34">
        <v>1.1147252917753498</v>
      </c>
      <c r="AD414" s="34">
        <v>1.1023562731844037</v>
      </c>
      <c r="AE414">
        <v>21.588000000000005</v>
      </c>
      <c r="AF414">
        <v>0.2889905444056825</v>
      </c>
      <c r="AG414" s="34">
        <v>21.876990544405686</v>
      </c>
      <c r="AH414" s="34">
        <v>21.634242932277186</v>
      </c>
      <c r="AJ414">
        <v>48.914000000000016</v>
      </c>
      <c r="AK414">
        <v>0.65479356536314426</v>
      </c>
      <c r="AL414" s="34">
        <v>49.568793565363158</v>
      </c>
      <c r="AM414" s="34">
        <v>49.018777042310845</v>
      </c>
      <c r="AN414">
        <v>4.3650000000000002</v>
      </c>
      <c r="AO414">
        <v>5.8432635090365212E-2</v>
      </c>
      <c r="AP414" s="34">
        <v>4.4234326350903652</v>
      </c>
      <c r="AQ414" s="34">
        <v>4.3743501204090194</v>
      </c>
      <c r="AR414">
        <v>248.29600000000002</v>
      </c>
      <c r="AS414">
        <v>3.3238464060474966</v>
      </c>
      <c r="AT414" s="34">
        <v>251.61984640604751</v>
      </c>
      <c r="AU414" s="34">
        <v>248.82786655144972</v>
      </c>
      <c r="AV414">
        <v>30.489000000000001</v>
      </c>
      <c r="AW414">
        <v>0.40814492812603553</v>
      </c>
      <c r="AX414" s="34">
        <v>30.897144928126036</v>
      </c>
      <c r="AY414" s="34">
        <v>30.55430946647207</v>
      </c>
      <c r="AZ414">
        <v>234.21300000000002</v>
      </c>
      <c r="BA414">
        <v>3.135322511436359</v>
      </c>
      <c r="BB414" s="34">
        <v>237.34832251143638</v>
      </c>
      <c r="BC414" s="34">
        <v>234.71469982848976</v>
      </c>
      <c r="BD414">
        <v>94.284999999999997</v>
      </c>
      <c r="BE414">
        <v>1.2621583045807752</v>
      </c>
      <c r="BF414" s="34">
        <v>95.547158304580776</v>
      </c>
      <c r="BG414" s="34">
        <v>94.48696474290135</v>
      </c>
      <c r="BH414">
        <v>660.56200000000001</v>
      </c>
      <c r="BI414">
        <v>8.8426983506441772</v>
      </c>
      <c r="BJ414" s="34">
        <v>669.40469835064414</v>
      </c>
      <c r="BK414" s="34">
        <v>661.97696775203281</v>
      </c>
      <c r="BM414">
        <v>53.676000000000016</v>
      </c>
      <c r="BN414">
        <v>0.71854069212152205</v>
      </c>
      <c r="BO414">
        <v>54.394540692121538</v>
      </c>
      <c r="BP414">
        <v>53.790977563132785</v>
      </c>
      <c r="BQ414">
        <v>5.0150000000000006</v>
      </c>
      <c r="BR414">
        <v>6.7133943866708262E-2</v>
      </c>
      <c r="BS414">
        <v>5.0821339438667081</v>
      </c>
      <c r="BT414">
        <v>5.0257424636543488</v>
      </c>
      <c r="BU414">
        <v>262.09000000000003</v>
      </c>
      <c r="BV414">
        <v>3.5085015649103828</v>
      </c>
      <c r="BW414">
        <v>265.59850156491041</v>
      </c>
      <c r="BX414">
        <v>262.65141421718215</v>
      </c>
      <c r="BY414">
        <v>31.678000000000001</v>
      </c>
      <c r="BZ414">
        <v>0.42406162987229995</v>
      </c>
      <c r="CA414">
        <v>32.102061629872303</v>
      </c>
      <c r="CB414">
        <v>31.745856383577756</v>
      </c>
      <c r="CC414">
        <v>234.30600000000001</v>
      </c>
      <c r="CD414">
        <v>3.1365674679228204</v>
      </c>
      <c r="CE414">
        <v>237.44256746792283</v>
      </c>
      <c r="CF414">
        <v>234.80789904067717</v>
      </c>
      <c r="CG414">
        <v>95.384999999999991</v>
      </c>
      <c r="CH414">
        <v>1.2768835963561249</v>
      </c>
      <c r="CI414">
        <v>96.66188359635612</v>
      </c>
      <c r="CJ414">
        <v>95.589321016085748</v>
      </c>
      <c r="CK414">
        <v>682.15</v>
      </c>
      <c r="CL414">
        <v>9.1316888950498605</v>
      </c>
      <c r="CM414">
        <v>691.2816888950498</v>
      </c>
      <c r="CN414">
        <v>683.61121068430998</v>
      </c>
    </row>
    <row r="415" spans="1:92" x14ac:dyDescent="0.25">
      <c r="A415" s="18">
        <v>45277</v>
      </c>
      <c r="B415" s="2">
        <v>19</v>
      </c>
      <c r="C415" s="2" t="s">
        <v>23</v>
      </c>
      <c r="D415" s="9">
        <v>20.337008000000001</v>
      </c>
      <c r="E415">
        <v>1.1700939E-2</v>
      </c>
      <c r="G415">
        <v>4.7269999999999994</v>
      </c>
      <c r="H415">
        <v>6.5766452660772995E-2</v>
      </c>
      <c r="I415" s="34">
        <v>4.7927664526607723</v>
      </c>
      <c r="J415" s="34">
        <v>4.7366865847569422</v>
      </c>
      <c r="K415">
        <v>0.61599999999999999</v>
      </c>
      <c r="L415">
        <v>8.5703691218608352E-3</v>
      </c>
      <c r="M415" s="34">
        <v>0.62457036912186081</v>
      </c>
      <c r="N415" s="34">
        <v>0.61726230933155846</v>
      </c>
      <c r="O415">
        <v>13.750999999999999</v>
      </c>
      <c r="P415">
        <v>0.19131679512127978</v>
      </c>
      <c r="Q415" s="34">
        <v>13.942316795121279</v>
      </c>
      <c r="R415" s="34">
        <v>13.77917859678289</v>
      </c>
      <c r="S415">
        <v>1.151</v>
      </c>
      <c r="T415">
        <v>1.6013790355944517E-2</v>
      </c>
      <c r="U415" s="34">
        <v>1.1670137903559445</v>
      </c>
      <c r="V415" s="34">
        <v>1.1533586331828307</v>
      </c>
      <c r="W415">
        <v>9.2999999999999999E-2</v>
      </c>
      <c r="X415">
        <v>1.2939031304108081E-3</v>
      </c>
      <c r="Y415" s="34">
        <v>9.4293903130410806E-2</v>
      </c>
      <c r="Z415" s="34">
        <v>9.3190575921809959E-2</v>
      </c>
      <c r="AA415">
        <v>1.08</v>
      </c>
      <c r="AB415">
        <v>1.5025971837028739E-2</v>
      </c>
      <c r="AC415" s="34">
        <v>1.0950259718370288</v>
      </c>
      <c r="AD415" s="34">
        <v>1.0822131397371479</v>
      </c>
      <c r="AE415">
        <v>21.417999999999999</v>
      </c>
      <c r="AF415">
        <v>0.2979872822272977</v>
      </c>
      <c r="AG415" s="34">
        <v>21.715987282227296</v>
      </c>
      <c r="AH415" s="34">
        <v>21.46188983971318</v>
      </c>
      <c r="AJ415">
        <v>48.862000000000002</v>
      </c>
      <c r="AK415">
        <v>0.67981392213046132</v>
      </c>
      <c r="AL415" s="34">
        <v>49.541813922130466</v>
      </c>
      <c r="AM415" s="34">
        <v>48.962128179478263</v>
      </c>
      <c r="AN415">
        <v>4.2389999999999999</v>
      </c>
      <c r="AO415">
        <v>5.8976939460337795E-2</v>
      </c>
      <c r="AP415" s="34">
        <v>4.2979769394603373</v>
      </c>
      <c r="AQ415" s="34">
        <v>4.2476865734683047</v>
      </c>
      <c r="AR415">
        <v>245.36100000000002</v>
      </c>
      <c r="AS415">
        <v>3.4136921073196373</v>
      </c>
      <c r="AT415" s="34">
        <v>248.77469210731965</v>
      </c>
      <c r="AU415" s="34">
        <v>245.86379461022813</v>
      </c>
      <c r="AV415">
        <v>28.337999999999997</v>
      </c>
      <c r="AW415">
        <v>0.39426480547937071</v>
      </c>
      <c r="AX415" s="34">
        <v>28.732264805479367</v>
      </c>
      <c r="AY415" s="34">
        <v>28.396070327658606</v>
      </c>
      <c r="AZ415">
        <v>233.13099999999997</v>
      </c>
      <c r="BA415">
        <v>3.2435368892021725</v>
      </c>
      <c r="BB415" s="34">
        <v>236.37453688920215</v>
      </c>
      <c r="BC415" s="34">
        <v>233.60873285190834</v>
      </c>
      <c r="BD415">
        <v>94.001999999999995</v>
      </c>
      <c r="BE415">
        <v>1.3078438931707179</v>
      </c>
      <c r="BF415" s="34">
        <v>95.309843893170708</v>
      </c>
      <c r="BG415" s="34">
        <v>94.194629223677197</v>
      </c>
      <c r="BH415">
        <v>653.93299999999999</v>
      </c>
      <c r="BI415">
        <v>9.0981285567626973</v>
      </c>
      <c r="BJ415" s="34">
        <v>663.03112855676272</v>
      </c>
      <c r="BK415" s="34">
        <v>655.27304176641883</v>
      </c>
      <c r="BM415">
        <v>53.588999999999999</v>
      </c>
      <c r="BN415">
        <v>0.74558037479123429</v>
      </c>
      <c r="BO415">
        <v>54.334580374791237</v>
      </c>
      <c r="BP415">
        <v>53.698814764235209</v>
      </c>
      <c r="BQ415">
        <v>4.8549999999999995</v>
      </c>
      <c r="BR415">
        <v>6.7547308582198623E-2</v>
      </c>
      <c r="BS415">
        <v>4.9225473085821978</v>
      </c>
      <c r="BT415">
        <v>4.8649488827998635</v>
      </c>
      <c r="BU415">
        <v>259.11200000000002</v>
      </c>
      <c r="BV415">
        <v>3.6050089024409173</v>
      </c>
      <c r="BW415">
        <v>262.71700890244091</v>
      </c>
      <c r="BX415">
        <v>259.64297320701104</v>
      </c>
      <c r="BY415">
        <v>29.488999999999997</v>
      </c>
      <c r="BZ415">
        <v>0.41027859583531523</v>
      </c>
      <c r="CA415">
        <v>29.899278595835312</v>
      </c>
      <c r="CB415">
        <v>29.549428960841436</v>
      </c>
      <c r="CC415">
        <v>233.22399999999996</v>
      </c>
      <c r="CD415">
        <v>3.2448307923325834</v>
      </c>
      <c r="CE415">
        <v>236.46883079233257</v>
      </c>
      <c r="CF415">
        <v>233.70192342783017</v>
      </c>
      <c r="CG415">
        <v>95.081999999999994</v>
      </c>
      <c r="CH415">
        <v>1.3228698650077466</v>
      </c>
      <c r="CI415">
        <v>96.40486986500774</v>
      </c>
      <c r="CJ415">
        <v>95.276842363414346</v>
      </c>
      <c r="CK415">
        <v>675.351</v>
      </c>
      <c r="CL415">
        <v>9.3961158389899957</v>
      </c>
      <c r="CM415">
        <v>684.74711583899</v>
      </c>
      <c r="CN415">
        <v>676.73493160613202</v>
      </c>
    </row>
    <row r="416" spans="1:92" x14ac:dyDescent="0.25">
      <c r="A416" s="18">
        <v>45277</v>
      </c>
      <c r="B416" s="2">
        <v>20</v>
      </c>
      <c r="C416" s="2" t="s">
        <v>23</v>
      </c>
      <c r="D416" s="9">
        <v>22.429559999999999</v>
      </c>
      <c r="E416">
        <v>1.176254E-2</v>
      </c>
      <c r="G416">
        <v>4.6240000000000006</v>
      </c>
      <c r="H416">
        <v>4.6214927691992272E-2</v>
      </c>
      <c r="I416" s="34">
        <v>4.6702149276919931</v>
      </c>
      <c r="J416" s="34">
        <v>4.6152813377964188</v>
      </c>
      <c r="K416">
        <v>0.61299999999999999</v>
      </c>
      <c r="L416">
        <v>6.1266761840811541E-3</v>
      </c>
      <c r="M416" s="34">
        <v>0.61912667618408113</v>
      </c>
      <c r="N416" s="34">
        <v>0.6118441738903988</v>
      </c>
      <c r="O416">
        <v>13.555</v>
      </c>
      <c r="P416">
        <v>0.13547650191716157</v>
      </c>
      <c r="Q416" s="34">
        <v>13.690476501917161</v>
      </c>
      <c r="R416" s="34">
        <v>13.5294417244443</v>
      </c>
      <c r="S416">
        <v>1.153</v>
      </c>
      <c r="T416">
        <v>1.1523748189633884E-2</v>
      </c>
      <c r="U416" s="34">
        <v>1.164523748189634</v>
      </c>
      <c r="V416" s="34">
        <v>1.1508259910206036</v>
      </c>
      <c r="W416">
        <v>9.2999999999999999E-2</v>
      </c>
      <c r="X416">
        <v>9.2949573428963671E-4</v>
      </c>
      <c r="Y416" s="34">
        <v>9.3929495734289631E-2</v>
      </c>
      <c r="Z416" s="34">
        <v>9.282464628353522E-2</v>
      </c>
      <c r="AA416">
        <v>1.0880000000000001</v>
      </c>
      <c r="AB416">
        <v>1.0874100633409945E-2</v>
      </c>
      <c r="AC416" s="34">
        <v>1.09887410063341</v>
      </c>
      <c r="AD416" s="34">
        <v>1.0859485500697454</v>
      </c>
      <c r="AE416">
        <v>21.126000000000001</v>
      </c>
      <c r="AF416">
        <v>0.21114545035056845</v>
      </c>
      <c r="AG416" s="34">
        <v>21.337145450350569</v>
      </c>
      <c r="AH416" s="34">
        <v>21.086166423505002</v>
      </c>
      <c r="AJ416">
        <v>48.637000000000008</v>
      </c>
      <c r="AK416">
        <v>0.48610627987790395</v>
      </c>
      <c r="AL416" s="34">
        <v>49.123106279877909</v>
      </c>
      <c r="AM416" s="34">
        <v>48.545293777336596</v>
      </c>
      <c r="AN416">
        <v>4.2119999999999997</v>
      </c>
      <c r="AO416">
        <v>4.2097161643311287E-2</v>
      </c>
      <c r="AP416" s="34">
        <v>4.254097161643311</v>
      </c>
      <c r="AQ416" s="34">
        <v>4.2040581736155955</v>
      </c>
      <c r="AR416">
        <v>243.42999999999998</v>
      </c>
      <c r="AS416">
        <v>2.4329800709475942</v>
      </c>
      <c r="AT416" s="34">
        <v>245.86298007094757</v>
      </c>
      <c r="AU416" s="34">
        <v>242.97100693334386</v>
      </c>
      <c r="AV416">
        <v>27.636000000000003</v>
      </c>
      <c r="AW416">
        <v>0.27621015175084301</v>
      </c>
      <c r="AX416" s="34">
        <v>27.912210151750845</v>
      </c>
      <c r="AY416" s="34">
        <v>27.583891663352471</v>
      </c>
      <c r="AZ416">
        <v>225.92700000000002</v>
      </c>
      <c r="BA416">
        <v>2.2580449759231698</v>
      </c>
      <c r="BB416" s="34">
        <v>228.18504497592318</v>
      </c>
      <c r="BC416" s="34">
        <v>225.50100925699209</v>
      </c>
      <c r="BD416">
        <v>92.996000000000009</v>
      </c>
      <c r="BE416">
        <v>0.92945575597848462</v>
      </c>
      <c r="BF416" s="34">
        <v>93.92545575597849</v>
      </c>
      <c r="BG416" s="34">
        <v>92.820653825630558</v>
      </c>
      <c r="BH416">
        <v>642.83800000000008</v>
      </c>
      <c r="BI416">
        <v>6.4248943961213065</v>
      </c>
      <c r="BJ416" s="34">
        <v>649.2628943961214</v>
      </c>
      <c r="BK416" s="34">
        <v>641.62591363027116</v>
      </c>
      <c r="BM416">
        <v>53.26100000000001</v>
      </c>
      <c r="BN416">
        <v>0.5323212075698962</v>
      </c>
      <c r="BO416">
        <v>53.793321207569903</v>
      </c>
      <c r="BP416">
        <v>53.160575115133014</v>
      </c>
      <c r="BQ416">
        <v>4.8249999999999993</v>
      </c>
      <c r="BR416">
        <v>4.8223837827392438E-2</v>
      </c>
      <c r="BS416">
        <v>4.8732238378273918</v>
      </c>
      <c r="BT416">
        <v>4.8159023475059941</v>
      </c>
      <c r="BU416">
        <v>256.98499999999996</v>
      </c>
      <c r="BV416">
        <v>2.5684565728647559</v>
      </c>
      <c r="BW416">
        <v>259.55345657286472</v>
      </c>
      <c r="BX416">
        <v>256.50044865778818</v>
      </c>
      <c r="BY416">
        <v>28.789000000000001</v>
      </c>
      <c r="BZ416">
        <v>0.28773389994047688</v>
      </c>
      <c r="CA416">
        <v>29.076733899940479</v>
      </c>
      <c r="CB416">
        <v>28.734717654373075</v>
      </c>
      <c r="CC416">
        <v>226.02</v>
      </c>
      <c r="CD416">
        <v>2.2589744716574596</v>
      </c>
      <c r="CE416">
        <v>228.27897447165748</v>
      </c>
      <c r="CF416">
        <v>225.59383390327562</v>
      </c>
      <c r="CG416">
        <v>94.084000000000003</v>
      </c>
      <c r="CH416">
        <v>0.94032985661189461</v>
      </c>
      <c r="CI416">
        <v>95.024329856611899</v>
      </c>
      <c r="CJ416">
        <v>93.906602375700302</v>
      </c>
      <c r="CK416">
        <v>663.96400000000006</v>
      </c>
      <c r="CL416">
        <v>6.6360398464718751</v>
      </c>
      <c r="CM416">
        <v>670.60003984647199</v>
      </c>
      <c r="CN416">
        <v>662.71208005377616</v>
      </c>
    </row>
    <row r="417" spans="1:92" x14ac:dyDescent="0.25">
      <c r="A417" s="18">
        <v>45277</v>
      </c>
      <c r="B417" s="2">
        <v>21</v>
      </c>
      <c r="C417" s="2" t="s">
        <v>23</v>
      </c>
      <c r="D417" s="9">
        <v>18.660278000000002</v>
      </c>
      <c r="E417">
        <v>1.191716E-2</v>
      </c>
      <c r="G417">
        <v>4.6399999999999997</v>
      </c>
      <c r="H417">
        <v>4.4886834703456967E-2</v>
      </c>
      <c r="I417" s="34">
        <v>4.6848868347034562</v>
      </c>
      <c r="J417" s="34">
        <v>4.6290562887124018</v>
      </c>
      <c r="K417">
        <v>0.59899999999999998</v>
      </c>
      <c r="L417">
        <v>5.7946581869333458E-3</v>
      </c>
      <c r="M417" s="34">
        <v>0.60479465818693334</v>
      </c>
      <c r="N417" s="34">
        <v>0.59758722347817439</v>
      </c>
      <c r="O417">
        <v>13.489999999999998</v>
      </c>
      <c r="P417">
        <v>0.13050073279086949</v>
      </c>
      <c r="Q417" s="34">
        <v>13.620500732790868</v>
      </c>
      <c r="R417" s="34">
        <v>13.458183046278082</v>
      </c>
      <c r="S417">
        <v>1.1220000000000001</v>
      </c>
      <c r="T417">
        <v>1.0854100977861793E-2</v>
      </c>
      <c r="U417" s="34">
        <v>1.1328541009778619</v>
      </c>
      <c r="V417" s="34">
        <v>1.1193536973998526</v>
      </c>
      <c r="W417">
        <v>9.4E-2</v>
      </c>
      <c r="X417">
        <v>9.0934535821658507E-4</v>
      </c>
      <c r="Y417" s="34">
        <v>9.4909345358216587E-2</v>
      </c>
      <c r="Z417" s="34">
        <v>9.3778295504087464E-2</v>
      </c>
      <c r="AA417">
        <v>1.105</v>
      </c>
      <c r="AB417">
        <v>1.0689644902439645E-2</v>
      </c>
      <c r="AC417" s="34">
        <v>1.1156896449024396</v>
      </c>
      <c r="AD417" s="34">
        <v>1.1023937928937941</v>
      </c>
      <c r="AE417">
        <v>21.05</v>
      </c>
      <c r="AF417">
        <v>0.20363531691977782</v>
      </c>
      <c r="AG417" s="34">
        <v>21.253635316919777</v>
      </c>
      <c r="AH417" s="34">
        <v>21.000352344266389</v>
      </c>
      <c r="AJ417">
        <v>48.14</v>
      </c>
      <c r="AK417">
        <v>0.46570091004836606</v>
      </c>
      <c r="AL417" s="34">
        <v>48.60570091004837</v>
      </c>
      <c r="AM417" s="34">
        <v>48.026458995391181</v>
      </c>
      <c r="AN417">
        <v>4.2290000000000001</v>
      </c>
      <c r="AO417">
        <v>4.0910867232956796E-2</v>
      </c>
      <c r="AP417" s="34">
        <v>4.2699108672329569</v>
      </c>
      <c r="AQ417" s="34">
        <v>4.2190256562424029</v>
      </c>
      <c r="AR417">
        <v>241.376</v>
      </c>
      <c r="AS417">
        <v>2.3350440977115583</v>
      </c>
      <c r="AT417" s="34">
        <v>243.71104409771155</v>
      </c>
      <c r="AU417" s="34">
        <v>240.80670059143208</v>
      </c>
      <c r="AV417">
        <v>28.136000000000003</v>
      </c>
      <c r="AW417">
        <v>0.27218447871044515</v>
      </c>
      <c r="AX417" s="34">
        <v>28.408184478710449</v>
      </c>
      <c r="AY417" s="34">
        <v>28.069639598968141</v>
      </c>
      <c r="AZ417">
        <v>233.12699999999998</v>
      </c>
      <c r="BA417">
        <v>2.255244205584658</v>
      </c>
      <c r="BB417" s="34">
        <v>235.38224420558464</v>
      </c>
      <c r="BC417" s="34">
        <v>232.57715634022762</v>
      </c>
      <c r="BD417">
        <v>91.399000000000001</v>
      </c>
      <c r="BE417">
        <v>0.88418357867699637</v>
      </c>
      <c r="BF417" s="34">
        <v>92.283183578676997</v>
      </c>
      <c r="BG417" s="34">
        <v>91.183430114660538</v>
      </c>
      <c r="BH417">
        <v>646.40700000000004</v>
      </c>
      <c r="BI417">
        <v>6.2532681379649802</v>
      </c>
      <c r="BJ417" s="34">
        <v>652.66026813796498</v>
      </c>
      <c r="BK417" s="34">
        <v>644.88241129692187</v>
      </c>
      <c r="BM417">
        <v>52.78</v>
      </c>
      <c r="BN417">
        <v>0.510587744751823</v>
      </c>
      <c r="BO417">
        <v>53.290587744751825</v>
      </c>
      <c r="BP417">
        <v>52.655515284103586</v>
      </c>
      <c r="BQ417">
        <v>4.8280000000000003</v>
      </c>
      <c r="BR417">
        <v>4.6705525419890141E-2</v>
      </c>
      <c r="BS417">
        <v>4.8747055254198903</v>
      </c>
      <c r="BT417">
        <v>4.8166128797205774</v>
      </c>
      <c r="BU417">
        <v>254.86600000000001</v>
      </c>
      <c r="BV417">
        <v>2.4655448305024277</v>
      </c>
      <c r="BW417">
        <v>257.33154483050242</v>
      </c>
      <c r="BX417">
        <v>254.26488363771017</v>
      </c>
      <c r="BY417">
        <v>29.258000000000003</v>
      </c>
      <c r="BZ417">
        <v>0.28303857968830692</v>
      </c>
      <c r="CA417">
        <v>29.541038579688312</v>
      </c>
      <c r="CB417">
        <v>29.188993296367993</v>
      </c>
      <c r="CC417">
        <v>233.22099999999998</v>
      </c>
      <c r="CD417">
        <v>2.2561535509428747</v>
      </c>
      <c r="CE417">
        <v>235.47715355094286</v>
      </c>
      <c r="CF417">
        <v>232.6709346357317</v>
      </c>
      <c r="CG417">
        <v>92.504000000000005</v>
      </c>
      <c r="CH417">
        <v>0.89487322357943599</v>
      </c>
      <c r="CI417">
        <v>93.398873223579443</v>
      </c>
      <c r="CJ417">
        <v>92.285823907554331</v>
      </c>
      <c r="CK417">
        <v>667.45699999999999</v>
      </c>
      <c r="CL417">
        <v>6.4569034548847579</v>
      </c>
      <c r="CM417">
        <v>673.9139034548848</v>
      </c>
      <c r="CN417">
        <v>665.88276364118826</v>
      </c>
    </row>
    <row r="418" spans="1:92" x14ac:dyDescent="0.25">
      <c r="A418" s="18">
        <v>45277</v>
      </c>
      <c r="B418" s="2">
        <v>22</v>
      </c>
      <c r="C418" s="2" t="s">
        <v>23</v>
      </c>
      <c r="D418" s="9">
        <v>18.311881</v>
      </c>
      <c r="E418">
        <v>1.1649315E-2</v>
      </c>
      <c r="G418">
        <v>4.6130000000000004</v>
      </c>
      <c r="H418">
        <v>5.3570879444201525E-2</v>
      </c>
      <c r="I418" s="34">
        <v>4.666570879444202</v>
      </c>
      <c r="J418" s="34">
        <v>4.6122085252997298</v>
      </c>
      <c r="K418">
        <v>0.59</v>
      </c>
      <c r="L418">
        <v>6.8516841257487303E-3</v>
      </c>
      <c r="M418" s="34">
        <v>0.59685168412574874</v>
      </c>
      <c r="N418" s="34">
        <v>0.58989877084908737</v>
      </c>
      <c r="O418">
        <v>13.503</v>
      </c>
      <c r="P418">
        <v>0.15681066228811036</v>
      </c>
      <c r="Q418" s="34">
        <v>13.659810662288111</v>
      </c>
      <c r="R418" s="34">
        <v>13.500683225042758</v>
      </c>
      <c r="S418">
        <v>1.109</v>
      </c>
      <c r="T418">
        <v>1.2878843551619223E-2</v>
      </c>
      <c r="U418" s="34">
        <v>1.1218788435516192</v>
      </c>
      <c r="V418" s="34">
        <v>1.1088097235112506</v>
      </c>
      <c r="W418">
        <v>9.1999999999999998E-2</v>
      </c>
      <c r="X418">
        <v>1.068398202659124E-3</v>
      </c>
      <c r="Y418" s="34">
        <v>9.3068398202659122E-2</v>
      </c>
      <c r="Z418" s="34">
        <v>9.1984215115450907E-2</v>
      </c>
      <c r="AA418">
        <v>1.06</v>
      </c>
      <c r="AB418">
        <v>1.2309805378463823E-2</v>
      </c>
      <c r="AC418" s="34">
        <v>1.0723098053784639</v>
      </c>
      <c r="AD418" s="34">
        <v>1.0598181306780214</v>
      </c>
      <c r="AE418">
        <v>20.966999999999995</v>
      </c>
      <c r="AF418">
        <v>0.24349027299080278</v>
      </c>
      <c r="AG418" s="34">
        <v>21.210490272990807</v>
      </c>
      <c r="AH418" s="34">
        <v>20.963402590496298</v>
      </c>
      <c r="AJ418">
        <v>47.354999999999997</v>
      </c>
      <c r="AK418">
        <v>0.54993474877090021</v>
      </c>
      <c r="AL418" s="34">
        <v>47.904934748770899</v>
      </c>
      <c r="AM418" s="34">
        <v>47.346875073828024</v>
      </c>
      <c r="AN418">
        <v>4.097999999999999</v>
      </c>
      <c r="AO418">
        <v>4.7590172114098793E-2</v>
      </c>
      <c r="AP418" s="34">
        <v>4.1455901721140975</v>
      </c>
      <c r="AQ418" s="34">
        <v>4.0972968863382366</v>
      </c>
      <c r="AR418">
        <v>239.10699999999997</v>
      </c>
      <c r="AS418">
        <v>2.7767553156871214</v>
      </c>
      <c r="AT418" s="34">
        <v>241.8837553156871</v>
      </c>
      <c r="AU418" s="34">
        <v>239.06597525663173</v>
      </c>
      <c r="AV418">
        <v>27.423000000000005</v>
      </c>
      <c r="AW418">
        <v>0.31846395556001267</v>
      </c>
      <c r="AX418" s="34">
        <v>27.741463955560018</v>
      </c>
      <c r="AY418" s="34">
        <v>27.418294903380552</v>
      </c>
      <c r="AZ418">
        <v>228.10900000000001</v>
      </c>
      <c r="BA418">
        <v>2.6490352783735882</v>
      </c>
      <c r="BB418" s="34">
        <v>230.7580352783736</v>
      </c>
      <c r="BC418" s="34">
        <v>228.06986223663472</v>
      </c>
      <c r="BD418">
        <v>91.856999999999985</v>
      </c>
      <c r="BE418">
        <v>1.0667375402354256</v>
      </c>
      <c r="BF418" s="34">
        <v>92.923737540235408</v>
      </c>
      <c r="BG418" s="34">
        <v>91.841239650651886</v>
      </c>
      <c r="BH418">
        <v>637.94899999999996</v>
      </c>
      <c r="BI418">
        <v>7.4085170107411464</v>
      </c>
      <c r="BJ418" s="34">
        <v>645.35751701074105</v>
      </c>
      <c r="BK418" s="34">
        <v>637.83954400746518</v>
      </c>
      <c r="BM418">
        <v>51.967999999999996</v>
      </c>
      <c r="BN418">
        <v>0.60350562821510167</v>
      </c>
      <c r="BO418">
        <v>52.5715056282151</v>
      </c>
      <c r="BP418">
        <v>51.959083599127752</v>
      </c>
      <c r="BQ418">
        <v>4.6879999999999988</v>
      </c>
      <c r="BR418">
        <v>5.4441856239847521E-2</v>
      </c>
      <c r="BS418">
        <v>4.7424418562398465</v>
      </c>
      <c r="BT418">
        <v>4.6871956571873241</v>
      </c>
      <c r="BU418">
        <v>252.60999999999996</v>
      </c>
      <c r="BV418">
        <v>2.9335659779752317</v>
      </c>
      <c r="BW418">
        <v>255.54356597797522</v>
      </c>
      <c r="BX418">
        <v>252.56665848167449</v>
      </c>
      <c r="BY418">
        <v>28.532000000000004</v>
      </c>
      <c r="BZ418">
        <v>0.33134279911163189</v>
      </c>
      <c r="CA418">
        <v>28.863342799111638</v>
      </c>
      <c r="CB418">
        <v>28.527104626891802</v>
      </c>
      <c r="CC418">
        <v>228.20100000000002</v>
      </c>
      <c r="CD418">
        <v>2.6501036765762471</v>
      </c>
      <c r="CE418">
        <v>230.85110367657626</v>
      </c>
      <c r="CF418">
        <v>228.16184645175016</v>
      </c>
      <c r="CG418">
        <v>92.916999999999987</v>
      </c>
      <c r="CH418">
        <v>1.0790473456138894</v>
      </c>
      <c r="CI418">
        <v>93.996047345613874</v>
      </c>
      <c r="CJ418">
        <v>92.901057781329911</v>
      </c>
      <c r="CK418">
        <v>658.91599999999994</v>
      </c>
      <c r="CL418">
        <v>7.6520072837319493</v>
      </c>
      <c r="CM418">
        <v>666.56800728373184</v>
      </c>
      <c r="CN418">
        <v>658.80294659796152</v>
      </c>
    </row>
    <row r="419" spans="1:92" x14ac:dyDescent="0.25">
      <c r="A419" s="18">
        <v>45277</v>
      </c>
      <c r="B419" s="2">
        <v>23</v>
      </c>
      <c r="C419" s="2" t="s">
        <v>23</v>
      </c>
      <c r="D419" s="9">
        <v>15.879306</v>
      </c>
      <c r="E419">
        <v>1.2344947E-2</v>
      </c>
      <c r="G419">
        <v>4.5979999999999999</v>
      </c>
      <c r="H419">
        <v>5.3534176997063122E-2</v>
      </c>
      <c r="I419" s="34">
        <v>4.6515341769970631</v>
      </c>
      <c r="J419" s="34">
        <v>4.5941112341133454</v>
      </c>
      <c r="K419">
        <v>0.58299999999999996</v>
      </c>
      <c r="L419">
        <v>6.7878262699625491E-3</v>
      </c>
      <c r="M419" s="34">
        <v>0.58978782626996251</v>
      </c>
      <c r="N419" s="34">
        <v>0.58250692681341465</v>
      </c>
      <c r="O419">
        <v>13.282</v>
      </c>
      <c r="P419">
        <v>0.15464135251739722</v>
      </c>
      <c r="Q419" s="34">
        <v>13.436641352517396</v>
      </c>
      <c r="R419" s="34">
        <v>13.270766727162561</v>
      </c>
      <c r="S419">
        <v>1.109</v>
      </c>
      <c r="T419">
        <v>1.2912005717647458E-2</v>
      </c>
      <c r="U419" s="34">
        <v>1.1219120057176475</v>
      </c>
      <c r="V419" s="34">
        <v>1.1080620614683994</v>
      </c>
      <c r="W419">
        <v>9.1999999999999998E-2</v>
      </c>
      <c r="X419">
        <v>1.0711492570095273E-3</v>
      </c>
      <c r="Y419" s="34">
        <v>9.3071149257009531E-2</v>
      </c>
      <c r="Z419" s="34">
        <v>9.1922190852202657E-2</v>
      </c>
      <c r="AA419">
        <v>1.0629999999999999</v>
      </c>
      <c r="AB419">
        <v>1.2376431089142693E-2</v>
      </c>
      <c r="AC419" s="34">
        <v>1.0753764310891427</v>
      </c>
      <c r="AD419" s="34">
        <v>1.0621009660422982</v>
      </c>
      <c r="AE419">
        <v>20.727</v>
      </c>
      <c r="AF419">
        <v>0.24132294184822253</v>
      </c>
      <c r="AG419" s="34">
        <v>20.968322941848221</v>
      </c>
      <c r="AH419" s="34">
        <v>20.709470106452219</v>
      </c>
      <c r="AJ419">
        <v>46.719000000000001</v>
      </c>
      <c r="AK419">
        <v>0.54394589280682737</v>
      </c>
      <c r="AL419" s="34">
        <v>47.262945892806826</v>
      </c>
      <c r="AM419" s="34">
        <v>46.679487330696261</v>
      </c>
      <c r="AN419">
        <v>4.1289999999999996</v>
      </c>
      <c r="AO419">
        <v>4.8073644371655858E-2</v>
      </c>
      <c r="AP419" s="34">
        <v>4.1770736443716556</v>
      </c>
      <c r="AQ419" s="34">
        <v>4.1255078916167909</v>
      </c>
      <c r="AR419">
        <v>237.762</v>
      </c>
      <c r="AS419">
        <v>2.7682455396206445</v>
      </c>
      <c r="AT419" s="34">
        <v>240.53024553962064</v>
      </c>
      <c r="AU419" s="34">
        <v>237.56091240653703</v>
      </c>
      <c r="AV419">
        <v>27.627000000000002</v>
      </c>
      <c r="AW419">
        <v>0.32165913612393721</v>
      </c>
      <c r="AX419" s="34">
        <v>27.94865913612394</v>
      </c>
      <c r="AY419" s="34">
        <v>27.603634420367424</v>
      </c>
      <c r="AZ419">
        <v>234.85500000000002</v>
      </c>
      <c r="BA419">
        <v>2.7343995516844846</v>
      </c>
      <c r="BB419" s="34">
        <v>237.58939955168449</v>
      </c>
      <c r="BC419" s="34">
        <v>234.65637100645714</v>
      </c>
      <c r="BD419">
        <v>92.23399999999998</v>
      </c>
      <c r="BE419">
        <v>1.0738737018588778</v>
      </c>
      <c r="BF419" s="34">
        <v>93.307873701858853</v>
      </c>
      <c r="BG419" s="34">
        <v>92.155992946326705</v>
      </c>
      <c r="BH419">
        <v>643.32600000000002</v>
      </c>
      <c r="BI419">
        <v>7.4901974664664266</v>
      </c>
      <c r="BJ419" s="34">
        <v>650.81619746646641</v>
      </c>
      <c r="BK419" s="34">
        <v>642.78190600200139</v>
      </c>
      <c r="BM419">
        <v>51.317</v>
      </c>
      <c r="BN419">
        <v>0.59748006980389046</v>
      </c>
      <c r="BO419">
        <v>51.914480069803886</v>
      </c>
      <c r="BP419">
        <v>51.273598564809603</v>
      </c>
      <c r="BQ419">
        <v>4.7119999999999997</v>
      </c>
      <c r="BR419">
        <v>5.4861470641618407E-2</v>
      </c>
      <c r="BS419">
        <v>4.7668614706416186</v>
      </c>
      <c r="BT419">
        <v>4.7080148184302058</v>
      </c>
      <c r="BU419">
        <v>251.04400000000001</v>
      </c>
      <c r="BV419">
        <v>2.9228868921380418</v>
      </c>
      <c r="BW419">
        <v>253.96688689213804</v>
      </c>
      <c r="BX419">
        <v>250.83167913369959</v>
      </c>
      <c r="BY419">
        <v>28.736000000000004</v>
      </c>
      <c r="BZ419">
        <v>0.33457114184158465</v>
      </c>
      <c r="CA419">
        <v>29.070571141841587</v>
      </c>
      <c r="CB419">
        <v>28.711696481835823</v>
      </c>
      <c r="CC419">
        <v>234.94700000000003</v>
      </c>
      <c r="CD419">
        <v>2.735470700941494</v>
      </c>
      <c r="CE419">
        <v>237.68247070094151</v>
      </c>
      <c r="CF419">
        <v>234.74829319730935</v>
      </c>
      <c r="CG419">
        <v>93.296999999999983</v>
      </c>
      <c r="CH419">
        <v>1.0862501329480205</v>
      </c>
      <c r="CI419">
        <v>94.383250132947992</v>
      </c>
      <c r="CJ419">
        <v>93.218093912369</v>
      </c>
      <c r="CK419">
        <v>664.053</v>
      </c>
      <c r="CL419">
        <v>7.7315204083146494</v>
      </c>
      <c r="CM419">
        <v>671.78452040831462</v>
      </c>
      <c r="CN419">
        <v>663.49137610845366</v>
      </c>
    </row>
    <row r="420" spans="1:92" x14ac:dyDescent="0.25">
      <c r="A420" s="18">
        <v>45277</v>
      </c>
      <c r="B420" s="2">
        <v>24</v>
      </c>
      <c r="C420" s="2" t="s">
        <v>23</v>
      </c>
      <c r="D420" s="9">
        <v>15.310140000000001</v>
      </c>
      <c r="E420">
        <v>1.2405363000000001E-2</v>
      </c>
      <c r="G420">
        <v>4.5980000000000008</v>
      </c>
      <c r="H420">
        <v>7.1465352178671754E-2</v>
      </c>
      <c r="I420" s="34">
        <v>4.6694653521786726</v>
      </c>
      <c r="J420" s="34">
        <v>4.6115389394689732</v>
      </c>
      <c r="K420">
        <v>0.59899999999999998</v>
      </c>
      <c r="L420">
        <v>9.3100795900444479E-3</v>
      </c>
      <c r="M420" s="34">
        <v>0.60831007959004446</v>
      </c>
      <c r="N420" s="34">
        <v>0.60076377223617106</v>
      </c>
      <c r="O420">
        <v>13.125</v>
      </c>
      <c r="P420">
        <v>0.20399798767835289</v>
      </c>
      <c r="Q420" s="34">
        <v>13.328997987678353</v>
      </c>
      <c r="R420" s="34">
        <v>13.163646929214934</v>
      </c>
      <c r="S420">
        <v>1.085</v>
      </c>
      <c r="T420">
        <v>1.686383364807717E-2</v>
      </c>
      <c r="U420" s="34">
        <v>1.1018638336480771</v>
      </c>
      <c r="V420" s="34">
        <v>1.0881948128151011</v>
      </c>
      <c r="W420">
        <v>9.0999999999999998E-2</v>
      </c>
      <c r="X420">
        <v>1.4143860479032464E-3</v>
      </c>
      <c r="Y420" s="34">
        <v>9.2414386047903238E-2</v>
      </c>
      <c r="Z420" s="34">
        <v>9.1267952042556874E-2</v>
      </c>
      <c r="AA420">
        <v>1.1319999999999999</v>
      </c>
      <c r="AB420">
        <v>1.7594340727763464E-2</v>
      </c>
      <c r="AC420" s="34">
        <v>1.1495943407277633</v>
      </c>
      <c r="AD420" s="34">
        <v>1.1353332056282899</v>
      </c>
      <c r="AE420">
        <v>20.630000000000006</v>
      </c>
      <c r="AF420">
        <v>0.32064597987081289</v>
      </c>
      <c r="AG420" s="34">
        <v>20.950645979870814</v>
      </c>
      <c r="AH420" s="34">
        <v>20.690745611406022</v>
      </c>
      <c r="AJ420">
        <v>46.345999999999997</v>
      </c>
      <c r="AK420">
        <v>0.72034215138597646</v>
      </c>
      <c r="AL420" s="34">
        <v>47.066342151385975</v>
      </c>
      <c r="AM420" s="34">
        <v>46.482467091915836</v>
      </c>
      <c r="AN420">
        <v>4.2260000000000009</v>
      </c>
      <c r="AO420">
        <v>6.568346635647386E-2</v>
      </c>
      <c r="AP420" s="34">
        <v>4.2916834663564751</v>
      </c>
      <c r="AQ420" s="34">
        <v>4.238443575075225</v>
      </c>
      <c r="AR420">
        <v>234.93800000000002</v>
      </c>
      <c r="AS420">
        <v>3.6515717507944281</v>
      </c>
      <c r="AT420" s="34">
        <v>238.58957175079445</v>
      </c>
      <c r="AU420" s="34">
        <v>235.6297815052113</v>
      </c>
      <c r="AV420">
        <v>26.966999999999995</v>
      </c>
      <c r="AW420">
        <v>0.41914009399787738</v>
      </c>
      <c r="AX420" s="34">
        <v>27.386140093997874</v>
      </c>
      <c r="AY420" s="34">
        <v>27.046405084962977</v>
      </c>
      <c r="AZ420">
        <v>232.07000000000002</v>
      </c>
      <c r="BA420">
        <v>3.6069952762297417</v>
      </c>
      <c r="BB420" s="34">
        <v>235.67699527622977</v>
      </c>
      <c r="BC420" s="34">
        <v>232.75333659907886</v>
      </c>
      <c r="BD420">
        <v>91.975999999999999</v>
      </c>
      <c r="BE420">
        <v>1.4295557268346044</v>
      </c>
      <c r="BF420" s="34">
        <v>93.405555726834606</v>
      </c>
      <c r="BG420" s="34">
        <v>92.246825901826497</v>
      </c>
      <c r="BH420">
        <v>636.52300000000002</v>
      </c>
      <c r="BI420">
        <v>9.8932884655991025</v>
      </c>
      <c r="BJ420" s="34">
        <v>646.41628846559911</v>
      </c>
      <c r="BK420" s="34">
        <v>638.39725975807073</v>
      </c>
      <c r="BM420">
        <v>50.943999999999996</v>
      </c>
      <c r="BN420">
        <v>0.79180750356464824</v>
      </c>
      <c r="BO420">
        <v>51.735807503564644</v>
      </c>
      <c r="BP420">
        <v>51.094006031384808</v>
      </c>
      <c r="BQ420">
        <v>4.8250000000000011</v>
      </c>
      <c r="BR420">
        <v>7.4993545946518303E-2</v>
      </c>
      <c r="BS420">
        <v>4.8999935459465194</v>
      </c>
      <c r="BT420">
        <v>4.8392073473113957</v>
      </c>
      <c r="BU420">
        <v>248.06300000000002</v>
      </c>
      <c r="BV420">
        <v>3.8555697384727812</v>
      </c>
      <c r="BW420">
        <v>251.9185697384728</v>
      </c>
      <c r="BX420">
        <v>248.79342843442623</v>
      </c>
      <c r="BY420">
        <v>28.051999999999996</v>
      </c>
      <c r="BZ420">
        <v>0.43600392764595453</v>
      </c>
      <c r="CA420">
        <v>28.488003927645952</v>
      </c>
      <c r="CB420">
        <v>28.134599897778077</v>
      </c>
      <c r="CC420">
        <v>232.16100000000003</v>
      </c>
      <c r="CD420">
        <v>3.6084096622776451</v>
      </c>
      <c r="CE420">
        <v>235.76940966227767</v>
      </c>
      <c r="CF420">
        <v>232.84460455112142</v>
      </c>
      <c r="CG420">
        <v>93.108000000000004</v>
      </c>
      <c r="CH420">
        <v>1.4471500675623679</v>
      </c>
      <c r="CI420">
        <v>94.555150067562366</v>
      </c>
      <c r="CJ420">
        <v>93.382159107454783</v>
      </c>
      <c r="CK420">
        <v>657.15300000000002</v>
      </c>
      <c r="CL420">
        <v>10.213934445469915</v>
      </c>
      <c r="CM420">
        <v>667.36693444546995</v>
      </c>
      <c r="CN420">
        <v>659.08800536947672</v>
      </c>
    </row>
    <row r="421" spans="1:92" x14ac:dyDescent="0.25">
      <c r="A421" s="18">
        <v>45278</v>
      </c>
      <c r="B421" s="2">
        <v>1</v>
      </c>
      <c r="C421" s="2" t="s">
        <v>23</v>
      </c>
      <c r="D421" s="9">
        <v>13.371043</v>
      </c>
      <c r="E421">
        <v>1.2386078999999999E-2</v>
      </c>
      <c r="G421">
        <v>4.5890000000000004</v>
      </c>
      <c r="H421">
        <v>6.8022327942973707E-2</v>
      </c>
      <c r="I421" s="34">
        <v>4.6570223279429745</v>
      </c>
      <c r="J421" s="34">
        <v>4.5993400814843088</v>
      </c>
      <c r="K421">
        <v>0.58799999999999997</v>
      </c>
      <c r="L421">
        <v>8.7158703051794587E-3</v>
      </c>
      <c r="M421" s="34">
        <v>0.59671587030517947</v>
      </c>
      <c r="N421" s="34">
        <v>0.58932490039502572</v>
      </c>
      <c r="O421">
        <v>13.117000000000001</v>
      </c>
      <c r="P421">
        <v>0.19443209318544041</v>
      </c>
      <c r="Q421" s="34">
        <v>13.311432093185442</v>
      </c>
      <c r="R421" s="34">
        <v>13.146555643676111</v>
      </c>
      <c r="S421">
        <v>1.1539999999999999</v>
      </c>
      <c r="T421">
        <v>1.7105636619348802E-2</v>
      </c>
      <c r="U421" s="34">
        <v>1.1711056366193486</v>
      </c>
      <c r="V421" s="34">
        <v>1.1566002296868361</v>
      </c>
      <c r="W421">
        <v>9.1999999999999998E-2</v>
      </c>
      <c r="X421">
        <v>1.3637075987695752E-3</v>
      </c>
      <c r="Y421" s="34">
        <v>9.336370759876958E-2</v>
      </c>
      <c r="Z421" s="34">
        <v>9.2207297340718322E-2</v>
      </c>
      <c r="AA421">
        <v>1.0900000000000001</v>
      </c>
      <c r="AB421">
        <v>1.6156970463683012E-2</v>
      </c>
      <c r="AC421" s="34">
        <v>1.1061569704636831</v>
      </c>
      <c r="AD421" s="34">
        <v>1.0924560228411193</v>
      </c>
      <c r="AE421">
        <v>20.63</v>
      </c>
      <c r="AF421">
        <v>0.30579660611539505</v>
      </c>
      <c r="AG421" s="34">
        <v>20.935796606115396</v>
      </c>
      <c r="AH421" s="34">
        <v>20.676484175424118</v>
      </c>
      <c r="AJ421">
        <v>45.568000000000005</v>
      </c>
      <c r="AK421">
        <v>0.67545030283404361</v>
      </c>
      <c r="AL421" s="34">
        <v>46.243450302834049</v>
      </c>
      <c r="AM421" s="34">
        <v>45.670675274150575</v>
      </c>
      <c r="AN421">
        <v>3.9689999999999999</v>
      </c>
      <c r="AO421">
        <v>5.8832124559961341E-2</v>
      </c>
      <c r="AP421" s="34">
        <v>4.0278321245599615</v>
      </c>
      <c r="AQ421" s="34">
        <v>3.9779430776664242</v>
      </c>
      <c r="AR421">
        <v>231.53499999999997</v>
      </c>
      <c r="AS421">
        <v>3.4320221617512341</v>
      </c>
      <c r="AT421" s="34">
        <v>234.9670221617512</v>
      </c>
      <c r="AU421" s="34">
        <v>232.05670206286101</v>
      </c>
      <c r="AV421">
        <v>27.988999999999997</v>
      </c>
      <c r="AW421">
        <v>0.41487839110827868</v>
      </c>
      <c r="AX421" s="34">
        <v>28.403878391108275</v>
      </c>
      <c r="AY421" s="34">
        <v>28.052065709449614</v>
      </c>
      <c r="AZ421">
        <v>234.833</v>
      </c>
      <c r="BA421">
        <v>3.4809081145853873</v>
      </c>
      <c r="BB421" s="34">
        <v>238.31390811458539</v>
      </c>
      <c r="BC421" s="34">
        <v>235.36213322187939</v>
      </c>
      <c r="BD421">
        <v>91.843000000000004</v>
      </c>
      <c r="BE421">
        <v>1.3613804021064575</v>
      </c>
      <c r="BF421" s="34">
        <v>93.204380402106466</v>
      </c>
      <c r="BG421" s="34">
        <v>92.049943583299921</v>
      </c>
      <c r="BH421">
        <v>635.73699999999997</v>
      </c>
      <c r="BI421">
        <v>9.4234714969453623</v>
      </c>
      <c r="BJ421" s="34">
        <v>645.16047149694543</v>
      </c>
      <c r="BK421" s="34">
        <v>637.16946292930697</v>
      </c>
      <c r="BM421">
        <v>50.157000000000004</v>
      </c>
      <c r="BN421">
        <v>0.74347263077701731</v>
      </c>
      <c r="BO421">
        <v>50.900472630777024</v>
      </c>
      <c r="BP421">
        <v>50.270015355634882</v>
      </c>
      <c r="BQ421">
        <v>4.5569999999999995</v>
      </c>
      <c r="BR421">
        <v>6.7547994865140792E-2</v>
      </c>
      <c r="BS421">
        <v>4.6245479948651411</v>
      </c>
      <c r="BT421">
        <v>4.5672679780614498</v>
      </c>
      <c r="BU421">
        <v>244.65199999999996</v>
      </c>
      <c r="BV421">
        <v>3.6264542549366743</v>
      </c>
      <c r="BW421">
        <v>248.27845425493663</v>
      </c>
      <c r="BX421">
        <v>245.20325770653713</v>
      </c>
      <c r="BY421">
        <v>29.142999999999997</v>
      </c>
      <c r="BZ421">
        <v>0.43198402772762745</v>
      </c>
      <c r="CA421">
        <v>29.574984027727623</v>
      </c>
      <c r="CB421">
        <v>29.208665939136452</v>
      </c>
      <c r="CC421">
        <v>234.92500000000001</v>
      </c>
      <c r="CD421">
        <v>3.4822718221841567</v>
      </c>
      <c r="CE421">
        <v>238.40727182218416</v>
      </c>
      <c r="CF421">
        <v>235.4543405192201</v>
      </c>
      <c r="CG421">
        <v>92.933000000000007</v>
      </c>
      <c r="CH421">
        <v>1.3775373725701405</v>
      </c>
      <c r="CI421">
        <v>94.310537372570153</v>
      </c>
      <c r="CJ421">
        <v>93.142399606141041</v>
      </c>
      <c r="CK421">
        <v>656.36699999999996</v>
      </c>
      <c r="CL421">
        <v>9.7292681030607575</v>
      </c>
      <c r="CM421">
        <v>666.09626810306088</v>
      </c>
      <c r="CN421">
        <v>657.84594710473107</v>
      </c>
    </row>
    <row r="422" spans="1:92" x14ac:dyDescent="0.25">
      <c r="A422" s="18">
        <v>45278</v>
      </c>
      <c r="B422" s="2">
        <v>2</v>
      </c>
      <c r="C422" s="2" t="s">
        <v>23</v>
      </c>
      <c r="D422" s="9">
        <v>11.968560999999999</v>
      </c>
      <c r="E422">
        <v>1.1643046000000001E-2</v>
      </c>
      <c r="G422">
        <v>4.625</v>
      </c>
      <c r="H422">
        <v>6.7574371522885451E-2</v>
      </c>
      <c r="I422" s="34">
        <v>4.6925743715228858</v>
      </c>
      <c r="J422" s="34">
        <v>4.6379385122568237</v>
      </c>
      <c r="K422">
        <v>0.63500000000000001</v>
      </c>
      <c r="L422">
        <v>9.2777785766556247E-3</v>
      </c>
      <c r="M422" s="34">
        <v>0.64427777857665558</v>
      </c>
      <c r="N422" s="34">
        <v>0.63677642276390978</v>
      </c>
      <c r="O422">
        <v>13.074</v>
      </c>
      <c r="P422">
        <v>0.19101996395463877</v>
      </c>
      <c r="Q422" s="34">
        <v>13.265019963954639</v>
      </c>
      <c r="R422" s="34">
        <v>13.110574726323398</v>
      </c>
      <c r="S422">
        <v>1.147</v>
      </c>
      <c r="T422">
        <v>1.6758444137675594E-2</v>
      </c>
      <c r="U422" s="34">
        <v>1.1637584441376756</v>
      </c>
      <c r="V422" s="34">
        <v>1.1502087510396921</v>
      </c>
      <c r="W422">
        <v>0.09</v>
      </c>
      <c r="X422">
        <v>1.3149607431480414E-3</v>
      </c>
      <c r="Y422" s="34">
        <v>9.1314960743148044E-2</v>
      </c>
      <c r="Z422" s="34">
        <v>9.0251776454727373E-2</v>
      </c>
      <c r="AA422">
        <v>1.105</v>
      </c>
      <c r="AB422">
        <v>1.6144795790873172E-2</v>
      </c>
      <c r="AC422" s="34">
        <v>1.1211447957908731</v>
      </c>
      <c r="AD422" s="34">
        <v>1.1080912553608193</v>
      </c>
      <c r="AE422">
        <v>20.675999999999998</v>
      </c>
      <c r="AF422">
        <v>0.30209031472587666</v>
      </c>
      <c r="AG422" s="34">
        <v>20.978090314725879</v>
      </c>
      <c r="AH422" s="34">
        <v>20.733841444199371</v>
      </c>
      <c r="AJ422">
        <v>45.293999999999997</v>
      </c>
      <c r="AK422">
        <v>0.66177591000163749</v>
      </c>
      <c r="AL422" s="34">
        <v>45.955775910001634</v>
      </c>
      <c r="AM422" s="34">
        <v>45.420710697115794</v>
      </c>
      <c r="AN422">
        <v>3.9350000000000005</v>
      </c>
      <c r="AO422">
        <v>5.7493005825417144E-2</v>
      </c>
      <c r="AP422" s="34">
        <v>3.9924930058254176</v>
      </c>
      <c r="AQ422" s="34">
        <v>3.9460082261039138</v>
      </c>
      <c r="AR422">
        <v>230.92199999999991</v>
      </c>
      <c r="AS422">
        <v>3.3739262747692429</v>
      </c>
      <c r="AT422" s="34">
        <v>234.29592627476916</v>
      </c>
      <c r="AU422" s="34">
        <v>231.56800802753941</v>
      </c>
      <c r="AV422">
        <v>28.157000000000004</v>
      </c>
      <c r="AW422">
        <v>0.41139277383132672</v>
      </c>
      <c r="AX422" s="34">
        <v>28.568392773831331</v>
      </c>
      <c r="AY422" s="34">
        <v>28.235769662619546</v>
      </c>
      <c r="AZ422">
        <v>232.01500000000001</v>
      </c>
      <c r="BA422">
        <v>3.389895742461031</v>
      </c>
      <c r="BB422" s="34">
        <v>235.40489574246104</v>
      </c>
      <c r="BC422" s="34">
        <v>232.66406571270636</v>
      </c>
      <c r="BD422">
        <v>91.552999999999997</v>
      </c>
      <c r="BE422">
        <v>1.3376511213048068</v>
      </c>
      <c r="BF422" s="34">
        <v>92.890651121304799</v>
      </c>
      <c r="BG422" s="34">
        <v>91.809120997329501</v>
      </c>
      <c r="BH422">
        <v>631.87599999999986</v>
      </c>
      <c r="BI422">
        <v>9.2321348281934625</v>
      </c>
      <c r="BJ422" s="34">
        <v>641.10813482819333</v>
      </c>
      <c r="BK422" s="34">
        <v>633.64368332341451</v>
      </c>
      <c r="BM422">
        <v>49.918999999999997</v>
      </c>
      <c r="BN422">
        <v>0.72935028152452297</v>
      </c>
      <c r="BO422">
        <v>50.648350281524522</v>
      </c>
      <c r="BP422">
        <v>50.058649209372618</v>
      </c>
      <c r="BQ422">
        <v>4.57</v>
      </c>
      <c r="BR422">
        <v>6.6770784402072764E-2</v>
      </c>
      <c r="BS422">
        <v>4.6367707844020734</v>
      </c>
      <c r="BT422">
        <v>4.5827846488678237</v>
      </c>
      <c r="BU422">
        <v>243.99599999999992</v>
      </c>
      <c r="BV422">
        <v>3.5649462387238815</v>
      </c>
      <c r="BW422">
        <v>247.5609462387238</v>
      </c>
      <c r="BX422">
        <v>244.6785827538628</v>
      </c>
      <c r="BY422">
        <v>29.304000000000002</v>
      </c>
      <c r="BZ422">
        <v>0.4281512179690023</v>
      </c>
      <c r="CA422">
        <v>29.732151217969005</v>
      </c>
      <c r="CB422">
        <v>29.385978413659238</v>
      </c>
      <c r="CC422">
        <v>232.10500000000002</v>
      </c>
      <c r="CD422">
        <v>3.3912107032041789</v>
      </c>
      <c r="CE422">
        <v>235.49621070320418</v>
      </c>
      <c r="CF422">
        <v>232.75431748916108</v>
      </c>
      <c r="CG422">
        <v>92.658000000000001</v>
      </c>
      <c r="CH422">
        <v>1.3537959170956799</v>
      </c>
      <c r="CI422">
        <v>94.011795917095668</v>
      </c>
      <c r="CJ422">
        <v>92.917212252690319</v>
      </c>
      <c r="CK422">
        <v>652.55199999999991</v>
      </c>
      <c r="CL422">
        <v>9.5342251429193396</v>
      </c>
      <c r="CM422">
        <v>662.08622514291926</v>
      </c>
      <c r="CN422">
        <v>654.37752476761386</v>
      </c>
    </row>
    <row r="423" spans="1:92" x14ac:dyDescent="0.25">
      <c r="A423" s="18">
        <v>45278</v>
      </c>
      <c r="B423" s="2">
        <v>3</v>
      </c>
      <c r="C423" s="2" t="s">
        <v>23</v>
      </c>
      <c r="D423" s="9">
        <v>11.618677</v>
      </c>
      <c r="E423">
        <v>1.1102053000000001E-2</v>
      </c>
      <c r="G423">
        <v>4.7279999999999998</v>
      </c>
      <c r="H423">
        <v>7.6743899065290902E-2</v>
      </c>
      <c r="I423" s="34">
        <v>4.8047438990652909</v>
      </c>
      <c r="J423" s="34">
        <v>4.7514013776464417</v>
      </c>
      <c r="K423">
        <v>0.74199999999999999</v>
      </c>
      <c r="L423">
        <v>1.2043987543664519E-2</v>
      </c>
      <c r="M423" s="34">
        <v>0.75404398754366453</v>
      </c>
      <c r="N423" s="34">
        <v>0.74567255122962339</v>
      </c>
      <c r="O423">
        <v>13.099</v>
      </c>
      <c r="P423">
        <v>0.2126202059763633</v>
      </c>
      <c r="Q423" s="34">
        <v>13.311620205976363</v>
      </c>
      <c r="R423" s="34">
        <v>13.163833892933742</v>
      </c>
      <c r="S423">
        <v>1.1859999999999999</v>
      </c>
      <c r="T423">
        <v>1.9250901922892347E-2</v>
      </c>
      <c r="U423" s="34">
        <v>1.2052509019228923</v>
      </c>
      <c r="V423" s="34">
        <v>1.1918701425314466</v>
      </c>
      <c r="W423">
        <v>9.0999999999999998E-2</v>
      </c>
      <c r="X423">
        <v>1.4770928119588562E-3</v>
      </c>
      <c r="Y423" s="34">
        <v>9.2477092811958858E-2</v>
      </c>
      <c r="Z423" s="34">
        <v>9.1450407226274566E-2</v>
      </c>
      <c r="AA423">
        <v>1.083</v>
      </c>
      <c r="AB423">
        <v>1.7579027641224629E-2</v>
      </c>
      <c r="AC423" s="34">
        <v>1.1005790276412246</v>
      </c>
      <c r="AD423" s="34">
        <v>1.0883603409456633</v>
      </c>
      <c r="AE423">
        <v>20.928999999999998</v>
      </c>
      <c r="AF423">
        <v>0.33971511496139462</v>
      </c>
      <c r="AG423" s="34">
        <v>21.268715114961392</v>
      </c>
      <c r="AH423" s="34">
        <v>21.032588712513192</v>
      </c>
      <c r="AJ423">
        <v>45.667999999999992</v>
      </c>
      <c r="AK423">
        <v>0.74127334655535193</v>
      </c>
      <c r="AL423" s="34">
        <v>46.409273346555345</v>
      </c>
      <c r="AM423" s="34">
        <v>45.894035134170402</v>
      </c>
      <c r="AN423">
        <v>3.8150000000000004</v>
      </c>
      <c r="AO423">
        <v>6.192427557827513E-2</v>
      </c>
      <c r="AP423" s="34">
        <v>3.8769242755782756</v>
      </c>
      <c r="AQ423" s="34">
        <v>3.8338824567938188</v>
      </c>
      <c r="AR423">
        <v>231.93299999999994</v>
      </c>
      <c r="AS423">
        <v>3.7646875511654212</v>
      </c>
      <c r="AT423" s="34">
        <v>235.69768755116536</v>
      </c>
      <c r="AU423" s="34">
        <v>233.08095933199488</v>
      </c>
      <c r="AV423">
        <v>28.377999999999997</v>
      </c>
      <c r="AW423">
        <v>0.4606257122831694</v>
      </c>
      <c r="AX423" s="34">
        <v>28.838625712283164</v>
      </c>
      <c r="AY423" s="34">
        <v>28.518457761178233</v>
      </c>
      <c r="AZ423">
        <v>233.786</v>
      </c>
      <c r="BA423">
        <v>3.7947650564462982</v>
      </c>
      <c r="BB423" s="34">
        <v>237.5807650564463</v>
      </c>
      <c r="BC423" s="34">
        <v>234.94313081100907</v>
      </c>
      <c r="BD423">
        <v>91.076000000000008</v>
      </c>
      <c r="BE423">
        <v>1.4783264279336792</v>
      </c>
      <c r="BF423" s="34">
        <v>92.554326427933688</v>
      </c>
      <c r="BG423" s="34">
        <v>91.526783390551472</v>
      </c>
      <c r="BH423">
        <v>634.65599999999995</v>
      </c>
      <c r="BI423">
        <v>10.301602369962195</v>
      </c>
      <c r="BJ423" s="34">
        <v>644.95760236996205</v>
      </c>
      <c r="BK423" s="34">
        <v>637.79724888569785</v>
      </c>
      <c r="BM423">
        <v>50.395999999999994</v>
      </c>
      <c r="BN423">
        <v>0.81801724562064282</v>
      </c>
      <c r="BO423">
        <v>51.214017245620639</v>
      </c>
      <c r="BP423">
        <v>50.64543651181684</v>
      </c>
      <c r="BQ423">
        <v>4.5570000000000004</v>
      </c>
      <c r="BR423">
        <v>7.3968263121939645E-2</v>
      </c>
      <c r="BS423">
        <v>4.6309682631219404</v>
      </c>
      <c r="BT423">
        <v>4.5795550080234424</v>
      </c>
      <c r="BU423">
        <v>245.03199999999993</v>
      </c>
      <c r="BV423">
        <v>3.9773077571417845</v>
      </c>
      <c r="BW423">
        <v>249.00930775714173</v>
      </c>
      <c r="BX423">
        <v>246.24479322492863</v>
      </c>
      <c r="BY423">
        <v>29.563999999999997</v>
      </c>
      <c r="BZ423">
        <v>0.47987661420606176</v>
      </c>
      <c r="CA423">
        <v>30.043876614206056</v>
      </c>
      <c r="CB423">
        <v>29.710327903709679</v>
      </c>
      <c r="CC423">
        <v>233.87700000000001</v>
      </c>
      <c r="CD423">
        <v>3.7962421492582572</v>
      </c>
      <c r="CE423">
        <v>237.67324214925824</v>
      </c>
      <c r="CF423">
        <v>235.03458121823533</v>
      </c>
      <c r="CG423">
        <v>92.159000000000006</v>
      </c>
      <c r="CH423">
        <v>1.4959054555749038</v>
      </c>
      <c r="CI423">
        <v>93.654905455574919</v>
      </c>
      <c r="CJ423">
        <v>92.615143731497142</v>
      </c>
      <c r="CK423">
        <v>655.58499999999992</v>
      </c>
      <c r="CL423">
        <v>10.64131748492359</v>
      </c>
      <c r="CM423">
        <v>666.22631748492347</v>
      </c>
      <c r="CN423">
        <v>658.82983759821104</v>
      </c>
    </row>
    <row r="424" spans="1:92" x14ac:dyDescent="0.25">
      <c r="A424" s="18">
        <v>45278</v>
      </c>
      <c r="B424" s="2">
        <v>4</v>
      </c>
      <c r="C424" s="2" t="s">
        <v>23</v>
      </c>
      <c r="D424" s="9">
        <v>11.165929999999999</v>
      </c>
      <c r="E424">
        <v>1.1446576999999999E-2</v>
      </c>
      <c r="G424">
        <v>5.5419999999999998</v>
      </c>
      <c r="H424">
        <v>8.2516729011729295E-2</v>
      </c>
      <c r="I424" s="34">
        <v>5.6245167290117291</v>
      </c>
      <c r="J424" s="34">
        <v>5.5601352651853082</v>
      </c>
      <c r="K424">
        <v>0.69499999999999995</v>
      </c>
      <c r="L424">
        <v>1.034809214419918E-2</v>
      </c>
      <c r="M424" s="34">
        <v>0.70534809214419913</v>
      </c>
      <c r="N424" s="34">
        <v>0.69727427089566751</v>
      </c>
      <c r="O424">
        <v>13.145</v>
      </c>
      <c r="P424">
        <v>0.19572039026690394</v>
      </c>
      <c r="Q424" s="34">
        <v>13.340720390266904</v>
      </c>
      <c r="R424" s="34">
        <v>13.188014807084244</v>
      </c>
      <c r="S424">
        <v>1.2210000000000001</v>
      </c>
      <c r="T424">
        <v>1.8179885623118272E-2</v>
      </c>
      <c r="U424" s="34">
        <v>1.2391798856231184</v>
      </c>
      <c r="V424" s="34">
        <v>1.2249955176454823</v>
      </c>
      <c r="W424">
        <v>9.1999999999999998E-2</v>
      </c>
      <c r="X424">
        <v>1.3698193917501074E-3</v>
      </c>
      <c r="Y424" s="34">
        <v>9.3369819391750111E-2</v>
      </c>
      <c r="Z424" s="34">
        <v>9.2301054564606355E-2</v>
      </c>
      <c r="AA424">
        <v>1.0900000000000001</v>
      </c>
      <c r="AB424">
        <v>1.6229381923995839E-2</v>
      </c>
      <c r="AC424" s="34">
        <v>1.1062293819239959</v>
      </c>
      <c r="AD424" s="34">
        <v>1.0935668421241405</v>
      </c>
      <c r="AE424">
        <v>21.784999999999997</v>
      </c>
      <c r="AF424">
        <v>0.32436429836169667</v>
      </c>
      <c r="AG424" s="34">
        <v>22.109364298361697</v>
      </c>
      <c r="AH424" s="34">
        <v>21.856287757499452</v>
      </c>
      <c r="AJ424">
        <v>46.428999999999995</v>
      </c>
      <c r="AK424">
        <v>0.69129722325614928</v>
      </c>
      <c r="AL424" s="34">
        <v>47.120297223256145</v>
      </c>
      <c r="AM424" s="34">
        <v>46.580931112827258</v>
      </c>
      <c r="AN424">
        <v>3.895</v>
      </c>
      <c r="AO424">
        <v>5.7993984031159442E-2</v>
      </c>
      <c r="AP424" s="34">
        <v>3.9529939840311594</v>
      </c>
      <c r="AQ424" s="34">
        <v>3.9077457340124102</v>
      </c>
      <c r="AR424">
        <v>233.84200000000007</v>
      </c>
      <c r="AS424">
        <v>3.4817533283220512</v>
      </c>
      <c r="AT424" s="34">
        <v>237.32375332832211</v>
      </c>
      <c r="AU424" s="34">
        <v>234.60720871192046</v>
      </c>
      <c r="AV424">
        <v>28.780999999999999</v>
      </c>
      <c r="AW424">
        <v>0.42853012949956348</v>
      </c>
      <c r="AX424" s="34">
        <v>29.209530129499562</v>
      </c>
      <c r="AY424" s="34">
        <v>28.875180993738425</v>
      </c>
      <c r="AZ424">
        <v>231.501</v>
      </c>
      <c r="BA424">
        <v>3.4468973805384961</v>
      </c>
      <c r="BB424" s="34">
        <v>234.94789738053851</v>
      </c>
      <c r="BC424" s="34">
        <v>232.25854818218409</v>
      </c>
      <c r="BD424">
        <v>90.082000000000008</v>
      </c>
      <c r="BE424">
        <v>1.3412616353003606</v>
      </c>
      <c r="BF424" s="34">
        <v>91.423261635300364</v>
      </c>
      <c r="BG424" s="34">
        <v>90.376778231400749</v>
      </c>
      <c r="BH424">
        <v>634.53000000000009</v>
      </c>
      <c r="BI424">
        <v>9.4477336809477812</v>
      </c>
      <c r="BJ424" s="34">
        <v>643.97773368094795</v>
      </c>
      <c r="BK424" s="34">
        <v>636.60639296608338</v>
      </c>
      <c r="BM424">
        <v>51.970999999999997</v>
      </c>
      <c r="BN424">
        <v>0.77381395226787864</v>
      </c>
      <c r="BO424">
        <v>52.744813952267876</v>
      </c>
      <c r="BP424">
        <v>52.141066378012567</v>
      </c>
      <c r="BQ424">
        <v>4.59</v>
      </c>
      <c r="BR424">
        <v>6.8342076175358618E-2</v>
      </c>
      <c r="BS424">
        <v>4.6583420761753587</v>
      </c>
      <c r="BT424">
        <v>4.6050200049080781</v>
      </c>
      <c r="BU424">
        <v>246.98700000000008</v>
      </c>
      <c r="BV424">
        <v>3.677473718588955</v>
      </c>
      <c r="BW424">
        <v>250.66447371858902</v>
      </c>
      <c r="BX424">
        <v>247.79522351900471</v>
      </c>
      <c r="BY424">
        <v>30.001999999999999</v>
      </c>
      <c r="BZ424">
        <v>0.44671001512268177</v>
      </c>
      <c r="CA424">
        <v>30.448710015122682</v>
      </c>
      <c r="CB424">
        <v>30.100176511383907</v>
      </c>
      <c r="CC424">
        <v>231.59300000000002</v>
      </c>
      <c r="CD424">
        <v>3.4482671999302461</v>
      </c>
      <c r="CE424">
        <v>235.04126719993025</v>
      </c>
      <c r="CF424">
        <v>232.3508492367487</v>
      </c>
      <c r="CG424">
        <v>91.172000000000011</v>
      </c>
      <c r="CH424">
        <v>1.3574910172243564</v>
      </c>
      <c r="CI424">
        <v>92.529491017224359</v>
      </c>
      <c r="CJ424">
        <v>91.470345073524896</v>
      </c>
      <c r="CK424">
        <v>656.31500000000005</v>
      </c>
      <c r="CL424">
        <v>9.7720979793094784</v>
      </c>
      <c r="CM424">
        <v>666.08709797930965</v>
      </c>
      <c r="CN424">
        <v>658.46268072358282</v>
      </c>
    </row>
    <row r="425" spans="1:92" x14ac:dyDescent="0.25">
      <c r="A425" s="18">
        <v>45278</v>
      </c>
      <c r="B425" s="2">
        <v>5</v>
      </c>
      <c r="C425" s="2" t="s">
        <v>23</v>
      </c>
      <c r="D425" s="9">
        <v>10.796174000000001</v>
      </c>
      <c r="E425">
        <v>1.1037313E-2</v>
      </c>
      <c r="G425">
        <v>5.9290000000000003</v>
      </c>
      <c r="H425">
        <v>8.3255340413918327E-2</v>
      </c>
      <c r="I425" s="34">
        <v>6.012255340413919</v>
      </c>
      <c r="J425" s="34">
        <v>5.9458961963858492</v>
      </c>
      <c r="K425">
        <v>0.69699999999999995</v>
      </c>
      <c r="L425">
        <v>9.787311902260256E-3</v>
      </c>
      <c r="M425" s="34">
        <v>0.70678731190226018</v>
      </c>
      <c r="N425" s="34">
        <v>0.69898627911636635</v>
      </c>
      <c r="O425">
        <v>13.114000000000001</v>
      </c>
      <c r="P425">
        <v>0.18414750112803591</v>
      </c>
      <c r="Q425" s="34">
        <v>13.298147501128037</v>
      </c>
      <c r="R425" s="34">
        <v>13.151371684837919</v>
      </c>
      <c r="S425">
        <v>1.2869999999999999</v>
      </c>
      <c r="T425">
        <v>1.8072123985952586E-2</v>
      </c>
      <c r="U425" s="34">
        <v>1.3050721239859524</v>
      </c>
      <c r="V425" s="34">
        <v>1.2906676344659447</v>
      </c>
      <c r="W425">
        <v>9.0999999999999998E-2</v>
      </c>
      <c r="X425">
        <v>1.2778269485016977E-3</v>
      </c>
      <c r="Y425" s="34">
        <v>9.2277826948501701E-2</v>
      </c>
      <c r="Z425" s="34">
        <v>9.1259327689511255E-2</v>
      </c>
      <c r="AA425">
        <v>1.083</v>
      </c>
      <c r="AB425">
        <v>1.5207544892608118E-2</v>
      </c>
      <c r="AC425" s="34">
        <v>1.0982075448926081</v>
      </c>
      <c r="AD425" s="34">
        <v>1.0860862844806669</v>
      </c>
      <c r="AE425">
        <v>22.201000000000001</v>
      </c>
      <c r="AF425">
        <v>0.31174764927127691</v>
      </c>
      <c r="AG425" s="34">
        <v>22.512747649271276</v>
      </c>
      <c r="AH425" s="34">
        <v>22.264267406976256</v>
      </c>
      <c r="AJ425">
        <v>48.882000000000019</v>
      </c>
      <c r="AK425">
        <v>0.68640370216109914</v>
      </c>
      <c r="AL425" s="34">
        <v>49.56840370216112</v>
      </c>
      <c r="AM425" s="34">
        <v>49.021301715590006</v>
      </c>
      <c r="AN425">
        <v>4.0579999999999998</v>
      </c>
      <c r="AO425">
        <v>5.6982656670548242E-2</v>
      </c>
      <c r="AP425" s="34">
        <v>4.1149826566705476</v>
      </c>
      <c r="AQ425" s="34">
        <v>4.0695643050993029</v>
      </c>
      <c r="AR425">
        <v>240.58799999999994</v>
      </c>
      <c r="AS425">
        <v>3.3783497789684218</v>
      </c>
      <c r="AT425" s="34">
        <v>243.96634977896835</v>
      </c>
      <c r="AU425" s="34">
        <v>241.27361681499039</v>
      </c>
      <c r="AV425">
        <v>32.181999999999995</v>
      </c>
      <c r="AW425">
        <v>0.45190139402946855</v>
      </c>
      <c r="AX425" s="34">
        <v>32.633901394029465</v>
      </c>
      <c r="AY425" s="34">
        <v>32.273710809932425</v>
      </c>
      <c r="AZ425">
        <v>232.03400000000002</v>
      </c>
      <c r="BA425">
        <v>3.2582340458092638</v>
      </c>
      <c r="BB425" s="34">
        <v>235.29223404580929</v>
      </c>
      <c r="BC425" s="34">
        <v>232.69524001217644</v>
      </c>
      <c r="BD425">
        <v>91.908999999999992</v>
      </c>
      <c r="BE425">
        <v>1.2905911759323356</v>
      </c>
      <c r="BF425" s="34">
        <v>93.199591175932326</v>
      </c>
      <c r="BG425" s="34">
        <v>92.170918116651521</v>
      </c>
      <c r="BH425">
        <v>649.65300000000002</v>
      </c>
      <c r="BI425">
        <v>9.1224627535711384</v>
      </c>
      <c r="BJ425" s="34">
        <v>658.77546275357111</v>
      </c>
      <c r="BK425" s="34">
        <v>651.50435177444012</v>
      </c>
      <c r="BM425">
        <v>54.811000000000021</v>
      </c>
      <c r="BN425">
        <v>0.76965904257501749</v>
      </c>
      <c r="BO425">
        <v>55.580659042575036</v>
      </c>
      <c r="BP425">
        <v>54.967197911975859</v>
      </c>
      <c r="BQ425">
        <v>4.7549999999999999</v>
      </c>
      <c r="BR425">
        <v>6.6769968572808494E-2</v>
      </c>
      <c r="BS425">
        <v>4.8217699685728075</v>
      </c>
      <c r="BT425">
        <v>4.768550584215669</v>
      </c>
      <c r="BU425">
        <v>253.70199999999994</v>
      </c>
      <c r="BV425">
        <v>3.5624972800964576</v>
      </c>
      <c r="BW425">
        <v>257.26449728009641</v>
      </c>
      <c r="BX425">
        <v>254.42498849982832</v>
      </c>
      <c r="BY425">
        <v>33.468999999999994</v>
      </c>
      <c r="BZ425">
        <v>0.46997351801542114</v>
      </c>
      <c r="CA425">
        <v>33.938973518015416</v>
      </c>
      <c r="CB425">
        <v>33.564378444398372</v>
      </c>
      <c r="CC425">
        <v>232.12500000000003</v>
      </c>
      <c r="CD425">
        <v>3.2595118727577654</v>
      </c>
      <c r="CE425">
        <v>235.3845118727578</v>
      </c>
      <c r="CF425">
        <v>232.78649933986594</v>
      </c>
      <c r="CG425">
        <v>92.99199999999999</v>
      </c>
      <c r="CH425">
        <v>1.3057987208249437</v>
      </c>
      <c r="CI425">
        <v>94.297798720824929</v>
      </c>
      <c r="CJ425">
        <v>93.257004401132193</v>
      </c>
      <c r="CK425">
        <v>671.85400000000004</v>
      </c>
      <c r="CL425">
        <v>9.4342104028424156</v>
      </c>
      <c r="CM425">
        <v>681.28821040284242</v>
      </c>
      <c r="CN425">
        <v>673.7686191814164</v>
      </c>
    </row>
    <row r="426" spans="1:92" x14ac:dyDescent="0.25">
      <c r="A426" s="18">
        <v>45278</v>
      </c>
      <c r="B426" s="2">
        <v>6</v>
      </c>
      <c r="C426" s="2" t="s">
        <v>23</v>
      </c>
      <c r="D426" s="9">
        <v>12.911547000000001</v>
      </c>
      <c r="E426">
        <v>9.8426869999999993E-3</v>
      </c>
      <c r="G426">
        <v>6.2319999999999993</v>
      </c>
      <c r="H426">
        <v>6.8823977912715897E-2</v>
      </c>
      <c r="I426" s="34">
        <v>6.3008239779127155</v>
      </c>
      <c r="J426" s="34">
        <v>6.2388069396560253</v>
      </c>
      <c r="K426">
        <v>0.79299999999999993</v>
      </c>
      <c r="L426">
        <v>8.7576082292656794E-3</v>
      </c>
      <c r="M426" s="34">
        <v>0.80175760822926556</v>
      </c>
      <c r="N426" s="34">
        <v>0.7938661590415963</v>
      </c>
      <c r="O426">
        <v>13.987</v>
      </c>
      <c r="P426">
        <v>0.1544674228281703</v>
      </c>
      <c r="Q426" s="34">
        <v>14.141467422828171</v>
      </c>
      <c r="R426" s="34">
        <v>14.002277385264577</v>
      </c>
      <c r="S426">
        <v>1.306</v>
      </c>
      <c r="T426">
        <v>1.4422996655007536E-2</v>
      </c>
      <c r="U426" s="34">
        <v>1.3204229966550076</v>
      </c>
      <c r="V426" s="34">
        <v>1.3074264863913303</v>
      </c>
      <c r="W426">
        <v>9.2999999999999999E-2</v>
      </c>
      <c r="X426">
        <v>1.0270587204561264E-3</v>
      </c>
      <c r="Y426" s="34">
        <v>9.4027058720456122E-2</v>
      </c>
      <c r="Z426" s="34">
        <v>9.3101579811940047E-2</v>
      </c>
      <c r="AA426">
        <v>1.1419999999999999</v>
      </c>
      <c r="AB426">
        <v>1.2611839341515012E-2</v>
      </c>
      <c r="AC426" s="34">
        <v>1.154611839341515</v>
      </c>
      <c r="AD426" s="34">
        <v>1.1432473564003822</v>
      </c>
      <c r="AE426">
        <v>23.553000000000001</v>
      </c>
      <c r="AF426">
        <v>0.26011090368713058</v>
      </c>
      <c r="AG426" s="34">
        <v>23.813110903687132</v>
      </c>
      <c r="AH426" s="34">
        <v>23.57872590656585</v>
      </c>
      <c r="AJ426">
        <v>53.800000000000011</v>
      </c>
      <c r="AK426">
        <v>0.59414794796279147</v>
      </c>
      <c r="AL426" s="34">
        <v>54.3941479479628</v>
      </c>
      <c r="AM426" s="34">
        <v>53.858763375079306</v>
      </c>
      <c r="AN426">
        <v>4.415</v>
      </c>
      <c r="AO426">
        <v>4.8757680116277395E-2</v>
      </c>
      <c r="AP426" s="34">
        <v>4.4637576801162773</v>
      </c>
      <c r="AQ426" s="34">
        <v>4.4198223104270467</v>
      </c>
      <c r="AR426">
        <v>253.45</v>
      </c>
      <c r="AS426">
        <v>2.7990111042968304</v>
      </c>
      <c r="AT426" s="34">
        <v>256.24901110429681</v>
      </c>
      <c r="AU426" s="34">
        <v>253.72683229393769</v>
      </c>
      <c r="AV426">
        <v>35.544000000000004</v>
      </c>
      <c r="AW426">
        <v>0.39253521677303826</v>
      </c>
      <c r="AX426" s="34">
        <v>35.936535216773045</v>
      </c>
      <c r="AY426" s="34">
        <v>35.582823148769869</v>
      </c>
      <c r="AZ426">
        <v>235.42999999999998</v>
      </c>
      <c r="BA426">
        <v>2.6000046726557611</v>
      </c>
      <c r="BB426" s="34">
        <v>238.03000467265574</v>
      </c>
      <c r="BC426" s="34">
        <v>235.68714984005425</v>
      </c>
      <c r="BD426">
        <v>96.135999999999996</v>
      </c>
      <c r="BE426">
        <v>1.061691582255593</v>
      </c>
      <c r="BF426" s="34">
        <v>97.197691582255587</v>
      </c>
      <c r="BG426" s="34">
        <v>96.241005126888908</v>
      </c>
      <c r="BH426">
        <v>678.77499999999998</v>
      </c>
      <c r="BI426">
        <v>7.496148204060292</v>
      </c>
      <c r="BJ426" s="34">
        <v>686.2711482040603</v>
      </c>
      <c r="BK426" s="34">
        <v>679.51639609515701</v>
      </c>
      <c r="BM426">
        <v>60.032000000000011</v>
      </c>
      <c r="BN426">
        <v>0.66297192587550735</v>
      </c>
      <c r="BO426">
        <v>60.694971925875514</v>
      </c>
      <c r="BP426">
        <v>60.097570314735329</v>
      </c>
      <c r="BQ426">
        <v>5.2080000000000002</v>
      </c>
      <c r="BR426">
        <v>5.7515288345543078E-2</v>
      </c>
      <c r="BS426">
        <v>5.2655152883455427</v>
      </c>
      <c r="BT426">
        <v>5.2136884694686429</v>
      </c>
      <c r="BU426">
        <v>267.43700000000001</v>
      </c>
      <c r="BV426">
        <v>2.9534785271250006</v>
      </c>
      <c r="BW426">
        <v>270.39047852712497</v>
      </c>
      <c r="BX426">
        <v>267.72910967920228</v>
      </c>
      <c r="BY426">
        <v>36.85</v>
      </c>
      <c r="BZ426">
        <v>0.40695821342804578</v>
      </c>
      <c r="CA426">
        <v>37.256958213428049</v>
      </c>
      <c r="CB426">
        <v>36.890249635161197</v>
      </c>
      <c r="CC426">
        <v>235.52299999999997</v>
      </c>
      <c r="CD426">
        <v>2.6010317313762172</v>
      </c>
      <c r="CE426">
        <v>238.12403173137619</v>
      </c>
      <c r="CF426">
        <v>235.78025141986618</v>
      </c>
      <c r="CG426">
        <v>97.277999999999992</v>
      </c>
      <c r="CH426">
        <v>1.0743034215971081</v>
      </c>
      <c r="CI426">
        <v>98.352303421597099</v>
      </c>
      <c r="CJ426">
        <v>97.384252483289288</v>
      </c>
      <c r="CK426">
        <v>702.32799999999997</v>
      </c>
      <c r="CL426">
        <v>7.7562591077474226</v>
      </c>
      <c r="CM426">
        <v>710.08425910774747</v>
      </c>
      <c r="CN426">
        <v>703.09512200172287</v>
      </c>
    </row>
    <row r="427" spans="1:92" x14ac:dyDescent="0.25">
      <c r="A427" s="18">
        <v>45278</v>
      </c>
      <c r="B427" s="2">
        <v>7</v>
      </c>
      <c r="C427" s="2" t="s">
        <v>23</v>
      </c>
      <c r="D427" s="9">
        <v>20.756233000000002</v>
      </c>
      <c r="E427">
        <v>9.7186119999999997E-3</v>
      </c>
      <c r="G427">
        <v>6.6360000000000001</v>
      </c>
      <c r="H427">
        <v>6.4710141529498666E-2</v>
      </c>
      <c r="I427" s="34">
        <v>6.7007101415294992</v>
      </c>
      <c r="J427" s="34">
        <v>6.6355885395395084</v>
      </c>
      <c r="K427">
        <v>0.80499999999999994</v>
      </c>
      <c r="L427">
        <v>7.8498589408147103E-3</v>
      </c>
      <c r="M427" s="34">
        <v>0.81284985894081463</v>
      </c>
      <c r="N427" s="34">
        <v>0.8049500865475141</v>
      </c>
      <c r="O427">
        <v>14.853999999999999</v>
      </c>
      <c r="P427">
        <v>0.14484696236877231</v>
      </c>
      <c r="Q427" s="34">
        <v>14.998846962368772</v>
      </c>
      <c r="R427" s="34">
        <v>14.853078988294131</v>
      </c>
      <c r="S427">
        <v>1.3939999999999999</v>
      </c>
      <c r="T427">
        <v>1.3593420327323861E-2</v>
      </c>
      <c r="U427" s="34">
        <v>1.4075934203273237</v>
      </c>
      <c r="V427" s="34">
        <v>1.3939135660214095</v>
      </c>
      <c r="W427">
        <v>9.5000000000000001E-2</v>
      </c>
      <c r="X427">
        <v>9.2638086879179835E-4</v>
      </c>
      <c r="Y427" s="34">
        <v>9.5926380868791794E-2</v>
      </c>
      <c r="Z427" s="34">
        <v>9.4994109592563783E-2</v>
      </c>
      <c r="AA427">
        <v>1.1299999999999999</v>
      </c>
      <c r="AB427">
        <v>1.1019056649839284E-2</v>
      </c>
      <c r="AC427" s="34">
        <v>1.1410190566498393</v>
      </c>
      <c r="AD427" s="34">
        <v>1.1299299351536534</v>
      </c>
      <c r="AE427">
        <v>24.913999999999994</v>
      </c>
      <c r="AF427">
        <v>0.24294582068504061</v>
      </c>
      <c r="AG427" s="34">
        <v>25.156945820685042</v>
      </c>
      <c r="AH427" s="34">
        <v>24.912455225148783</v>
      </c>
      <c r="AJ427">
        <v>60.745000000000012</v>
      </c>
      <c r="AK427">
        <v>0.59234743026060832</v>
      </c>
      <c r="AL427" s="34">
        <v>61.337347430260621</v>
      </c>
      <c r="AM427" s="34">
        <v>60.741233549476718</v>
      </c>
      <c r="AN427">
        <v>5.173</v>
      </c>
      <c r="AO427">
        <v>5.0443876150104976E-2</v>
      </c>
      <c r="AP427" s="34">
        <v>5.223443876150105</v>
      </c>
      <c r="AQ427" s="34">
        <v>5.1726792518140261</v>
      </c>
      <c r="AR427">
        <v>274.87400000000002</v>
      </c>
      <c r="AS427">
        <v>2.6804001571397555</v>
      </c>
      <c r="AT427" s="34">
        <v>277.55440015713975</v>
      </c>
      <c r="AU427" s="34">
        <v>274.85695663311975</v>
      </c>
      <c r="AV427">
        <v>38.961999999999996</v>
      </c>
      <c r="AW427">
        <v>0.37993317273543203</v>
      </c>
      <c r="AX427" s="34">
        <v>39.34193317273543</v>
      </c>
      <c r="AY427" s="34">
        <v>38.959584188899683</v>
      </c>
      <c r="AZ427">
        <v>241.04900000000001</v>
      </c>
      <c r="BA427">
        <v>2.3505598109620442</v>
      </c>
      <c r="BB427" s="34">
        <v>243.39955981096205</v>
      </c>
      <c r="BC427" s="34">
        <v>241.03405392818851</v>
      </c>
      <c r="BD427">
        <v>100.41799999999999</v>
      </c>
      <c r="BE427">
        <v>0.97921383244562954</v>
      </c>
      <c r="BF427" s="34">
        <v>101.39721383244562</v>
      </c>
      <c r="BG427" s="34">
        <v>100.41177365332705</v>
      </c>
      <c r="BH427">
        <v>721.221</v>
      </c>
      <c r="BI427">
        <v>7.0328982796935744</v>
      </c>
      <c r="BJ427" s="34">
        <v>728.25389827969354</v>
      </c>
      <c r="BK427" s="34">
        <v>721.17628120482573</v>
      </c>
      <c r="BM427">
        <v>67.381000000000014</v>
      </c>
      <c r="BN427">
        <v>0.65705757179010704</v>
      </c>
      <c r="BO427">
        <v>68.038057571790119</v>
      </c>
      <c r="BP427">
        <v>67.37682208901623</v>
      </c>
      <c r="BQ427">
        <v>5.9779999999999998</v>
      </c>
      <c r="BR427">
        <v>5.8293735090919688E-2</v>
      </c>
      <c r="BS427">
        <v>6.0362937350909194</v>
      </c>
      <c r="BT427">
        <v>5.97762933836154</v>
      </c>
      <c r="BU427">
        <v>289.72800000000001</v>
      </c>
      <c r="BV427">
        <v>2.825247119508528</v>
      </c>
      <c r="BW427">
        <v>292.55324711950851</v>
      </c>
      <c r="BX427">
        <v>289.71003562141391</v>
      </c>
      <c r="BY427">
        <v>40.355999999999995</v>
      </c>
      <c r="BZ427">
        <v>0.39352659306275589</v>
      </c>
      <c r="CA427">
        <v>40.749526593062754</v>
      </c>
      <c r="CB427">
        <v>40.353497754921094</v>
      </c>
      <c r="CC427">
        <v>241.14400000000001</v>
      </c>
      <c r="CD427">
        <v>2.3514861918308361</v>
      </c>
      <c r="CE427">
        <v>243.49548619183085</v>
      </c>
      <c r="CF427">
        <v>241.12904803778108</v>
      </c>
      <c r="CG427">
        <v>101.54799999999999</v>
      </c>
      <c r="CH427">
        <v>0.9902328890954688</v>
      </c>
      <c r="CI427">
        <v>102.53823288909545</v>
      </c>
      <c r="CJ427">
        <v>101.5417035884807</v>
      </c>
      <c r="CK427">
        <v>746.13499999999999</v>
      </c>
      <c r="CL427">
        <v>7.275844100378615</v>
      </c>
      <c r="CM427">
        <v>753.41084410037854</v>
      </c>
      <c r="CN427">
        <v>746.08873642997446</v>
      </c>
    </row>
    <row r="428" spans="1:92" x14ac:dyDescent="0.25">
      <c r="A428" s="18">
        <v>45278</v>
      </c>
      <c r="B428" s="2">
        <v>8</v>
      </c>
      <c r="C428" s="2" t="s">
        <v>178</v>
      </c>
      <c r="D428" s="9">
        <v>26.239568999999999</v>
      </c>
      <c r="E428">
        <v>9.6181470000000005E-3</v>
      </c>
      <c r="G428">
        <v>7.2430000000000003</v>
      </c>
      <c r="H428">
        <v>0.10921895164675066</v>
      </c>
      <c r="I428" s="34">
        <v>7.3522189516467513</v>
      </c>
      <c r="J428" s="34">
        <v>7.2815042289936276</v>
      </c>
      <c r="K428">
        <v>0.81699999999999995</v>
      </c>
      <c r="L428">
        <v>1.2319740921634029E-2</v>
      </c>
      <c r="M428" s="34">
        <v>0.82931974092163396</v>
      </c>
      <c r="N428" s="34">
        <v>0.82134322174344776</v>
      </c>
      <c r="O428">
        <v>15.602</v>
      </c>
      <c r="P428">
        <v>0.23526633764912383</v>
      </c>
      <c r="Q428" s="34">
        <v>15.837266337649124</v>
      </c>
      <c r="R428" s="34">
        <v>15.684941181935464</v>
      </c>
      <c r="S428">
        <v>1.452</v>
      </c>
      <c r="T428">
        <v>2.1895059753014211E-2</v>
      </c>
      <c r="U428" s="34">
        <v>1.4738950597530143</v>
      </c>
      <c r="V428" s="34">
        <v>1.4597189204057361</v>
      </c>
      <c r="W428">
        <v>9.6000000000000002E-2</v>
      </c>
      <c r="X428">
        <v>1.4476072563976341E-3</v>
      </c>
      <c r="Y428" s="34">
        <v>9.7447607256397631E-2</v>
      </c>
      <c r="Z428" s="34">
        <v>9.6510341845007341E-2</v>
      </c>
      <c r="AA428">
        <v>1.1399999999999999</v>
      </c>
      <c r="AB428">
        <v>1.71903361697219E-2</v>
      </c>
      <c r="AC428" s="34">
        <v>1.1571903361697218</v>
      </c>
      <c r="AD428" s="34">
        <v>1.1460603094094619</v>
      </c>
      <c r="AE428">
        <v>26.349999999999998</v>
      </c>
      <c r="AF428">
        <v>0.39733803339664225</v>
      </c>
      <c r="AG428" s="34">
        <v>26.747338033396645</v>
      </c>
      <c r="AH428" s="34">
        <v>26.49007820433274</v>
      </c>
      <c r="AJ428">
        <v>67.152999999999992</v>
      </c>
      <c r="AK428">
        <v>1.012616355092399</v>
      </c>
      <c r="AL428" s="34">
        <v>68.165616355092396</v>
      </c>
      <c r="AM428" s="34">
        <v>67.509989436643522</v>
      </c>
      <c r="AN428">
        <v>5.4139999999999997</v>
      </c>
      <c r="AO428">
        <v>8.1639017563924901E-2</v>
      </c>
      <c r="AP428" s="34">
        <v>5.4956390175639243</v>
      </c>
      <c r="AQ428" s="34">
        <v>5.4427811536340593</v>
      </c>
      <c r="AR428">
        <v>298.00700000000001</v>
      </c>
      <c r="AS428">
        <v>4.4937197464301013</v>
      </c>
      <c r="AT428" s="34">
        <v>302.50071974643009</v>
      </c>
      <c r="AU428" s="34">
        <v>299.59122335630315</v>
      </c>
      <c r="AV428">
        <v>41.969999999999992</v>
      </c>
      <c r="AW428">
        <v>0.63287579740634048</v>
      </c>
      <c r="AX428" s="34">
        <v>42.602875797406334</v>
      </c>
      <c r="AY428" s="34">
        <v>42.19311507536414</v>
      </c>
      <c r="AZ428">
        <v>240.34800000000001</v>
      </c>
      <c r="BA428">
        <v>3.6242657172985266</v>
      </c>
      <c r="BB428" s="34">
        <v>243.97226571729854</v>
      </c>
      <c r="BC428" s="34">
        <v>241.6257046017065</v>
      </c>
      <c r="BD428">
        <v>98.808000000000007</v>
      </c>
      <c r="BE428">
        <v>1.4899497686472649</v>
      </c>
      <c r="BF428" s="34">
        <v>100.29794976864727</v>
      </c>
      <c r="BG428" s="34">
        <v>99.333269343973811</v>
      </c>
      <c r="BH428">
        <v>751.7</v>
      </c>
      <c r="BI428">
        <v>11.335066402438557</v>
      </c>
      <c r="BJ428" s="34">
        <v>763.03506640243859</v>
      </c>
      <c r="BK428" s="34">
        <v>755.69608296762522</v>
      </c>
      <c r="BM428">
        <v>74.395999999999987</v>
      </c>
      <c r="BN428">
        <v>1.1218353067391496</v>
      </c>
      <c r="BO428">
        <v>75.517835306739144</v>
      </c>
      <c r="BP428">
        <v>74.791493665637148</v>
      </c>
      <c r="BQ428">
        <v>6.2309999999999999</v>
      </c>
      <c r="BR428">
        <v>9.395875848555893E-2</v>
      </c>
      <c r="BS428">
        <v>6.3249587584855584</v>
      </c>
      <c r="BT428">
        <v>6.2641243753775075</v>
      </c>
      <c r="BU428">
        <v>313.60899999999998</v>
      </c>
      <c r="BV428">
        <v>4.7289860840792253</v>
      </c>
      <c r="BW428">
        <v>318.3379860840792</v>
      </c>
      <c r="BX428">
        <v>315.27616453823862</v>
      </c>
      <c r="BY428">
        <v>43.42199999999999</v>
      </c>
      <c r="BZ428">
        <v>0.65477085715935468</v>
      </c>
      <c r="CA428">
        <v>44.076770857159346</v>
      </c>
      <c r="CB428">
        <v>43.652833995769875</v>
      </c>
      <c r="CC428">
        <v>240.44400000000002</v>
      </c>
      <c r="CD428">
        <v>3.6257133245549245</v>
      </c>
      <c r="CE428">
        <v>244.06971332455493</v>
      </c>
      <c r="CF428">
        <v>241.72221494355151</v>
      </c>
      <c r="CG428">
        <v>99.948000000000008</v>
      </c>
      <c r="CH428">
        <v>1.5071401048169868</v>
      </c>
      <c r="CI428">
        <v>101.45514010481699</v>
      </c>
      <c r="CJ428">
        <v>100.47932965338327</v>
      </c>
      <c r="CK428">
        <v>778.05000000000007</v>
      </c>
      <c r="CL428">
        <v>11.732404435835198</v>
      </c>
      <c r="CM428">
        <v>789.78240443583525</v>
      </c>
      <c r="CN428">
        <v>782.18616117195791</v>
      </c>
    </row>
    <row r="429" spans="1:92" x14ac:dyDescent="0.25">
      <c r="A429" s="18">
        <v>45278</v>
      </c>
      <c r="B429" s="2">
        <v>9</v>
      </c>
      <c r="C429" s="2" t="s">
        <v>178</v>
      </c>
      <c r="D429" s="9">
        <v>17.487542999999999</v>
      </c>
      <c r="E429">
        <v>9.3621150000000007E-3</v>
      </c>
      <c r="G429">
        <v>7.6390000000000002</v>
      </c>
      <c r="H429">
        <v>7.4089732806226008E-2</v>
      </c>
      <c r="I429" s="34">
        <v>7.7130897328062265</v>
      </c>
      <c r="J429" s="34">
        <v>7.6408788997223756</v>
      </c>
      <c r="K429">
        <v>0.84299999999999997</v>
      </c>
      <c r="L429">
        <v>8.1761545694002506E-3</v>
      </c>
      <c r="M429" s="34">
        <v>0.85117615456940021</v>
      </c>
      <c r="N429" s="34">
        <v>0.84320734552506371</v>
      </c>
      <c r="O429">
        <v>16.320999999999998</v>
      </c>
      <c r="P429">
        <v>0.15829539588040509</v>
      </c>
      <c r="Q429" s="34">
        <v>16.479295395880403</v>
      </c>
      <c r="R429" s="34">
        <v>16.325014337265202</v>
      </c>
      <c r="S429">
        <v>1.4790000000000001</v>
      </c>
      <c r="T429">
        <v>1.4344641290798307E-2</v>
      </c>
      <c r="U429" s="34">
        <v>1.4933446412907985</v>
      </c>
      <c r="V429" s="34">
        <v>1.4793637770244004</v>
      </c>
      <c r="W429">
        <v>9.6000000000000002E-2</v>
      </c>
      <c r="X429">
        <v>9.3109233530536681E-4</v>
      </c>
      <c r="Y429" s="34">
        <v>9.6931092335305363E-2</v>
      </c>
      <c r="Z429" s="34">
        <v>9.6023612301786618E-2</v>
      </c>
      <c r="AA429">
        <v>1.127</v>
      </c>
      <c r="AB429">
        <v>1.0930636061345296E-2</v>
      </c>
      <c r="AC429" s="34">
        <v>1.1379306360613453</v>
      </c>
      <c r="AD429" s="34">
        <v>1.1272771985845158</v>
      </c>
      <c r="AE429">
        <v>27.504999999999995</v>
      </c>
      <c r="AF429">
        <v>0.26676765294348032</v>
      </c>
      <c r="AG429" s="34">
        <v>27.771767652943478</v>
      </c>
      <c r="AH429" s="34">
        <v>27.511765170423342</v>
      </c>
      <c r="AJ429">
        <v>70.331000000000003</v>
      </c>
      <c r="AK429">
        <v>0.68213182327460153</v>
      </c>
      <c r="AL429" s="34">
        <v>71.013131823274605</v>
      </c>
      <c r="AM429" s="34">
        <v>70.348298716634957</v>
      </c>
      <c r="AN429">
        <v>5.7580000000000009</v>
      </c>
      <c r="AO429">
        <v>5.5846142361336483E-2</v>
      </c>
      <c r="AP429" s="34">
        <v>5.8138461423613377</v>
      </c>
      <c r="AQ429" s="34">
        <v>5.7594162461842444</v>
      </c>
      <c r="AR429">
        <v>311.892</v>
      </c>
      <c r="AS429">
        <v>3.025002610865223</v>
      </c>
      <c r="AT429" s="34">
        <v>314.91700261086521</v>
      </c>
      <c r="AU429" s="34">
        <v>311.96871341696703</v>
      </c>
      <c r="AV429">
        <v>42.365999999999993</v>
      </c>
      <c r="AW429">
        <v>0.41090268622444953</v>
      </c>
      <c r="AX429" s="34">
        <v>42.776902686224439</v>
      </c>
      <c r="AY429" s="34">
        <v>42.376420403932201</v>
      </c>
      <c r="AZ429">
        <v>225.80399999999997</v>
      </c>
      <c r="BA429">
        <v>2.1900455591801355</v>
      </c>
      <c r="BB429" s="34">
        <v>227.99404555918011</v>
      </c>
      <c r="BC429" s="34">
        <v>225.85953908533983</v>
      </c>
      <c r="BD429">
        <v>95.293000000000006</v>
      </c>
      <c r="BE429">
        <v>0.92423522821098236</v>
      </c>
      <c r="BF429" s="34">
        <v>96.217235228210996</v>
      </c>
      <c r="BG429" s="34">
        <v>95.316438407022432</v>
      </c>
      <c r="BH429">
        <v>751.44399999999996</v>
      </c>
      <c r="BI429">
        <v>7.2881640501167286</v>
      </c>
      <c r="BJ429" s="34">
        <v>758.73216405011658</v>
      </c>
      <c r="BK429" s="34">
        <v>751.62882627608076</v>
      </c>
      <c r="BM429">
        <v>77.97</v>
      </c>
      <c r="BN429">
        <v>0.75622155608082753</v>
      </c>
      <c r="BO429">
        <v>78.72622155608083</v>
      </c>
      <c r="BP429">
        <v>77.989177616357338</v>
      </c>
      <c r="BQ429">
        <v>6.6010000000000009</v>
      </c>
      <c r="BR429">
        <v>6.402229693073673E-2</v>
      </c>
      <c r="BS429">
        <v>6.6650222969307382</v>
      </c>
      <c r="BT429">
        <v>6.6026235917093086</v>
      </c>
      <c r="BU429">
        <v>328.21299999999997</v>
      </c>
      <c r="BV429">
        <v>3.1832980067456282</v>
      </c>
      <c r="BW429">
        <v>331.39629800674561</v>
      </c>
      <c r="BX429">
        <v>328.29372775423224</v>
      </c>
      <c r="BY429">
        <v>43.844999999999992</v>
      </c>
      <c r="BZ429">
        <v>0.42524732751524785</v>
      </c>
      <c r="CA429">
        <v>44.270247327515236</v>
      </c>
      <c r="CB429">
        <v>43.855784180956604</v>
      </c>
      <c r="CC429">
        <v>225.89999999999998</v>
      </c>
      <c r="CD429">
        <v>2.1909766515154407</v>
      </c>
      <c r="CE429">
        <v>228.0909766515154</v>
      </c>
      <c r="CF429">
        <v>225.95556269764162</v>
      </c>
      <c r="CG429">
        <v>96.42</v>
      </c>
      <c r="CH429">
        <v>0.93516586427232762</v>
      </c>
      <c r="CI429">
        <v>97.355165864272337</v>
      </c>
      <c r="CJ429">
        <v>96.443715605606954</v>
      </c>
      <c r="CK429">
        <v>778.94899999999996</v>
      </c>
      <c r="CL429">
        <v>7.554931703060209</v>
      </c>
      <c r="CM429">
        <v>786.50393170306006</v>
      </c>
      <c r="CN429">
        <v>779.14059144650412</v>
      </c>
    </row>
    <row r="430" spans="1:92" x14ac:dyDescent="0.25">
      <c r="A430" s="18">
        <v>45278</v>
      </c>
      <c r="B430" s="2">
        <v>10</v>
      </c>
      <c r="C430" s="2" t="s">
        <v>178</v>
      </c>
      <c r="D430" s="9">
        <v>16.512986000000001</v>
      </c>
      <c r="E430">
        <v>9.9297299999999995E-3</v>
      </c>
      <c r="G430">
        <v>7.6479999999999997</v>
      </c>
      <c r="H430">
        <v>8.3689392829690568E-2</v>
      </c>
      <c r="I430" s="34">
        <v>7.7316893928296899</v>
      </c>
      <c r="J430" s="34">
        <v>7.654915804715027</v>
      </c>
      <c r="K430">
        <v>0.89700000000000002</v>
      </c>
      <c r="L430">
        <v>9.8155577102814369E-3</v>
      </c>
      <c r="M430" s="34">
        <v>0.90681555771028144</v>
      </c>
      <c r="N430" s="34">
        <v>0.89781112406241892</v>
      </c>
      <c r="O430">
        <v>16.477</v>
      </c>
      <c r="P430">
        <v>0.18030205617871489</v>
      </c>
      <c r="Q430" s="34">
        <v>16.657302056178715</v>
      </c>
      <c r="R430" s="34">
        <v>16.491899544232414</v>
      </c>
      <c r="S430">
        <v>1.4690000000000001</v>
      </c>
      <c r="T430">
        <v>1.6074753931330472E-2</v>
      </c>
      <c r="U430" s="34">
        <v>1.4850747539313305</v>
      </c>
      <c r="V430" s="34">
        <v>1.4703283625949759</v>
      </c>
      <c r="W430">
        <v>9.4E-2</v>
      </c>
      <c r="X430">
        <v>1.0286091691933724E-3</v>
      </c>
      <c r="Y430" s="34">
        <v>9.5028609169193368E-2</v>
      </c>
      <c r="Z430" s="34">
        <v>9.4085000737867755E-2</v>
      </c>
      <c r="AA430">
        <v>1.127</v>
      </c>
      <c r="AB430">
        <v>1.2332367379584371E-2</v>
      </c>
      <c r="AC430" s="34">
        <v>1.1393323673795843</v>
      </c>
      <c r="AD430" s="34">
        <v>1.1280191045912442</v>
      </c>
      <c r="AE430">
        <v>27.712</v>
      </c>
      <c r="AF430">
        <v>0.30324273719879513</v>
      </c>
      <c r="AG430" s="34">
        <v>28.015242737198793</v>
      </c>
      <c r="AH430" s="34">
        <v>27.737058940933949</v>
      </c>
      <c r="AJ430">
        <v>71.307000000000002</v>
      </c>
      <c r="AK430">
        <v>0.78028759603906184</v>
      </c>
      <c r="AL430" s="34">
        <v>72.087287596039062</v>
      </c>
      <c r="AM430" s="34">
        <v>71.371480293778049</v>
      </c>
      <c r="AN430">
        <v>5.9020000000000001</v>
      </c>
      <c r="AO430">
        <v>6.4583524644460474E-2</v>
      </c>
      <c r="AP430" s="34">
        <v>5.9665835246444603</v>
      </c>
      <c r="AQ430" s="34">
        <v>5.9073369612222928</v>
      </c>
      <c r="AR430">
        <v>316.02699999999999</v>
      </c>
      <c r="AS430">
        <v>3.4581730841773823</v>
      </c>
      <c r="AT430" s="34">
        <v>319.48517308417735</v>
      </c>
      <c r="AU430" s="34">
        <v>316.3127715764482</v>
      </c>
      <c r="AV430">
        <v>43.537000000000006</v>
      </c>
      <c r="AW430">
        <v>0.47641018509757305</v>
      </c>
      <c r="AX430" s="34">
        <v>44.013410185097577</v>
      </c>
      <c r="AY430" s="34">
        <v>43.57636890558031</v>
      </c>
      <c r="AZ430">
        <v>181.27199999999999</v>
      </c>
      <c r="BA430">
        <v>1.983596184234266</v>
      </c>
      <c r="BB430" s="34">
        <v>183.25559618423426</v>
      </c>
      <c r="BC430" s="34">
        <v>181.4359175931358</v>
      </c>
      <c r="BD430">
        <v>97.751000000000005</v>
      </c>
      <c r="BE430">
        <v>1.0696550521044825</v>
      </c>
      <c r="BF430" s="34">
        <v>98.820655052104485</v>
      </c>
      <c r="BG430" s="34">
        <v>97.839392629013958</v>
      </c>
      <c r="BH430">
        <v>715.79600000000005</v>
      </c>
      <c r="BI430">
        <v>7.8327056262972272</v>
      </c>
      <c r="BJ430" s="34">
        <v>723.62870562629723</v>
      </c>
      <c r="BK430" s="34">
        <v>716.44326795917868</v>
      </c>
      <c r="BM430">
        <v>78.954999999999998</v>
      </c>
      <c r="BN430">
        <v>0.8639769888687524</v>
      </c>
      <c r="BO430">
        <v>79.818976988868755</v>
      </c>
      <c r="BP430">
        <v>79.02639609849308</v>
      </c>
      <c r="BQ430">
        <v>6.7990000000000004</v>
      </c>
      <c r="BR430">
        <v>7.4399082354741908E-2</v>
      </c>
      <c r="BS430">
        <v>6.8733990823547417</v>
      </c>
      <c r="BT430">
        <v>6.8051480852847117</v>
      </c>
      <c r="BU430">
        <v>332.50399999999996</v>
      </c>
      <c r="BV430">
        <v>3.6384751403560971</v>
      </c>
      <c r="BW430">
        <v>336.14247514035605</v>
      </c>
      <c r="BX430">
        <v>332.80467112068061</v>
      </c>
      <c r="BY430">
        <v>45.006000000000007</v>
      </c>
      <c r="BZ430">
        <v>0.4924849390289035</v>
      </c>
      <c r="CA430">
        <v>45.498484939028906</v>
      </c>
      <c r="CB430">
        <v>45.046697268175286</v>
      </c>
      <c r="CC430">
        <v>181.36599999999999</v>
      </c>
      <c r="CD430">
        <v>1.9846247934034593</v>
      </c>
      <c r="CE430">
        <v>183.35062479340345</v>
      </c>
      <c r="CF430">
        <v>181.53000259387366</v>
      </c>
      <c r="CG430">
        <v>98.878</v>
      </c>
      <c r="CH430">
        <v>1.0819874194840668</v>
      </c>
      <c r="CI430">
        <v>99.959987419484065</v>
      </c>
      <c r="CJ430">
        <v>98.967411733605203</v>
      </c>
      <c r="CK430">
        <v>743.50800000000004</v>
      </c>
      <c r="CL430">
        <v>8.1359483634960217</v>
      </c>
      <c r="CM430">
        <v>751.64394836349607</v>
      </c>
      <c r="CN430">
        <v>744.18032690011262</v>
      </c>
    </row>
    <row r="431" spans="1:92" x14ac:dyDescent="0.25">
      <c r="A431" s="18">
        <v>45278</v>
      </c>
      <c r="B431" s="2">
        <v>11</v>
      </c>
      <c r="C431" s="2" t="s">
        <v>178</v>
      </c>
      <c r="D431" s="9">
        <v>18.853442999999999</v>
      </c>
      <c r="E431">
        <v>9.9641030000000002E-3</v>
      </c>
      <c r="G431">
        <v>7.8590000000000009</v>
      </c>
      <c r="H431">
        <v>6.5136156187605654E-2</v>
      </c>
      <c r="I431" s="34">
        <v>7.9241361561876067</v>
      </c>
      <c r="J431" s="34">
        <v>7.8451792473413295</v>
      </c>
      <c r="K431">
        <v>0.90600000000000003</v>
      </c>
      <c r="L431">
        <v>7.5090160969551742E-3</v>
      </c>
      <c r="M431" s="34">
        <v>0.91350901609695523</v>
      </c>
      <c r="N431" s="34">
        <v>0.90440671816913654</v>
      </c>
      <c r="O431">
        <v>16.745999999999999</v>
      </c>
      <c r="P431">
        <v>0.13879247633511185</v>
      </c>
      <c r="Q431" s="34">
        <v>16.884792476335111</v>
      </c>
      <c r="R431" s="34">
        <v>16.716550664967283</v>
      </c>
      <c r="S431">
        <v>1.573</v>
      </c>
      <c r="T431">
        <v>1.3037176954205837E-2</v>
      </c>
      <c r="U431" s="34">
        <v>1.5860371769542059</v>
      </c>
      <c r="V431" s="34">
        <v>1.5702337391612051</v>
      </c>
      <c r="W431">
        <v>9.4E-2</v>
      </c>
      <c r="X431">
        <v>7.7908114030219243E-4</v>
      </c>
      <c r="Y431" s="34">
        <v>9.4779081140302188E-2</v>
      </c>
      <c r="Z431" s="34">
        <v>9.3834692613574869E-2</v>
      </c>
      <c r="AA431">
        <v>1.2270000000000001</v>
      </c>
      <c r="AB431">
        <v>1.016949531011479E-2</v>
      </c>
      <c r="AC431" s="34">
        <v>1.2371694953101149</v>
      </c>
      <c r="AD431" s="34">
        <v>1.2248422110303869</v>
      </c>
      <c r="AE431">
        <v>28.405000000000001</v>
      </c>
      <c r="AF431">
        <v>0.23542340202429551</v>
      </c>
      <c r="AG431" s="34">
        <v>28.6404234020243</v>
      </c>
      <c r="AH431" s="34">
        <v>28.355047273282917</v>
      </c>
      <c r="AJ431">
        <v>72.309000000000012</v>
      </c>
      <c r="AK431">
        <v>0.59930402312884301</v>
      </c>
      <c r="AL431" s="34">
        <v>72.908304023128849</v>
      </c>
      <c r="AM431" s="34">
        <v>72.181838172287087</v>
      </c>
      <c r="AN431">
        <v>5.9760000000000009</v>
      </c>
      <c r="AO431">
        <v>4.9529669089850029E-2</v>
      </c>
      <c r="AP431" s="34">
        <v>6.0255296690898508</v>
      </c>
      <c r="AQ431" s="34">
        <v>5.9654906708374842</v>
      </c>
      <c r="AR431">
        <v>316.94999999999993</v>
      </c>
      <c r="AS431">
        <v>2.6269124193487219</v>
      </c>
      <c r="AT431" s="34">
        <v>319.57691241934867</v>
      </c>
      <c r="AU431" s="34">
        <v>316.39261514758033</v>
      </c>
      <c r="AV431">
        <v>44.122000000000007</v>
      </c>
      <c r="AW431">
        <v>0.36568742630226964</v>
      </c>
      <c r="AX431" s="34">
        <v>44.48768742630228</v>
      </c>
      <c r="AY431" s="34">
        <v>44.044407526554799</v>
      </c>
      <c r="AZ431">
        <v>150.92500000000001</v>
      </c>
      <c r="BA431">
        <v>1.2508810755330682</v>
      </c>
      <c r="BB431" s="34">
        <v>152.17588107553308</v>
      </c>
      <c r="BC431" s="34">
        <v>150.65958492238073</v>
      </c>
      <c r="BD431">
        <v>96.74799999999999</v>
      </c>
      <c r="BE431">
        <v>0.80185683151017573</v>
      </c>
      <c r="BF431" s="34">
        <v>97.549856831510169</v>
      </c>
      <c r="BG431" s="34">
        <v>96.577860010405757</v>
      </c>
      <c r="BH431">
        <v>687.03</v>
      </c>
      <c r="BI431">
        <v>5.6941714449129286</v>
      </c>
      <c r="BJ431" s="34">
        <v>692.72417144491283</v>
      </c>
      <c r="BK431" s="34">
        <v>685.82179645004612</v>
      </c>
      <c r="BM431">
        <v>80.168000000000006</v>
      </c>
      <c r="BN431">
        <v>0.66444017931644872</v>
      </c>
      <c r="BO431">
        <v>80.83244017931645</v>
      </c>
      <c r="BP431">
        <v>80.027017419628422</v>
      </c>
      <c r="BQ431">
        <v>6.8820000000000006</v>
      </c>
      <c r="BR431">
        <v>5.7038685186805202E-2</v>
      </c>
      <c r="BS431">
        <v>6.939038685186806</v>
      </c>
      <c r="BT431">
        <v>6.8698973890066206</v>
      </c>
      <c r="BU431">
        <v>333.69599999999991</v>
      </c>
      <c r="BV431">
        <v>2.7657048956838337</v>
      </c>
      <c r="BW431">
        <v>336.46170489568379</v>
      </c>
      <c r="BX431">
        <v>333.10916581254759</v>
      </c>
      <c r="BY431">
        <v>45.695000000000007</v>
      </c>
      <c r="BZ431">
        <v>0.3787246032564755</v>
      </c>
      <c r="CA431">
        <v>46.073724603256487</v>
      </c>
      <c r="CB431">
        <v>45.614641265716003</v>
      </c>
      <c r="CC431">
        <v>151.01900000000001</v>
      </c>
      <c r="CD431">
        <v>1.2516601566733703</v>
      </c>
      <c r="CE431">
        <v>152.27066015667339</v>
      </c>
      <c r="CF431">
        <v>150.7534196149943</v>
      </c>
      <c r="CG431">
        <v>97.974999999999994</v>
      </c>
      <c r="CH431">
        <v>0.81202632682029052</v>
      </c>
      <c r="CI431">
        <v>98.787026326820282</v>
      </c>
      <c r="CJ431">
        <v>97.802702221436149</v>
      </c>
      <c r="CK431">
        <v>715.43499999999995</v>
      </c>
      <c r="CL431">
        <v>5.9295948469372242</v>
      </c>
      <c r="CM431">
        <v>721.36459484693717</v>
      </c>
      <c r="CN431">
        <v>714.17684372332906</v>
      </c>
    </row>
    <row r="432" spans="1:92" x14ac:dyDescent="0.25">
      <c r="A432" s="18">
        <v>45278</v>
      </c>
      <c r="B432" s="2">
        <v>12</v>
      </c>
      <c r="C432" s="2" t="s">
        <v>178</v>
      </c>
      <c r="D432" s="9">
        <v>19.649692999999999</v>
      </c>
      <c r="E432">
        <v>1.0104778E-2</v>
      </c>
      <c r="G432">
        <v>7.7009999999999996</v>
      </c>
      <c r="H432">
        <v>7.4829556729970187E-2</v>
      </c>
      <c r="I432" s="34">
        <v>7.7758295567299696</v>
      </c>
      <c r="J432" s="34">
        <v>7.6972565252933753</v>
      </c>
      <c r="K432">
        <v>0.93499999999999994</v>
      </c>
      <c r="L432">
        <v>9.0852662696431791E-3</v>
      </c>
      <c r="M432" s="34">
        <v>0.94408526626964318</v>
      </c>
      <c r="N432" s="34">
        <v>0.9345454942409176</v>
      </c>
      <c r="O432">
        <v>16.745000000000001</v>
      </c>
      <c r="P432">
        <v>0.16270885955633696</v>
      </c>
      <c r="Q432" s="34">
        <v>16.907708859556337</v>
      </c>
      <c r="R432" s="34">
        <v>16.736860215041887</v>
      </c>
      <c r="S432">
        <v>1.6419999999999999</v>
      </c>
      <c r="T432">
        <v>1.5955087930218288E-2</v>
      </c>
      <c r="U432" s="34">
        <v>1.6579550879302183</v>
      </c>
      <c r="V432" s="34">
        <v>1.641201819832713</v>
      </c>
      <c r="W432">
        <v>9.6000000000000002E-2</v>
      </c>
      <c r="X432">
        <v>9.32818782765503E-4</v>
      </c>
      <c r="Y432" s="34">
        <v>9.6932818782765509E-2</v>
      </c>
      <c r="Z432" s="34">
        <v>9.5953334168051435E-2</v>
      </c>
      <c r="AA432">
        <v>1.1950000000000001</v>
      </c>
      <c r="AB432">
        <v>1.1611650472966417E-2</v>
      </c>
      <c r="AC432" s="34">
        <v>1.2066116504729665</v>
      </c>
      <c r="AD432" s="34">
        <v>1.1944191076127235</v>
      </c>
      <c r="AE432">
        <v>28.314</v>
      </c>
      <c r="AF432">
        <v>0.27512323974190056</v>
      </c>
      <c r="AG432" s="34">
        <v>28.589123239741898</v>
      </c>
      <c r="AH432" s="34">
        <v>28.300236496189665</v>
      </c>
      <c r="AJ432">
        <v>72.253999999999976</v>
      </c>
      <c r="AK432">
        <v>0.70208217010352736</v>
      </c>
      <c r="AL432" s="34">
        <v>72.9560821701035</v>
      </c>
      <c r="AM432" s="34">
        <v>72.218877156024845</v>
      </c>
      <c r="AN432">
        <v>5.9569999999999999</v>
      </c>
      <c r="AO432">
        <v>5.7883348843063551E-2</v>
      </c>
      <c r="AP432" s="34">
        <v>6.0148833488430631</v>
      </c>
      <c r="AQ432" s="34">
        <v>5.9541042879071071</v>
      </c>
      <c r="AR432">
        <v>317.01599999999991</v>
      </c>
      <c r="AS432">
        <v>3.0804008253873811</v>
      </c>
      <c r="AT432" s="34">
        <v>320.09640082538726</v>
      </c>
      <c r="AU432" s="34">
        <v>316.86189775644772</v>
      </c>
      <c r="AV432">
        <v>43.666000000000011</v>
      </c>
      <c r="AW432">
        <v>0.42429651008581731</v>
      </c>
      <c r="AX432" s="34">
        <v>44.090296510085828</v>
      </c>
      <c r="AY432" s="34">
        <v>43.644773851897234</v>
      </c>
      <c r="AZ432">
        <v>161.178</v>
      </c>
      <c r="BA432">
        <v>1.5661444350893565</v>
      </c>
      <c r="BB432" s="34">
        <v>162.74414443508937</v>
      </c>
      <c r="BC432" s="34">
        <v>161.09965098477286</v>
      </c>
      <c r="BD432">
        <v>98.421000000000006</v>
      </c>
      <c r="BE432">
        <v>0.9563433064433704</v>
      </c>
      <c r="BF432" s="34">
        <v>99.377343306443379</v>
      </c>
      <c r="BG432" s="34">
        <v>98.373157314101988</v>
      </c>
      <c r="BH432">
        <v>698.49199999999996</v>
      </c>
      <c r="BI432">
        <v>6.7871505959525162</v>
      </c>
      <c r="BJ432" s="34">
        <v>705.27915059595239</v>
      </c>
      <c r="BK432" s="34">
        <v>698.15246135115171</v>
      </c>
      <c r="BM432">
        <v>79.95499999999997</v>
      </c>
      <c r="BN432">
        <v>0.77691172683349752</v>
      </c>
      <c r="BO432">
        <v>80.731911726833474</v>
      </c>
      <c r="BP432">
        <v>79.916133681318215</v>
      </c>
      <c r="BQ432">
        <v>6.8919999999999995</v>
      </c>
      <c r="BR432">
        <v>6.6968615112706728E-2</v>
      </c>
      <c r="BS432">
        <v>6.9589686151127061</v>
      </c>
      <c r="BT432">
        <v>6.8886497821480246</v>
      </c>
      <c r="BU432">
        <v>333.76099999999991</v>
      </c>
      <c r="BV432">
        <v>3.2431096849437182</v>
      </c>
      <c r="BW432">
        <v>337.00410968494361</v>
      </c>
      <c r="BX432">
        <v>333.59875797148959</v>
      </c>
      <c r="BY432">
        <v>45.308000000000014</v>
      </c>
      <c r="BZ432">
        <v>0.44025159801603558</v>
      </c>
      <c r="CA432">
        <v>45.748251598016047</v>
      </c>
      <c r="CB432">
        <v>45.28597567172995</v>
      </c>
      <c r="CC432">
        <v>161.274</v>
      </c>
      <c r="CD432">
        <v>1.567077253872122</v>
      </c>
      <c r="CE432">
        <v>162.84107725387213</v>
      </c>
      <c r="CF432">
        <v>161.19560431894092</v>
      </c>
      <c r="CG432">
        <v>99.616</v>
      </c>
      <c r="CH432">
        <v>0.96795495691633682</v>
      </c>
      <c r="CI432">
        <v>100.58395495691634</v>
      </c>
      <c r="CJ432">
        <v>99.567576421714705</v>
      </c>
      <c r="CK432">
        <v>726.80599999999993</v>
      </c>
      <c r="CL432">
        <v>7.062273835694417</v>
      </c>
      <c r="CM432">
        <v>733.86827383569425</v>
      </c>
      <c r="CN432">
        <v>726.45269784734137</v>
      </c>
    </row>
    <row r="433" spans="1:92" x14ac:dyDescent="0.25">
      <c r="A433" s="18">
        <v>45278</v>
      </c>
      <c r="B433" s="2">
        <v>13</v>
      </c>
      <c r="C433" s="2" t="s">
        <v>178</v>
      </c>
      <c r="D433" s="9">
        <v>19.273942999999999</v>
      </c>
      <c r="E433">
        <v>9.9824019999999996E-3</v>
      </c>
      <c r="G433">
        <v>7.6739999999999995</v>
      </c>
      <c r="H433">
        <v>7.6102130910674609E-2</v>
      </c>
      <c r="I433" s="34">
        <v>7.7501021309106743</v>
      </c>
      <c r="J433" s="34">
        <v>7.6727374958988674</v>
      </c>
      <c r="K433">
        <v>0.95799999999999996</v>
      </c>
      <c r="L433">
        <v>9.5003702648457488E-3</v>
      </c>
      <c r="M433" s="34">
        <v>0.9675003702648457</v>
      </c>
      <c r="N433" s="34">
        <v>0.95784239263371318</v>
      </c>
      <c r="O433">
        <v>16.574999999999999</v>
      </c>
      <c r="P433">
        <v>0.16437227258853684</v>
      </c>
      <c r="Q433" s="34">
        <v>16.739372272588536</v>
      </c>
      <c r="R433" s="34">
        <v>16.572273129335905</v>
      </c>
      <c r="S433">
        <v>1.7070000000000001</v>
      </c>
      <c r="T433">
        <v>1.6928112778801352E-2</v>
      </c>
      <c r="U433" s="34">
        <v>1.7239281127788013</v>
      </c>
      <c r="V433" s="34">
        <v>1.706719169337942</v>
      </c>
      <c r="W433">
        <v>9.5000000000000001E-2</v>
      </c>
      <c r="X433">
        <v>9.4210352313188537E-4</v>
      </c>
      <c r="Y433" s="34">
        <v>9.5942103523131886E-2</v>
      </c>
      <c r="Z433" s="34">
        <v>9.4984370877038371E-2</v>
      </c>
      <c r="AA433">
        <v>1.1950000000000001</v>
      </c>
      <c r="AB433">
        <v>1.1850670633080032E-2</v>
      </c>
      <c r="AC433" s="34">
        <v>1.2068506706330802</v>
      </c>
      <c r="AD433" s="34">
        <v>1.1948034020848513</v>
      </c>
      <c r="AE433">
        <v>28.204000000000001</v>
      </c>
      <c r="AF433">
        <v>0.27969566069907048</v>
      </c>
      <c r="AG433" s="34">
        <v>28.48369566069907</v>
      </c>
      <c r="AH433" s="34">
        <v>28.199359960168316</v>
      </c>
      <c r="AJ433">
        <v>70.950000000000031</v>
      </c>
      <c r="AK433">
        <v>0.70360257859165576</v>
      </c>
      <c r="AL433" s="34">
        <v>71.653602578591688</v>
      </c>
      <c r="AM433" s="34">
        <v>70.938327512903953</v>
      </c>
      <c r="AN433">
        <v>6.0439999999999996</v>
      </c>
      <c r="AO433">
        <v>5.9937617829569627E-2</v>
      </c>
      <c r="AP433" s="34">
        <v>6.103937617829569</v>
      </c>
      <c r="AQ433" s="34">
        <v>6.0430056587454715</v>
      </c>
      <c r="AR433">
        <v>315.5270000000001</v>
      </c>
      <c r="AS433">
        <v>3.1290431404550998</v>
      </c>
      <c r="AT433" s="34">
        <v>318.65604314045521</v>
      </c>
      <c r="AU433" s="34">
        <v>315.47509041809786</v>
      </c>
      <c r="AV433">
        <v>44.704000000000001</v>
      </c>
      <c r="AW433">
        <v>0.44332416734829266</v>
      </c>
      <c r="AX433" s="34">
        <v>45.147324167348295</v>
      </c>
      <c r="AY433" s="34">
        <v>44.696645428285507</v>
      </c>
      <c r="AZ433">
        <v>168.19100000000003</v>
      </c>
      <c r="BA433">
        <v>1.6679298279902628</v>
      </c>
      <c r="BB433" s="34">
        <v>169.85892982799029</v>
      </c>
      <c r="BC433" s="34">
        <v>168.16332970715752</v>
      </c>
      <c r="BD433">
        <v>100.872</v>
      </c>
      <c r="BE433">
        <v>1.0003354377406266</v>
      </c>
      <c r="BF433" s="34">
        <v>101.87233543774063</v>
      </c>
      <c r="BG433" s="34">
        <v>100.85540483272226</v>
      </c>
      <c r="BH433">
        <v>706.28800000000012</v>
      </c>
      <c r="BI433">
        <v>7.0041727699555079</v>
      </c>
      <c r="BJ433" s="34">
        <v>713.29217276995564</v>
      </c>
      <c r="BK433" s="34">
        <v>706.17180355791254</v>
      </c>
      <c r="BM433">
        <v>78.624000000000024</v>
      </c>
      <c r="BN433">
        <v>0.7797047095023304</v>
      </c>
      <c r="BO433">
        <v>79.403704709502364</v>
      </c>
      <c r="BP433">
        <v>78.611065008802825</v>
      </c>
      <c r="BQ433">
        <v>7.0019999999999998</v>
      </c>
      <c r="BR433">
        <v>6.943798809441537E-2</v>
      </c>
      <c r="BS433">
        <v>7.0714379880944147</v>
      </c>
      <c r="BT433">
        <v>7.0008480513791849</v>
      </c>
      <c r="BU433">
        <v>332.10200000000009</v>
      </c>
      <c r="BV433">
        <v>3.2934154130436366</v>
      </c>
      <c r="BW433">
        <v>335.39541541304374</v>
      </c>
      <c r="BX433">
        <v>332.04736354743375</v>
      </c>
      <c r="BY433">
        <v>46.411000000000001</v>
      </c>
      <c r="BZ433">
        <v>0.46025228012709402</v>
      </c>
      <c r="CA433">
        <v>46.871252280127095</v>
      </c>
      <c r="CB433">
        <v>46.403364597623451</v>
      </c>
      <c r="CC433">
        <v>168.28600000000003</v>
      </c>
      <c r="CD433">
        <v>1.6688719315133946</v>
      </c>
      <c r="CE433">
        <v>169.95487193151342</v>
      </c>
      <c r="CF433">
        <v>168.25831407803454</v>
      </c>
      <c r="CG433">
        <v>102.06699999999999</v>
      </c>
      <c r="CH433">
        <v>1.0121861083737067</v>
      </c>
      <c r="CI433">
        <v>103.0791861083737</v>
      </c>
      <c r="CJ433">
        <v>102.05020823480712</v>
      </c>
      <c r="CK433">
        <v>734.49200000000008</v>
      </c>
      <c r="CL433">
        <v>7.2838684306545787</v>
      </c>
      <c r="CM433">
        <v>741.77586843065467</v>
      </c>
      <c r="CN433">
        <v>734.37116351808083</v>
      </c>
    </row>
    <row r="434" spans="1:92" x14ac:dyDescent="0.25">
      <c r="A434" s="18">
        <v>45278</v>
      </c>
      <c r="B434" s="2">
        <v>14</v>
      </c>
      <c r="C434" s="2" t="s">
        <v>178</v>
      </c>
      <c r="D434" s="9">
        <v>17.694997000000001</v>
      </c>
      <c r="E434">
        <v>9.5371099999999997E-3</v>
      </c>
      <c r="G434">
        <v>7.55</v>
      </c>
      <c r="H434">
        <v>5.7356847918945887E-2</v>
      </c>
      <c r="I434" s="34">
        <v>7.607356847918946</v>
      </c>
      <c r="J434" s="34">
        <v>7.5348046488510896</v>
      </c>
      <c r="K434">
        <v>0.88700000000000001</v>
      </c>
      <c r="L434">
        <v>6.7384800137887425E-3</v>
      </c>
      <c r="M434" s="34">
        <v>0.89373848001378875</v>
      </c>
      <c r="N434" s="34">
        <v>0.88521479781866441</v>
      </c>
      <c r="O434">
        <v>17.004999999999999</v>
      </c>
      <c r="P434">
        <v>0.12918585415386422</v>
      </c>
      <c r="Q434" s="34">
        <v>17.134185854153863</v>
      </c>
      <c r="R434" s="34">
        <v>16.970775238902352</v>
      </c>
      <c r="S434">
        <v>1.615</v>
      </c>
      <c r="T434">
        <v>1.2269047601204983E-2</v>
      </c>
      <c r="U434" s="34">
        <v>1.6272690476012051</v>
      </c>
      <c r="V434" s="34">
        <v>1.611749603694637</v>
      </c>
      <c r="W434">
        <v>9.5000000000000001E-2</v>
      </c>
      <c r="X434">
        <v>7.2170868242382258E-4</v>
      </c>
      <c r="Y434" s="34">
        <v>9.5721708682423828E-2</v>
      </c>
      <c r="Z434" s="34">
        <v>9.4808800217331596E-2</v>
      </c>
      <c r="AA434">
        <v>1.2070000000000001</v>
      </c>
      <c r="AB434">
        <v>9.1694987335321446E-3</v>
      </c>
      <c r="AC434" s="34">
        <v>1.2161694987335323</v>
      </c>
      <c r="AD434" s="34">
        <v>1.2045707564454657</v>
      </c>
      <c r="AE434">
        <v>28.358999999999998</v>
      </c>
      <c r="AF434">
        <v>0.21544143710375979</v>
      </c>
      <c r="AG434" s="34">
        <v>28.574441437103758</v>
      </c>
      <c r="AH434" s="34">
        <v>28.30192384592954</v>
      </c>
      <c r="AJ434">
        <v>70.915999999999997</v>
      </c>
      <c r="AK434">
        <v>0.53874413602913462</v>
      </c>
      <c r="AL434" s="34">
        <v>71.454744136029134</v>
      </c>
      <c r="AM434" s="34">
        <v>70.773272381181968</v>
      </c>
      <c r="AN434">
        <v>5.8780000000000001</v>
      </c>
      <c r="AO434">
        <v>4.4654775108286617E-2</v>
      </c>
      <c r="AP434" s="34">
        <v>5.9226547751082865</v>
      </c>
      <c r="AQ434" s="34">
        <v>5.8661697650260534</v>
      </c>
      <c r="AR434">
        <v>315.928</v>
      </c>
      <c r="AS434">
        <v>2.4000840065346676</v>
      </c>
      <c r="AT434" s="34">
        <v>318.32808400653465</v>
      </c>
      <c r="AU434" s="34">
        <v>315.29215405327511</v>
      </c>
      <c r="AV434">
        <v>43.978999999999992</v>
      </c>
      <c r="AW434">
        <v>0.33410553836123458</v>
      </c>
      <c r="AX434" s="34">
        <v>44.313105538361228</v>
      </c>
      <c r="AY434" s="34">
        <v>43.890486576400264</v>
      </c>
      <c r="AZ434">
        <v>201.84999999999997</v>
      </c>
      <c r="BA434">
        <v>1.5334410268131426</v>
      </c>
      <c r="BB434" s="34">
        <v>203.3834410268131</v>
      </c>
      <c r="BC434" s="34">
        <v>201.44375077756186</v>
      </c>
      <c r="BD434">
        <v>96.591999999999985</v>
      </c>
      <c r="BE434">
        <v>0.73380300055454584</v>
      </c>
      <c r="BF434" s="34">
        <v>97.325803000554529</v>
      </c>
      <c r="BG434" s="34">
        <v>96.397596111499908</v>
      </c>
      <c r="BH434">
        <v>735.14299999999992</v>
      </c>
      <c r="BI434">
        <v>5.5848324834010121</v>
      </c>
      <c r="BJ434" s="34">
        <v>740.7278324834009</v>
      </c>
      <c r="BK434" s="34">
        <v>733.66342966494506</v>
      </c>
      <c r="BM434">
        <v>78.465999999999994</v>
      </c>
      <c r="BN434">
        <v>0.59610098394808053</v>
      </c>
      <c r="BO434">
        <v>79.062100983948085</v>
      </c>
      <c r="BP434">
        <v>78.308077030033061</v>
      </c>
      <c r="BQ434">
        <v>6.7650000000000006</v>
      </c>
      <c r="BR434">
        <v>5.1393255122075363E-2</v>
      </c>
      <c r="BS434">
        <v>6.8163932551220752</v>
      </c>
      <c r="BT434">
        <v>6.7513845628447182</v>
      </c>
      <c r="BU434">
        <v>332.93299999999999</v>
      </c>
      <c r="BV434">
        <v>2.5292698606885318</v>
      </c>
      <c r="BW434">
        <v>335.46226986068854</v>
      </c>
      <c r="BX434">
        <v>332.26292929217749</v>
      </c>
      <c r="BY434">
        <v>45.593999999999994</v>
      </c>
      <c r="BZ434">
        <v>0.34637458596243959</v>
      </c>
      <c r="CA434">
        <v>45.940374585962431</v>
      </c>
      <c r="CB434">
        <v>45.502236180094897</v>
      </c>
      <c r="CC434">
        <v>201.94499999999996</v>
      </c>
      <c r="CD434">
        <v>1.5341627354955665</v>
      </c>
      <c r="CE434">
        <v>203.47916273549552</v>
      </c>
      <c r="CF434">
        <v>201.53855957777918</v>
      </c>
      <c r="CG434">
        <v>97.798999999999978</v>
      </c>
      <c r="CH434">
        <v>0.74297249928807796</v>
      </c>
      <c r="CI434">
        <v>98.541972499288065</v>
      </c>
      <c r="CJ434">
        <v>97.602166867945371</v>
      </c>
      <c r="CK434">
        <v>763.50199999999995</v>
      </c>
      <c r="CL434">
        <v>5.8002739205047718</v>
      </c>
      <c r="CM434">
        <v>769.3022739205046</v>
      </c>
      <c r="CN434">
        <v>761.96535351087459</v>
      </c>
    </row>
    <row r="435" spans="1:92" x14ac:dyDescent="0.25">
      <c r="A435" s="18">
        <v>45278</v>
      </c>
      <c r="B435" s="2">
        <v>15</v>
      </c>
      <c r="C435" s="2" t="s">
        <v>178</v>
      </c>
      <c r="D435" s="9">
        <v>18.354717000000001</v>
      </c>
      <c r="E435">
        <v>9.5252749999999997E-3</v>
      </c>
      <c r="G435">
        <v>7.3930000000000007</v>
      </c>
      <c r="H435">
        <v>5.613251838437959E-2</v>
      </c>
      <c r="I435" s="34">
        <v>7.4491325183843804</v>
      </c>
      <c r="J435" s="34">
        <v>7.3781774826353264</v>
      </c>
      <c r="K435">
        <v>0.90600000000000003</v>
      </c>
      <c r="L435">
        <v>6.8789478772146506E-3</v>
      </c>
      <c r="M435" s="34">
        <v>0.91287894787721469</v>
      </c>
      <c r="N435" s="34">
        <v>0.90418352485697351</v>
      </c>
      <c r="O435">
        <v>16.509999999999998</v>
      </c>
      <c r="P435">
        <v>0.12535477864548991</v>
      </c>
      <c r="Q435" s="34">
        <v>16.635354778645489</v>
      </c>
      <c r="R435" s="34">
        <v>16.476898449656325</v>
      </c>
      <c r="S435">
        <v>1.6639999999999999</v>
      </c>
      <c r="T435">
        <v>1.2634182414663549E-2</v>
      </c>
      <c r="U435" s="34">
        <v>1.6766341824146636</v>
      </c>
      <c r="V435" s="34">
        <v>1.6606637807527638</v>
      </c>
      <c r="W435">
        <v>9.6000000000000002E-2</v>
      </c>
      <c r="X435">
        <v>7.2889513930751259E-4</v>
      </c>
      <c r="Y435" s="34">
        <v>9.6728895139307519E-2</v>
      </c>
      <c r="Z435" s="34">
        <v>9.5807525812659458E-2</v>
      </c>
      <c r="AA435">
        <v>1.2589999999999999</v>
      </c>
      <c r="AB435">
        <v>9.5591560457099819E-3</v>
      </c>
      <c r="AC435" s="34">
        <v>1.2685591560457099</v>
      </c>
      <c r="AD435" s="34">
        <v>1.2564757812306067</v>
      </c>
      <c r="AE435">
        <v>27.827999999999999</v>
      </c>
      <c r="AF435">
        <v>0.21128847850676519</v>
      </c>
      <c r="AG435" s="34">
        <v>28.039288478506766</v>
      </c>
      <c r="AH435" s="34">
        <v>27.772206544944652</v>
      </c>
      <c r="AJ435">
        <v>69.165000000000006</v>
      </c>
      <c r="AK435">
        <v>0.52514616989795948</v>
      </c>
      <c r="AL435" s="34">
        <v>69.690146169897972</v>
      </c>
      <c r="AM435" s="34">
        <v>69.026328362839493</v>
      </c>
      <c r="AN435">
        <v>5.9989999999999988</v>
      </c>
      <c r="AO435">
        <v>4.5548353549018407E-2</v>
      </c>
      <c r="AP435" s="34">
        <v>6.0445483535490174</v>
      </c>
      <c r="AQ435" s="34">
        <v>5.9869723682306661</v>
      </c>
      <c r="AR435">
        <v>310.85799999999989</v>
      </c>
      <c r="AS435">
        <v>2.3602383876547361</v>
      </c>
      <c r="AT435" s="34">
        <v>313.21823838765465</v>
      </c>
      <c r="AU435" s="34">
        <v>310.23474853199667</v>
      </c>
      <c r="AV435">
        <v>43.818999999999996</v>
      </c>
      <c r="AW435">
        <v>0.33270266780537383</v>
      </c>
      <c r="AX435" s="34">
        <v>44.151702667805367</v>
      </c>
      <c r="AY435" s="34">
        <v>43.731145558176287</v>
      </c>
      <c r="AZ435">
        <v>228.608</v>
      </c>
      <c r="BA435">
        <v>1.7357422917376235</v>
      </c>
      <c r="BB435" s="34">
        <v>230.34374229173764</v>
      </c>
      <c r="BC435" s="34">
        <v>228.14965480187971</v>
      </c>
      <c r="BD435">
        <v>97.088999999999999</v>
      </c>
      <c r="BE435">
        <v>0.73716354354403213</v>
      </c>
      <c r="BF435" s="34">
        <v>97.826163543544027</v>
      </c>
      <c r="BG435" s="34">
        <v>96.89434243359679</v>
      </c>
      <c r="BH435">
        <v>755.53799999999978</v>
      </c>
      <c r="BI435">
        <v>5.7365414141887427</v>
      </c>
      <c r="BJ435" s="34">
        <v>761.27454141418866</v>
      </c>
      <c r="BK435" s="34">
        <v>754.02319205671961</v>
      </c>
      <c r="BM435">
        <v>76.558000000000007</v>
      </c>
      <c r="BN435">
        <v>0.58127868828233908</v>
      </c>
      <c r="BO435">
        <v>77.139278688282346</v>
      </c>
      <c r="BP435">
        <v>76.404505845474816</v>
      </c>
      <c r="BQ435">
        <v>6.9049999999999985</v>
      </c>
      <c r="BR435">
        <v>5.2427301426233058E-2</v>
      </c>
      <c r="BS435">
        <v>6.9574273014262324</v>
      </c>
      <c r="BT435">
        <v>6.8911558930876398</v>
      </c>
      <c r="BU435">
        <v>327.36799999999988</v>
      </c>
      <c r="BV435">
        <v>2.4855931663002262</v>
      </c>
      <c r="BW435">
        <v>329.85359316630013</v>
      </c>
      <c r="BX435">
        <v>326.71164698165302</v>
      </c>
      <c r="BY435">
        <v>45.482999999999997</v>
      </c>
      <c r="BZ435">
        <v>0.34533685022003741</v>
      </c>
      <c r="CA435">
        <v>45.828336850220033</v>
      </c>
      <c r="CB435">
        <v>45.39180933892905</v>
      </c>
      <c r="CC435">
        <v>228.70400000000001</v>
      </c>
      <c r="CD435">
        <v>1.7364711868769309</v>
      </c>
      <c r="CE435">
        <v>230.44047118687695</v>
      </c>
      <c r="CF435">
        <v>228.24546232769237</v>
      </c>
      <c r="CG435">
        <v>98.347999999999999</v>
      </c>
      <c r="CH435">
        <v>0.74672269958974213</v>
      </c>
      <c r="CI435">
        <v>99.094722699589738</v>
      </c>
      <c r="CJ435">
        <v>98.150818214827396</v>
      </c>
      <c r="CK435">
        <v>783.36599999999976</v>
      </c>
      <c r="CL435">
        <v>5.9478298926955082</v>
      </c>
      <c r="CM435">
        <v>789.31382989269548</v>
      </c>
      <c r="CN435">
        <v>781.79539860166426</v>
      </c>
    </row>
    <row r="436" spans="1:92" x14ac:dyDescent="0.25">
      <c r="A436" s="18">
        <v>45278</v>
      </c>
      <c r="B436" s="2">
        <v>16</v>
      </c>
      <c r="C436" s="2" t="s">
        <v>178</v>
      </c>
      <c r="D436" s="9">
        <v>23.522175000000001</v>
      </c>
      <c r="E436">
        <v>9.8400120000000004E-3</v>
      </c>
      <c r="G436">
        <v>7.2160000000000002</v>
      </c>
      <c r="H436">
        <v>6.6076460244332461E-2</v>
      </c>
      <c r="I436" s="34">
        <v>7.2820764602443324</v>
      </c>
      <c r="J436" s="34">
        <v>7.2104207404906111</v>
      </c>
      <c r="K436">
        <v>0.90500000000000003</v>
      </c>
      <c r="L436">
        <v>8.2870283427273952E-3</v>
      </c>
      <c r="M436" s="34">
        <v>0.91328702834272746</v>
      </c>
      <c r="N436" s="34">
        <v>0.90430027302439075</v>
      </c>
      <c r="O436">
        <v>15.791</v>
      </c>
      <c r="P436">
        <v>0.14459719840884896</v>
      </c>
      <c r="Q436" s="34">
        <v>15.93559719840885</v>
      </c>
      <c r="R436" s="34">
        <v>15.778790730749341</v>
      </c>
      <c r="S436">
        <v>1.71</v>
      </c>
      <c r="T436">
        <v>1.5658362945926901E-2</v>
      </c>
      <c r="U436" s="34">
        <v>1.7256583629459268</v>
      </c>
      <c r="V436" s="34">
        <v>1.7086778639466387</v>
      </c>
      <c r="W436">
        <v>9.5000000000000001E-2</v>
      </c>
      <c r="X436">
        <v>8.699090525514945E-4</v>
      </c>
      <c r="Y436" s="34">
        <v>9.5869909052551494E-2</v>
      </c>
      <c r="Z436" s="34">
        <v>9.4926547997035482E-2</v>
      </c>
      <c r="AA436">
        <v>1.234</v>
      </c>
      <c r="AB436">
        <v>1.129966074577415E-2</v>
      </c>
      <c r="AC436" s="34">
        <v>1.245299660745774</v>
      </c>
      <c r="AD436" s="34">
        <v>1.2330458971404397</v>
      </c>
      <c r="AE436">
        <v>26.951000000000001</v>
      </c>
      <c r="AF436">
        <v>0.24678861974016136</v>
      </c>
      <c r="AG436" s="34">
        <v>27.197788619740162</v>
      </c>
      <c r="AH436" s="34">
        <v>26.930162053348461</v>
      </c>
      <c r="AJ436">
        <v>66.012</v>
      </c>
      <c r="AK436">
        <v>0.60446775133715014</v>
      </c>
      <c r="AL436" s="34">
        <v>66.616467751337154</v>
      </c>
      <c r="AM436" s="34">
        <v>65.96096090926639</v>
      </c>
      <c r="AN436">
        <v>6.0780000000000003</v>
      </c>
      <c r="AO436">
        <v>5.5655865488505096E-2</v>
      </c>
      <c r="AP436" s="34">
        <v>6.1336558654885049</v>
      </c>
      <c r="AQ436" s="34">
        <v>6.0733006181682283</v>
      </c>
      <c r="AR436">
        <v>300.37899999999996</v>
      </c>
      <c r="AS436">
        <v>2.7505516978564772</v>
      </c>
      <c r="AT436" s="34">
        <v>303.12955169785641</v>
      </c>
      <c r="AU436" s="34">
        <v>300.14675327159489</v>
      </c>
      <c r="AV436">
        <v>44.076000000000001</v>
      </c>
      <c r="AW436">
        <v>0.40360117263431233</v>
      </c>
      <c r="AX436" s="34">
        <v>44.479601172634311</v>
      </c>
      <c r="AY436" s="34">
        <v>44.041921363340379</v>
      </c>
      <c r="AZ436">
        <v>237.69199999999998</v>
      </c>
      <c r="BA436">
        <v>2.1765307633586297</v>
      </c>
      <c r="BB436" s="34">
        <v>239.86853076335862</v>
      </c>
      <c r="BC436" s="34">
        <v>237.50822154222482</v>
      </c>
      <c r="BD436">
        <v>97.486999999999995</v>
      </c>
      <c r="BE436">
        <v>0.89268235585355316</v>
      </c>
      <c r="BF436" s="34">
        <v>98.379682355853546</v>
      </c>
      <c r="BG436" s="34">
        <v>97.411625100915771</v>
      </c>
      <c r="BH436">
        <v>751.72399999999993</v>
      </c>
      <c r="BI436">
        <v>6.8834896065286273</v>
      </c>
      <c r="BJ436" s="34">
        <v>758.60748960652859</v>
      </c>
      <c r="BK436" s="34">
        <v>751.14278280551059</v>
      </c>
      <c r="BM436">
        <v>73.227999999999994</v>
      </c>
      <c r="BN436">
        <v>0.67054421158148259</v>
      </c>
      <c r="BO436">
        <v>73.898544211581481</v>
      </c>
      <c r="BP436">
        <v>73.171381649756995</v>
      </c>
      <c r="BQ436">
        <v>6.9830000000000005</v>
      </c>
      <c r="BR436">
        <v>6.3942893831232486E-2</v>
      </c>
      <c r="BS436">
        <v>7.0469428938312326</v>
      </c>
      <c r="BT436">
        <v>6.9776008911926191</v>
      </c>
      <c r="BU436">
        <v>316.16999999999996</v>
      </c>
      <c r="BV436">
        <v>2.8951488962653262</v>
      </c>
      <c r="BW436">
        <v>319.06514889626527</v>
      </c>
      <c r="BX436">
        <v>315.92554400234422</v>
      </c>
      <c r="BY436">
        <v>45.786000000000001</v>
      </c>
      <c r="BZ436">
        <v>0.41925953558023921</v>
      </c>
      <c r="CA436">
        <v>46.20525953558024</v>
      </c>
      <c r="CB436">
        <v>45.750599227287019</v>
      </c>
      <c r="CC436">
        <v>237.78699999999998</v>
      </c>
      <c r="CD436">
        <v>2.1774006724111814</v>
      </c>
      <c r="CE436">
        <v>239.96440067241116</v>
      </c>
      <c r="CF436">
        <v>237.60314809022185</v>
      </c>
      <c r="CG436">
        <v>98.720999999999989</v>
      </c>
      <c r="CH436">
        <v>0.90398201659932731</v>
      </c>
      <c r="CI436">
        <v>99.624982016599319</v>
      </c>
      <c r="CJ436">
        <v>98.644670998056213</v>
      </c>
      <c r="CK436">
        <v>778.67499999999995</v>
      </c>
      <c r="CL436">
        <v>7.1302782262687883</v>
      </c>
      <c r="CM436">
        <v>785.8052782262688</v>
      </c>
      <c r="CN436">
        <v>778.07294485885905</v>
      </c>
    </row>
    <row r="437" spans="1:92" x14ac:dyDescent="0.25">
      <c r="A437" s="18">
        <v>45278</v>
      </c>
      <c r="B437" s="2">
        <v>17</v>
      </c>
      <c r="C437" s="2" t="s">
        <v>178</v>
      </c>
      <c r="D437" s="9">
        <v>25.556059000000001</v>
      </c>
      <c r="E437">
        <v>1.0765535999999999E-2</v>
      </c>
      <c r="G437">
        <v>7.229000000000001</v>
      </c>
      <c r="H437">
        <v>6.2952317535923771E-2</v>
      </c>
      <c r="I437" s="34">
        <v>7.2919523175359249</v>
      </c>
      <c r="J437" s="34">
        <v>7.2134505423512083</v>
      </c>
      <c r="K437">
        <v>0.92399999999999993</v>
      </c>
      <c r="L437">
        <v>8.0464713519426689E-3</v>
      </c>
      <c r="M437" s="34">
        <v>0.93204647135194263</v>
      </c>
      <c r="N437" s="34">
        <v>0.92201249151093034</v>
      </c>
      <c r="O437">
        <v>15.733999999999998</v>
      </c>
      <c r="P437">
        <v>0.13701642884357787</v>
      </c>
      <c r="Q437" s="34">
        <v>15.871016428843577</v>
      </c>
      <c r="R437" s="34">
        <v>15.70015643012227</v>
      </c>
      <c r="S437">
        <v>1.7609999999999999</v>
      </c>
      <c r="T437">
        <v>1.5335320401267359E-2</v>
      </c>
      <c r="U437" s="34">
        <v>1.7763353204012673</v>
      </c>
      <c r="V437" s="34">
        <v>1.757212118561416</v>
      </c>
      <c r="W437">
        <v>9.6000000000000002E-2</v>
      </c>
      <c r="X437">
        <v>8.3599702357845917E-4</v>
      </c>
      <c r="Y437" s="34">
        <v>9.6835997023578466E-2</v>
      </c>
      <c r="Z437" s="34">
        <v>9.5793505611525248E-2</v>
      </c>
      <c r="AA437">
        <v>1.157</v>
      </c>
      <c r="AB437">
        <v>1.007550579458622E-2</v>
      </c>
      <c r="AC437" s="34">
        <v>1.1670755057945863</v>
      </c>
      <c r="AD437" s="34">
        <v>1.1545113124222366</v>
      </c>
      <c r="AE437">
        <v>26.901</v>
      </c>
      <c r="AF437">
        <v>0.23426204095087635</v>
      </c>
      <c r="AG437" s="34">
        <v>27.135262040950874</v>
      </c>
      <c r="AH437" s="34">
        <v>26.843136400579585</v>
      </c>
      <c r="AJ437">
        <v>63.166000000000004</v>
      </c>
      <c r="AK437">
        <v>0.55006862490996822</v>
      </c>
      <c r="AL437" s="34">
        <v>63.716068624909973</v>
      </c>
      <c r="AM437" s="34">
        <v>63.030130994350039</v>
      </c>
      <c r="AN437">
        <v>6.1139999999999999</v>
      </c>
      <c r="AO437">
        <v>5.3242560439153111E-2</v>
      </c>
      <c r="AP437" s="34">
        <v>6.1672425604391528</v>
      </c>
      <c r="AQ437" s="34">
        <v>6.1008488886340135</v>
      </c>
      <c r="AR437">
        <v>293.25799999999992</v>
      </c>
      <c r="AS437">
        <v>2.553779324380955</v>
      </c>
      <c r="AT437" s="34">
        <v>295.81177932438089</v>
      </c>
      <c r="AU437" s="34">
        <v>292.62720696484024</v>
      </c>
      <c r="AV437">
        <v>44.559000000000005</v>
      </c>
      <c r="AW437">
        <v>0.38803324347533924</v>
      </c>
      <c r="AX437" s="34">
        <v>44.947033243475346</v>
      </c>
      <c r="AY437" s="34">
        <v>44.463154338999516</v>
      </c>
      <c r="AZ437">
        <v>236.041</v>
      </c>
      <c r="BA437">
        <v>2.0555163900258653</v>
      </c>
      <c r="BB437" s="34">
        <v>238.09651639002587</v>
      </c>
      <c r="BC437" s="34">
        <v>235.53327977135447</v>
      </c>
      <c r="BD437">
        <v>102.05800000000001</v>
      </c>
      <c r="BE437">
        <v>0.88875191908719153</v>
      </c>
      <c r="BF437" s="34">
        <v>102.94675191908721</v>
      </c>
      <c r="BG437" s="34">
        <v>101.83847495521921</v>
      </c>
      <c r="BH437">
        <v>745.19599999999991</v>
      </c>
      <c r="BI437">
        <v>6.4893920623184718</v>
      </c>
      <c r="BJ437" s="34">
        <v>751.68539206231844</v>
      </c>
      <c r="BK437" s="34">
        <v>743.59309591339752</v>
      </c>
      <c r="BM437">
        <v>70.39500000000001</v>
      </c>
      <c r="BN437">
        <v>0.613020942445892</v>
      </c>
      <c r="BO437">
        <v>71.008020942445896</v>
      </c>
      <c r="BP437">
        <v>70.243581536701242</v>
      </c>
      <c r="BQ437">
        <v>7.0380000000000003</v>
      </c>
      <c r="BR437">
        <v>6.128903179109578E-2</v>
      </c>
      <c r="BS437">
        <v>7.0992890317910957</v>
      </c>
      <c r="BT437">
        <v>7.0228613801449438</v>
      </c>
      <c r="BU437">
        <v>308.9919999999999</v>
      </c>
      <c r="BV437">
        <v>2.690795753224533</v>
      </c>
      <c r="BW437">
        <v>311.68279575322447</v>
      </c>
      <c r="BX437">
        <v>308.3273633949625</v>
      </c>
      <c r="BY437">
        <v>46.320000000000007</v>
      </c>
      <c r="BZ437">
        <v>0.40336856387660658</v>
      </c>
      <c r="CA437">
        <v>46.723368563876612</v>
      </c>
      <c r="CB437">
        <v>46.220366457560935</v>
      </c>
      <c r="CC437">
        <v>236.137</v>
      </c>
      <c r="CD437">
        <v>2.0563523870494436</v>
      </c>
      <c r="CE437">
        <v>238.19335238704946</v>
      </c>
      <c r="CF437">
        <v>235.62907327696601</v>
      </c>
      <c r="CG437">
        <v>103.215</v>
      </c>
      <c r="CH437">
        <v>0.8988274248817778</v>
      </c>
      <c r="CI437">
        <v>104.11382742488179</v>
      </c>
      <c r="CJ437">
        <v>102.99298626764144</v>
      </c>
      <c r="CK437">
        <v>772.09699999999987</v>
      </c>
      <c r="CL437">
        <v>6.7236541032693484</v>
      </c>
      <c r="CM437">
        <v>778.82065410326936</v>
      </c>
      <c r="CN437">
        <v>770.43623231397714</v>
      </c>
    </row>
    <row r="438" spans="1:92" x14ac:dyDescent="0.25">
      <c r="A438" s="18">
        <v>45278</v>
      </c>
      <c r="B438" s="2">
        <v>18</v>
      </c>
      <c r="C438" s="2" t="s">
        <v>178</v>
      </c>
      <c r="D438" s="9">
        <v>30.959500999999999</v>
      </c>
      <c r="E438">
        <v>1.2111884E-2</v>
      </c>
      <c r="G438">
        <v>7.1159999999999997</v>
      </c>
      <c r="H438">
        <v>9.3706690362471451E-2</v>
      </c>
      <c r="I438" s="34">
        <v>7.2097066903624709</v>
      </c>
      <c r="J438" s="34">
        <v>7.1223835592547768</v>
      </c>
      <c r="K438">
        <v>0.91799999999999993</v>
      </c>
      <c r="L438">
        <v>1.2088637120959637E-2</v>
      </c>
      <c r="M438" s="34">
        <v>0.93008863712095957</v>
      </c>
      <c r="N438" s="34">
        <v>0.91882351143843244</v>
      </c>
      <c r="O438">
        <v>15.767999999999999</v>
      </c>
      <c r="P438">
        <v>0.20764011996001261</v>
      </c>
      <c r="Q438" s="34">
        <v>15.975640119960012</v>
      </c>
      <c r="R438" s="34">
        <v>15.782145020001311</v>
      </c>
      <c r="S438">
        <v>1.78</v>
      </c>
      <c r="T438">
        <v>2.3439841040640695E-2</v>
      </c>
      <c r="U438" s="34">
        <v>1.8034398410406407</v>
      </c>
      <c r="V438" s="34">
        <v>1.781596786884978</v>
      </c>
      <c r="W438">
        <v>9.4E-2</v>
      </c>
      <c r="X438">
        <v>1.2378343021461941E-3</v>
      </c>
      <c r="Y438" s="34">
        <v>9.523783430214619E-2</v>
      </c>
      <c r="Z438" s="34">
        <v>9.4084324700667382E-2</v>
      </c>
      <c r="AA438">
        <v>1.19</v>
      </c>
      <c r="AB438">
        <v>1.5670455527169901E-2</v>
      </c>
      <c r="AC438" s="34">
        <v>1.2056704555271698</v>
      </c>
      <c r="AD438" s="34">
        <v>1.1910675148275975</v>
      </c>
      <c r="AE438">
        <v>26.866000000000003</v>
      </c>
      <c r="AF438">
        <v>0.35378357831340046</v>
      </c>
      <c r="AG438" s="34">
        <v>27.219783578313397</v>
      </c>
      <c r="AH438" s="34">
        <v>26.890100717107764</v>
      </c>
      <c r="AJ438">
        <v>62.461000000000006</v>
      </c>
      <c r="AK438">
        <v>0.82251455687610042</v>
      </c>
      <c r="AL438" s="34">
        <v>63.283514556876106</v>
      </c>
      <c r="AM438" s="34">
        <v>62.517031969450912</v>
      </c>
      <c r="AN438">
        <v>6.0019999999999998</v>
      </c>
      <c r="AO438">
        <v>7.9037037037036767E-2</v>
      </c>
      <c r="AP438" s="34">
        <v>6.0810370370370368</v>
      </c>
      <c r="AQ438" s="34">
        <v>6.0073842218447409</v>
      </c>
      <c r="AR438">
        <v>288.16199999999998</v>
      </c>
      <c r="AS438">
        <v>3.7946468954792718</v>
      </c>
      <c r="AT438" s="34">
        <v>291.95664689547925</v>
      </c>
      <c r="AU438" s="34">
        <v>288.42050185525227</v>
      </c>
      <c r="AV438">
        <v>44.29699999999999</v>
      </c>
      <c r="AW438">
        <v>0.58332283066138235</v>
      </c>
      <c r="AX438" s="34">
        <v>44.88032283066137</v>
      </c>
      <c r="AY438" s="34">
        <v>44.336737566653852</v>
      </c>
      <c r="AZ438">
        <v>195.387</v>
      </c>
      <c r="BA438">
        <v>2.5729439446110467</v>
      </c>
      <c r="BB438" s="34">
        <v>197.95994394461104</v>
      </c>
      <c r="BC438" s="34">
        <v>195.56227606690743</v>
      </c>
      <c r="BD438">
        <v>98.262999999999991</v>
      </c>
      <c r="BE438">
        <v>1.2939714045935262</v>
      </c>
      <c r="BF438" s="34">
        <v>99.556971404593511</v>
      </c>
      <c r="BG438" s="34">
        <v>98.351148915549757</v>
      </c>
      <c r="BH438">
        <v>694.572</v>
      </c>
      <c r="BI438">
        <v>9.1464366692583638</v>
      </c>
      <c r="BJ438" s="34">
        <v>703.71843666925827</v>
      </c>
      <c r="BK438" s="34">
        <v>695.19508059565896</v>
      </c>
      <c r="BM438">
        <v>69.576999999999998</v>
      </c>
      <c r="BN438">
        <v>0.9162212472385719</v>
      </c>
      <c r="BO438">
        <v>70.49322124723858</v>
      </c>
      <c r="BP438">
        <v>69.639415528705683</v>
      </c>
      <c r="BQ438">
        <v>6.92</v>
      </c>
      <c r="BR438">
        <v>9.1125674157996411E-2</v>
      </c>
      <c r="BS438">
        <v>7.0111256741579968</v>
      </c>
      <c r="BT438">
        <v>6.9262077332831735</v>
      </c>
      <c r="BU438">
        <v>303.92999999999995</v>
      </c>
      <c r="BV438">
        <v>4.0022870154392844</v>
      </c>
      <c r="BW438">
        <v>307.93228701543927</v>
      </c>
      <c r="BX438">
        <v>304.20264687525361</v>
      </c>
      <c r="BY438">
        <v>46.076999999999991</v>
      </c>
      <c r="BZ438">
        <v>0.60676267170202303</v>
      </c>
      <c r="CA438">
        <v>46.683762671702013</v>
      </c>
      <c r="CB438">
        <v>46.118334353538827</v>
      </c>
      <c r="CC438">
        <v>195.48099999999999</v>
      </c>
      <c r="CD438">
        <v>2.5741817789131929</v>
      </c>
      <c r="CE438">
        <v>198.05518177891318</v>
      </c>
      <c r="CF438">
        <v>195.6563603916081</v>
      </c>
      <c r="CG438">
        <v>99.452999999999989</v>
      </c>
      <c r="CH438">
        <v>1.3096418601206961</v>
      </c>
      <c r="CI438">
        <v>100.76264186012068</v>
      </c>
      <c r="CJ438">
        <v>99.542216430377351</v>
      </c>
      <c r="CK438">
        <v>721.43799999999999</v>
      </c>
      <c r="CL438">
        <v>9.5002202475717645</v>
      </c>
      <c r="CM438">
        <v>730.93822024757162</v>
      </c>
      <c r="CN438">
        <v>722.08518131276674</v>
      </c>
    </row>
    <row r="439" spans="1:92" x14ac:dyDescent="0.25">
      <c r="A439" s="18">
        <v>45278</v>
      </c>
      <c r="B439" s="2">
        <v>19</v>
      </c>
      <c r="C439" s="2" t="s">
        <v>178</v>
      </c>
      <c r="D439" s="9">
        <v>27.696265</v>
      </c>
      <c r="E439">
        <v>1.1964931E-2</v>
      </c>
      <c r="G439">
        <v>6.7519999999999998</v>
      </c>
      <c r="H439">
        <v>9.0774962635570083E-2</v>
      </c>
      <c r="I439" s="34">
        <v>6.8427749626355698</v>
      </c>
      <c r="J439" s="34">
        <v>6.7609016323591078</v>
      </c>
      <c r="K439">
        <v>0.92099999999999993</v>
      </c>
      <c r="L439">
        <v>1.2382070584620859E-2</v>
      </c>
      <c r="M439" s="34">
        <v>0.93338207058462075</v>
      </c>
      <c r="N439" s="34">
        <v>0.92221421851343865</v>
      </c>
      <c r="O439">
        <v>15.311999999999999</v>
      </c>
      <c r="P439">
        <v>0.20585696502900608</v>
      </c>
      <c r="Q439" s="34">
        <v>15.517856965029006</v>
      </c>
      <c r="R439" s="34">
        <v>15.332186877174566</v>
      </c>
      <c r="S439">
        <v>1.663</v>
      </c>
      <c r="T439">
        <v>2.235763667993973E-2</v>
      </c>
      <c r="U439" s="34">
        <v>1.6853576366799397</v>
      </c>
      <c r="V439" s="34">
        <v>1.6651924488467411</v>
      </c>
      <c r="W439">
        <v>9.6000000000000002E-2</v>
      </c>
      <c r="X439">
        <v>1.2906392791787215E-3</v>
      </c>
      <c r="Y439" s="34">
        <v>9.729063927917872E-2</v>
      </c>
      <c r="Z439" s="34">
        <v>9.6126563493257461E-2</v>
      </c>
      <c r="AA439">
        <v>1.1919999999999999</v>
      </c>
      <c r="AB439">
        <v>1.6025437716469127E-2</v>
      </c>
      <c r="AC439" s="34">
        <v>1.208025437716469</v>
      </c>
      <c r="AD439" s="34">
        <v>1.1935714967079467</v>
      </c>
      <c r="AE439">
        <v>25.936</v>
      </c>
      <c r="AF439">
        <v>0.34868771192478459</v>
      </c>
      <c r="AG439" s="34">
        <v>26.284687711924786</v>
      </c>
      <c r="AH439" s="34">
        <v>25.970193237095057</v>
      </c>
      <c r="AJ439">
        <v>60.746000000000002</v>
      </c>
      <c r="AK439">
        <v>0.81667889221865231</v>
      </c>
      <c r="AL439" s="34">
        <v>61.562678892218656</v>
      </c>
      <c r="AM439" s="34">
        <v>60.826085687098107</v>
      </c>
      <c r="AN439">
        <v>5.7510000000000003</v>
      </c>
      <c r="AO439">
        <v>7.7317359318300291E-2</v>
      </c>
      <c r="AP439" s="34">
        <v>5.8283173593183006</v>
      </c>
      <c r="AQ439" s="34">
        <v>5.7585819442679549</v>
      </c>
      <c r="AR439">
        <v>280.21400000000011</v>
      </c>
      <c r="AS439">
        <v>3.7672416143311085</v>
      </c>
      <c r="AT439" s="34">
        <v>283.98124161433122</v>
      </c>
      <c r="AU439" s="34">
        <v>280.58342565312142</v>
      </c>
      <c r="AV439">
        <v>38.53</v>
      </c>
      <c r="AW439">
        <v>0.51800345236204315</v>
      </c>
      <c r="AX439" s="34">
        <v>39.048003452362046</v>
      </c>
      <c r="AY439" s="34">
        <v>38.580796785366772</v>
      </c>
      <c r="AZ439">
        <v>199.61699999999996</v>
      </c>
      <c r="BA439">
        <v>2.6836827186647794</v>
      </c>
      <c r="BB439" s="34">
        <v>202.30068271866475</v>
      </c>
      <c r="BC439" s="34">
        <v>199.88016900868303</v>
      </c>
      <c r="BD439">
        <v>100.72099999999998</v>
      </c>
      <c r="BE439">
        <v>1.3541091545641666</v>
      </c>
      <c r="BF439" s="34">
        <v>102.07510915456415</v>
      </c>
      <c r="BG439" s="34">
        <v>100.85378751671232</v>
      </c>
      <c r="BH439">
        <v>685.57900000000006</v>
      </c>
      <c r="BI439">
        <v>9.2170331914590502</v>
      </c>
      <c r="BJ439" s="34">
        <v>694.79603319145917</v>
      </c>
      <c r="BK439" s="34">
        <v>686.48284659524961</v>
      </c>
      <c r="BM439">
        <v>67.498000000000005</v>
      </c>
      <c r="BN439">
        <v>0.90745385485422236</v>
      </c>
      <c r="BO439">
        <v>68.40545385485423</v>
      </c>
      <c r="BP439">
        <v>67.586987319457222</v>
      </c>
      <c r="BQ439">
        <v>6.6720000000000006</v>
      </c>
      <c r="BR439">
        <v>8.9699429902921152E-2</v>
      </c>
      <c r="BS439">
        <v>6.7616994299029214</v>
      </c>
      <c r="BT439">
        <v>6.6807961627813937</v>
      </c>
      <c r="BU439">
        <v>295.52600000000012</v>
      </c>
      <c r="BV439">
        <v>3.9730985793601148</v>
      </c>
      <c r="BW439">
        <v>299.49909857936024</v>
      </c>
      <c r="BX439">
        <v>295.91561253029602</v>
      </c>
      <c r="BY439">
        <v>40.192999999999998</v>
      </c>
      <c r="BZ439">
        <v>0.54036108904198288</v>
      </c>
      <c r="CA439">
        <v>40.733361089041985</v>
      </c>
      <c r="CB439">
        <v>40.245989234213511</v>
      </c>
      <c r="CC439">
        <v>199.71299999999997</v>
      </c>
      <c r="CD439">
        <v>2.6849733579439583</v>
      </c>
      <c r="CE439">
        <v>202.39797335794393</v>
      </c>
      <c r="CF439">
        <v>199.9762955721763</v>
      </c>
      <c r="CG439">
        <v>101.91299999999997</v>
      </c>
      <c r="CH439">
        <v>1.3701345922806356</v>
      </c>
      <c r="CI439">
        <v>103.28313459228062</v>
      </c>
      <c r="CJ439">
        <v>102.04735901342026</v>
      </c>
      <c r="CK439">
        <v>711.5150000000001</v>
      </c>
      <c r="CL439">
        <v>9.5657209033838342</v>
      </c>
      <c r="CM439">
        <v>721.08072090338396</v>
      </c>
      <c r="CN439">
        <v>712.45303983234464</v>
      </c>
    </row>
    <row r="440" spans="1:92" x14ac:dyDescent="0.25">
      <c r="A440" s="18">
        <v>45278</v>
      </c>
      <c r="B440" s="2">
        <v>20</v>
      </c>
      <c r="C440" s="2" t="s">
        <v>178</v>
      </c>
      <c r="D440" s="9">
        <v>30.148116000000002</v>
      </c>
      <c r="E440">
        <v>1.1800629999999999E-2</v>
      </c>
      <c r="G440">
        <v>6.4739999999999993</v>
      </c>
      <c r="H440">
        <v>6.1080626929791479E-2</v>
      </c>
      <c r="I440" s="34">
        <v>6.5350806269297905</v>
      </c>
      <c r="J440" s="34">
        <v>6.4579625584312241</v>
      </c>
      <c r="K440">
        <v>0.89600000000000002</v>
      </c>
      <c r="L440">
        <v>8.4535436714694434E-3</v>
      </c>
      <c r="M440" s="34">
        <v>0.90445354367146946</v>
      </c>
      <c r="N440" s="34">
        <v>0.89378042205041364</v>
      </c>
      <c r="O440">
        <v>15.169</v>
      </c>
      <c r="P440">
        <v>0.14311585262558033</v>
      </c>
      <c r="Q440" s="34">
        <v>15.312115852625581</v>
      </c>
      <c r="R440" s="34">
        <v>15.131423238931612</v>
      </c>
      <c r="S440">
        <v>1.6739999999999999</v>
      </c>
      <c r="T440">
        <v>1.5793785832633755E-2</v>
      </c>
      <c r="U440" s="34">
        <v>1.6897937858326337</v>
      </c>
      <c r="V440" s="34">
        <v>1.6698531545897237</v>
      </c>
      <c r="W440">
        <v>9.5000000000000001E-2</v>
      </c>
      <c r="X440">
        <v>8.9630206338124662E-4</v>
      </c>
      <c r="Y440" s="34">
        <v>9.5896302063381247E-2</v>
      </c>
      <c r="Z440" s="34">
        <v>9.4764665284363045E-2</v>
      </c>
      <c r="AA440">
        <v>1.17</v>
      </c>
      <c r="AB440">
        <v>1.1038667517432196E-2</v>
      </c>
      <c r="AC440" s="34">
        <v>1.181038667517432</v>
      </c>
      <c r="AD440" s="34">
        <v>1.1671016671863659</v>
      </c>
      <c r="AE440">
        <v>25.478000000000002</v>
      </c>
      <c r="AF440">
        <v>0.24037877864028845</v>
      </c>
      <c r="AG440" s="34">
        <v>25.718378778640286</v>
      </c>
      <c r="AH440" s="34">
        <v>25.414885706473701</v>
      </c>
      <c r="AJ440">
        <v>58.98</v>
      </c>
      <c r="AK440">
        <v>0.55646205998132559</v>
      </c>
      <c r="AL440" s="34">
        <v>59.536462059981325</v>
      </c>
      <c r="AM440" s="34">
        <v>58.83389429970245</v>
      </c>
      <c r="AN440">
        <v>5.6570000000000009</v>
      </c>
      <c r="AO440">
        <v>5.3372429184712772E-2</v>
      </c>
      <c r="AP440" s="34">
        <v>5.710372429184714</v>
      </c>
      <c r="AQ440" s="34">
        <v>5.6429864369857041</v>
      </c>
      <c r="AR440">
        <v>273.41899999999998</v>
      </c>
      <c r="AS440">
        <v>2.5796422512382851</v>
      </c>
      <c r="AT440" s="34">
        <v>275.99864225123827</v>
      </c>
      <c r="AU440" s="34">
        <v>272.74168439352906</v>
      </c>
      <c r="AV440">
        <v>37.73899999999999</v>
      </c>
      <c r="AW440">
        <v>0.35605835336784064</v>
      </c>
      <c r="AX440" s="34">
        <v>38.095058353367833</v>
      </c>
      <c r="AY440" s="34">
        <v>37.64551266491133</v>
      </c>
      <c r="AZ440">
        <v>198.39800000000002</v>
      </c>
      <c r="BA440">
        <v>1.871837229165396</v>
      </c>
      <c r="BB440" s="34">
        <v>200.26983722916543</v>
      </c>
      <c r="BC440" s="34">
        <v>197.90652697986383</v>
      </c>
      <c r="BD440">
        <v>104.24400000000001</v>
      </c>
      <c r="BE440">
        <v>0.98351697152752304</v>
      </c>
      <c r="BF440" s="34">
        <v>105.22751697152754</v>
      </c>
      <c r="BG440" s="34">
        <v>103.98576597792783</v>
      </c>
      <c r="BH440">
        <v>678.43700000000001</v>
      </c>
      <c r="BI440">
        <v>6.4008892944650837</v>
      </c>
      <c r="BJ440" s="34">
        <v>684.83788929446507</v>
      </c>
      <c r="BK440" s="34">
        <v>676.75637075292013</v>
      </c>
      <c r="BM440">
        <v>65.453999999999994</v>
      </c>
      <c r="BN440">
        <v>0.61754268691111702</v>
      </c>
      <c r="BO440">
        <v>66.071542686911116</v>
      </c>
      <c r="BP440">
        <v>65.29185685813367</v>
      </c>
      <c r="BQ440">
        <v>6.5530000000000008</v>
      </c>
      <c r="BR440">
        <v>6.1825972856182215E-2</v>
      </c>
      <c r="BS440">
        <v>6.6148259728561838</v>
      </c>
      <c r="BT440">
        <v>6.5367668590361179</v>
      </c>
      <c r="BU440">
        <v>288.58799999999997</v>
      </c>
      <c r="BV440">
        <v>2.7227581038638653</v>
      </c>
      <c r="BW440">
        <v>291.31075810386386</v>
      </c>
      <c r="BX440">
        <v>287.87310763246069</v>
      </c>
      <c r="BY440">
        <v>39.41299999999999</v>
      </c>
      <c r="BZ440">
        <v>0.37185213920047439</v>
      </c>
      <c r="CA440">
        <v>39.784852139200467</v>
      </c>
      <c r="CB440">
        <v>39.315365819501054</v>
      </c>
      <c r="CC440">
        <v>198.49300000000002</v>
      </c>
      <c r="CD440">
        <v>1.8727335312287772</v>
      </c>
      <c r="CE440">
        <v>200.36573353122881</v>
      </c>
      <c r="CF440">
        <v>198.0012916451482</v>
      </c>
      <c r="CG440">
        <v>105.41400000000002</v>
      </c>
      <c r="CH440">
        <v>0.99455563904495525</v>
      </c>
      <c r="CI440">
        <v>106.40855563904496</v>
      </c>
      <c r="CJ440">
        <v>105.1528676451142</v>
      </c>
      <c r="CK440">
        <v>703.91499999999996</v>
      </c>
      <c r="CL440">
        <v>6.6412680731053726</v>
      </c>
      <c r="CM440">
        <v>710.55626807310534</v>
      </c>
      <c r="CN440">
        <v>702.17125645939382</v>
      </c>
    </row>
    <row r="441" spans="1:92" x14ac:dyDescent="0.25">
      <c r="A441" s="18">
        <v>45278</v>
      </c>
      <c r="B441" s="2">
        <v>21</v>
      </c>
      <c r="C441" s="2" t="s">
        <v>178</v>
      </c>
      <c r="D441" s="9">
        <v>29.954504</v>
      </c>
      <c r="E441">
        <v>1.1740611E-2</v>
      </c>
      <c r="G441">
        <v>6.351</v>
      </c>
      <c r="H441">
        <v>5.764120208996628E-2</v>
      </c>
      <c r="I441" s="34">
        <v>6.4086412020899663</v>
      </c>
      <c r="J441" s="34">
        <v>6.3333998386976553</v>
      </c>
      <c r="K441">
        <v>0.81199999999999994</v>
      </c>
      <c r="L441">
        <v>7.3696514087628114E-3</v>
      </c>
      <c r="M441" s="34">
        <v>0.81936965140876272</v>
      </c>
      <c r="N441" s="34">
        <v>0.80974975106636682</v>
      </c>
      <c r="O441">
        <v>15.01</v>
      </c>
      <c r="P441">
        <v>0.13622963995754903</v>
      </c>
      <c r="Q441" s="34">
        <v>15.146229639957548</v>
      </c>
      <c r="R441" s="34">
        <v>14.968403649638136</v>
      </c>
      <c r="S441">
        <v>1.6719999999999999</v>
      </c>
      <c r="T441">
        <v>1.5174947235777614E-2</v>
      </c>
      <c r="U441" s="34">
        <v>1.6871749472357775</v>
      </c>
      <c r="V441" s="34">
        <v>1.6673664824913368</v>
      </c>
      <c r="W441">
        <v>9.7000000000000003E-2</v>
      </c>
      <c r="X441">
        <v>8.8036476188422749E-4</v>
      </c>
      <c r="Y441" s="34">
        <v>9.7880364761884234E-2</v>
      </c>
      <c r="Z441" s="34">
        <v>9.6731189474676849E-2</v>
      </c>
      <c r="AA441">
        <v>1.3759999999999999</v>
      </c>
      <c r="AB441">
        <v>1.248847332322368E-2</v>
      </c>
      <c r="AC441" s="34">
        <v>1.3884884733232237</v>
      </c>
      <c r="AD441" s="34">
        <v>1.3721867702799517</v>
      </c>
      <c r="AE441">
        <v>25.318000000000005</v>
      </c>
      <c r="AF441">
        <v>0.22978427877716362</v>
      </c>
      <c r="AG441" s="34">
        <v>25.547784278777165</v>
      </c>
      <c r="AH441" s="34">
        <v>25.247837681648122</v>
      </c>
      <c r="AJ441">
        <v>57.596000000000004</v>
      </c>
      <c r="AK441">
        <v>0.52273699820086572</v>
      </c>
      <c r="AL441" s="34">
        <v>58.118736998200866</v>
      </c>
      <c r="AM441" s="34">
        <v>57.436387515293681</v>
      </c>
      <c r="AN441">
        <v>5.7160000000000011</v>
      </c>
      <c r="AO441">
        <v>5.1877989473507684E-2</v>
      </c>
      <c r="AP441" s="34">
        <v>5.7678779894735088</v>
      </c>
      <c r="AQ441" s="34">
        <v>5.700159577703638</v>
      </c>
      <c r="AR441">
        <v>269.01099999999997</v>
      </c>
      <c r="AS441">
        <v>2.4415237624663702</v>
      </c>
      <c r="AT441" s="34">
        <v>271.45252376246634</v>
      </c>
      <c r="AU441" s="34">
        <v>268.26550527600295</v>
      </c>
      <c r="AV441">
        <v>37.77600000000001</v>
      </c>
      <c r="AW441">
        <v>0.34285215716431533</v>
      </c>
      <c r="AX441" s="34">
        <v>38.118852157164326</v>
      </c>
      <c r="AY441" s="34">
        <v>37.671313542220545</v>
      </c>
      <c r="AZ441">
        <v>197.91</v>
      </c>
      <c r="BA441">
        <v>1.7962163920052316</v>
      </c>
      <c r="BB441" s="34">
        <v>199.70621639200522</v>
      </c>
      <c r="BC441" s="34">
        <v>197.36154339106486</v>
      </c>
      <c r="BD441">
        <v>105.303</v>
      </c>
      <c r="BE441">
        <v>0.95572217031644136</v>
      </c>
      <c r="BF441" s="34">
        <v>106.25872217031643</v>
      </c>
      <c r="BG441" s="34">
        <v>105.01117984795766</v>
      </c>
      <c r="BH441">
        <v>673.31200000000001</v>
      </c>
      <c r="BI441">
        <v>6.1109294696267327</v>
      </c>
      <c r="BJ441" s="34">
        <v>679.42292946962664</v>
      </c>
      <c r="BK441" s="34">
        <v>671.44608915024332</v>
      </c>
      <c r="BM441">
        <v>63.947000000000003</v>
      </c>
      <c r="BN441">
        <v>0.58037820029083198</v>
      </c>
      <c r="BO441">
        <v>64.527378200290826</v>
      </c>
      <c r="BP441">
        <v>63.769787353991333</v>
      </c>
      <c r="BQ441">
        <v>6.5280000000000014</v>
      </c>
      <c r="BR441">
        <v>5.9247640882270497E-2</v>
      </c>
      <c r="BS441">
        <v>6.5872476408822713</v>
      </c>
      <c r="BT441">
        <v>6.5099093287700045</v>
      </c>
      <c r="BU441">
        <v>284.02099999999996</v>
      </c>
      <c r="BV441">
        <v>2.577753402423919</v>
      </c>
      <c r="BW441">
        <v>286.59875340242388</v>
      </c>
      <c r="BX441">
        <v>283.23390892564112</v>
      </c>
      <c r="BY441">
        <v>39.448000000000008</v>
      </c>
      <c r="BZ441">
        <v>0.35802710440009294</v>
      </c>
      <c r="CA441">
        <v>39.806027104400101</v>
      </c>
      <c r="CB441">
        <v>39.338680024711884</v>
      </c>
      <c r="CC441">
        <v>198.00700000000001</v>
      </c>
      <c r="CD441">
        <v>1.7970967567671159</v>
      </c>
      <c r="CE441">
        <v>199.80409675676711</v>
      </c>
      <c r="CF441">
        <v>197.45827458053952</v>
      </c>
      <c r="CG441">
        <v>106.679</v>
      </c>
      <c r="CH441">
        <v>0.96821064363966503</v>
      </c>
      <c r="CI441">
        <v>107.64721064363965</v>
      </c>
      <c r="CJ441">
        <v>106.38336661823762</v>
      </c>
      <c r="CK441">
        <v>698.63</v>
      </c>
      <c r="CL441">
        <v>6.3407137484038962</v>
      </c>
      <c r="CM441">
        <v>704.9707137484038</v>
      </c>
      <c r="CN441">
        <v>696.69392683189142</v>
      </c>
    </row>
    <row r="442" spans="1:92" x14ac:dyDescent="0.25">
      <c r="A442" s="18">
        <v>45278</v>
      </c>
      <c r="B442" s="2">
        <v>22</v>
      </c>
      <c r="C442" s="2" t="s">
        <v>178</v>
      </c>
      <c r="D442" s="9">
        <v>40.574620000000003</v>
      </c>
      <c r="E442">
        <v>1.1946718E-2</v>
      </c>
      <c r="G442">
        <v>6.3109999999999999</v>
      </c>
      <c r="H442">
        <v>6.2644772157607539E-2</v>
      </c>
      <c r="I442" s="34">
        <v>6.3736447721576077</v>
      </c>
      <c r="J442" s="34">
        <v>6.2975006354324661</v>
      </c>
      <c r="K442">
        <v>0.77200000000000002</v>
      </c>
      <c r="L442">
        <v>7.663090493689277E-3</v>
      </c>
      <c r="M442" s="34">
        <v>0.77966309049368931</v>
      </c>
      <c r="N442" s="34">
        <v>0.77034867541655272</v>
      </c>
      <c r="O442">
        <v>14.616999999999999</v>
      </c>
      <c r="P442">
        <v>0.14509247894592767</v>
      </c>
      <c r="Q442" s="34">
        <v>14.762092478945927</v>
      </c>
      <c r="R442" s="34">
        <v>14.585733923010039</v>
      </c>
      <c r="S442">
        <v>1.6359999999999999</v>
      </c>
      <c r="T442">
        <v>1.6239399025486601E-2</v>
      </c>
      <c r="U442" s="34">
        <v>1.6522393990254864</v>
      </c>
      <c r="V442" s="34">
        <v>1.6325005608568395</v>
      </c>
      <c r="W442">
        <v>9.8000000000000004E-2</v>
      </c>
      <c r="X442">
        <v>9.7277573624552998E-4</v>
      </c>
      <c r="Y442" s="34">
        <v>9.8972775736245536E-2</v>
      </c>
      <c r="Z442" s="34">
        <v>9.7790375894847362E-2</v>
      </c>
      <c r="AA442">
        <v>1.212</v>
      </c>
      <c r="AB442">
        <v>1.2030655023771248E-2</v>
      </c>
      <c r="AC442" s="34">
        <v>1.2240306550237712</v>
      </c>
      <c r="AD442" s="34">
        <v>1.2094075059648468</v>
      </c>
      <c r="AE442">
        <v>24.645999999999997</v>
      </c>
      <c r="AF442">
        <v>0.24464317138272784</v>
      </c>
      <c r="AG442" s="34">
        <v>24.890643171382727</v>
      </c>
      <c r="AH442" s="34">
        <v>24.593281676575593</v>
      </c>
      <c r="AJ442">
        <v>55.587000000000003</v>
      </c>
      <c r="AK442">
        <v>0.55177229439469677</v>
      </c>
      <c r="AL442" s="34">
        <v>56.138772294394698</v>
      </c>
      <c r="AM442" s="34">
        <v>55.468098212927352</v>
      </c>
      <c r="AN442">
        <v>5.5490000000000013</v>
      </c>
      <c r="AO442">
        <v>5.5080944494147417E-2</v>
      </c>
      <c r="AP442" s="34">
        <v>5.6040809444941484</v>
      </c>
      <c r="AQ442" s="34">
        <v>5.5371305698011026</v>
      </c>
      <c r="AR442">
        <v>262.78999999999991</v>
      </c>
      <c r="AS442">
        <v>2.6085279155914565</v>
      </c>
      <c r="AT442" s="34">
        <v>265.39852791559139</v>
      </c>
      <c r="AU442" s="34">
        <v>262.22788654496867</v>
      </c>
      <c r="AV442">
        <v>37.290999999999997</v>
      </c>
      <c r="AW442">
        <v>0.37016102020746994</v>
      </c>
      <c r="AX442" s="34">
        <v>37.661161020207466</v>
      </c>
      <c r="AY442" s="34">
        <v>37.211233749946452</v>
      </c>
      <c r="AZ442">
        <v>201.303</v>
      </c>
      <c r="BA442">
        <v>1.9981905513615703</v>
      </c>
      <c r="BB442" s="34">
        <v>203.30119055136157</v>
      </c>
      <c r="BC442" s="34">
        <v>200.87240855878019</v>
      </c>
      <c r="BD442">
        <v>106</v>
      </c>
      <c r="BE442">
        <v>1.0521860004288384</v>
      </c>
      <c r="BF442" s="34">
        <v>107.05218600042883</v>
      </c>
      <c r="BG442" s="34">
        <v>105.77326372299817</v>
      </c>
      <c r="BH442">
        <v>668.52</v>
      </c>
      <c r="BI442">
        <v>6.6359187264781792</v>
      </c>
      <c r="BJ442" s="34">
        <v>675.15591872647815</v>
      </c>
      <c r="BK442" s="34">
        <v>667.09002135942194</v>
      </c>
      <c r="BM442">
        <v>61.898000000000003</v>
      </c>
      <c r="BN442">
        <v>0.61441706655230433</v>
      </c>
      <c r="BO442">
        <v>62.512417066552302</v>
      </c>
      <c r="BP442">
        <v>61.765598848359815</v>
      </c>
      <c r="BQ442">
        <v>6.3210000000000015</v>
      </c>
      <c r="BR442">
        <v>6.2744034987836692E-2</v>
      </c>
      <c r="BS442">
        <v>6.3837440349878376</v>
      </c>
      <c r="BT442">
        <v>6.3074792452176549</v>
      </c>
      <c r="BU442">
        <v>277.40699999999993</v>
      </c>
      <c r="BV442">
        <v>2.7536203945373843</v>
      </c>
      <c r="BW442">
        <v>280.16062039453732</v>
      </c>
      <c r="BX442">
        <v>276.81362046797869</v>
      </c>
      <c r="BY442">
        <v>38.927</v>
      </c>
      <c r="BZ442">
        <v>0.38640041923295654</v>
      </c>
      <c r="CA442">
        <v>39.313400419232956</v>
      </c>
      <c r="CB442">
        <v>38.843734310803292</v>
      </c>
      <c r="CC442">
        <v>201.40100000000001</v>
      </c>
      <c r="CD442">
        <v>1.9991633270978157</v>
      </c>
      <c r="CE442">
        <v>203.40016332709783</v>
      </c>
      <c r="CF442">
        <v>200.97019893467504</v>
      </c>
      <c r="CG442">
        <v>107.212</v>
      </c>
      <c r="CH442">
        <v>1.0642166554526096</v>
      </c>
      <c r="CI442">
        <v>108.2762166554526</v>
      </c>
      <c r="CJ442">
        <v>106.98267122896301</v>
      </c>
      <c r="CK442">
        <v>693.16599999999994</v>
      </c>
      <c r="CL442">
        <v>6.8805618978609067</v>
      </c>
      <c r="CM442">
        <v>700.0465618978609</v>
      </c>
      <c r="CN442">
        <v>691.68330303599748</v>
      </c>
    </row>
    <row r="443" spans="1:92" x14ac:dyDescent="0.25">
      <c r="A443" s="18">
        <v>45278</v>
      </c>
      <c r="B443" s="2">
        <v>23</v>
      </c>
      <c r="C443" s="2" t="s">
        <v>178</v>
      </c>
      <c r="D443" s="9">
        <v>23.29111</v>
      </c>
      <c r="E443">
        <v>1.1696421E-2</v>
      </c>
      <c r="G443">
        <v>6.6550000000000002</v>
      </c>
      <c r="H443">
        <v>6.0977327483644261E-2</v>
      </c>
      <c r="I443" s="34">
        <v>6.7159773274836443</v>
      </c>
      <c r="J443" s="34">
        <v>6.6374244292349402</v>
      </c>
      <c r="K443">
        <v>0.75</v>
      </c>
      <c r="L443">
        <v>6.871975298682673E-3</v>
      </c>
      <c r="M443" s="34">
        <v>0.75687197529868266</v>
      </c>
      <c r="N443" s="34">
        <v>0.74801928203248769</v>
      </c>
      <c r="O443">
        <v>14.613000000000001</v>
      </c>
      <c r="P443">
        <v>0.13389356671953323</v>
      </c>
      <c r="Q443" s="34">
        <v>14.746893566719535</v>
      </c>
      <c r="R443" s="34">
        <v>14.574407691120992</v>
      </c>
      <c r="S443">
        <v>1.661</v>
      </c>
      <c r="T443">
        <v>1.5219134628149228E-2</v>
      </c>
      <c r="U443" s="34">
        <v>1.6762191346281492</v>
      </c>
      <c r="V443" s="34">
        <v>1.6566133699412826</v>
      </c>
      <c r="W443">
        <v>9.9000000000000005E-2</v>
      </c>
      <c r="X443">
        <v>9.0710073942611288E-4</v>
      </c>
      <c r="Y443" s="34">
        <v>9.9907100739426116E-2</v>
      </c>
      <c r="Z443" s="34">
        <v>9.8738545228288371E-2</v>
      </c>
      <c r="AA443">
        <v>1.1870000000000001</v>
      </c>
      <c r="AB443">
        <v>1.0876046239381779E-2</v>
      </c>
      <c r="AC443" s="34">
        <v>1.1978760462393818</v>
      </c>
      <c r="AD443" s="34">
        <v>1.1838651836967504</v>
      </c>
      <c r="AE443">
        <v>24.965000000000003</v>
      </c>
      <c r="AF443">
        <v>0.22874515110881727</v>
      </c>
      <c r="AG443" s="34">
        <v>25.193745151108821</v>
      </c>
      <c r="AH443" s="34">
        <v>24.899068501254742</v>
      </c>
      <c r="AJ443">
        <v>54.28400000000002</v>
      </c>
      <c r="AK443">
        <v>0.49738440948492052</v>
      </c>
      <c r="AL443" s="34">
        <v>54.781384409484943</v>
      </c>
      <c r="AM443" s="34">
        <v>54.14063827446877</v>
      </c>
      <c r="AN443">
        <v>5.4750000000000005</v>
      </c>
      <c r="AO443">
        <v>5.0165419680383516E-2</v>
      </c>
      <c r="AP443" s="34">
        <v>5.5251654196803841</v>
      </c>
      <c r="AQ443" s="34">
        <v>5.4605407588371602</v>
      </c>
      <c r="AR443">
        <v>259.327</v>
      </c>
      <c r="AS443">
        <v>2.376118317708642</v>
      </c>
      <c r="AT443" s="34">
        <v>261.70311831770863</v>
      </c>
      <c r="AU443" s="34">
        <v>258.64212846885192</v>
      </c>
      <c r="AV443">
        <v>37.833999999999996</v>
      </c>
      <c r="AW443">
        <v>0.34665908460048034</v>
      </c>
      <c r="AX443" s="34">
        <v>38.180659084600478</v>
      </c>
      <c r="AY443" s="34">
        <v>37.734082021889513</v>
      </c>
      <c r="AZ443">
        <v>221.25299999999999</v>
      </c>
      <c r="BA443">
        <v>2.0272602010125831</v>
      </c>
      <c r="BB443" s="34">
        <v>223.28026020101257</v>
      </c>
      <c r="BC443" s="34">
        <v>220.66868027671197</v>
      </c>
      <c r="BD443">
        <v>102.392</v>
      </c>
      <c r="BE443">
        <v>0.93818039304362166</v>
      </c>
      <c r="BF443" s="34">
        <v>103.33018039304362</v>
      </c>
      <c r="BG443" s="34">
        <v>102.12158710116063</v>
      </c>
      <c r="BH443">
        <v>680.56500000000005</v>
      </c>
      <c r="BI443">
        <v>6.2357678255306315</v>
      </c>
      <c r="BJ443" s="34">
        <v>686.80076782553056</v>
      </c>
      <c r="BK443" s="34">
        <v>678.76765690191996</v>
      </c>
      <c r="BM443">
        <v>60.939000000000021</v>
      </c>
      <c r="BN443">
        <v>0.55836173696856473</v>
      </c>
      <c r="BO443">
        <v>61.497361736968585</v>
      </c>
      <c r="BP443">
        <v>60.778062703703711</v>
      </c>
      <c r="BQ443">
        <v>6.2250000000000005</v>
      </c>
      <c r="BR443">
        <v>5.7037394979066187E-2</v>
      </c>
      <c r="BS443">
        <v>6.2820373949790671</v>
      </c>
      <c r="BT443">
        <v>6.2085600408696475</v>
      </c>
      <c r="BU443">
        <v>273.94</v>
      </c>
      <c r="BV443">
        <v>2.5100118844281751</v>
      </c>
      <c r="BW443">
        <v>276.45001188442814</v>
      </c>
      <c r="BX443">
        <v>273.21653615997292</v>
      </c>
      <c r="BY443">
        <v>39.494999999999997</v>
      </c>
      <c r="BZ443">
        <v>0.36187821922862956</v>
      </c>
      <c r="CA443">
        <v>39.856878219228626</v>
      </c>
      <c r="CB443">
        <v>39.390695391830796</v>
      </c>
      <c r="CC443">
        <v>221.35199999999998</v>
      </c>
      <c r="CD443">
        <v>2.028167301752009</v>
      </c>
      <c r="CE443">
        <v>223.38016730175198</v>
      </c>
      <c r="CF443">
        <v>220.76741882194025</v>
      </c>
      <c r="CG443">
        <v>103.57899999999999</v>
      </c>
      <c r="CH443">
        <v>0.94905643928300343</v>
      </c>
      <c r="CI443">
        <v>104.52805643928301</v>
      </c>
      <c r="CJ443">
        <v>103.30545228485738</v>
      </c>
      <c r="CK443">
        <v>705.53000000000009</v>
      </c>
      <c r="CL443">
        <v>6.4645129766394485</v>
      </c>
      <c r="CM443">
        <v>711.99451297663938</v>
      </c>
      <c r="CN443">
        <v>703.66672540317472</v>
      </c>
    </row>
    <row r="444" spans="1:92" x14ac:dyDescent="0.25">
      <c r="A444" s="18">
        <v>45278</v>
      </c>
      <c r="B444" s="2">
        <v>24</v>
      </c>
      <c r="C444" s="2" t="s">
        <v>23</v>
      </c>
      <c r="D444" s="9">
        <v>21.125945999999999</v>
      </c>
      <c r="E444">
        <v>1.1474392999999999E-2</v>
      </c>
      <c r="G444">
        <v>6.7840000000000007</v>
      </c>
      <c r="H444">
        <v>6.3910319995657494E-2</v>
      </c>
      <c r="I444" s="34">
        <v>6.8479103199956581</v>
      </c>
      <c r="J444" s="34">
        <v>6.7693347057552726</v>
      </c>
      <c r="K444">
        <v>0.77899999999999991</v>
      </c>
      <c r="L444">
        <v>7.3387587377089017E-3</v>
      </c>
      <c r="M444" s="34">
        <v>0.78633875873770886</v>
      </c>
      <c r="N444" s="34">
        <v>0.77731599878882018</v>
      </c>
      <c r="O444">
        <v>14.282999999999999</v>
      </c>
      <c r="P444">
        <v>0.13455647118189507</v>
      </c>
      <c r="Q444" s="34">
        <v>14.417556471181895</v>
      </c>
      <c r="R444" s="34">
        <v>14.252123762131861</v>
      </c>
      <c r="S444">
        <v>1.66</v>
      </c>
      <c r="T444">
        <v>1.56384332536544E-2</v>
      </c>
      <c r="U444" s="34">
        <v>1.6756384332536542</v>
      </c>
      <c r="V444" s="34">
        <v>1.6564114993445975</v>
      </c>
      <c r="W444">
        <v>9.8000000000000004E-2</v>
      </c>
      <c r="X444">
        <v>9.2323280654104279E-4</v>
      </c>
      <c r="Y444" s="34">
        <v>9.8923232806541042E-2</v>
      </c>
      <c r="Z444" s="34">
        <v>9.7788148756488294E-2</v>
      </c>
      <c r="AA444">
        <v>1.2150000000000001</v>
      </c>
      <c r="AB444">
        <v>1.1446202652524155E-2</v>
      </c>
      <c r="AC444" s="34">
        <v>1.2264462026525242</v>
      </c>
      <c r="AD444" s="34">
        <v>1.2123734769299315</v>
      </c>
      <c r="AE444">
        <v>24.818999999999999</v>
      </c>
      <c r="AF444">
        <v>0.23381341862798108</v>
      </c>
      <c r="AG444" s="34">
        <v>25.052813418627981</v>
      </c>
      <c r="AH444" s="34">
        <v>24.76534759170697</v>
      </c>
      <c r="AJ444">
        <v>52.408000000000001</v>
      </c>
      <c r="AK444">
        <v>0.49372229515513244</v>
      </c>
      <c r="AL444" s="34">
        <v>52.901722295155132</v>
      </c>
      <c r="AM444" s="34">
        <v>52.294707143163663</v>
      </c>
      <c r="AN444">
        <v>5.6109999999999998</v>
      </c>
      <c r="AO444">
        <v>5.2859788545936648E-2</v>
      </c>
      <c r="AP444" s="34">
        <v>5.6638597885459365</v>
      </c>
      <c r="AQ444" s="34">
        <v>5.5988704354352636</v>
      </c>
      <c r="AR444">
        <v>253.99599999999998</v>
      </c>
      <c r="AS444">
        <v>2.3928310196959051</v>
      </c>
      <c r="AT444" s="34">
        <v>256.38883101969589</v>
      </c>
      <c r="AU444" s="34">
        <v>253.44692481176531</v>
      </c>
      <c r="AV444">
        <v>37.709000000000003</v>
      </c>
      <c r="AW444">
        <v>0.35524679491689992</v>
      </c>
      <c r="AX444" s="34">
        <v>38.064246794916905</v>
      </c>
      <c r="AY444" s="34">
        <v>37.627482667943042</v>
      </c>
      <c r="AZ444">
        <v>209.929</v>
      </c>
      <c r="BA444">
        <v>1.9776871412689243</v>
      </c>
      <c r="BB444" s="34">
        <v>211.90668714126892</v>
      </c>
      <c r="BC444" s="34">
        <v>209.47518653368195</v>
      </c>
      <c r="BD444">
        <v>102.699</v>
      </c>
      <c r="BE444">
        <v>0.96750087754039349</v>
      </c>
      <c r="BF444" s="34">
        <v>103.66650087754039</v>
      </c>
      <c r="BG444" s="34">
        <v>102.47699070553665</v>
      </c>
      <c r="BH444">
        <v>662.35199999999998</v>
      </c>
      <c r="BI444">
        <v>6.2398479171231918</v>
      </c>
      <c r="BJ444" s="34">
        <v>668.59184791712323</v>
      </c>
      <c r="BK444" s="34">
        <v>660.92016229752585</v>
      </c>
      <c r="BM444">
        <v>59.192</v>
      </c>
      <c r="BN444">
        <v>0.55763261515078999</v>
      </c>
      <c r="BO444">
        <v>59.749632615150787</v>
      </c>
      <c r="BP444">
        <v>59.064041848918933</v>
      </c>
      <c r="BQ444">
        <v>6.39</v>
      </c>
      <c r="BR444">
        <v>6.019854728364555E-2</v>
      </c>
      <c r="BS444">
        <v>6.4501985472836454</v>
      </c>
      <c r="BT444">
        <v>6.3761864342240839</v>
      </c>
      <c r="BU444">
        <v>268.279</v>
      </c>
      <c r="BV444">
        <v>2.5273874908778002</v>
      </c>
      <c r="BW444">
        <v>270.8063874908778</v>
      </c>
      <c r="BX444">
        <v>267.69904857389719</v>
      </c>
      <c r="BY444">
        <v>39.369</v>
      </c>
      <c r="BZ444">
        <v>0.3708852281705543</v>
      </c>
      <c r="CA444">
        <v>39.739885228170557</v>
      </c>
      <c r="CB444">
        <v>39.283894167287642</v>
      </c>
      <c r="CC444">
        <v>210.02700000000002</v>
      </c>
      <c r="CD444">
        <v>1.9786103740754653</v>
      </c>
      <c r="CE444">
        <v>212.00561037407545</v>
      </c>
      <c r="CF444">
        <v>209.57297468243843</v>
      </c>
      <c r="CG444">
        <v>103.914</v>
      </c>
      <c r="CH444">
        <v>0.97894708019291765</v>
      </c>
      <c r="CI444">
        <v>104.89294708019291</v>
      </c>
      <c r="CJ444">
        <v>103.68936418246658</v>
      </c>
      <c r="CK444">
        <v>687.17099999999994</v>
      </c>
      <c r="CL444">
        <v>6.4736613357511725</v>
      </c>
      <c r="CM444">
        <v>693.64466133575127</v>
      </c>
      <c r="CN444">
        <v>685.68550988923278</v>
      </c>
    </row>
    <row r="445" spans="1:92" x14ac:dyDescent="0.25">
      <c r="A445" s="18">
        <v>45279</v>
      </c>
      <c r="B445" s="2">
        <v>1</v>
      </c>
      <c r="C445" s="2" t="s">
        <v>23</v>
      </c>
      <c r="D445" s="9">
        <v>20.488506999999998</v>
      </c>
      <c r="E445">
        <v>1.171199E-2</v>
      </c>
      <c r="G445">
        <v>6.4959999999999996</v>
      </c>
      <c r="H445">
        <v>5.9371717343227937E-2</v>
      </c>
      <c r="I445" s="34">
        <v>6.5553717173432275</v>
      </c>
      <c r="J445" s="34">
        <v>6.4785952693434208</v>
      </c>
      <c r="K445">
        <v>0.78599999999999992</v>
      </c>
      <c r="L445">
        <v>7.1838315627735768E-3</v>
      </c>
      <c r="M445" s="34">
        <v>0.7931838315627735</v>
      </c>
      <c r="N445" s="34">
        <v>0.78389407045934856</v>
      </c>
      <c r="O445">
        <v>14.166</v>
      </c>
      <c r="P445">
        <v>0.12947348335655279</v>
      </c>
      <c r="Q445" s="34">
        <v>14.295473483356552</v>
      </c>
      <c r="R445" s="34">
        <v>14.128045040874214</v>
      </c>
      <c r="S445">
        <v>1.7490000000000001</v>
      </c>
      <c r="T445">
        <v>1.5985396187393114E-2</v>
      </c>
      <c r="U445" s="34">
        <v>1.7649853961873931</v>
      </c>
      <c r="V445" s="34">
        <v>1.7443139048771004</v>
      </c>
      <c r="W445">
        <v>0.1</v>
      </c>
      <c r="X445">
        <v>9.1397348126890298E-4</v>
      </c>
      <c r="Y445" s="34">
        <v>0.1009139734812689</v>
      </c>
      <c r="Z445" s="34">
        <v>9.9732070032996015E-2</v>
      </c>
      <c r="AA445">
        <v>1.234</v>
      </c>
      <c r="AB445">
        <v>1.1278432758858262E-2</v>
      </c>
      <c r="AC445" s="34">
        <v>1.2452784327588582</v>
      </c>
      <c r="AD445" s="34">
        <v>1.2306937442071708</v>
      </c>
      <c r="AE445">
        <v>24.530999999999999</v>
      </c>
      <c r="AF445">
        <v>0.22420683469007457</v>
      </c>
      <c r="AG445" s="34">
        <v>24.755206834690071</v>
      </c>
      <c r="AH445" s="34">
        <v>24.465274099794247</v>
      </c>
      <c r="AJ445">
        <v>51.178000000000004</v>
      </c>
      <c r="AK445">
        <v>0.46775334824379916</v>
      </c>
      <c r="AL445" s="34">
        <v>51.645753348243801</v>
      </c>
      <c r="AM445" s="34">
        <v>51.040878801486706</v>
      </c>
      <c r="AN445">
        <v>5.3050000000000006</v>
      </c>
      <c r="AO445">
        <v>4.848629318131531E-2</v>
      </c>
      <c r="AP445" s="34">
        <v>5.3534862931813159</v>
      </c>
      <c r="AQ445" s="34">
        <v>5.2907863152504389</v>
      </c>
      <c r="AR445">
        <v>250.95099999999996</v>
      </c>
      <c r="AS445">
        <v>2.2936255909791243</v>
      </c>
      <c r="AT445" s="34">
        <v>253.2446255909791</v>
      </c>
      <c r="AU445" s="34">
        <v>250.27862706850379</v>
      </c>
      <c r="AV445">
        <v>37.578999999999994</v>
      </c>
      <c r="AW445">
        <v>0.34346209452604098</v>
      </c>
      <c r="AX445" s="34">
        <v>37.922462094526033</v>
      </c>
      <c r="AY445" s="34">
        <v>37.478314597699566</v>
      </c>
      <c r="AZ445">
        <v>212.52899999999997</v>
      </c>
      <c r="BA445">
        <v>1.9424587000059865</v>
      </c>
      <c r="BB445" s="34">
        <v>214.47145870000597</v>
      </c>
      <c r="BC445" s="34">
        <v>211.95957112042609</v>
      </c>
      <c r="BD445">
        <v>99.534000000000006</v>
      </c>
      <c r="BE445">
        <v>0.90971436484618995</v>
      </c>
      <c r="BF445" s="34">
        <v>100.4437143648462</v>
      </c>
      <c r="BG445" s="34">
        <v>99.267318586642261</v>
      </c>
      <c r="BH445">
        <v>657.07599999999991</v>
      </c>
      <c r="BI445">
        <v>6.0055003917824559</v>
      </c>
      <c r="BJ445" s="34">
        <v>663.08150039178247</v>
      </c>
      <c r="BK445" s="34">
        <v>655.31549649000885</v>
      </c>
      <c r="BM445">
        <v>57.674000000000007</v>
      </c>
      <c r="BN445">
        <v>0.5271250655870271</v>
      </c>
      <c r="BO445">
        <v>58.201125065587028</v>
      </c>
      <c r="BP445">
        <v>57.519474070830128</v>
      </c>
      <c r="BQ445">
        <v>6.0910000000000002</v>
      </c>
      <c r="BR445">
        <v>5.5670124744088889E-2</v>
      </c>
      <c r="BS445">
        <v>6.1466701247440891</v>
      </c>
      <c r="BT445">
        <v>6.0746803857097875</v>
      </c>
      <c r="BU445">
        <v>265.11699999999996</v>
      </c>
      <c r="BV445">
        <v>2.4230990743356773</v>
      </c>
      <c r="BW445">
        <v>267.54009907433567</v>
      </c>
      <c r="BX445">
        <v>264.40667210937801</v>
      </c>
      <c r="BY445">
        <v>39.327999999999996</v>
      </c>
      <c r="BZ445">
        <v>0.35944749071343407</v>
      </c>
      <c r="CA445">
        <v>39.687447490713424</v>
      </c>
      <c r="CB445">
        <v>39.222628502576669</v>
      </c>
      <c r="CC445">
        <v>212.62899999999996</v>
      </c>
      <c r="CD445">
        <v>1.9433726734872554</v>
      </c>
      <c r="CE445">
        <v>214.57237267348722</v>
      </c>
      <c r="CF445">
        <v>212.05930319045908</v>
      </c>
      <c r="CG445">
        <v>100.768</v>
      </c>
      <c r="CH445">
        <v>0.92099279760504826</v>
      </c>
      <c r="CI445">
        <v>101.68899279760505</v>
      </c>
      <c r="CJ445">
        <v>100.49801233084943</v>
      </c>
      <c r="CK445">
        <v>681.60699999999986</v>
      </c>
      <c r="CL445">
        <v>6.2297072264725308</v>
      </c>
      <c r="CM445">
        <v>687.83670722647253</v>
      </c>
      <c r="CN445">
        <v>679.78077058980307</v>
      </c>
    </row>
    <row r="446" spans="1:92" x14ac:dyDescent="0.25">
      <c r="A446" s="18">
        <v>45279</v>
      </c>
      <c r="B446" s="2">
        <v>2</v>
      </c>
      <c r="C446" s="2" t="s">
        <v>23</v>
      </c>
      <c r="D446" s="9">
        <v>22.973206999999999</v>
      </c>
      <c r="E446">
        <v>1.1809188999999999E-2</v>
      </c>
      <c r="G446">
        <v>6.3819999999999997</v>
      </c>
      <c r="H446">
        <v>7.1118094954885788E-2</v>
      </c>
      <c r="I446" s="34">
        <v>6.4531180949548856</v>
      </c>
      <c r="J446" s="34">
        <v>6.3769120037322429</v>
      </c>
      <c r="K446">
        <v>0.80299999999999994</v>
      </c>
      <c r="L446">
        <v>8.948265473013679E-3</v>
      </c>
      <c r="M446" s="34">
        <v>0.81194826547301358</v>
      </c>
      <c r="N446" s="34">
        <v>0.80235981494782049</v>
      </c>
      <c r="O446">
        <v>14.065</v>
      </c>
      <c r="P446">
        <v>0.15673394007215119</v>
      </c>
      <c r="Q446" s="34">
        <v>14.22173394007215</v>
      </c>
      <c r="R446" s="34">
        <v>14.053786796066122</v>
      </c>
      <c r="S446">
        <v>1.73</v>
      </c>
      <c r="T446">
        <v>1.9278330346592359E-2</v>
      </c>
      <c r="U446" s="34">
        <v>1.7492783303465924</v>
      </c>
      <c r="V446" s="34">
        <v>1.7286207719299249</v>
      </c>
      <c r="W446">
        <v>0.10100000000000001</v>
      </c>
      <c r="X446">
        <v>1.1254978988472996E-3</v>
      </c>
      <c r="Y446" s="34">
        <v>0.10212549789884731</v>
      </c>
      <c r="Z446" s="34">
        <v>0.10091947859244071</v>
      </c>
      <c r="AA446">
        <v>1.304</v>
      </c>
      <c r="AB446">
        <v>1.4531180793038403E-2</v>
      </c>
      <c r="AC446" s="34">
        <v>1.3185311807930384</v>
      </c>
      <c r="AD446" s="34">
        <v>1.3029603968766601</v>
      </c>
      <c r="AE446">
        <v>24.384999999999998</v>
      </c>
      <c r="AF446">
        <v>0.2717353095385287</v>
      </c>
      <c r="AG446" s="34">
        <v>24.656735309538526</v>
      </c>
      <c r="AH446" s="34">
        <v>24.365559262145212</v>
      </c>
      <c r="AJ446">
        <v>50.718999999999994</v>
      </c>
      <c r="AK446">
        <v>0.56518938546174435</v>
      </c>
      <c r="AL446" s="34">
        <v>51.284189385461737</v>
      </c>
      <c r="AM446" s="34">
        <v>50.678564700297024</v>
      </c>
      <c r="AN446">
        <v>5.298</v>
      </c>
      <c r="AO446">
        <v>5.9038493743494978E-2</v>
      </c>
      <c r="AP446" s="34">
        <v>5.3570384937434952</v>
      </c>
      <c r="AQ446" s="34">
        <v>5.2937762136906024</v>
      </c>
      <c r="AR446">
        <v>250.447</v>
      </c>
      <c r="AS446">
        <v>2.7908670522040562</v>
      </c>
      <c r="AT446" s="34">
        <v>253.23786705220405</v>
      </c>
      <c r="AU446" s="34">
        <v>250.24733321822768</v>
      </c>
      <c r="AV446">
        <v>38.152999999999999</v>
      </c>
      <c r="AW446">
        <v>0.42515961717545564</v>
      </c>
      <c r="AX446" s="34">
        <v>38.578159617175452</v>
      </c>
      <c r="AY446" s="34">
        <v>38.122582838984059</v>
      </c>
      <c r="AZ446">
        <v>211.881</v>
      </c>
      <c r="BA446">
        <v>2.3611051515412345</v>
      </c>
      <c r="BB446" s="34">
        <v>214.24210515154124</v>
      </c>
      <c r="BC446" s="34">
        <v>211.71207964004881</v>
      </c>
      <c r="BD446">
        <v>101.488</v>
      </c>
      <c r="BE446">
        <v>1.1309359481011361</v>
      </c>
      <c r="BF446" s="34">
        <v>102.61893594810114</v>
      </c>
      <c r="BG446" s="34">
        <v>101.40708953851112</v>
      </c>
      <c r="BH446">
        <v>657.9860000000001</v>
      </c>
      <c r="BI446">
        <v>7.332295648227122</v>
      </c>
      <c r="BJ446" s="34">
        <v>665.31829564822715</v>
      </c>
      <c r="BK446" s="34">
        <v>657.46142614975929</v>
      </c>
      <c r="BM446">
        <v>57.100999999999992</v>
      </c>
      <c r="BN446">
        <v>0.6363074804166301</v>
      </c>
      <c r="BO446">
        <v>57.737307480416625</v>
      </c>
      <c r="BP446">
        <v>57.055476704029267</v>
      </c>
      <c r="BQ446">
        <v>6.101</v>
      </c>
      <c r="BR446">
        <v>6.7986759216508652E-2</v>
      </c>
      <c r="BS446">
        <v>6.1689867592165086</v>
      </c>
      <c r="BT446">
        <v>6.0961360286384227</v>
      </c>
      <c r="BU446">
        <v>264.512</v>
      </c>
      <c r="BV446">
        <v>2.9476009922762074</v>
      </c>
      <c r="BW446">
        <v>267.45960099227619</v>
      </c>
      <c r="BX446">
        <v>264.30112001429382</v>
      </c>
      <c r="BY446">
        <v>39.882999999999996</v>
      </c>
      <c r="BZ446">
        <v>0.44443794752204802</v>
      </c>
      <c r="CA446">
        <v>40.327437947522043</v>
      </c>
      <c r="CB446">
        <v>39.851203610913984</v>
      </c>
      <c r="CC446">
        <v>211.982</v>
      </c>
      <c r="CD446">
        <v>2.3622306494400815</v>
      </c>
      <c r="CE446">
        <v>214.34423064944008</v>
      </c>
      <c r="CF446">
        <v>211.81299911864124</v>
      </c>
      <c r="CG446">
        <v>102.792</v>
      </c>
      <c r="CH446">
        <v>1.1454671288941745</v>
      </c>
      <c r="CI446">
        <v>103.93746712889418</v>
      </c>
      <c r="CJ446">
        <v>102.71004993538777</v>
      </c>
      <c r="CK446">
        <v>682.37100000000009</v>
      </c>
      <c r="CL446">
        <v>7.6040309577656506</v>
      </c>
      <c r="CM446">
        <v>689.97503095776563</v>
      </c>
      <c r="CN446">
        <v>681.8269854119045</v>
      </c>
    </row>
    <row r="447" spans="1:92" x14ac:dyDescent="0.25">
      <c r="A447" s="18">
        <v>45279</v>
      </c>
      <c r="B447" s="2">
        <v>3</v>
      </c>
      <c r="C447" s="2" t="s">
        <v>23</v>
      </c>
      <c r="D447" s="9">
        <v>21.774818</v>
      </c>
      <c r="E447">
        <v>1.1748597E-2</v>
      </c>
      <c r="G447">
        <v>6.4779999999999998</v>
      </c>
      <c r="H447">
        <v>7.1404547822460335E-2</v>
      </c>
      <c r="I447" s="34">
        <v>6.5494045478224603</v>
      </c>
      <c r="J447" s="34">
        <v>6.4724582332001273</v>
      </c>
      <c r="K447">
        <v>0.79899999999999993</v>
      </c>
      <c r="L447">
        <v>8.8070752871481639E-3</v>
      </c>
      <c r="M447" s="34">
        <v>0.80780707528714812</v>
      </c>
      <c r="N447" s="34">
        <v>0.79831647550585083</v>
      </c>
      <c r="O447">
        <v>14.056999999999999</v>
      </c>
      <c r="P447">
        <v>0.15494500289291832</v>
      </c>
      <c r="Q447" s="34">
        <v>14.211945002892916</v>
      </c>
      <c r="R447" s="34">
        <v>14.044974588467763</v>
      </c>
      <c r="S447">
        <v>1.742</v>
      </c>
      <c r="T447">
        <v>1.9201408198012644E-2</v>
      </c>
      <c r="U447" s="34">
        <v>1.7612014081980127</v>
      </c>
      <c r="V447" s="34">
        <v>1.7405097626172619</v>
      </c>
      <c r="W447">
        <v>0.1</v>
      </c>
      <c r="X447">
        <v>1.1022622386918856E-3</v>
      </c>
      <c r="Y447" s="34">
        <v>0.1011022622386919</v>
      </c>
      <c r="Z447" s="34">
        <v>9.991445250386119E-2</v>
      </c>
      <c r="AA447">
        <v>1.446</v>
      </c>
      <c r="AB447">
        <v>1.5938711971484665E-2</v>
      </c>
      <c r="AC447" s="34">
        <v>1.4619387119714846</v>
      </c>
      <c r="AD447" s="34">
        <v>1.4447629832058326</v>
      </c>
      <c r="AE447">
        <v>24.622</v>
      </c>
      <c r="AF447">
        <v>0.27139900841071601</v>
      </c>
      <c r="AG447" s="34">
        <v>24.893399008410711</v>
      </c>
      <c r="AH447" s="34">
        <v>24.600936495500697</v>
      </c>
      <c r="AJ447">
        <v>51.024999999999999</v>
      </c>
      <c r="AK447">
        <v>0.56242930729253449</v>
      </c>
      <c r="AL447" s="34">
        <v>51.587429307292531</v>
      </c>
      <c r="AM447" s="34">
        <v>50.981349390095161</v>
      </c>
      <c r="AN447">
        <v>5.1859999999999999</v>
      </c>
      <c r="AO447">
        <v>5.7163319698561178E-2</v>
      </c>
      <c r="AP447" s="34">
        <v>5.243163319698561</v>
      </c>
      <c r="AQ447" s="34">
        <v>5.1815635068502406</v>
      </c>
      <c r="AR447">
        <v>250.28199999999993</v>
      </c>
      <c r="AS447">
        <v>2.758763976242824</v>
      </c>
      <c r="AT447" s="34">
        <v>253.04076397624274</v>
      </c>
      <c r="AU447" s="34">
        <v>250.06789001571374</v>
      </c>
      <c r="AV447">
        <v>38.502999999999993</v>
      </c>
      <c r="AW447">
        <v>0.42440402976353653</v>
      </c>
      <c r="AX447" s="34">
        <v>38.92740402976353</v>
      </c>
      <c r="AY447" s="34">
        <v>38.470061647561664</v>
      </c>
      <c r="AZ447">
        <v>212.72800000000001</v>
      </c>
      <c r="BA447">
        <v>2.3448204151244738</v>
      </c>
      <c r="BB447" s="34">
        <v>215.07282041512448</v>
      </c>
      <c r="BC447" s="34">
        <v>212.54601652241382</v>
      </c>
      <c r="BD447">
        <v>98.268000000000015</v>
      </c>
      <c r="BE447">
        <v>1.0831710567177422</v>
      </c>
      <c r="BF447" s="34">
        <v>99.35117105671776</v>
      </c>
      <c r="BG447" s="34">
        <v>98.183934186494326</v>
      </c>
      <c r="BH447">
        <v>655.99199999999996</v>
      </c>
      <c r="BI447">
        <v>7.2307521048396719</v>
      </c>
      <c r="BJ447" s="34">
        <v>663.22275210483963</v>
      </c>
      <c r="BK447" s="34">
        <v>655.43081526912897</v>
      </c>
      <c r="BM447">
        <v>57.503</v>
      </c>
      <c r="BN447">
        <v>0.63383385511499479</v>
      </c>
      <c r="BO447">
        <v>58.136833855114993</v>
      </c>
      <c r="BP447">
        <v>57.45380762329529</v>
      </c>
      <c r="BQ447">
        <v>5.9849999999999994</v>
      </c>
      <c r="BR447">
        <v>6.5970394985709335E-2</v>
      </c>
      <c r="BS447">
        <v>6.0509703949857094</v>
      </c>
      <c r="BT447">
        <v>5.9798799823560911</v>
      </c>
      <c r="BU447">
        <v>264.33899999999994</v>
      </c>
      <c r="BV447">
        <v>2.9137089791357424</v>
      </c>
      <c r="BW447">
        <v>267.25270897913566</v>
      </c>
      <c r="BX447">
        <v>264.11286460418148</v>
      </c>
      <c r="BY447">
        <v>40.24499999999999</v>
      </c>
      <c r="BZ447">
        <v>0.44360543796154916</v>
      </c>
      <c r="CA447">
        <v>40.688605437961542</v>
      </c>
      <c r="CB447">
        <v>40.210571410178929</v>
      </c>
      <c r="CC447">
        <v>212.828</v>
      </c>
      <c r="CD447">
        <v>2.3459226773631658</v>
      </c>
      <c r="CE447">
        <v>215.17392267736318</v>
      </c>
      <c r="CF447">
        <v>212.64593097491769</v>
      </c>
      <c r="CG447">
        <v>99.714000000000013</v>
      </c>
      <c r="CH447">
        <v>1.0991097686892268</v>
      </c>
      <c r="CI447">
        <v>100.81310976868924</v>
      </c>
      <c r="CJ447">
        <v>99.62869716970016</v>
      </c>
      <c r="CK447">
        <v>680.61399999999992</v>
      </c>
      <c r="CL447">
        <v>7.5021511132503882</v>
      </c>
      <c r="CM447">
        <v>688.11615111325034</v>
      </c>
      <c r="CN447">
        <v>680.03175176462969</v>
      </c>
    </row>
    <row r="448" spans="1:92" x14ac:dyDescent="0.25">
      <c r="A448" s="18">
        <v>45279</v>
      </c>
      <c r="B448" s="2">
        <v>4</v>
      </c>
      <c r="C448" s="2" t="s">
        <v>23</v>
      </c>
      <c r="D448" s="9">
        <v>29.372879000000001</v>
      </c>
      <c r="E448">
        <v>1.1557352999999999E-2</v>
      </c>
      <c r="G448">
        <v>6.4909999999999997</v>
      </c>
      <c r="H448">
        <v>7.6026694224668456E-2</v>
      </c>
      <c r="I448" s="34">
        <v>6.5670266942246682</v>
      </c>
      <c r="J448" s="34">
        <v>6.4911292485590906</v>
      </c>
      <c r="K448">
        <v>0.86</v>
      </c>
      <c r="L448">
        <v>1.0072863508429343E-2</v>
      </c>
      <c r="M448" s="34">
        <v>0.87007286350842938</v>
      </c>
      <c r="N448" s="34">
        <v>0.86001712428914157</v>
      </c>
      <c r="O448">
        <v>14.058999999999999</v>
      </c>
      <c r="P448">
        <v>0.16466789309884666</v>
      </c>
      <c r="Q448" s="34">
        <v>14.223667893098845</v>
      </c>
      <c r="R448" s="34">
        <v>14.059279942303535</v>
      </c>
      <c r="S448">
        <v>1.82</v>
      </c>
      <c r="T448">
        <v>2.1316990215513264E-2</v>
      </c>
      <c r="U448" s="34">
        <v>1.8413169902155133</v>
      </c>
      <c r="V448" s="34">
        <v>1.820036239774695</v>
      </c>
      <c r="W448">
        <v>0.10199999999999999</v>
      </c>
      <c r="X448">
        <v>1.1946884626276664E-3</v>
      </c>
      <c r="Y448" s="34">
        <v>0.10319468846262767</v>
      </c>
      <c r="Z448" s="34">
        <v>0.10200203102034004</v>
      </c>
      <c r="AA448">
        <v>1.4910000000000001</v>
      </c>
      <c r="AB448">
        <v>1.7463534291939715E-2</v>
      </c>
      <c r="AC448" s="34">
        <v>1.5084635342919399</v>
      </c>
      <c r="AD448" s="34">
        <v>1.4910296887385004</v>
      </c>
      <c r="AE448">
        <v>24.823</v>
      </c>
      <c r="AF448">
        <v>0.29074266380202507</v>
      </c>
      <c r="AG448" s="34">
        <v>25.113742663802029</v>
      </c>
      <c r="AH448" s="34">
        <v>24.823494274685302</v>
      </c>
      <c r="AJ448">
        <v>51.885000000000012</v>
      </c>
      <c r="AK448">
        <v>0.60770991062192636</v>
      </c>
      <c r="AL448" s="34">
        <v>52.49270991062194</v>
      </c>
      <c r="AM448" s="34">
        <v>51.886033132258284</v>
      </c>
      <c r="AN448">
        <v>5.2659999999999991</v>
      </c>
      <c r="AO448">
        <v>6.1678720041149909E-2</v>
      </c>
      <c r="AP448" s="34">
        <v>5.3276787200411491</v>
      </c>
      <c r="AQ448" s="34">
        <v>5.2661048564030448</v>
      </c>
      <c r="AR448">
        <v>251.464</v>
      </c>
      <c r="AS448">
        <v>2.9453052898647405</v>
      </c>
      <c r="AT448" s="34">
        <v>254.40930528986473</v>
      </c>
      <c r="AU448" s="34">
        <v>251.46900714214499</v>
      </c>
      <c r="AV448">
        <v>38.994</v>
      </c>
      <c r="AW448">
        <v>0.45672237168336494</v>
      </c>
      <c r="AX448" s="34">
        <v>39.450722371683362</v>
      </c>
      <c r="AY448" s="34">
        <v>38.994776447128821</v>
      </c>
      <c r="AZ448">
        <v>210.38299999999998</v>
      </c>
      <c r="BA448">
        <v>2.4641386552254541</v>
      </c>
      <c r="BB448" s="34">
        <v>212.84713865522542</v>
      </c>
      <c r="BC448" s="34">
        <v>210.38718913874703</v>
      </c>
      <c r="BD448">
        <v>97.825999999999993</v>
      </c>
      <c r="BE448">
        <v>1.1457999367158245</v>
      </c>
      <c r="BF448" s="34">
        <v>98.971799936715811</v>
      </c>
      <c r="BG448" s="34">
        <v>97.8279479078018</v>
      </c>
      <c r="BH448">
        <v>655.81799999999998</v>
      </c>
      <c r="BI448">
        <v>7.6813548841524595</v>
      </c>
      <c r="BJ448" s="34">
        <v>663.49935488415235</v>
      </c>
      <c r="BK448" s="34">
        <v>655.83105862448394</v>
      </c>
      <c r="BM448">
        <v>58.376000000000012</v>
      </c>
      <c r="BN448">
        <v>0.68373660484659482</v>
      </c>
      <c r="BO448">
        <v>59.059736604846606</v>
      </c>
      <c r="BP448">
        <v>58.377162380817374</v>
      </c>
      <c r="BQ448">
        <v>6.1259999999999994</v>
      </c>
      <c r="BR448">
        <v>7.1751583549579251E-2</v>
      </c>
      <c r="BS448">
        <v>6.1977515835495787</v>
      </c>
      <c r="BT448">
        <v>6.1261219806921865</v>
      </c>
      <c r="BU448">
        <v>265.52300000000002</v>
      </c>
      <c r="BV448">
        <v>3.109973182963587</v>
      </c>
      <c r="BW448">
        <v>268.63297318296355</v>
      </c>
      <c r="BX448">
        <v>265.52828708444855</v>
      </c>
      <c r="BY448">
        <v>40.814</v>
      </c>
      <c r="BZ448">
        <v>0.47803936189887819</v>
      </c>
      <c r="CA448">
        <v>41.292039361898873</v>
      </c>
      <c r="CB448">
        <v>40.814812686903515</v>
      </c>
      <c r="CC448">
        <v>210.48499999999999</v>
      </c>
      <c r="CD448">
        <v>2.4653333436880818</v>
      </c>
      <c r="CE448">
        <v>212.95033334368804</v>
      </c>
      <c r="CF448">
        <v>210.48919116976737</v>
      </c>
      <c r="CG448">
        <v>99.316999999999993</v>
      </c>
      <c r="CH448">
        <v>1.1632634710077643</v>
      </c>
      <c r="CI448">
        <v>100.48026347100775</v>
      </c>
      <c r="CJ448">
        <v>99.318977596540307</v>
      </c>
      <c r="CK448">
        <v>680.64099999999996</v>
      </c>
      <c r="CL448">
        <v>7.9720975479544842</v>
      </c>
      <c r="CM448">
        <v>688.61309754795434</v>
      </c>
      <c r="CN448">
        <v>680.65455289916929</v>
      </c>
    </row>
    <row r="449" spans="1:92" x14ac:dyDescent="0.25">
      <c r="A449" s="18">
        <v>45279</v>
      </c>
      <c r="B449" s="2">
        <v>5</v>
      </c>
      <c r="C449" s="2" t="s">
        <v>23</v>
      </c>
      <c r="D449" s="9">
        <v>26.658946</v>
      </c>
      <c r="E449">
        <v>1.1810394E-2</v>
      </c>
      <c r="G449">
        <v>6.7149999999999999</v>
      </c>
      <c r="H449">
        <v>7.8935987346790165E-2</v>
      </c>
      <c r="I449" s="34">
        <v>6.7939359873467904</v>
      </c>
      <c r="J449" s="34">
        <v>6.7136969265254463</v>
      </c>
      <c r="K449">
        <v>0.873</v>
      </c>
      <c r="L449">
        <v>1.0262266113737574E-2</v>
      </c>
      <c r="M449" s="34">
        <v>0.88326226611373759</v>
      </c>
      <c r="N449" s="34">
        <v>0.87283059074560154</v>
      </c>
      <c r="O449">
        <v>14.315999999999999</v>
      </c>
      <c r="P449">
        <v>0.16828705805757974</v>
      </c>
      <c r="Q449" s="34">
        <v>14.484287058057578</v>
      </c>
      <c r="R449" s="34">
        <v>14.313221921092818</v>
      </c>
      <c r="S449">
        <v>1.8640000000000001</v>
      </c>
      <c r="T449">
        <v>2.19116426529288E-2</v>
      </c>
      <c r="U449" s="34">
        <v>1.885911642652929</v>
      </c>
      <c r="V449" s="34">
        <v>1.8636382831040108</v>
      </c>
      <c r="W449">
        <v>0.10100000000000001</v>
      </c>
      <c r="X449">
        <v>1.1872724828035455E-3</v>
      </c>
      <c r="Y449" s="34">
        <v>0.10218727248280356</v>
      </c>
      <c r="Z449" s="34">
        <v>0.1009804005329963</v>
      </c>
      <c r="AA449">
        <v>1.5029999999999999</v>
      </c>
      <c r="AB449">
        <v>1.7668025164888398E-2</v>
      </c>
      <c r="AC449" s="34">
        <v>1.5206680251648883</v>
      </c>
      <c r="AD449" s="34">
        <v>1.5027083366444891</v>
      </c>
      <c r="AE449">
        <v>25.372</v>
      </c>
      <c r="AF449">
        <v>0.29825225181872822</v>
      </c>
      <c r="AG449" s="34">
        <v>25.670252251818727</v>
      </c>
      <c r="AH449" s="34">
        <v>25.367076458645361</v>
      </c>
      <c r="AJ449">
        <v>53.892000000000003</v>
      </c>
      <c r="AK449">
        <v>0.63350978854701656</v>
      </c>
      <c r="AL449" s="34">
        <v>54.525509788547019</v>
      </c>
      <c r="AM449" s="34">
        <v>53.881542034893428</v>
      </c>
      <c r="AN449">
        <v>5.4039999999999999</v>
      </c>
      <c r="AO449">
        <v>6.3524955416538215E-2</v>
      </c>
      <c r="AP449" s="34">
        <v>5.4675249554165379</v>
      </c>
      <c r="AQ449" s="34">
        <v>5.4029513314882367</v>
      </c>
      <c r="AR449">
        <v>257.80299999999994</v>
      </c>
      <c r="AS449">
        <v>3.0305188899425972</v>
      </c>
      <c r="AT449" s="34">
        <v>260.83351888994252</v>
      </c>
      <c r="AU449" s="34">
        <v>257.75297226344588</v>
      </c>
      <c r="AV449">
        <v>41.634</v>
      </c>
      <c r="AW449">
        <v>0.48941487672319611</v>
      </c>
      <c r="AX449" s="34">
        <v>42.123414876723196</v>
      </c>
      <c r="AY449" s="34">
        <v>41.625920750403637</v>
      </c>
      <c r="AZ449">
        <v>212.61500000000001</v>
      </c>
      <c r="BA449">
        <v>2.4993261280324339</v>
      </c>
      <c r="BB449" s="34">
        <v>215.11432612803245</v>
      </c>
      <c r="BC449" s="34">
        <v>212.5737411814159</v>
      </c>
      <c r="BD449">
        <v>102.63699999999999</v>
      </c>
      <c r="BE449">
        <v>1.2065157011634402</v>
      </c>
      <c r="BF449" s="34">
        <v>103.84351570116343</v>
      </c>
      <c r="BG449" s="34">
        <v>102.61708286638751</v>
      </c>
      <c r="BH449">
        <v>673.9849999999999</v>
      </c>
      <c r="BI449">
        <v>7.9228103398252223</v>
      </c>
      <c r="BJ449" s="34">
        <v>681.90781033982512</v>
      </c>
      <c r="BK449" s="34">
        <v>673.85421042803455</v>
      </c>
      <c r="BM449">
        <v>60.606999999999999</v>
      </c>
      <c r="BN449">
        <v>0.71244577589380675</v>
      </c>
      <c r="BO449">
        <v>61.319445775893811</v>
      </c>
      <c r="BP449">
        <v>60.595238961418872</v>
      </c>
      <c r="BQ449">
        <v>6.2770000000000001</v>
      </c>
      <c r="BR449">
        <v>7.3787221530275782E-2</v>
      </c>
      <c r="BS449">
        <v>6.3507872215302754</v>
      </c>
      <c r="BT449">
        <v>6.275781922233838</v>
      </c>
      <c r="BU449">
        <v>272.11899999999991</v>
      </c>
      <c r="BV449">
        <v>3.1988059480001771</v>
      </c>
      <c r="BW449">
        <v>275.31780594800011</v>
      </c>
      <c r="BX449">
        <v>272.06619418453869</v>
      </c>
      <c r="BY449">
        <v>43.497999999999998</v>
      </c>
      <c r="BZ449">
        <v>0.51132651937612494</v>
      </c>
      <c r="CA449">
        <v>44.009326519376124</v>
      </c>
      <c r="CB449">
        <v>43.489559033507646</v>
      </c>
      <c r="CC449">
        <v>212.71600000000001</v>
      </c>
      <c r="CD449">
        <v>2.5005134005152376</v>
      </c>
      <c r="CE449">
        <v>215.21651340051525</v>
      </c>
      <c r="CF449">
        <v>212.67472158194889</v>
      </c>
      <c r="CG449">
        <v>104.13999999999999</v>
      </c>
      <c r="CH449">
        <v>1.2241837263283286</v>
      </c>
      <c r="CI449">
        <v>105.36418372632832</v>
      </c>
      <c r="CJ449">
        <v>104.11979120303199</v>
      </c>
      <c r="CK449">
        <v>699.35699999999986</v>
      </c>
      <c r="CL449">
        <v>8.2210625916439497</v>
      </c>
      <c r="CM449">
        <v>707.57806259164386</v>
      </c>
      <c r="CN449">
        <v>699.22128688667988</v>
      </c>
    </row>
    <row r="450" spans="1:92" x14ac:dyDescent="0.25">
      <c r="A450" s="18">
        <v>45279</v>
      </c>
      <c r="B450" s="2">
        <v>6</v>
      </c>
      <c r="C450" s="2" t="s">
        <v>23</v>
      </c>
      <c r="D450" s="9">
        <v>26.258762000000001</v>
      </c>
      <c r="E450">
        <v>1.2635133999999999E-2</v>
      </c>
      <c r="G450">
        <v>7.266</v>
      </c>
      <c r="H450">
        <v>7.8210984846177875E-2</v>
      </c>
      <c r="I450" s="34">
        <v>7.3442109848461783</v>
      </c>
      <c r="J450" s="34">
        <v>7.2514158949283747</v>
      </c>
      <c r="K450">
        <v>0.90200000000000002</v>
      </c>
      <c r="L450">
        <v>9.7090983114853334E-3</v>
      </c>
      <c r="M450" s="34">
        <v>0.91170909831148539</v>
      </c>
      <c r="N450" s="34">
        <v>0.90018953168530058</v>
      </c>
      <c r="O450">
        <v>15.161000000000001</v>
      </c>
      <c r="P450">
        <v>0.16319250498938931</v>
      </c>
      <c r="Q450" s="34">
        <v>15.324192504989391</v>
      </c>
      <c r="R450" s="34">
        <v>15.130569279247053</v>
      </c>
      <c r="S450">
        <v>1.8680000000000001</v>
      </c>
      <c r="T450">
        <v>2.0107090516468518E-2</v>
      </c>
      <c r="U450" s="34">
        <v>1.8881070905164685</v>
      </c>
      <c r="V450" s="34">
        <v>1.8642506044214426</v>
      </c>
      <c r="W450">
        <v>0.10199999999999999</v>
      </c>
      <c r="X450">
        <v>1.0979246427621995E-3</v>
      </c>
      <c r="Y450" s="34">
        <v>0.1030979246427622</v>
      </c>
      <c r="Z450" s="34">
        <v>0.10179526854977899</v>
      </c>
      <c r="AA450">
        <v>1.488</v>
      </c>
      <c r="AB450">
        <v>1.6016783023825028E-2</v>
      </c>
      <c r="AC450" s="34">
        <v>1.5040167830238249</v>
      </c>
      <c r="AD450" s="34">
        <v>1.48501332943207</v>
      </c>
      <c r="AE450">
        <v>26.786999999999999</v>
      </c>
      <c r="AF450">
        <v>0.28833438633010827</v>
      </c>
      <c r="AG450" s="34">
        <v>27.075334386330105</v>
      </c>
      <c r="AH450" s="34">
        <v>26.733233908264022</v>
      </c>
      <c r="AJ450">
        <v>58.863</v>
      </c>
      <c r="AK450">
        <v>0.63359939457756231</v>
      </c>
      <c r="AL450" s="34">
        <v>59.496599394577565</v>
      </c>
      <c r="AM450" s="34">
        <v>58.744851888682753</v>
      </c>
      <c r="AN450">
        <v>5.7669999999999995</v>
      </c>
      <c r="AO450">
        <v>6.2075798184407879E-2</v>
      </c>
      <c r="AP450" s="34">
        <v>5.829075798184407</v>
      </c>
      <c r="AQ450" s="34">
        <v>5.7554246443781896</v>
      </c>
      <c r="AR450">
        <v>268.97399999999999</v>
      </c>
      <c r="AS450">
        <v>2.8952272829639201</v>
      </c>
      <c r="AT450" s="34">
        <v>271.86922728296389</v>
      </c>
      <c r="AU450" s="34">
        <v>268.43412316576718</v>
      </c>
      <c r="AV450">
        <v>45.626000000000012</v>
      </c>
      <c r="AW450">
        <v>0.49111676226145229</v>
      </c>
      <c r="AX450" s="34">
        <v>46.117116762261467</v>
      </c>
      <c r="AY450" s="34">
        <v>45.534420812276643</v>
      </c>
      <c r="AZ450">
        <v>223.23400000000001</v>
      </c>
      <c r="BA450">
        <v>2.4028834284546754</v>
      </c>
      <c r="BB450" s="34">
        <v>225.63688342845469</v>
      </c>
      <c r="BC450" s="34">
        <v>222.78593117099379</v>
      </c>
      <c r="BD450">
        <v>101.304</v>
      </c>
      <c r="BE450">
        <v>1.0904329216704105</v>
      </c>
      <c r="BF450" s="34">
        <v>102.39443292167041</v>
      </c>
      <c r="BG450" s="34">
        <v>101.1006655408511</v>
      </c>
      <c r="BH450">
        <v>703.76800000000003</v>
      </c>
      <c r="BI450">
        <v>7.5753355881124289</v>
      </c>
      <c r="BJ450" s="34">
        <v>711.34333558811238</v>
      </c>
      <c r="BK450" s="34">
        <v>702.35541722294965</v>
      </c>
      <c r="BM450">
        <v>66.129000000000005</v>
      </c>
      <c r="BN450">
        <v>0.71181037942374015</v>
      </c>
      <c r="BO450">
        <v>66.840810379423743</v>
      </c>
      <c r="BP450">
        <v>65.996267783611131</v>
      </c>
      <c r="BQ450">
        <v>6.6689999999999996</v>
      </c>
      <c r="BR450">
        <v>7.1784896495893216E-2</v>
      </c>
      <c r="BS450">
        <v>6.7407848964958923</v>
      </c>
      <c r="BT450">
        <v>6.6556141760634899</v>
      </c>
      <c r="BU450">
        <v>284.13499999999999</v>
      </c>
      <c r="BV450">
        <v>3.0584197879533095</v>
      </c>
      <c r="BW450">
        <v>287.1934197879533</v>
      </c>
      <c r="BX450">
        <v>283.5646924450142</v>
      </c>
      <c r="BY450">
        <v>47.494000000000014</v>
      </c>
      <c r="BZ450">
        <v>0.51122385277792082</v>
      </c>
      <c r="CA450">
        <v>48.005223852777938</v>
      </c>
      <c r="CB450">
        <v>47.398671416698086</v>
      </c>
      <c r="CC450">
        <v>223.33600000000001</v>
      </c>
      <c r="CD450">
        <v>2.4039813530974374</v>
      </c>
      <c r="CE450">
        <v>225.73998135309745</v>
      </c>
      <c r="CF450">
        <v>222.88772643954357</v>
      </c>
      <c r="CG450">
        <v>102.792</v>
      </c>
      <c r="CH450">
        <v>1.1064497046942354</v>
      </c>
      <c r="CI450">
        <v>103.89844970469424</v>
      </c>
      <c r="CJ450">
        <v>102.58567887028316</v>
      </c>
      <c r="CK450">
        <v>730.55500000000006</v>
      </c>
      <c r="CL450">
        <v>7.8636699744425371</v>
      </c>
      <c r="CM450">
        <v>738.41866997444254</v>
      </c>
      <c r="CN450">
        <v>729.08865113121362</v>
      </c>
    </row>
    <row r="451" spans="1:92" x14ac:dyDescent="0.25">
      <c r="A451" s="18">
        <v>45279</v>
      </c>
      <c r="B451" s="2">
        <v>7</v>
      </c>
      <c r="C451" s="2" t="s">
        <v>23</v>
      </c>
      <c r="D451" s="9">
        <v>37.088901999999997</v>
      </c>
      <c r="E451">
        <v>1.3438589000000001E-2</v>
      </c>
      <c r="G451">
        <v>7.7439999999999998</v>
      </c>
      <c r="H451">
        <v>8.6686642021299415E-2</v>
      </c>
      <c r="I451" s="34">
        <v>7.8306866420212993</v>
      </c>
      <c r="J451" s="34">
        <v>7.725453262651385</v>
      </c>
      <c r="K451">
        <v>1.006</v>
      </c>
      <c r="L451">
        <v>1.1261203754316529E-2</v>
      </c>
      <c r="M451" s="34">
        <v>1.0172612037543165</v>
      </c>
      <c r="N451" s="34">
        <v>1.003590648531417</v>
      </c>
      <c r="O451">
        <v>15.966000000000001</v>
      </c>
      <c r="P451">
        <v>0.17872403493182676</v>
      </c>
      <c r="Q451" s="34">
        <v>16.144724034931826</v>
      </c>
      <c r="R451" s="34">
        <v>15.927761724107956</v>
      </c>
      <c r="S451">
        <v>1.9019999999999999</v>
      </c>
      <c r="T451">
        <v>2.12910631617396E-2</v>
      </c>
      <c r="U451" s="34">
        <v>1.9232910631617395</v>
      </c>
      <c r="V451" s="34">
        <v>1.8974447450365359</v>
      </c>
      <c r="W451">
        <v>0.10100000000000001</v>
      </c>
      <c r="X451">
        <v>1.1305979912385384E-3</v>
      </c>
      <c r="Y451" s="34">
        <v>0.10213059799123854</v>
      </c>
      <c r="Z451" s="34">
        <v>0.10075810686051007</v>
      </c>
      <c r="AA451">
        <v>1.5329999999999999</v>
      </c>
      <c r="AB451">
        <v>1.7160462579887913E-2</v>
      </c>
      <c r="AC451" s="34">
        <v>1.5501604625798879</v>
      </c>
      <c r="AD451" s="34">
        <v>1.529328493239227</v>
      </c>
      <c r="AE451">
        <v>28.252000000000002</v>
      </c>
      <c r="AF451">
        <v>0.31625400444030877</v>
      </c>
      <c r="AG451" s="34">
        <v>28.568254004440305</v>
      </c>
      <c r="AH451" s="34">
        <v>28.184336980427034</v>
      </c>
      <c r="AJ451">
        <v>65.345999999999975</v>
      </c>
      <c r="AK451">
        <v>0.73148570629181675</v>
      </c>
      <c r="AL451" s="34">
        <v>66.077485706291796</v>
      </c>
      <c r="AM451" s="34">
        <v>65.189497533731569</v>
      </c>
      <c r="AN451">
        <v>6.5710000000000006</v>
      </c>
      <c r="AO451">
        <v>7.3556033667608281E-2</v>
      </c>
      <c r="AP451" s="34">
        <v>6.6445560336676088</v>
      </c>
      <c r="AQ451" s="34">
        <v>6.5552625760436802</v>
      </c>
      <c r="AR451">
        <v>288.26300000000009</v>
      </c>
      <c r="AS451">
        <v>3.2268274133504442</v>
      </c>
      <c r="AT451" s="34">
        <v>291.48982741335055</v>
      </c>
      <c r="AU451" s="34">
        <v>287.5726154250616</v>
      </c>
      <c r="AV451">
        <v>47.828999999999994</v>
      </c>
      <c r="AW451">
        <v>0.53539971606879244</v>
      </c>
      <c r="AX451" s="34">
        <v>48.364399716068789</v>
      </c>
      <c r="AY451" s="34">
        <v>47.714450426052828</v>
      </c>
      <c r="AZ451">
        <v>194.28700000000001</v>
      </c>
      <c r="BA451">
        <v>2.1748563556808107</v>
      </c>
      <c r="BB451" s="34">
        <v>196.46185635568082</v>
      </c>
      <c r="BC451" s="34">
        <v>193.82168621393981</v>
      </c>
      <c r="BD451">
        <v>102.831</v>
      </c>
      <c r="BE451">
        <v>1.1510942775945558</v>
      </c>
      <c r="BF451" s="34">
        <v>103.98209427759456</v>
      </c>
      <c r="BG451" s="34">
        <v>102.58472164923872</v>
      </c>
      <c r="BH451">
        <v>705.12700000000007</v>
      </c>
      <c r="BI451">
        <v>7.8932195026540288</v>
      </c>
      <c r="BJ451" s="34">
        <v>713.02021950265407</v>
      </c>
      <c r="BK451" s="34">
        <v>703.43823382406833</v>
      </c>
      <c r="BM451">
        <v>73.089999999999975</v>
      </c>
      <c r="BN451">
        <v>0.81817234831311614</v>
      </c>
      <c r="BO451">
        <v>73.908172348313101</v>
      </c>
      <c r="BP451">
        <v>72.914950796382954</v>
      </c>
      <c r="BQ451">
        <v>7.5770000000000008</v>
      </c>
      <c r="BR451">
        <v>8.4817237421924804E-2</v>
      </c>
      <c r="BS451">
        <v>7.6618172374219249</v>
      </c>
      <c r="BT451">
        <v>7.5588532245750972</v>
      </c>
      <c r="BU451">
        <v>304.2290000000001</v>
      </c>
      <c r="BV451">
        <v>3.4055514482822709</v>
      </c>
      <c r="BW451">
        <v>307.63455144828237</v>
      </c>
      <c r="BX451">
        <v>303.50037714916954</v>
      </c>
      <c r="BY451">
        <v>49.730999999999995</v>
      </c>
      <c r="BZ451">
        <v>0.55669077923053201</v>
      </c>
      <c r="CA451">
        <v>50.28769077923053</v>
      </c>
      <c r="CB451">
        <v>49.611895171089365</v>
      </c>
      <c r="CC451">
        <v>194.38800000000001</v>
      </c>
      <c r="CD451">
        <v>2.1759869536720493</v>
      </c>
      <c r="CE451">
        <v>196.56398695367207</v>
      </c>
      <c r="CF451">
        <v>193.92244432080031</v>
      </c>
      <c r="CG451">
        <v>104.364</v>
      </c>
      <c r="CH451">
        <v>1.1682547401744439</v>
      </c>
      <c r="CI451">
        <v>105.53225474017444</v>
      </c>
      <c r="CJ451">
        <v>104.11405014247795</v>
      </c>
      <c r="CK451">
        <v>733.37900000000002</v>
      </c>
      <c r="CL451">
        <v>8.2094735070943372</v>
      </c>
      <c r="CM451">
        <v>741.58847350709436</v>
      </c>
      <c r="CN451">
        <v>731.62257080449535</v>
      </c>
    </row>
    <row r="452" spans="1:92" x14ac:dyDescent="0.25">
      <c r="A452" s="18">
        <v>45279</v>
      </c>
      <c r="B452" s="2">
        <v>8</v>
      </c>
      <c r="C452" s="2" t="s">
        <v>178</v>
      </c>
      <c r="D452" s="9">
        <v>39.346035000000001</v>
      </c>
      <c r="E452">
        <v>1.3200180000000001E-2</v>
      </c>
      <c r="G452">
        <v>8.16</v>
      </c>
      <c r="H452">
        <v>0.13082328198117735</v>
      </c>
      <c r="I452" s="34">
        <v>8.2908232819811776</v>
      </c>
      <c r="J452" s="34">
        <v>8.181382922310835</v>
      </c>
      <c r="K452">
        <v>1.0289999999999999</v>
      </c>
      <c r="L452">
        <v>1.6497200632185231E-2</v>
      </c>
      <c r="M452" s="34">
        <v>1.0454972006321852</v>
      </c>
      <c r="N452" s="34">
        <v>1.0316964493943444</v>
      </c>
      <c r="O452">
        <v>16.748000000000001</v>
      </c>
      <c r="P452">
        <v>0.26850837336038708</v>
      </c>
      <c r="Q452" s="34">
        <v>17.016508373360388</v>
      </c>
      <c r="R452" s="34">
        <v>16.791887399860524</v>
      </c>
      <c r="S452">
        <v>1.9830000000000001</v>
      </c>
      <c r="T452">
        <v>3.1791981393219933E-2</v>
      </c>
      <c r="U452" s="34">
        <v>2.0147919813932202</v>
      </c>
      <c r="V452" s="34">
        <v>1.988196364576273</v>
      </c>
      <c r="W452">
        <v>0.1</v>
      </c>
      <c r="X452">
        <v>1.6032264948673694E-3</v>
      </c>
      <c r="Y452" s="34">
        <v>0.10160322649486737</v>
      </c>
      <c r="Z452" s="34">
        <v>0.10026204561655436</v>
      </c>
      <c r="AA452">
        <v>1.5309999999999999</v>
      </c>
      <c r="AB452">
        <v>2.4545397636419424E-2</v>
      </c>
      <c r="AC452" s="34">
        <v>1.5555453976364193</v>
      </c>
      <c r="AD452" s="34">
        <v>1.5350119183894471</v>
      </c>
      <c r="AE452">
        <v>29.551000000000002</v>
      </c>
      <c r="AF452">
        <v>0.47376946149825638</v>
      </c>
      <c r="AG452" s="34">
        <v>30.024769461498256</v>
      </c>
      <c r="AH452" s="34">
        <v>29.628437100147977</v>
      </c>
      <c r="AJ452">
        <v>71.285999999999959</v>
      </c>
      <c r="AK452">
        <v>1.1428760391311523</v>
      </c>
      <c r="AL452" s="34">
        <v>72.428876039131111</v>
      </c>
      <c r="AM452" s="34">
        <v>71.472801838216895</v>
      </c>
      <c r="AN452">
        <v>6.9160000000000013</v>
      </c>
      <c r="AO452">
        <v>0.11087914438502727</v>
      </c>
      <c r="AP452" s="34">
        <v>7.0268791443850285</v>
      </c>
      <c r="AQ452" s="34">
        <v>6.9341230748409002</v>
      </c>
      <c r="AR452">
        <v>307.77999999999997</v>
      </c>
      <c r="AS452">
        <v>4.9344105059027887</v>
      </c>
      <c r="AT452" s="34">
        <v>312.71441050590278</v>
      </c>
      <c r="AU452" s="34">
        <v>308.58652399863098</v>
      </c>
      <c r="AV452">
        <v>50.121999999999993</v>
      </c>
      <c r="AW452">
        <v>0.8035691837574227</v>
      </c>
      <c r="AX452" s="34">
        <v>50.925569183757418</v>
      </c>
      <c r="AY452" s="34">
        <v>50.253342503929368</v>
      </c>
      <c r="AZ452">
        <v>183.25300000000001</v>
      </c>
      <c r="BA452">
        <v>2.9379606486393004</v>
      </c>
      <c r="BB452" s="34">
        <v>186.1909606486393</v>
      </c>
      <c r="BC452" s="34">
        <v>183.73320645370435</v>
      </c>
      <c r="BD452">
        <v>110.40299999999998</v>
      </c>
      <c r="BE452">
        <v>1.7700101471284215</v>
      </c>
      <c r="BF452" s="34">
        <v>112.17301014712839</v>
      </c>
      <c r="BG452" s="34">
        <v>110.69230622204448</v>
      </c>
      <c r="BH452">
        <v>729.76</v>
      </c>
      <c r="BI452">
        <v>11.699705668944112</v>
      </c>
      <c r="BJ452" s="34">
        <v>741.45970566894403</v>
      </c>
      <c r="BK452" s="34">
        <v>731.6723040913671</v>
      </c>
      <c r="BM452">
        <v>79.445999999999955</v>
      </c>
      <c r="BN452">
        <v>1.2736993211123298</v>
      </c>
      <c r="BO452">
        <v>80.719699321112287</v>
      </c>
      <c r="BP452">
        <v>79.654184760527727</v>
      </c>
      <c r="BQ452">
        <v>7.9450000000000012</v>
      </c>
      <c r="BR452">
        <v>0.12737634501721251</v>
      </c>
      <c r="BS452">
        <v>8.0723763450172132</v>
      </c>
      <c r="BT452">
        <v>7.9658195242352443</v>
      </c>
      <c r="BU452">
        <v>324.52799999999996</v>
      </c>
      <c r="BV452">
        <v>5.2029188792631755</v>
      </c>
      <c r="BW452">
        <v>329.73091887926319</v>
      </c>
      <c r="BX452">
        <v>325.37841139849149</v>
      </c>
      <c r="BY452">
        <v>52.10499999999999</v>
      </c>
      <c r="BZ452">
        <v>0.83536116515064263</v>
      </c>
      <c r="CA452">
        <v>52.940361165150641</v>
      </c>
      <c r="CB452">
        <v>52.241538868505643</v>
      </c>
      <c r="CC452">
        <v>183.35300000000001</v>
      </c>
      <c r="CD452">
        <v>2.9395638751341679</v>
      </c>
      <c r="CE452">
        <v>186.29256387513416</v>
      </c>
      <c r="CF452">
        <v>183.8334684993209</v>
      </c>
      <c r="CG452">
        <v>111.93399999999998</v>
      </c>
      <c r="CH452">
        <v>1.7945555447648409</v>
      </c>
      <c r="CI452">
        <v>113.72855554476482</v>
      </c>
      <c r="CJ452">
        <v>112.22731814043392</v>
      </c>
      <c r="CK452">
        <v>759.31100000000004</v>
      </c>
      <c r="CL452">
        <v>12.17347513044237</v>
      </c>
      <c r="CM452">
        <v>771.48447513044232</v>
      </c>
      <c r="CN452">
        <v>761.30074119151504</v>
      </c>
    </row>
    <row r="453" spans="1:92" x14ac:dyDescent="0.25">
      <c r="A453" s="18">
        <v>45279</v>
      </c>
      <c r="B453" s="2">
        <v>9</v>
      </c>
      <c r="C453" s="2" t="s">
        <v>178</v>
      </c>
      <c r="D453" s="9">
        <v>28.732254999999999</v>
      </c>
      <c r="E453">
        <v>1.1689448999999999E-2</v>
      </c>
      <c r="G453">
        <v>8.3460000000000001</v>
      </c>
      <c r="H453">
        <v>8.6884060712092745E-2</v>
      </c>
      <c r="I453" s="34">
        <v>8.4328840607120927</v>
      </c>
      <c r="J453" s="34">
        <v>8.3343082925614862</v>
      </c>
      <c r="K453">
        <v>1.0470000000000002</v>
      </c>
      <c r="L453">
        <v>1.0899546077829033E-2</v>
      </c>
      <c r="M453" s="34">
        <v>1.0578995460778291</v>
      </c>
      <c r="N453" s="34">
        <v>1.0455332832868292</v>
      </c>
      <c r="O453">
        <v>17.414999999999999</v>
      </c>
      <c r="P453">
        <v>0.18129474206818774</v>
      </c>
      <c r="Q453" s="34">
        <v>17.596294742068189</v>
      </c>
      <c r="R453" s="34">
        <v>17.390603752091813</v>
      </c>
      <c r="S453">
        <v>1.9930000000000001</v>
      </c>
      <c r="T453">
        <v>2.0747655523508365E-2</v>
      </c>
      <c r="U453" s="34">
        <v>2.0137476555235083</v>
      </c>
      <c r="V453" s="34">
        <v>1.9902080550053967</v>
      </c>
      <c r="W453">
        <v>9.8000000000000004E-2</v>
      </c>
      <c r="X453">
        <v>1.0202058410957451E-3</v>
      </c>
      <c r="Y453" s="34">
        <v>9.9020205841095749E-2</v>
      </c>
      <c r="Z453" s="34">
        <v>9.7862714194946757E-2</v>
      </c>
      <c r="AA453">
        <v>1.4910000000000001</v>
      </c>
      <c r="AB453">
        <v>1.5521703153813838E-2</v>
      </c>
      <c r="AC453" s="34">
        <v>1.5065217031538138</v>
      </c>
      <c r="AD453" s="34">
        <v>1.4889112945374041</v>
      </c>
      <c r="AE453">
        <v>30.389999999999997</v>
      </c>
      <c r="AF453">
        <v>0.31636791337652748</v>
      </c>
      <c r="AG453" s="34">
        <v>30.706367913376532</v>
      </c>
      <c r="AH453" s="34">
        <v>30.347427391677876</v>
      </c>
      <c r="AJ453">
        <v>74.406999999999996</v>
      </c>
      <c r="AK453">
        <v>0.77459648998378672</v>
      </c>
      <c r="AL453" s="34">
        <v>75.181596489983789</v>
      </c>
      <c r="AM453" s="34">
        <v>74.302765052075543</v>
      </c>
      <c r="AN453">
        <v>7.0819999999999999</v>
      </c>
      <c r="AO453">
        <v>7.3725487414694549E-2</v>
      </c>
      <c r="AP453" s="34">
        <v>7.1557254874146947</v>
      </c>
      <c r="AQ453" s="34">
        <v>7.07207899927156</v>
      </c>
      <c r="AR453">
        <v>315.73399999999998</v>
      </c>
      <c r="AS453">
        <v>3.2868741942094282</v>
      </c>
      <c r="AT453" s="34">
        <v>319.0208741942094</v>
      </c>
      <c r="AU453" s="34">
        <v>315.29169595538076</v>
      </c>
      <c r="AV453">
        <v>50.491000000000014</v>
      </c>
      <c r="AW453">
        <v>0.5256246237016865</v>
      </c>
      <c r="AX453" s="34">
        <v>51.016624623701702</v>
      </c>
      <c r="AY453" s="34">
        <v>50.420268392010797</v>
      </c>
      <c r="AZ453">
        <v>181.97800000000001</v>
      </c>
      <c r="BA453">
        <v>1.8944389648053215</v>
      </c>
      <c r="BB453" s="34">
        <v>183.87243896480533</v>
      </c>
      <c r="BC453" s="34">
        <v>181.72307146702062</v>
      </c>
      <c r="BD453">
        <v>110.92599999999999</v>
      </c>
      <c r="BE453">
        <v>1.1547689094835367</v>
      </c>
      <c r="BF453" s="34">
        <v>112.08076890948352</v>
      </c>
      <c r="BG453" s="34">
        <v>110.77060647743532</v>
      </c>
      <c r="BH453">
        <v>740.61799999999994</v>
      </c>
      <c r="BI453">
        <v>7.7100286695984543</v>
      </c>
      <c r="BJ453" s="34">
        <v>748.32802866959844</v>
      </c>
      <c r="BK453" s="34">
        <v>739.58048634319459</v>
      </c>
      <c r="BM453">
        <v>82.753</v>
      </c>
      <c r="BN453">
        <v>0.86148055069587948</v>
      </c>
      <c r="BO453">
        <v>83.614480550695887</v>
      </c>
      <c r="BP453">
        <v>82.637073344637031</v>
      </c>
      <c r="BQ453">
        <v>8.1289999999999996</v>
      </c>
      <c r="BR453">
        <v>8.462503349252358E-2</v>
      </c>
      <c r="BS453">
        <v>8.2136250334925229</v>
      </c>
      <c r="BT453">
        <v>8.1176122825583885</v>
      </c>
      <c r="BU453">
        <v>333.149</v>
      </c>
      <c r="BV453">
        <v>3.4681689362776158</v>
      </c>
      <c r="BW453">
        <v>336.61716893627761</v>
      </c>
      <c r="BX453">
        <v>332.68229970747257</v>
      </c>
      <c r="BY453">
        <v>52.484000000000016</v>
      </c>
      <c r="BZ453">
        <v>0.54637227922519482</v>
      </c>
      <c r="CA453">
        <v>53.030372279225212</v>
      </c>
      <c r="CB453">
        <v>52.410476447016194</v>
      </c>
      <c r="CC453">
        <v>182.07600000000002</v>
      </c>
      <c r="CD453">
        <v>1.8954591706464172</v>
      </c>
      <c r="CE453">
        <v>183.97145917064643</v>
      </c>
      <c r="CF453">
        <v>181.82093418121556</v>
      </c>
      <c r="CG453">
        <v>112.41699999999999</v>
      </c>
      <c r="CH453">
        <v>1.1702906126373505</v>
      </c>
      <c r="CI453">
        <v>113.58729061263733</v>
      </c>
      <c r="CJ453">
        <v>112.25951777197272</v>
      </c>
      <c r="CK453">
        <v>771.00799999999992</v>
      </c>
      <c r="CL453">
        <v>8.0263965829749822</v>
      </c>
      <c r="CM453">
        <v>779.03439658297498</v>
      </c>
      <c r="CN453">
        <v>769.9279137348725</v>
      </c>
    </row>
    <row r="454" spans="1:92" x14ac:dyDescent="0.25">
      <c r="A454" s="18">
        <v>45279</v>
      </c>
      <c r="B454" s="2">
        <v>10</v>
      </c>
      <c r="C454" s="2" t="s">
        <v>178</v>
      </c>
      <c r="D454" s="9">
        <v>25.224755999999999</v>
      </c>
      <c r="E454">
        <v>9.8687970000000003E-3</v>
      </c>
      <c r="G454">
        <v>8.5129999999999999</v>
      </c>
      <c r="H454">
        <v>7.1114913099669733E-2</v>
      </c>
      <c r="I454" s="34">
        <v>8.5841149130996701</v>
      </c>
      <c r="J454" s="34">
        <v>8.4994000255976161</v>
      </c>
      <c r="K454">
        <v>1.1219999999999999</v>
      </c>
      <c r="L454">
        <v>9.3728336071689684E-3</v>
      </c>
      <c r="M454" s="34">
        <v>1.1313728336071689</v>
      </c>
      <c r="N454" s="34">
        <v>1.1202075447809849</v>
      </c>
      <c r="O454">
        <v>17.788999999999998</v>
      </c>
      <c r="P454">
        <v>0.14860368719958003</v>
      </c>
      <c r="Q454" s="34">
        <v>17.937603687199577</v>
      </c>
      <c r="R454" s="34">
        <v>17.760581117744152</v>
      </c>
      <c r="S454">
        <v>1.976</v>
      </c>
      <c r="T454">
        <v>1.6506879864318973E-2</v>
      </c>
      <c r="U454" s="34">
        <v>1.9925068798643188</v>
      </c>
      <c r="V454" s="34">
        <v>1.9728432339458346</v>
      </c>
      <c r="W454">
        <v>9.7000000000000003E-2</v>
      </c>
      <c r="X454">
        <v>8.103073617605973E-4</v>
      </c>
      <c r="Y454" s="34">
        <v>9.7810307361760607E-2</v>
      </c>
      <c r="Z454" s="34">
        <v>9.6845037293899788E-2</v>
      </c>
      <c r="AA454">
        <v>1.411</v>
      </c>
      <c r="AB454">
        <v>1.1787048324167038E-2</v>
      </c>
      <c r="AC454" s="34">
        <v>1.4227870483241671</v>
      </c>
      <c r="AD454" s="34">
        <v>1.4087458517700269</v>
      </c>
      <c r="AE454">
        <v>30.908000000000001</v>
      </c>
      <c r="AF454">
        <v>0.25819566945666533</v>
      </c>
      <c r="AG454" s="34">
        <v>31.166195669456663</v>
      </c>
      <c r="AH454" s="34">
        <v>30.858622811132516</v>
      </c>
      <c r="AJ454">
        <v>75.679000000000002</v>
      </c>
      <c r="AK454">
        <v>0.63219846217196118</v>
      </c>
      <c r="AL454" s="34">
        <v>76.311198462171959</v>
      </c>
      <c r="AM454" s="34">
        <v>75.558098735722069</v>
      </c>
      <c r="AN454">
        <v>7.0560000000000009</v>
      </c>
      <c r="AO454">
        <v>5.8943595304977059E-2</v>
      </c>
      <c r="AP454" s="34">
        <v>7.114943595304978</v>
      </c>
      <c r="AQ454" s="34">
        <v>7.0447276612964629</v>
      </c>
      <c r="AR454">
        <v>319.28499999999997</v>
      </c>
      <c r="AS454">
        <v>2.667206041234353</v>
      </c>
      <c r="AT454" s="34">
        <v>321.95220604123432</v>
      </c>
      <c r="AU454" s="34">
        <v>318.77492507611123</v>
      </c>
      <c r="AV454">
        <v>50.317000000000007</v>
      </c>
      <c r="AW454">
        <v>0.4203323249660616</v>
      </c>
      <c r="AX454" s="34">
        <v>50.737332324966069</v>
      </c>
      <c r="AY454" s="34">
        <v>50.236615891929439</v>
      </c>
      <c r="AZ454">
        <v>223.55200000000002</v>
      </c>
      <c r="BA454">
        <v>1.8674827972814954</v>
      </c>
      <c r="BB454" s="34">
        <v>225.41948279728152</v>
      </c>
      <c r="BC454" s="34">
        <v>223.19486368171016</v>
      </c>
      <c r="BD454">
        <v>112.815</v>
      </c>
      <c r="BE454">
        <v>0.94242087646414197</v>
      </c>
      <c r="BF454" s="34">
        <v>113.75742087646414</v>
      </c>
      <c r="BG454" s="34">
        <v>112.63477198259075</v>
      </c>
      <c r="BH454">
        <v>788.70399999999995</v>
      </c>
      <c r="BI454">
        <v>6.5885840974229897</v>
      </c>
      <c r="BJ454" s="34">
        <v>795.29258409742306</v>
      </c>
      <c r="BK454" s="34">
        <v>787.44400302936015</v>
      </c>
      <c r="BM454">
        <v>84.192000000000007</v>
      </c>
      <c r="BN454">
        <v>0.70331337527163096</v>
      </c>
      <c r="BO454">
        <v>84.895313375271627</v>
      </c>
      <c r="BP454">
        <v>84.057498761319692</v>
      </c>
      <c r="BQ454">
        <v>8.1780000000000008</v>
      </c>
      <c r="BR454">
        <v>6.8316428912146024E-2</v>
      </c>
      <c r="BS454">
        <v>8.2463164289121469</v>
      </c>
      <c r="BT454">
        <v>8.1649352060774483</v>
      </c>
      <c r="BU454">
        <v>337.07399999999996</v>
      </c>
      <c r="BV454">
        <v>2.815809728433933</v>
      </c>
      <c r="BW454">
        <v>339.88980972843387</v>
      </c>
      <c r="BX454">
        <v>336.53550619385538</v>
      </c>
      <c r="BY454">
        <v>52.293000000000006</v>
      </c>
      <c r="BZ454">
        <v>0.43683920483038058</v>
      </c>
      <c r="CA454">
        <v>52.729839204830384</v>
      </c>
      <c r="CB454">
        <v>52.209459125875277</v>
      </c>
      <c r="CC454">
        <v>223.64900000000003</v>
      </c>
      <c r="CD454">
        <v>1.868293104643256</v>
      </c>
      <c r="CE454">
        <v>225.51729310464327</v>
      </c>
      <c r="CF454">
        <v>223.29170871900405</v>
      </c>
      <c r="CG454">
        <v>114.226</v>
      </c>
      <c r="CH454">
        <v>0.95420792478830896</v>
      </c>
      <c r="CI454">
        <v>115.18020792478831</v>
      </c>
      <c r="CJ454">
        <v>114.04351783436077</v>
      </c>
      <c r="CK454">
        <v>819.61199999999997</v>
      </c>
      <c r="CL454">
        <v>6.8467797668796546</v>
      </c>
      <c r="CM454">
        <v>826.45877976687973</v>
      </c>
      <c r="CN454">
        <v>818.30262584049262</v>
      </c>
    </row>
    <row r="455" spans="1:92" x14ac:dyDescent="0.25">
      <c r="A455" s="18">
        <v>45279</v>
      </c>
      <c r="B455" s="2">
        <v>11</v>
      </c>
      <c r="C455" s="2" t="s">
        <v>178</v>
      </c>
      <c r="D455" s="9">
        <v>51.535877999999997</v>
      </c>
      <c r="E455">
        <v>9.6627090000000002E-3</v>
      </c>
      <c r="G455">
        <v>8.4050000000000011</v>
      </c>
      <c r="H455">
        <v>7.0660085898329755E-2</v>
      </c>
      <c r="I455" s="34">
        <v>8.4756600858983315</v>
      </c>
      <c r="J455" s="34">
        <v>8.3937622489053805</v>
      </c>
      <c r="K455">
        <v>1.052</v>
      </c>
      <c r="L455">
        <v>8.8440702397433561E-3</v>
      </c>
      <c r="M455" s="34">
        <v>1.0608440702397435</v>
      </c>
      <c r="N455" s="34">
        <v>1.0505934426946413</v>
      </c>
      <c r="O455">
        <v>17.865000000000002</v>
      </c>
      <c r="P455">
        <v>0.1501894627690257</v>
      </c>
      <c r="Q455" s="34">
        <v>18.015189462769026</v>
      </c>
      <c r="R455" s="34">
        <v>17.841113929410422</v>
      </c>
      <c r="S455">
        <v>1.984</v>
      </c>
      <c r="T455">
        <v>1.6679311174573018E-2</v>
      </c>
      <c r="U455" s="34">
        <v>2.0006793111745731</v>
      </c>
      <c r="V455" s="34">
        <v>1.9813473291883728</v>
      </c>
      <c r="W455">
        <v>9.8000000000000004E-2</v>
      </c>
      <c r="X455">
        <v>8.2387726567951407E-4</v>
      </c>
      <c r="Y455" s="34">
        <v>9.8823877265679524E-2</v>
      </c>
      <c r="Z455" s="34">
        <v>9.7868970897409549E-2</v>
      </c>
      <c r="AA455">
        <v>1.351</v>
      </c>
      <c r="AB455">
        <v>1.13577365911533E-2</v>
      </c>
      <c r="AC455" s="34">
        <v>1.3623577365911532</v>
      </c>
      <c r="AD455" s="34">
        <v>1.3491936702285743</v>
      </c>
      <c r="AE455">
        <v>30.755000000000003</v>
      </c>
      <c r="AF455">
        <v>0.25855454393850463</v>
      </c>
      <c r="AG455" s="34">
        <v>31.013554543938508</v>
      </c>
      <c r="AH455" s="34">
        <v>30.713879591324798</v>
      </c>
      <c r="AJ455">
        <v>76.89</v>
      </c>
      <c r="AK455">
        <v>0.6464073771234472</v>
      </c>
      <c r="AL455" s="34">
        <v>77.536407377123453</v>
      </c>
      <c r="AM455" s="34">
        <v>76.787195635732857</v>
      </c>
      <c r="AN455">
        <v>7.0180000000000007</v>
      </c>
      <c r="AO455">
        <v>5.8999700515702344E-2</v>
      </c>
      <c r="AP455" s="34">
        <v>7.076999700515703</v>
      </c>
      <c r="AQ455" s="34">
        <v>7.0086167118165328</v>
      </c>
      <c r="AR455">
        <v>319.35200000000009</v>
      </c>
      <c r="AS455">
        <v>2.6847638015233084</v>
      </c>
      <c r="AT455" s="34">
        <v>322.03676380152342</v>
      </c>
      <c r="AU455" s="34">
        <v>318.92501626560755</v>
      </c>
      <c r="AV455">
        <v>49.511000000000003</v>
      </c>
      <c r="AW455">
        <v>0.41623456429651451</v>
      </c>
      <c r="AX455" s="34">
        <v>49.927234564296519</v>
      </c>
      <c r="AY455" s="34">
        <v>49.444802225526978</v>
      </c>
      <c r="AZ455">
        <v>231.483</v>
      </c>
      <c r="BA455">
        <v>1.9460569499111322</v>
      </c>
      <c r="BB455" s="34">
        <v>233.42905694991114</v>
      </c>
      <c r="BC455" s="34">
        <v>231.17349990045972</v>
      </c>
      <c r="BD455">
        <v>114.04800000000002</v>
      </c>
      <c r="BE455">
        <v>0.95879137138997172</v>
      </c>
      <c r="BF455" s="34">
        <v>115.00679137138999</v>
      </c>
      <c r="BG455" s="34">
        <v>113.89551421334454</v>
      </c>
      <c r="BH455">
        <v>798.30200000000013</v>
      </c>
      <c r="BI455">
        <v>6.7112537647600767</v>
      </c>
      <c r="BJ455" s="34">
        <v>805.01325376476029</v>
      </c>
      <c r="BK455" s="34">
        <v>797.23464495248822</v>
      </c>
      <c r="BM455">
        <v>85.295000000000002</v>
      </c>
      <c r="BN455">
        <v>0.71706746302177693</v>
      </c>
      <c r="BO455">
        <v>86.012067463021779</v>
      </c>
      <c r="BP455">
        <v>85.180957884638232</v>
      </c>
      <c r="BQ455">
        <v>8.07</v>
      </c>
      <c r="BR455">
        <v>6.7843770755445704E-2</v>
      </c>
      <c r="BS455">
        <v>8.1378437707554472</v>
      </c>
      <c r="BT455">
        <v>8.0592101545111738</v>
      </c>
      <c r="BU455">
        <v>337.2170000000001</v>
      </c>
      <c r="BV455">
        <v>2.8349532642923343</v>
      </c>
      <c r="BW455">
        <v>340.05195326429242</v>
      </c>
      <c r="BX455">
        <v>336.76613019501798</v>
      </c>
      <c r="BY455">
        <v>51.495000000000005</v>
      </c>
      <c r="BZ455">
        <v>0.43291387547108751</v>
      </c>
      <c r="CA455">
        <v>51.927913875471091</v>
      </c>
      <c r="CB455">
        <v>51.426149554715352</v>
      </c>
      <c r="CC455">
        <v>231.58100000000002</v>
      </c>
      <c r="CD455">
        <v>1.9468808271768117</v>
      </c>
      <c r="CE455">
        <v>233.52788082717683</v>
      </c>
      <c r="CF455">
        <v>231.27136887135714</v>
      </c>
      <c r="CG455">
        <v>115.39900000000002</v>
      </c>
      <c r="CH455">
        <v>0.97014910798112508</v>
      </c>
      <c r="CI455">
        <v>116.36914910798114</v>
      </c>
      <c r="CJ455">
        <v>115.24470788357311</v>
      </c>
      <c r="CK455">
        <v>829.05700000000013</v>
      </c>
      <c r="CL455">
        <v>6.9698083086985818</v>
      </c>
      <c r="CM455">
        <v>836.02680830869883</v>
      </c>
      <c r="CN455">
        <v>827.94852454381305</v>
      </c>
    </row>
    <row r="456" spans="1:92" x14ac:dyDescent="0.25">
      <c r="A456" s="18">
        <v>45279</v>
      </c>
      <c r="B456" s="2">
        <v>12</v>
      </c>
      <c r="C456" s="2" t="s">
        <v>178</v>
      </c>
      <c r="D456" s="9">
        <v>37.780873</v>
      </c>
      <c r="E456">
        <v>1.0130438E-2</v>
      </c>
      <c r="G456">
        <v>8.2439999999999998</v>
      </c>
      <c r="H456">
        <v>8.5251511245137329E-2</v>
      </c>
      <c r="I456" s="34">
        <v>8.329251511245138</v>
      </c>
      <c r="J456" s="34">
        <v>8.2448725452240623</v>
      </c>
      <c r="K456">
        <v>1.0390000000000001</v>
      </c>
      <c r="L456">
        <v>1.0744337722428153E-2</v>
      </c>
      <c r="M456" s="34">
        <v>1.0497443377224283</v>
      </c>
      <c r="N456" s="34">
        <v>1.03910996779328</v>
      </c>
      <c r="O456">
        <v>17.576999999999998</v>
      </c>
      <c r="P456">
        <v>0.18176441207614977</v>
      </c>
      <c r="Q456" s="34">
        <v>17.758764412076147</v>
      </c>
      <c r="R456" s="34">
        <v>17.578860350243001</v>
      </c>
      <c r="S456">
        <v>1.992</v>
      </c>
      <c r="T456">
        <v>2.0599346239727506E-2</v>
      </c>
      <c r="U456" s="34">
        <v>2.0125993462397274</v>
      </c>
      <c r="V456" s="34">
        <v>1.9922108333438053</v>
      </c>
      <c r="W456">
        <v>9.7000000000000003E-2</v>
      </c>
      <c r="X456">
        <v>1.0030806150871326E-3</v>
      </c>
      <c r="Y456" s="34">
        <v>9.800308061508714E-2</v>
      </c>
      <c r="Z456" s="34">
        <v>9.7010266483106997E-2</v>
      </c>
      <c r="AA456">
        <v>1.4239999999999999</v>
      </c>
      <c r="AB456">
        <v>1.4725637070969862E-2</v>
      </c>
      <c r="AC456" s="34">
        <v>1.4387256370709698</v>
      </c>
      <c r="AD456" s="34">
        <v>1.4241507162056117</v>
      </c>
      <c r="AE456">
        <v>30.373000000000001</v>
      </c>
      <c r="AF456">
        <v>0.31408832496949979</v>
      </c>
      <c r="AG456" s="34">
        <v>30.687088324969498</v>
      </c>
      <c r="AH456" s="34">
        <v>30.376214679292868</v>
      </c>
      <c r="AJ456">
        <v>76.339000000000013</v>
      </c>
      <c r="AK456">
        <v>0.78942444407357348</v>
      </c>
      <c r="AL456" s="34">
        <v>77.128424444073588</v>
      </c>
      <c r="AM456" s="34">
        <v>76.347079722205208</v>
      </c>
      <c r="AN456">
        <v>6.9819999999999993</v>
      </c>
      <c r="AO456">
        <v>7.2201122211735663E-2</v>
      </c>
      <c r="AP456" s="34">
        <v>7.0542011222117349</v>
      </c>
      <c r="AQ456" s="34">
        <v>6.9827389751036382</v>
      </c>
      <c r="AR456">
        <v>318.49799999999999</v>
      </c>
      <c r="AS456">
        <v>3.2935996880826961</v>
      </c>
      <c r="AT456" s="34">
        <v>321.79159968808267</v>
      </c>
      <c r="AU456" s="34">
        <v>318.53170983852175</v>
      </c>
      <c r="AV456">
        <v>49.479000000000006</v>
      </c>
      <c r="AW456">
        <v>0.51166418302985817</v>
      </c>
      <c r="AX456" s="34">
        <v>49.990664183029864</v>
      </c>
      <c r="AY456" s="34">
        <v>49.484236858944861</v>
      </c>
      <c r="AZ456">
        <v>230.78399999999999</v>
      </c>
      <c r="BA456">
        <v>2.386545945074936</v>
      </c>
      <c r="BB456" s="34">
        <v>233.17054594507493</v>
      </c>
      <c r="BC456" s="34">
        <v>230.80842618595219</v>
      </c>
      <c r="BD456">
        <v>112.687</v>
      </c>
      <c r="BE456">
        <v>1.1653004667249867</v>
      </c>
      <c r="BF456" s="34">
        <v>113.85230046672498</v>
      </c>
      <c r="BG456" s="34">
        <v>112.69892679568946</v>
      </c>
      <c r="BH456">
        <v>794.76900000000001</v>
      </c>
      <c r="BI456">
        <v>8.2187358491977864</v>
      </c>
      <c r="BJ456" s="34">
        <v>802.98773584919775</v>
      </c>
      <c r="BK456" s="34">
        <v>794.85311837641711</v>
      </c>
      <c r="BM456">
        <v>84.583000000000013</v>
      </c>
      <c r="BN456">
        <v>0.87467595531871078</v>
      </c>
      <c r="BO456">
        <v>85.45767595531872</v>
      </c>
      <c r="BP456">
        <v>84.591952267429264</v>
      </c>
      <c r="BQ456">
        <v>8.020999999999999</v>
      </c>
      <c r="BR456">
        <v>8.2945459934163815E-2</v>
      </c>
      <c r="BS456">
        <v>8.1039454599341632</v>
      </c>
      <c r="BT456">
        <v>8.0218489428969182</v>
      </c>
      <c r="BU456">
        <v>336.07499999999999</v>
      </c>
      <c r="BV456">
        <v>3.475364100158846</v>
      </c>
      <c r="BW456">
        <v>339.55036410015884</v>
      </c>
      <c r="BX456">
        <v>336.11057018876477</v>
      </c>
      <c r="BY456">
        <v>51.471000000000004</v>
      </c>
      <c r="BZ456">
        <v>0.53226352926958564</v>
      </c>
      <c r="CA456">
        <v>52.003263529269589</v>
      </c>
      <c r="CB456">
        <v>51.476447692288666</v>
      </c>
      <c r="CC456">
        <v>230.881</v>
      </c>
      <c r="CD456">
        <v>2.3875490256900229</v>
      </c>
      <c r="CE456">
        <v>233.26854902569002</v>
      </c>
      <c r="CF456">
        <v>230.90543645243528</v>
      </c>
      <c r="CG456">
        <v>114.111</v>
      </c>
      <c r="CH456">
        <v>1.1800261037959565</v>
      </c>
      <c r="CI456">
        <v>115.29102610379596</v>
      </c>
      <c r="CJ456">
        <v>114.12307751189508</v>
      </c>
      <c r="CK456">
        <v>825.14200000000005</v>
      </c>
      <c r="CL456">
        <v>8.5328241741672866</v>
      </c>
      <c r="CM456">
        <v>833.67482417416727</v>
      </c>
      <c r="CN456">
        <v>825.22933305570996</v>
      </c>
    </row>
    <row r="457" spans="1:92" x14ac:dyDescent="0.25">
      <c r="A457" s="18">
        <v>45279</v>
      </c>
      <c r="B457" s="2">
        <v>13</v>
      </c>
      <c r="C457" s="2" t="s">
        <v>178</v>
      </c>
      <c r="D457" s="9">
        <v>31.008462000000002</v>
      </c>
      <c r="E457">
        <v>1.0827266E-2</v>
      </c>
      <c r="G457">
        <v>8.2929999999999993</v>
      </c>
      <c r="H457">
        <v>7.7969388060577474E-2</v>
      </c>
      <c r="I457" s="34">
        <v>8.3709693880605762</v>
      </c>
      <c r="J457" s="34">
        <v>8.2803346758181871</v>
      </c>
      <c r="K457">
        <v>0.996</v>
      </c>
      <c r="L457">
        <v>9.3642241056716719E-3</v>
      </c>
      <c r="M457" s="34">
        <v>1.0053642241056717</v>
      </c>
      <c r="N457" s="34">
        <v>0.99447887822439607</v>
      </c>
      <c r="O457">
        <v>17.548999999999999</v>
      </c>
      <c r="P457">
        <v>0.1649927397895905</v>
      </c>
      <c r="Q457" s="34">
        <v>17.713992739789589</v>
      </c>
      <c r="R457" s="34">
        <v>17.52219862847382</v>
      </c>
      <c r="S457">
        <v>1.9570000000000001</v>
      </c>
      <c r="T457">
        <v>1.8399384111244439E-2</v>
      </c>
      <c r="U457" s="34">
        <v>1.9753993841112445</v>
      </c>
      <c r="V457" s="34">
        <v>1.954011209523236</v>
      </c>
      <c r="W457">
        <v>9.6000000000000002E-2</v>
      </c>
      <c r="X457">
        <v>9.02575817414137E-4</v>
      </c>
      <c r="Y457" s="34">
        <v>9.6902575817414141E-2</v>
      </c>
      <c r="Z457" s="34">
        <v>9.5853385852953832E-2</v>
      </c>
      <c r="AA457">
        <v>1.391</v>
      </c>
      <c r="AB457">
        <v>1.307794752107359E-2</v>
      </c>
      <c r="AC457" s="34">
        <v>1.4040779475210736</v>
      </c>
      <c r="AD457" s="34">
        <v>1.388875622098529</v>
      </c>
      <c r="AE457">
        <v>30.282000000000004</v>
      </c>
      <c r="AF457">
        <v>0.28470625940557182</v>
      </c>
      <c r="AG457" s="34">
        <v>30.566706259405571</v>
      </c>
      <c r="AH457" s="34">
        <v>30.235752399991124</v>
      </c>
      <c r="AJ457">
        <v>74.864999999999981</v>
      </c>
      <c r="AK457">
        <v>0.7038681101115557</v>
      </c>
      <c r="AL457" s="34">
        <v>75.568868110111538</v>
      </c>
      <c r="AM457" s="34">
        <v>74.750663873764452</v>
      </c>
      <c r="AN457">
        <v>6.972999999999999</v>
      </c>
      <c r="AO457">
        <v>6.5558970571133093E-2</v>
      </c>
      <c r="AP457" s="34">
        <v>7.038558970571132</v>
      </c>
      <c r="AQ457" s="34">
        <v>6.9623506203400725</v>
      </c>
      <c r="AR457">
        <v>315.79599999999994</v>
      </c>
      <c r="AS457">
        <v>2.9690607587095288</v>
      </c>
      <c r="AT457" s="34">
        <v>318.76506075870947</v>
      </c>
      <c r="AU457" s="34">
        <v>315.31370665436879</v>
      </c>
      <c r="AV457">
        <v>48.741000000000007</v>
      </c>
      <c r="AW457">
        <v>0.45825466579773394</v>
      </c>
      <c r="AX457" s="34">
        <v>49.199254665797739</v>
      </c>
      <c r="AY457" s="34">
        <v>48.666561248529405</v>
      </c>
      <c r="AZ457">
        <v>229.328</v>
      </c>
      <c r="BA457">
        <v>2.156103198499471</v>
      </c>
      <c r="BB457" s="34">
        <v>231.48410319849947</v>
      </c>
      <c r="BC457" s="34">
        <v>228.97776323839787</v>
      </c>
      <c r="BD457">
        <v>117.91499999999999</v>
      </c>
      <c r="BE457">
        <v>1.108616953233208</v>
      </c>
      <c r="BF457" s="34">
        <v>119.0236169532332</v>
      </c>
      <c r="BG457" s="34">
        <v>117.73491659219845</v>
      </c>
      <c r="BH457">
        <v>793.61799999999982</v>
      </c>
      <c r="BI457">
        <v>7.461462656922631</v>
      </c>
      <c r="BJ457" s="34">
        <v>801.07946265692249</v>
      </c>
      <c r="BK457" s="34">
        <v>792.40596222759905</v>
      </c>
      <c r="BM457">
        <v>83.157999999999987</v>
      </c>
      <c r="BN457">
        <v>0.78183749817213322</v>
      </c>
      <c r="BO457">
        <v>83.93983749817211</v>
      </c>
      <c r="BP457">
        <v>83.030998549582634</v>
      </c>
      <c r="BQ457">
        <v>7.9689999999999994</v>
      </c>
      <c r="BR457">
        <v>7.4923194676804764E-2</v>
      </c>
      <c r="BS457">
        <v>8.0439231946768039</v>
      </c>
      <c r="BT457">
        <v>7.9568294985644688</v>
      </c>
      <c r="BU457">
        <v>333.34499999999991</v>
      </c>
      <c r="BV457">
        <v>3.1340534984991191</v>
      </c>
      <c r="BW457">
        <v>336.47905349849907</v>
      </c>
      <c r="BX457">
        <v>332.83590528284259</v>
      </c>
      <c r="BY457">
        <v>50.698000000000008</v>
      </c>
      <c r="BZ457">
        <v>0.47665404990897836</v>
      </c>
      <c r="CA457">
        <v>51.17465404990898</v>
      </c>
      <c r="CB457">
        <v>50.620572458052642</v>
      </c>
      <c r="CC457">
        <v>229.42400000000001</v>
      </c>
      <c r="CD457">
        <v>2.1570057743168851</v>
      </c>
      <c r="CE457">
        <v>231.58100577431688</v>
      </c>
      <c r="CF457">
        <v>229.07361662425083</v>
      </c>
      <c r="CG457">
        <v>119.306</v>
      </c>
      <c r="CH457">
        <v>1.1216949007542816</v>
      </c>
      <c r="CI457">
        <v>120.42769490075428</v>
      </c>
      <c r="CJ457">
        <v>119.12379221429697</v>
      </c>
      <c r="CK457">
        <v>823.89999999999986</v>
      </c>
      <c r="CL457">
        <v>7.7461689163282026</v>
      </c>
      <c r="CM457">
        <v>831.64616891632807</v>
      </c>
      <c r="CN457">
        <v>822.6417146275902</v>
      </c>
    </row>
    <row r="458" spans="1:92" x14ac:dyDescent="0.25">
      <c r="A458" s="18">
        <v>45279</v>
      </c>
      <c r="B458" s="2">
        <v>14</v>
      </c>
      <c r="C458" s="2" t="s">
        <v>178</v>
      </c>
      <c r="D458" s="9">
        <v>29.847373000000001</v>
      </c>
      <c r="E458">
        <v>1.1515693E-2</v>
      </c>
      <c r="G458">
        <v>8.4759999999999991</v>
      </c>
      <c r="H458">
        <v>7.8405918746230846E-2</v>
      </c>
      <c r="I458" s="34">
        <v>8.5544059187462302</v>
      </c>
      <c r="J458" s="34">
        <v>8.4558960063885653</v>
      </c>
      <c r="K458">
        <v>1.069</v>
      </c>
      <c r="L458">
        <v>9.8886181146437928E-3</v>
      </c>
      <c r="M458" s="34">
        <v>1.0788886181146438</v>
      </c>
      <c r="N458" s="34">
        <v>1.0664644680072413</v>
      </c>
      <c r="O458">
        <v>17.564</v>
      </c>
      <c r="P458">
        <v>0.16247304823723441</v>
      </c>
      <c r="Q458" s="34">
        <v>17.726473048237235</v>
      </c>
      <c r="R458" s="34">
        <v>17.522340426640962</v>
      </c>
      <c r="S458">
        <v>1.984</v>
      </c>
      <c r="T458">
        <v>1.835268319874021E-2</v>
      </c>
      <c r="U458" s="34">
        <v>2.0023526831987404</v>
      </c>
      <c r="V458" s="34">
        <v>1.9792942044212973</v>
      </c>
      <c r="W458">
        <v>9.6000000000000002E-2</v>
      </c>
      <c r="X458">
        <v>8.8803305800355854E-4</v>
      </c>
      <c r="Y458" s="34">
        <v>9.6888033058003559E-2</v>
      </c>
      <c r="Z458" s="34">
        <v>9.5772300213933736E-2</v>
      </c>
      <c r="AA458">
        <v>1.419</v>
      </c>
      <c r="AB458">
        <v>1.31262386386151E-2</v>
      </c>
      <c r="AC458" s="34">
        <v>1.4321262386386151</v>
      </c>
      <c r="AD458" s="34">
        <v>1.4156343125372082</v>
      </c>
      <c r="AE458">
        <v>30.607999999999997</v>
      </c>
      <c r="AF458">
        <v>0.28313453999346794</v>
      </c>
      <c r="AG458" s="34">
        <v>30.89113453999347</v>
      </c>
      <c r="AH458" s="34">
        <v>30.535401718209208</v>
      </c>
      <c r="AJ458">
        <v>75.205999999999989</v>
      </c>
      <c r="AK458">
        <v>0.69568139750224589</v>
      </c>
      <c r="AL458" s="34">
        <v>75.90168139750223</v>
      </c>
      <c r="AM458" s="34">
        <v>75.027620936344789</v>
      </c>
      <c r="AN458">
        <v>6.8339999999999996</v>
      </c>
      <c r="AO458">
        <v>6.3216853316628324E-2</v>
      </c>
      <c r="AP458" s="34">
        <v>6.8972168533166283</v>
      </c>
      <c r="AQ458" s="34">
        <v>6.817790621479408</v>
      </c>
      <c r="AR458">
        <v>315.61899999999991</v>
      </c>
      <c r="AS458">
        <v>2.9195844347294275</v>
      </c>
      <c r="AT458" s="34">
        <v>318.53858443472933</v>
      </c>
      <c r="AU458" s="34">
        <v>314.8703918877244</v>
      </c>
      <c r="AV458">
        <v>48.871000000000002</v>
      </c>
      <c r="AW458">
        <v>0.45207357893429073</v>
      </c>
      <c r="AX458" s="34">
        <v>49.323073578934292</v>
      </c>
      <c r="AY458" s="34">
        <v>48.755084205782872</v>
      </c>
      <c r="AZ458">
        <v>229.50300000000001</v>
      </c>
      <c r="BA458">
        <v>2.1229817803228199</v>
      </c>
      <c r="BB458" s="34">
        <v>231.62598178032283</v>
      </c>
      <c r="BC458" s="34">
        <v>228.95864808331703</v>
      </c>
      <c r="BD458">
        <v>117.66800000000001</v>
      </c>
      <c r="BE458">
        <v>1.088469519470445</v>
      </c>
      <c r="BF458" s="34">
        <v>118.75646951947046</v>
      </c>
      <c r="BG458" s="34">
        <v>117.38890647472037</v>
      </c>
      <c r="BH458">
        <v>793.70099999999991</v>
      </c>
      <c r="BI458">
        <v>7.3420075642758578</v>
      </c>
      <c r="BJ458" s="34">
        <v>801.04300756427574</v>
      </c>
      <c r="BK458" s="34">
        <v>791.81844220936875</v>
      </c>
      <c r="BM458">
        <v>83.681999999999988</v>
      </c>
      <c r="BN458">
        <v>0.77408731624847671</v>
      </c>
      <c r="BO458">
        <v>84.456087316248457</v>
      </c>
      <c r="BP458">
        <v>83.48351694273336</v>
      </c>
      <c r="BQ458">
        <v>7.9029999999999996</v>
      </c>
      <c r="BR458">
        <v>7.310547143127212E-2</v>
      </c>
      <c r="BS458">
        <v>7.9761054714312722</v>
      </c>
      <c r="BT458">
        <v>7.8842550894866488</v>
      </c>
      <c r="BU458">
        <v>333.18299999999994</v>
      </c>
      <c r="BV458">
        <v>3.082057482966662</v>
      </c>
      <c r="BW458">
        <v>336.26505748296654</v>
      </c>
      <c r="BX458">
        <v>332.39273231436533</v>
      </c>
      <c r="BY458">
        <v>50.855000000000004</v>
      </c>
      <c r="BZ458">
        <v>0.47042626213303096</v>
      </c>
      <c r="CA458">
        <v>51.325426262133035</v>
      </c>
      <c r="CB458">
        <v>50.734378410204172</v>
      </c>
      <c r="CC458">
        <v>229.59900000000002</v>
      </c>
      <c r="CD458">
        <v>2.1238698133808236</v>
      </c>
      <c r="CE458">
        <v>231.72286981338084</v>
      </c>
      <c r="CF458">
        <v>229.05442038353095</v>
      </c>
      <c r="CG458">
        <v>119.087</v>
      </c>
      <c r="CH458">
        <v>1.1015957581090601</v>
      </c>
      <c r="CI458">
        <v>120.18859575810907</v>
      </c>
      <c r="CJ458">
        <v>118.80454078725758</v>
      </c>
      <c r="CK458">
        <v>824.30899999999986</v>
      </c>
      <c r="CL458">
        <v>7.6251421042693259</v>
      </c>
      <c r="CM458">
        <v>831.9341421042692</v>
      </c>
      <c r="CN458">
        <v>822.35384392757794</v>
      </c>
    </row>
    <row r="459" spans="1:92" x14ac:dyDescent="0.25">
      <c r="A459" s="18">
        <v>45279</v>
      </c>
      <c r="B459" s="2">
        <v>15</v>
      </c>
      <c r="C459" s="2" t="s">
        <v>178</v>
      </c>
      <c r="D459" s="9">
        <v>22.922498000000001</v>
      </c>
      <c r="E459">
        <v>1.1597356E-2</v>
      </c>
      <c r="G459">
        <v>8.2439999999999998</v>
      </c>
      <c r="H459">
        <v>7.9272434013871657E-2</v>
      </c>
      <c r="I459" s="34">
        <v>8.3232724340138713</v>
      </c>
      <c r="J459" s="34">
        <v>8.2267444805116252</v>
      </c>
      <c r="K459">
        <v>1.032</v>
      </c>
      <c r="L459">
        <v>9.9234779114890266E-3</v>
      </c>
      <c r="M459" s="34">
        <v>1.041923477911489</v>
      </c>
      <c r="N459" s="34">
        <v>1.0298399204133912</v>
      </c>
      <c r="O459">
        <v>17.617000000000001</v>
      </c>
      <c r="P459">
        <v>0.16940107593672696</v>
      </c>
      <c r="Q459" s="34">
        <v>17.786401075936727</v>
      </c>
      <c r="R459" s="34">
        <v>17.580125850700306</v>
      </c>
      <c r="S459">
        <v>1.982</v>
      </c>
      <c r="T459">
        <v>1.9058462423034161E-2</v>
      </c>
      <c r="U459" s="34">
        <v>2.0010584624230341</v>
      </c>
      <c r="V459" s="34">
        <v>1.9778514750575016</v>
      </c>
      <c r="W459">
        <v>9.6000000000000002E-2</v>
      </c>
      <c r="X459">
        <v>9.2311422432456061E-4</v>
      </c>
      <c r="Y459" s="34">
        <v>9.6923114224324564E-2</v>
      </c>
      <c r="Z459" s="34">
        <v>9.5799062364036403E-2</v>
      </c>
      <c r="AA459">
        <v>1.498</v>
      </c>
      <c r="AB459">
        <v>1.4404428208731166E-2</v>
      </c>
      <c r="AC459" s="34">
        <v>1.5124044282087312</v>
      </c>
      <c r="AD459" s="34">
        <v>1.4948645356388182</v>
      </c>
      <c r="AE459">
        <v>30.469000000000001</v>
      </c>
      <c r="AF459">
        <v>0.29298299271817752</v>
      </c>
      <c r="AG459" s="34">
        <v>30.761982992718178</v>
      </c>
      <c r="AH459" s="34">
        <v>30.405225324685677</v>
      </c>
      <c r="AJ459">
        <v>74.024000000000001</v>
      </c>
      <c r="AK459">
        <v>0.71179799313959669</v>
      </c>
      <c r="AL459" s="34">
        <v>74.735797993139599</v>
      </c>
      <c r="AM459" s="34">
        <v>73.869060337869072</v>
      </c>
      <c r="AN459">
        <v>6.8319999999999999</v>
      </c>
      <c r="AO459">
        <v>6.5694962297764573E-2</v>
      </c>
      <c r="AP459" s="34">
        <v>6.8976949622977646</v>
      </c>
      <c r="AQ459" s="34">
        <v>6.8176999382405912</v>
      </c>
      <c r="AR459">
        <v>309.637</v>
      </c>
      <c r="AS459">
        <v>2.9773991570540002</v>
      </c>
      <c r="AT459" s="34">
        <v>312.61439915705398</v>
      </c>
      <c r="AU459" s="34">
        <v>308.98889867930353</v>
      </c>
      <c r="AV459">
        <v>48.86</v>
      </c>
      <c r="AW459">
        <v>0.46982667708852116</v>
      </c>
      <c r="AX459" s="34">
        <v>49.329826677088519</v>
      </c>
      <c r="AY459" s="34">
        <v>48.757731115696025</v>
      </c>
      <c r="AZ459">
        <v>237.833</v>
      </c>
      <c r="BA459">
        <v>2.2869481803519087</v>
      </c>
      <c r="BB459" s="34">
        <v>240.11994818035191</v>
      </c>
      <c r="BC459" s="34">
        <v>237.33519165860281</v>
      </c>
      <c r="BD459">
        <v>113.59699999999998</v>
      </c>
      <c r="BE459">
        <v>1.0923229847978866</v>
      </c>
      <c r="BF459" s="34">
        <v>114.68932298479787</v>
      </c>
      <c r="BG459" s="34">
        <v>113.35923007674418</v>
      </c>
      <c r="BH459">
        <v>790.78300000000002</v>
      </c>
      <c r="BI459">
        <v>7.6039899547296788</v>
      </c>
      <c r="BJ459" s="34">
        <v>798.38698995472964</v>
      </c>
      <c r="BK459" s="34">
        <v>789.12781180645618</v>
      </c>
      <c r="BM459">
        <v>82.268000000000001</v>
      </c>
      <c r="BN459">
        <v>0.79107042715346831</v>
      </c>
      <c r="BO459">
        <v>83.059070427153472</v>
      </c>
      <c r="BP459">
        <v>82.095804818380699</v>
      </c>
      <c r="BQ459">
        <v>7.8639999999999999</v>
      </c>
      <c r="BR459">
        <v>7.5618440209253596E-2</v>
      </c>
      <c r="BS459">
        <v>7.9396184402092533</v>
      </c>
      <c r="BT459">
        <v>7.8475398586539828</v>
      </c>
      <c r="BU459">
        <v>327.25400000000002</v>
      </c>
      <c r="BV459">
        <v>3.146800232990727</v>
      </c>
      <c r="BW459">
        <v>330.40080023299072</v>
      </c>
      <c r="BX459">
        <v>326.56902453000384</v>
      </c>
      <c r="BY459">
        <v>50.841999999999999</v>
      </c>
      <c r="BZ459">
        <v>0.48888513951155532</v>
      </c>
      <c r="CA459">
        <v>51.330885139511551</v>
      </c>
      <c r="CB459">
        <v>50.735582590753523</v>
      </c>
      <c r="CC459">
        <v>237.929</v>
      </c>
      <c r="CD459">
        <v>2.2878712945762332</v>
      </c>
      <c r="CE459">
        <v>240.21687129457624</v>
      </c>
      <c r="CF459">
        <v>237.43099072096683</v>
      </c>
      <c r="CG459">
        <v>115.09499999999998</v>
      </c>
      <c r="CH459">
        <v>1.1067274130066178</v>
      </c>
      <c r="CI459">
        <v>116.20172741300659</v>
      </c>
      <c r="CJ459">
        <v>114.85409461238299</v>
      </c>
      <c r="CK459">
        <v>821.25200000000007</v>
      </c>
      <c r="CL459">
        <v>7.8969729474478561</v>
      </c>
      <c r="CM459">
        <v>829.14897294744787</v>
      </c>
      <c r="CN459">
        <v>819.5330371311419</v>
      </c>
    </row>
    <row r="460" spans="1:92" x14ac:dyDescent="0.25">
      <c r="A460" s="18">
        <v>45279</v>
      </c>
      <c r="B460" s="2">
        <v>16</v>
      </c>
      <c r="C460" s="2" t="s">
        <v>178</v>
      </c>
      <c r="D460" s="9">
        <v>28.318536999999999</v>
      </c>
      <c r="E460">
        <v>1.2156423E-2</v>
      </c>
      <c r="G460">
        <v>7.7</v>
      </c>
      <c r="H460">
        <v>8.0932580346963059E-2</v>
      </c>
      <c r="I460" s="34">
        <v>7.7809325803469633</v>
      </c>
      <c r="J460" s="34">
        <v>7.6863442725657842</v>
      </c>
      <c r="K460">
        <v>1.036</v>
      </c>
      <c r="L460">
        <v>1.0889110810318665E-2</v>
      </c>
      <c r="M460" s="34">
        <v>1.0468891108103187</v>
      </c>
      <c r="N460" s="34">
        <v>1.0341626839452145</v>
      </c>
      <c r="O460">
        <v>16.846999999999998</v>
      </c>
      <c r="P460">
        <v>0.17707417936432293</v>
      </c>
      <c r="Q460" s="34">
        <v>17.02407417936432</v>
      </c>
      <c r="R460" s="34">
        <v>16.817122332456588</v>
      </c>
      <c r="S460">
        <v>1.97</v>
      </c>
      <c r="T460">
        <v>2.070612769915808E-2</v>
      </c>
      <c r="U460" s="34">
        <v>1.990706127699158</v>
      </c>
      <c r="V460" s="34">
        <v>1.9665062619421552</v>
      </c>
      <c r="W460">
        <v>9.6000000000000002E-2</v>
      </c>
      <c r="X460">
        <v>1.0090295731569421E-3</v>
      </c>
      <c r="Y460" s="34">
        <v>9.7009029573156949E-2</v>
      </c>
      <c r="Z460" s="34">
        <v>9.5829746774846153E-2</v>
      </c>
      <c r="AA460">
        <v>1.4359999999999999</v>
      </c>
      <c r="AB460">
        <v>1.5093400698472589E-2</v>
      </c>
      <c r="AC460" s="34">
        <v>1.4510934006984726</v>
      </c>
      <c r="AD460" s="34">
        <v>1.4334532955070736</v>
      </c>
      <c r="AE460">
        <v>29.084999999999997</v>
      </c>
      <c r="AF460">
        <v>0.30570442849239232</v>
      </c>
      <c r="AG460" s="34">
        <v>29.390704428492391</v>
      </c>
      <c r="AH460" s="34">
        <v>29.033418593191662</v>
      </c>
      <c r="AJ460">
        <v>69.546000000000021</v>
      </c>
      <c r="AK460">
        <v>0.73097886140388246</v>
      </c>
      <c r="AL460" s="34">
        <v>70.276978861403904</v>
      </c>
      <c r="AM460" s="34">
        <v>69.422662179202618</v>
      </c>
      <c r="AN460">
        <v>6.7420000000000009</v>
      </c>
      <c r="AO460">
        <v>7.0863306064834417E-2</v>
      </c>
      <c r="AP460" s="34">
        <v>6.8128633060648349</v>
      </c>
      <c r="AQ460" s="34">
        <v>6.7300432578751321</v>
      </c>
      <c r="AR460">
        <v>301.70699999999988</v>
      </c>
      <c r="AS460">
        <v>3.1711592232131394</v>
      </c>
      <c r="AT460" s="34">
        <v>304.878159223213</v>
      </c>
      <c r="AU460" s="34">
        <v>301.17193135623427</v>
      </c>
      <c r="AV460">
        <v>48.061999999999998</v>
      </c>
      <c r="AW460">
        <v>0.50516645151113482</v>
      </c>
      <c r="AX460" s="34">
        <v>48.567166451511135</v>
      </c>
      <c r="AY460" s="34">
        <v>47.976763432215158</v>
      </c>
      <c r="AZ460">
        <v>236.24999999999997</v>
      </c>
      <c r="BA460">
        <v>2.4831587151909118</v>
      </c>
      <c r="BB460" s="34">
        <v>238.73315871519088</v>
      </c>
      <c r="BC460" s="34">
        <v>235.83101745372289</v>
      </c>
      <c r="BD460">
        <v>114.50699999999999</v>
      </c>
      <c r="BE460">
        <v>1.2035515555571037</v>
      </c>
      <c r="BF460" s="34">
        <v>115.71055155555709</v>
      </c>
      <c r="BG460" s="34">
        <v>114.30392514528444</v>
      </c>
      <c r="BH460">
        <v>776.81399999999985</v>
      </c>
      <c r="BI460">
        <v>8.1648781129410057</v>
      </c>
      <c r="BJ460" s="34">
        <v>784.97887811294083</v>
      </c>
      <c r="BK460" s="34">
        <v>775.43634282453445</v>
      </c>
      <c r="BM460">
        <v>77.246000000000024</v>
      </c>
      <c r="BN460">
        <v>0.81191144175084551</v>
      </c>
      <c r="BO460">
        <v>78.057911441750861</v>
      </c>
      <c r="BP460">
        <v>77.109006451768408</v>
      </c>
      <c r="BQ460">
        <v>7.7780000000000005</v>
      </c>
      <c r="BR460">
        <v>8.1752416875153083E-2</v>
      </c>
      <c r="BS460">
        <v>7.8597524168751534</v>
      </c>
      <c r="BT460">
        <v>7.7642059418203466</v>
      </c>
      <c r="BU460">
        <v>318.55399999999986</v>
      </c>
      <c r="BV460">
        <v>3.3482334025774625</v>
      </c>
      <c r="BW460">
        <v>321.90223340257734</v>
      </c>
      <c r="BX460">
        <v>317.98905368869083</v>
      </c>
      <c r="BY460">
        <v>50.031999999999996</v>
      </c>
      <c r="BZ460">
        <v>0.52587257921029285</v>
      </c>
      <c r="CA460">
        <v>50.55787257921029</v>
      </c>
      <c r="CB460">
        <v>49.943269694157316</v>
      </c>
      <c r="CC460">
        <v>236.34599999999998</v>
      </c>
      <c r="CD460">
        <v>2.4841677447640689</v>
      </c>
      <c r="CE460">
        <v>238.83016774476403</v>
      </c>
      <c r="CF460">
        <v>235.92684720049775</v>
      </c>
      <c r="CG460">
        <v>115.94299999999998</v>
      </c>
      <c r="CH460">
        <v>1.2186449562555763</v>
      </c>
      <c r="CI460">
        <v>117.16164495625556</v>
      </c>
      <c r="CJ460">
        <v>115.73737844079152</v>
      </c>
      <c r="CK460">
        <v>805.89899999999989</v>
      </c>
      <c r="CL460">
        <v>8.4705825414333979</v>
      </c>
      <c r="CM460">
        <v>814.36958254143326</v>
      </c>
      <c r="CN460">
        <v>804.46976141772609</v>
      </c>
    </row>
    <row r="461" spans="1:92" x14ac:dyDescent="0.25">
      <c r="A461" s="18">
        <v>45279</v>
      </c>
      <c r="B461" s="2">
        <v>17</v>
      </c>
      <c r="C461" s="2" t="s">
        <v>178</v>
      </c>
      <c r="D461" s="9">
        <v>31.866636</v>
      </c>
      <c r="E461">
        <v>1.3367587E-2</v>
      </c>
      <c r="G461">
        <v>7.585</v>
      </c>
      <c r="H461">
        <v>9.2014800792697068E-2</v>
      </c>
      <c r="I461" s="34">
        <v>7.6770148007926968</v>
      </c>
      <c r="J461" s="34">
        <v>7.5743916375428135</v>
      </c>
      <c r="K461">
        <v>1.052</v>
      </c>
      <c r="L461">
        <v>1.2761973689376047E-2</v>
      </c>
      <c r="M461" s="34">
        <v>1.0647619736893761</v>
      </c>
      <c r="N461" s="34">
        <v>1.0505286753717917</v>
      </c>
      <c r="O461">
        <v>16.544</v>
      </c>
      <c r="P461">
        <v>0.2006978067652446</v>
      </c>
      <c r="Q461" s="34">
        <v>16.744697806765245</v>
      </c>
      <c r="R461" s="34">
        <v>16.520861602044601</v>
      </c>
      <c r="S461">
        <v>2.0139999999999998</v>
      </c>
      <c r="T461">
        <v>2.4432143546010796E-2</v>
      </c>
      <c r="U461" s="34">
        <v>2.0384321435460104</v>
      </c>
      <c r="V461" s="34">
        <v>2.0111832245235628</v>
      </c>
      <c r="W461">
        <v>9.6000000000000002E-2</v>
      </c>
      <c r="X461">
        <v>1.16459075492405E-3</v>
      </c>
      <c r="Y461" s="34">
        <v>9.7164590754924049E-2</v>
      </c>
      <c r="Z461" s="34">
        <v>9.5865734634688213E-2</v>
      </c>
      <c r="AA461">
        <v>1.3240000000000001</v>
      </c>
      <c r="AB461">
        <v>1.606164749499419E-2</v>
      </c>
      <c r="AC461" s="34">
        <v>1.3400616474949942</v>
      </c>
      <c r="AD461" s="34">
        <v>1.3221482568367415</v>
      </c>
      <c r="AE461">
        <v>28.615000000000002</v>
      </c>
      <c r="AF461">
        <v>0.34713296304324676</v>
      </c>
      <c r="AG461" s="34">
        <v>28.962132963043249</v>
      </c>
      <c r="AH461" s="34">
        <v>28.574979130954201</v>
      </c>
      <c r="AJ461">
        <v>66.48299999999999</v>
      </c>
      <c r="AK461">
        <v>0.80651549124599586</v>
      </c>
      <c r="AL461" s="34">
        <v>67.289515491245979</v>
      </c>
      <c r="AM461" s="34">
        <v>66.390017038728899</v>
      </c>
      <c r="AN461">
        <v>6.721000000000001</v>
      </c>
      <c r="AO461">
        <v>8.1533483998380632E-2</v>
      </c>
      <c r="AP461" s="34">
        <v>6.8025334839983813</v>
      </c>
      <c r="AQ461" s="34">
        <v>6.7116000258306201</v>
      </c>
      <c r="AR461">
        <v>295.89300000000003</v>
      </c>
      <c r="AS461">
        <v>3.5895234609035618</v>
      </c>
      <c r="AT461" s="34">
        <v>299.48252346090356</v>
      </c>
      <c r="AU461" s="34">
        <v>295.4791647735604</v>
      </c>
      <c r="AV461">
        <v>48.080999999999996</v>
      </c>
      <c r="AW461">
        <v>0.58327800091149207</v>
      </c>
      <c r="AX461" s="34">
        <v>48.664278000911487</v>
      </c>
      <c r="AY461" s="34">
        <v>48.013754030942117</v>
      </c>
      <c r="AZ461">
        <v>242.62899999999999</v>
      </c>
      <c r="BA461">
        <v>2.9433696903798676</v>
      </c>
      <c r="BB461" s="34">
        <v>245.57236969037984</v>
      </c>
      <c r="BC461" s="34">
        <v>242.28965967374754</v>
      </c>
      <c r="BD461">
        <v>116.557</v>
      </c>
      <c r="BE461">
        <v>1.4139708814758594</v>
      </c>
      <c r="BF461" s="34">
        <v>117.97097088147586</v>
      </c>
      <c r="BG461" s="34">
        <v>116.39398366474327</v>
      </c>
      <c r="BH461">
        <v>776.36400000000003</v>
      </c>
      <c r="BI461">
        <v>9.4181910089151586</v>
      </c>
      <c r="BJ461" s="34">
        <v>785.78219100891522</v>
      </c>
      <c r="BK461" s="34">
        <v>775.27817920755285</v>
      </c>
      <c r="BM461">
        <v>74.067999999999984</v>
      </c>
      <c r="BN461">
        <v>0.89853029203869295</v>
      </c>
      <c r="BO461">
        <v>74.966530292038669</v>
      </c>
      <c r="BP461">
        <v>73.964408676271717</v>
      </c>
      <c r="BQ461">
        <v>7.7730000000000015</v>
      </c>
      <c r="BR461">
        <v>9.4295457687756684E-2</v>
      </c>
      <c r="BS461">
        <v>7.8672954576877574</v>
      </c>
      <c r="BT461">
        <v>7.7621287012024123</v>
      </c>
      <c r="BU461">
        <v>312.43700000000001</v>
      </c>
      <c r="BV461">
        <v>3.7902212676688065</v>
      </c>
      <c r="BW461">
        <v>316.22722126766882</v>
      </c>
      <c r="BX461">
        <v>312.00002637560499</v>
      </c>
      <c r="BY461">
        <v>50.094999999999999</v>
      </c>
      <c r="BZ461">
        <v>0.60771014445750282</v>
      </c>
      <c r="CA461">
        <v>50.702710144457498</v>
      </c>
      <c r="CB461">
        <v>50.02493725546568</v>
      </c>
      <c r="CC461">
        <v>242.72499999999999</v>
      </c>
      <c r="CD461">
        <v>2.9445342811347919</v>
      </c>
      <c r="CE461">
        <v>245.66953428113476</v>
      </c>
      <c r="CF461">
        <v>242.38552540838222</v>
      </c>
      <c r="CG461">
        <v>117.881</v>
      </c>
      <c r="CH461">
        <v>1.4300325289708535</v>
      </c>
      <c r="CI461">
        <v>119.31103252897086</v>
      </c>
      <c r="CJ461">
        <v>117.71613192158001</v>
      </c>
      <c r="CK461">
        <v>804.97900000000004</v>
      </c>
      <c r="CL461">
        <v>9.7653239719584057</v>
      </c>
      <c r="CM461">
        <v>814.74432397195847</v>
      </c>
      <c r="CN461">
        <v>803.853158338507</v>
      </c>
    </row>
    <row r="462" spans="1:92" x14ac:dyDescent="0.25">
      <c r="A462" s="18">
        <v>45279</v>
      </c>
      <c r="B462" s="2">
        <v>18</v>
      </c>
      <c r="C462" s="2" t="s">
        <v>178</v>
      </c>
      <c r="D462" s="9">
        <v>40.819094</v>
      </c>
      <c r="E462">
        <v>1.4185879E-2</v>
      </c>
      <c r="G462">
        <v>7.3639999999999999</v>
      </c>
      <c r="H462">
        <v>0.11144934434582132</v>
      </c>
      <c r="I462" s="34">
        <v>7.4754493443458214</v>
      </c>
      <c r="J462" s="34">
        <v>7.3694035244763025</v>
      </c>
      <c r="K462">
        <v>1.032</v>
      </c>
      <c r="L462">
        <v>1.5618647931136286E-2</v>
      </c>
      <c r="M462" s="34">
        <v>1.0476186479311362</v>
      </c>
      <c r="N462" s="34">
        <v>1.0327572565534415</v>
      </c>
      <c r="O462">
        <v>16.151</v>
      </c>
      <c r="P462">
        <v>0.24443486699203695</v>
      </c>
      <c r="Q462" s="34">
        <v>16.395434866992037</v>
      </c>
      <c r="R462" s="34">
        <v>16.162851211816506</v>
      </c>
      <c r="S462">
        <v>1.9790000000000001</v>
      </c>
      <c r="T462">
        <v>2.9950876216781695E-2</v>
      </c>
      <c r="U462" s="34">
        <v>2.0089508762167818</v>
      </c>
      <c r="V462" s="34">
        <v>1.9804521421698265</v>
      </c>
      <c r="W462">
        <v>9.6000000000000002E-2</v>
      </c>
      <c r="X462">
        <v>1.4528974819661661E-3</v>
      </c>
      <c r="Y462" s="34">
        <v>9.7452897481966172E-2</v>
      </c>
      <c r="Z462" s="34">
        <v>9.60704424700876E-2</v>
      </c>
      <c r="AA462">
        <v>1.2070000000000001</v>
      </c>
      <c r="AB462">
        <v>1.8267158965970441E-2</v>
      </c>
      <c r="AC462" s="34">
        <v>1.2252671589659705</v>
      </c>
      <c r="AD462" s="34">
        <v>1.2078856673062055</v>
      </c>
      <c r="AE462">
        <v>27.829000000000001</v>
      </c>
      <c r="AF462">
        <v>0.42117379193371285</v>
      </c>
      <c r="AG462" s="34">
        <v>28.250173791933712</v>
      </c>
      <c r="AH462" s="34">
        <v>27.84942024479237</v>
      </c>
      <c r="AJ462">
        <v>65.453999999999994</v>
      </c>
      <c r="AK462">
        <v>0.99060366442305647</v>
      </c>
      <c r="AL462" s="34">
        <v>66.444603664423056</v>
      </c>
      <c r="AM462" s="34">
        <v>65.502028556636589</v>
      </c>
      <c r="AN462">
        <v>6.6210000000000004</v>
      </c>
      <c r="AO462">
        <v>0.10020452320935402</v>
      </c>
      <c r="AP462" s="34">
        <v>6.7212045232093542</v>
      </c>
      <c r="AQ462" s="34">
        <v>6.625858329108854</v>
      </c>
      <c r="AR462">
        <v>290.12899999999996</v>
      </c>
      <c r="AS462">
        <v>4.3909134744308513</v>
      </c>
      <c r="AT462" s="34">
        <v>294.51991347443084</v>
      </c>
      <c r="AU462" s="34">
        <v>290.3418896187921</v>
      </c>
      <c r="AV462">
        <v>47.803999999999988</v>
      </c>
      <c r="AW462">
        <v>0.72348240862406854</v>
      </c>
      <c r="AX462" s="34">
        <v>48.527482408624053</v>
      </c>
      <c r="AY462" s="34">
        <v>47.839077415000681</v>
      </c>
      <c r="AZ462">
        <v>216.23899999999998</v>
      </c>
      <c r="BA462">
        <v>3.2726364437800179</v>
      </c>
      <c r="BB462" s="34">
        <v>219.51163644377999</v>
      </c>
      <c r="BC462" s="34">
        <v>216.39767093009652</v>
      </c>
      <c r="BD462">
        <v>113.35599999999998</v>
      </c>
      <c r="BE462">
        <v>1.715569239226632</v>
      </c>
      <c r="BF462" s="34">
        <v>115.07156923922662</v>
      </c>
      <c r="BG462" s="34">
        <v>113.43917788165882</v>
      </c>
      <c r="BH462">
        <v>739.60299999999984</v>
      </c>
      <c r="BI462">
        <v>11.193409753693979</v>
      </c>
      <c r="BJ462" s="34">
        <v>750.79640975369398</v>
      </c>
      <c r="BK462" s="34">
        <v>740.14570273129357</v>
      </c>
      <c r="BM462">
        <v>72.817999999999998</v>
      </c>
      <c r="BN462">
        <v>1.1020530087688778</v>
      </c>
      <c r="BO462">
        <v>73.920053008768875</v>
      </c>
      <c r="BP462">
        <v>72.871432081112886</v>
      </c>
      <c r="BQ462">
        <v>7.6530000000000005</v>
      </c>
      <c r="BR462">
        <v>0.11582317114049032</v>
      </c>
      <c r="BS462">
        <v>7.7688231711404905</v>
      </c>
      <c r="BT462">
        <v>7.6586155856622957</v>
      </c>
      <c r="BU462">
        <v>306.27999999999997</v>
      </c>
      <c r="BV462">
        <v>4.6353483414228887</v>
      </c>
      <c r="BW462">
        <v>310.91534834142288</v>
      </c>
      <c r="BX462">
        <v>306.50474083060863</v>
      </c>
      <c r="BY462">
        <v>49.782999999999987</v>
      </c>
      <c r="BZ462">
        <v>0.75343328484085026</v>
      </c>
      <c r="CA462">
        <v>50.536433284840832</v>
      </c>
      <c r="CB462">
        <v>49.819529557170505</v>
      </c>
      <c r="CC462">
        <v>216.33499999999998</v>
      </c>
      <c r="CD462">
        <v>3.274089341261984</v>
      </c>
      <c r="CE462">
        <v>219.60908934126195</v>
      </c>
      <c r="CF462">
        <v>216.4937413725666</v>
      </c>
      <c r="CG462">
        <v>114.56299999999997</v>
      </c>
      <c r="CH462">
        <v>1.7338363981926024</v>
      </c>
      <c r="CI462">
        <v>116.2968363981926</v>
      </c>
      <c r="CJ462">
        <v>114.64706354896502</v>
      </c>
      <c r="CK462">
        <v>767.43199999999979</v>
      </c>
      <c r="CL462">
        <v>11.614583545627692</v>
      </c>
      <c r="CM462">
        <v>779.04658354562764</v>
      </c>
      <c r="CN462">
        <v>767.9951229760859</v>
      </c>
    </row>
    <row r="463" spans="1:92" x14ac:dyDescent="0.25">
      <c r="A463" s="18">
        <v>45279</v>
      </c>
      <c r="B463" s="2">
        <v>19</v>
      </c>
      <c r="C463" s="2" t="s">
        <v>178</v>
      </c>
      <c r="D463" s="9">
        <v>43.397454000000003</v>
      </c>
      <c r="E463">
        <v>1.4536764000000001E-2</v>
      </c>
      <c r="G463">
        <v>7.0890000000000004</v>
      </c>
      <c r="H463">
        <v>0.11101078510314009</v>
      </c>
      <c r="I463" s="34">
        <v>7.2000107851031405</v>
      </c>
      <c r="J463" s="34">
        <v>7.0953459275226409</v>
      </c>
      <c r="K463">
        <v>0.996</v>
      </c>
      <c r="L463">
        <v>1.559694483886691E-2</v>
      </c>
      <c r="M463" s="34">
        <v>1.0115969448388669</v>
      </c>
      <c r="N463" s="34">
        <v>0.99689159878862321</v>
      </c>
      <c r="O463">
        <v>16.303000000000001</v>
      </c>
      <c r="P463">
        <v>0.25529818444583058</v>
      </c>
      <c r="Q463" s="34">
        <v>16.558298184445832</v>
      </c>
      <c r="R463" s="34">
        <v>16.317594111496913</v>
      </c>
      <c r="S463">
        <v>1.83</v>
      </c>
      <c r="T463">
        <v>2.8657037203942217E-2</v>
      </c>
      <c r="U463" s="34">
        <v>1.8586570372039424</v>
      </c>
      <c r="V463" s="34">
        <v>1.8316381784971694</v>
      </c>
      <c r="W463">
        <v>9.6000000000000002E-2</v>
      </c>
      <c r="X463">
        <v>1.5033199844690999E-3</v>
      </c>
      <c r="Y463" s="34">
        <v>9.7503319984469108E-2</v>
      </c>
      <c r="Z463" s="34">
        <v>9.6085937232638391E-2</v>
      </c>
      <c r="AA463">
        <v>1.1970000000000001</v>
      </c>
      <c r="AB463">
        <v>1.8744521056349089E-2</v>
      </c>
      <c r="AC463" s="34">
        <v>1.2157445210563491</v>
      </c>
      <c r="AD463" s="34">
        <v>1.19807152986946</v>
      </c>
      <c r="AE463">
        <v>27.511000000000003</v>
      </c>
      <c r="AF463">
        <v>0.43081079263259803</v>
      </c>
      <c r="AG463" s="34">
        <v>27.941810792632602</v>
      </c>
      <c r="AH463" s="34">
        <v>27.53562728340744</v>
      </c>
      <c r="AJ463">
        <v>63.166000000000018</v>
      </c>
      <c r="AK463">
        <v>0.98915323061432492</v>
      </c>
      <c r="AL463" s="34">
        <v>64.155153230614346</v>
      </c>
      <c r="AM463" s="34">
        <v>63.222544908717062</v>
      </c>
      <c r="AN463">
        <v>6.3309999999999995</v>
      </c>
      <c r="AO463">
        <v>9.914082105910281E-2</v>
      </c>
      <c r="AP463" s="34">
        <v>6.4301408210591022</v>
      </c>
      <c r="AQ463" s="34">
        <v>6.3366673814565999</v>
      </c>
      <c r="AR463">
        <v>282.31600000000009</v>
      </c>
      <c r="AS463">
        <v>4.4209508826601924</v>
      </c>
      <c r="AT463" s="34">
        <v>286.73695088266027</v>
      </c>
      <c r="AU463" s="34">
        <v>282.56872349759942</v>
      </c>
      <c r="AV463">
        <v>42.065000000000005</v>
      </c>
      <c r="AW463">
        <v>0.65872036611138218</v>
      </c>
      <c r="AX463" s="34">
        <v>42.723720366111387</v>
      </c>
      <c r="AY463" s="34">
        <v>42.10265572594723</v>
      </c>
      <c r="AZ463">
        <v>210.43299999999999</v>
      </c>
      <c r="BA463">
        <v>3.2952930655394383</v>
      </c>
      <c r="BB463" s="34">
        <v>213.72829306553942</v>
      </c>
      <c r="BC463" s="34">
        <v>210.62137530912284</v>
      </c>
      <c r="BD463">
        <v>114.36399999999998</v>
      </c>
      <c r="BE463">
        <v>1.790892569831501</v>
      </c>
      <c r="BF463" s="34">
        <v>116.15489256983147</v>
      </c>
      <c r="BG463" s="34">
        <v>114.46637630909848</v>
      </c>
      <c r="BH463">
        <v>718.67500000000018</v>
      </c>
      <c r="BI463">
        <v>11.254150935815941</v>
      </c>
      <c r="BJ463" s="34">
        <v>729.92915093581587</v>
      </c>
      <c r="BK463" s="34">
        <v>719.31834313194156</v>
      </c>
      <c r="BM463">
        <v>70.255000000000024</v>
      </c>
      <c r="BN463">
        <v>1.100164015717465</v>
      </c>
      <c r="BO463">
        <v>71.355164015717492</v>
      </c>
      <c r="BP463">
        <v>70.317890836239698</v>
      </c>
      <c r="BQ463">
        <v>7.327</v>
      </c>
      <c r="BR463">
        <v>0.11473776589796972</v>
      </c>
      <c r="BS463">
        <v>7.4417377658979689</v>
      </c>
      <c r="BT463">
        <v>7.3335589802452228</v>
      </c>
      <c r="BU463">
        <v>298.61900000000009</v>
      </c>
      <c r="BV463">
        <v>4.6762490671060233</v>
      </c>
      <c r="BW463">
        <v>303.29524906710611</v>
      </c>
      <c r="BX463">
        <v>298.88631760909635</v>
      </c>
      <c r="BY463">
        <v>43.895000000000003</v>
      </c>
      <c r="BZ463">
        <v>0.68737740331532438</v>
      </c>
      <c r="CA463">
        <v>44.582377403315327</v>
      </c>
      <c r="CB463">
        <v>43.934293904444402</v>
      </c>
      <c r="CC463">
        <v>210.529</v>
      </c>
      <c r="CD463">
        <v>3.2967963855239075</v>
      </c>
      <c r="CE463">
        <v>213.82579638552389</v>
      </c>
      <c r="CF463">
        <v>210.71746124635547</v>
      </c>
      <c r="CG463">
        <v>115.56099999999998</v>
      </c>
      <c r="CH463">
        <v>1.8096370908878501</v>
      </c>
      <c r="CI463">
        <v>117.37063709088783</v>
      </c>
      <c r="CJ463">
        <v>115.66444783896794</v>
      </c>
      <c r="CK463">
        <v>746.18600000000015</v>
      </c>
      <c r="CL463">
        <v>11.68496172844854</v>
      </c>
      <c r="CM463">
        <v>757.87096172844849</v>
      </c>
      <c r="CN463">
        <v>746.85397041534895</v>
      </c>
    </row>
    <row r="464" spans="1:92" x14ac:dyDescent="0.25">
      <c r="A464" s="18">
        <v>45279</v>
      </c>
      <c r="B464" s="2">
        <v>20</v>
      </c>
      <c r="C464" s="2" t="s">
        <v>178</v>
      </c>
      <c r="D464" s="9">
        <v>34.171702000000003</v>
      </c>
      <c r="E464">
        <v>1.4723244999999999E-2</v>
      </c>
      <c r="G464">
        <v>6.8049999999999997</v>
      </c>
      <c r="H464">
        <v>7.8520374880769822E-2</v>
      </c>
      <c r="I464" s="34">
        <v>6.8835203748807698</v>
      </c>
      <c r="J464" s="34">
        <v>6.7821726179389081</v>
      </c>
      <c r="K464">
        <v>0.98299999999999998</v>
      </c>
      <c r="L464">
        <v>1.1342472962203783E-2</v>
      </c>
      <c r="M464" s="34">
        <v>0.99434247296220379</v>
      </c>
      <c r="N464" s="34">
        <v>0.97970252511887534</v>
      </c>
      <c r="O464">
        <v>16.189</v>
      </c>
      <c r="P464">
        <v>0.18679887567153308</v>
      </c>
      <c r="Q464" s="34">
        <v>16.375798875671535</v>
      </c>
      <c r="R464" s="34">
        <v>16.134693976754299</v>
      </c>
      <c r="S464">
        <v>1.806</v>
      </c>
      <c r="T464">
        <v>2.0838765177761984E-2</v>
      </c>
      <c r="U464" s="34">
        <v>1.826838765177762</v>
      </c>
      <c r="V464" s="34">
        <v>1.7999417704625524</v>
      </c>
      <c r="W464">
        <v>9.7000000000000003E-2</v>
      </c>
      <c r="X464">
        <v>1.119247077653883E-3</v>
      </c>
      <c r="Y464" s="34">
        <v>9.811924707765389E-2</v>
      </c>
      <c r="Z464" s="34">
        <v>9.6674613363714051E-2</v>
      </c>
      <c r="AA464">
        <v>1.1719999999999999</v>
      </c>
      <c r="AB464">
        <v>1.3523273969178873E-2</v>
      </c>
      <c r="AC464" s="34">
        <v>1.1855232739691788</v>
      </c>
      <c r="AD464" s="34">
        <v>1.1680685243533284</v>
      </c>
      <c r="AE464">
        <v>27.052000000000003</v>
      </c>
      <c r="AF464">
        <v>0.31214300973910142</v>
      </c>
      <c r="AG464" s="34">
        <v>27.364143009739102</v>
      </c>
      <c r="AH464" s="34">
        <v>26.961254027991675</v>
      </c>
      <c r="AJ464">
        <v>61.678000000000004</v>
      </c>
      <c r="AK464">
        <v>0.7116796005725381</v>
      </c>
      <c r="AL464" s="34">
        <v>62.389679600572542</v>
      </c>
      <c r="AM464" s="34">
        <v>61.471101062341809</v>
      </c>
      <c r="AN464">
        <v>6.258</v>
      </c>
      <c r="AO464">
        <v>7.2208744453175253E-2</v>
      </c>
      <c r="AP464" s="34">
        <v>6.3302087444531754</v>
      </c>
      <c r="AQ464" s="34">
        <v>6.2370075302074488</v>
      </c>
      <c r="AR464">
        <v>274.56699999999989</v>
      </c>
      <c r="AS464">
        <v>3.16812693165148</v>
      </c>
      <c r="AT464" s="34">
        <v>277.73512693165139</v>
      </c>
      <c r="AU464" s="34">
        <v>273.64596461273061</v>
      </c>
      <c r="AV464">
        <v>41.143000000000001</v>
      </c>
      <c r="AW464">
        <v>0.47473384037024435</v>
      </c>
      <c r="AX464" s="34">
        <v>41.617733840370242</v>
      </c>
      <c r="AY464" s="34">
        <v>41.004985748693677</v>
      </c>
      <c r="AZ464">
        <v>232.21699999999998</v>
      </c>
      <c r="BA464">
        <v>2.6794659652737289</v>
      </c>
      <c r="BB464" s="34">
        <v>234.89646596527371</v>
      </c>
      <c r="BC464" s="34">
        <v>231.43802774723281</v>
      </c>
      <c r="BD464">
        <v>110.26900000000002</v>
      </c>
      <c r="BE464">
        <v>1.2723531546991345</v>
      </c>
      <c r="BF464" s="34">
        <v>111.54135315469915</v>
      </c>
      <c r="BG464" s="34">
        <v>109.89910248457099</v>
      </c>
      <c r="BH464">
        <v>726.13199999999995</v>
      </c>
      <c r="BI464">
        <v>8.3785682370203016</v>
      </c>
      <c r="BJ464" s="34">
        <v>734.51056823702015</v>
      </c>
      <c r="BK464" s="34">
        <v>723.69618918577737</v>
      </c>
      <c r="BM464">
        <v>68.483000000000004</v>
      </c>
      <c r="BN464">
        <v>0.79019997545330789</v>
      </c>
      <c r="BO464">
        <v>69.273199975453309</v>
      </c>
      <c r="BP464">
        <v>68.253273680280714</v>
      </c>
      <c r="BQ464">
        <v>7.2409999999999997</v>
      </c>
      <c r="BR464">
        <v>8.3551217415379034E-2</v>
      </c>
      <c r="BS464">
        <v>7.3245512174153795</v>
      </c>
      <c r="BT464">
        <v>7.2167100553263239</v>
      </c>
      <c r="BU464">
        <v>290.75599999999991</v>
      </c>
      <c r="BV464">
        <v>3.354925807323013</v>
      </c>
      <c r="BW464">
        <v>294.11092580732293</v>
      </c>
      <c r="BX464">
        <v>289.78065858948491</v>
      </c>
      <c r="BY464">
        <v>42.948999999999998</v>
      </c>
      <c r="BZ464">
        <v>0.49557260554800636</v>
      </c>
      <c r="CA464">
        <v>43.444572605548004</v>
      </c>
      <c r="CB464">
        <v>42.80492751915623</v>
      </c>
      <c r="CC464">
        <v>232.31399999999999</v>
      </c>
      <c r="CD464">
        <v>2.6805852123513829</v>
      </c>
      <c r="CE464">
        <v>234.99458521235135</v>
      </c>
      <c r="CF464">
        <v>231.53470236059653</v>
      </c>
      <c r="CG464">
        <v>111.44100000000002</v>
      </c>
      <c r="CH464">
        <v>1.2858764286683133</v>
      </c>
      <c r="CI464">
        <v>112.72687642866833</v>
      </c>
      <c r="CJ464">
        <v>111.06717100892432</v>
      </c>
      <c r="CK464">
        <v>753.18399999999997</v>
      </c>
      <c r="CL464">
        <v>8.6907112467594025</v>
      </c>
      <c r="CM464">
        <v>761.87471124675926</v>
      </c>
      <c r="CN464">
        <v>750.65744321376906</v>
      </c>
    </row>
    <row r="465" spans="1:92" x14ac:dyDescent="0.25">
      <c r="A465" s="18">
        <v>45279</v>
      </c>
      <c r="B465" s="2">
        <v>21</v>
      </c>
      <c r="C465" s="2" t="s">
        <v>178</v>
      </c>
      <c r="D465" s="9">
        <v>37.088692000000002</v>
      </c>
      <c r="E465">
        <v>1.49404E-2</v>
      </c>
      <c r="G465">
        <v>6.5039999999999996</v>
      </c>
      <c r="H465">
        <v>8.188169963335426E-2</v>
      </c>
      <c r="I465" s="34">
        <v>6.5858816996333536</v>
      </c>
      <c r="J465" s="34">
        <v>6.4874859926881516</v>
      </c>
      <c r="K465">
        <v>0.88500000000000001</v>
      </c>
      <c r="L465">
        <v>1.1141651933505308E-2</v>
      </c>
      <c r="M465" s="34">
        <v>0.89614165193350537</v>
      </c>
      <c r="N465" s="34">
        <v>0.88275293719695802</v>
      </c>
      <c r="O465">
        <v>15.781000000000001</v>
      </c>
      <c r="P465">
        <v>0.19867390865835849</v>
      </c>
      <c r="Q465" s="34">
        <v>15.979673908658359</v>
      </c>
      <c r="R465" s="34">
        <v>15.740931188593441</v>
      </c>
      <c r="S465">
        <v>1.788</v>
      </c>
      <c r="T465">
        <v>2.2509913736844623E-2</v>
      </c>
      <c r="U465" s="34">
        <v>1.8105099137368446</v>
      </c>
      <c r="V465" s="34">
        <v>1.7834601714216507</v>
      </c>
      <c r="W465">
        <v>9.8000000000000004E-2</v>
      </c>
      <c r="X465">
        <v>1.233764846874034E-3</v>
      </c>
      <c r="Y465" s="34">
        <v>9.9233764846874031E-2</v>
      </c>
      <c r="Z465" s="34">
        <v>9.7751172706555797E-2</v>
      </c>
      <c r="AA465">
        <v>1.1399999999999999</v>
      </c>
      <c r="AB465">
        <v>1.4351958422820395E-2</v>
      </c>
      <c r="AC465" s="34">
        <v>1.1543519584228203</v>
      </c>
      <c r="AD465" s="34">
        <v>1.1371054784232</v>
      </c>
      <c r="AE465">
        <v>26.196000000000002</v>
      </c>
      <c r="AF465">
        <v>0.32979289723175709</v>
      </c>
      <c r="AG465" s="34">
        <v>26.52579289723176</v>
      </c>
      <c r="AH465" s="34">
        <v>26.12948694102996</v>
      </c>
      <c r="AJ465">
        <v>60.182000000000002</v>
      </c>
      <c r="AK465">
        <v>0.75765751035278694</v>
      </c>
      <c r="AL465" s="34">
        <v>60.939657510352788</v>
      </c>
      <c r="AM465" s="34">
        <v>60.029194651285117</v>
      </c>
      <c r="AN465">
        <v>6.3030000000000008</v>
      </c>
      <c r="AO465">
        <v>7.9351222753541201E-2</v>
      </c>
      <c r="AP465" s="34">
        <v>6.3823512227535417</v>
      </c>
      <c r="AQ465" s="34">
        <v>6.2869963425451152</v>
      </c>
      <c r="AR465">
        <v>269.60299999999995</v>
      </c>
      <c r="AS465">
        <v>3.3941500409365322</v>
      </c>
      <c r="AT465" s="34">
        <v>272.9971500409365</v>
      </c>
      <c r="AU465" s="34">
        <v>268.91846342046489</v>
      </c>
      <c r="AV465">
        <v>41.290999999999997</v>
      </c>
      <c r="AW465">
        <v>0.5198304519619974</v>
      </c>
      <c r="AX465" s="34">
        <v>41.810830451961991</v>
      </c>
      <c r="AY465" s="34">
        <v>41.186159920677497</v>
      </c>
      <c r="AZ465">
        <v>242.02099999999999</v>
      </c>
      <c r="BA465">
        <v>3.0469081837275569</v>
      </c>
      <c r="BB465" s="34">
        <v>245.06790818372755</v>
      </c>
      <c r="BC465" s="34">
        <v>241.40649560829939</v>
      </c>
      <c r="BD465">
        <v>110.777</v>
      </c>
      <c r="BE465">
        <v>1.3946200861445395</v>
      </c>
      <c r="BF465" s="34">
        <v>112.17162008614454</v>
      </c>
      <c r="BG465" s="34">
        <v>110.49573121340951</v>
      </c>
      <c r="BH465">
        <v>730.17700000000002</v>
      </c>
      <c r="BI465">
        <v>9.1925174958769542</v>
      </c>
      <c r="BJ465" s="34">
        <v>739.36951749587695</v>
      </c>
      <c r="BK465" s="34">
        <v>728.32304115668148</v>
      </c>
      <c r="BM465">
        <v>66.686000000000007</v>
      </c>
      <c r="BN465">
        <v>0.83953920998614118</v>
      </c>
      <c r="BO465">
        <v>67.525539209986135</v>
      </c>
      <c r="BP465">
        <v>66.516680643973274</v>
      </c>
      <c r="BQ465">
        <v>7.1880000000000006</v>
      </c>
      <c r="BR465">
        <v>9.0492874687046504E-2</v>
      </c>
      <c r="BS465">
        <v>7.2784928746870472</v>
      </c>
      <c r="BT465">
        <v>7.1697492797420734</v>
      </c>
      <c r="BU465">
        <v>285.38399999999996</v>
      </c>
      <c r="BV465">
        <v>3.5928239495948908</v>
      </c>
      <c r="BW465">
        <v>288.97682394959486</v>
      </c>
      <c r="BX465">
        <v>284.65939460905832</v>
      </c>
      <c r="BY465">
        <v>43.078999999999994</v>
      </c>
      <c r="BZ465">
        <v>0.54234036569884203</v>
      </c>
      <c r="CA465">
        <v>43.621340365698835</v>
      </c>
      <c r="CB465">
        <v>42.969620092099149</v>
      </c>
      <c r="CC465">
        <v>242.119</v>
      </c>
      <c r="CD465">
        <v>3.0481419485744308</v>
      </c>
      <c r="CE465">
        <v>245.16714194857443</v>
      </c>
      <c r="CF465">
        <v>241.50424678100595</v>
      </c>
      <c r="CG465">
        <v>111.917</v>
      </c>
      <c r="CH465">
        <v>1.4089720445673599</v>
      </c>
      <c r="CI465">
        <v>113.32597204456737</v>
      </c>
      <c r="CJ465">
        <v>111.63283669183271</v>
      </c>
      <c r="CK465">
        <v>756.37300000000005</v>
      </c>
      <c r="CL465">
        <v>9.522310393108711</v>
      </c>
      <c r="CM465">
        <v>765.89531039310873</v>
      </c>
      <c r="CN465">
        <v>754.45252809771148</v>
      </c>
    </row>
    <row r="466" spans="1:92" x14ac:dyDescent="0.25">
      <c r="A466" s="18">
        <v>45279</v>
      </c>
      <c r="B466" s="2">
        <v>22</v>
      </c>
      <c r="C466" s="2" t="s">
        <v>178</v>
      </c>
      <c r="D466" s="9">
        <v>38.559061999999997</v>
      </c>
      <c r="E466">
        <v>1.4924199000000001E-2</v>
      </c>
      <c r="G466">
        <v>6.2869999999999999</v>
      </c>
      <c r="H466">
        <v>8.1167136735069048E-2</v>
      </c>
      <c r="I466" s="34">
        <v>6.3681671367350692</v>
      </c>
      <c r="J466" s="34">
        <v>6.2731273431211747</v>
      </c>
      <c r="K466">
        <v>0.84299999999999997</v>
      </c>
      <c r="L466">
        <v>1.0883393712050774E-2</v>
      </c>
      <c r="M466" s="34">
        <v>0.8538833937120508</v>
      </c>
      <c r="N466" s="34">
        <v>0.84113986802149687</v>
      </c>
      <c r="O466">
        <v>15.494999999999999</v>
      </c>
      <c r="P466">
        <v>0.2000452972339582</v>
      </c>
      <c r="Q466" s="34">
        <v>15.695045297233957</v>
      </c>
      <c r="R466" s="34">
        <v>15.460809317904024</v>
      </c>
      <c r="S466">
        <v>1.786</v>
      </c>
      <c r="T466">
        <v>2.3057818706669852E-2</v>
      </c>
      <c r="U466" s="34">
        <v>1.8090578187066699</v>
      </c>
      <c r="V466" s="34">
        <v>1.7820590798177858</v>
      </c>
      <c r="W466">
        <v>9.6000000000000002E-2</v>
      </c>
      <c r="X466">
        <v>1.2393900312655686E-3</v>
      </c>
      <c r="Y466" s="34">
        <v>9.7239390031265568E-2</v>
      </c>
      <c r="Z466" s="34">
        <v>9.5788170023800343E-2</v>
      </c>
      <c r="AA466">
        <v>1.1419999999999999</v>
      </c>
      <c r="AB466">
        <v>1.4743577246929993E-2</v>
      </c>
      <c r="AC466" s="34">
        <v>1.1567435772469299</v>
      </c>
      <c r="AD466" s="34">
        <v>1.1394801059081248</v>
      </c>
      <c r="AE466">
        <v>25.649000000000001</v>
      </c>
      <c r="AF466">
        <v>0.33113661366594338</v>
      </c>
      <c r="AG466" s="34">
        <v>25.980136613665941</v>
      </c>
      <c r="AH466" s="34">
        <v>25.592403884796408</v>
      </c>
      <c r="AJ466">
        <v>58.403999999999982</v>
      </c>
      <c r="AK466">
        <v>0.75401391027119002</v>
      </c>
      <c r="AL466" s="34">
        <v>59.158013910271173</v>
      </c>
      <c r="AM466" s="34">
        <v>58.275127938229517</v>
      </c>
      <c r="AN466">
        <v>6.1269999999999989</v>
      </c>
      <c r="AO466">
        <v>7.9101486682959757E-2</v>
      </c>
      <c r="AP466" s="34">
        <v>6.2061014866829582</v>
      </c>
      <c r="AQ466" s="34">
        <v>6.113480393081506</v>
      </c>
      <c r="AR466">
        <v>264.49400000000003</v>
      </c>
      <c r="AS466">
        <v>3.4147002805162017</v>
      </c>
      <c r="AT466" s="34">
        <v>267.90870028051626</v>
      </c>
      <c r="AU466" s="34">
        <v>263.91037752369846</v>
      </c>
      <c r="AV466">
        <v>41.005999999999993</v>
      </c>
      <c r="AW466">
        <v>0.52940028772995718</v>
      </c>
      <c r="AX466" s="34">
        <v>41.535400287729949</v>
      </c>
      <c r="AY466" s="34">
        <v>40.915517708291212</v>
      </c>
      <c r="AZ466">
        <v>228.13700000000003</v>
      </c>
      <c r="BA466">
        <v>2.9453200371128445</v>
      </c>
      <c r="BB466" s="34">
        <v>231.08232003711288</v>
      </c>
      <c r="BC466" s="34">
        <v>227.63360150749733</v>
      </c>
      <c r="BD466">
        <v>104.17400000000001</v>
      </c>
      <c r="BE466">
        <v>1.3449189283027017</v>
      </c>
      <c r="BF466" s="34">
        <v>105.51891892830271</v>
      </c>
      <c r="BG466" s="34">
        <v>103.94413358395185</v>
      </c>
      <c r="BH466">
        <v>702.34199999999998</v>
      </c>
      <c r="BI466">
        <v>9.0674549306158543</v>
      </c>
      <c r="BJ466" s="34">
        <v>711.40945493061588</v>
      </c>
      <c r="BK466" s="34">
        <v>700.79223865474989</v>
      </c>
      <c r="BM466">
        <v>64.690999999999988</v>
      </c>
      <c r="BN466">
        <v>0.83518104700625906</v>
      </c>
      <c r="BO466">
        <v>65.526181047006247</v>
      </c>
      <c r="BP466">
        <v>64.548255281350691</v>
      </c>
      <c r="BQ466">
        <v>6.9699999999999989</v>
      </c>
      <c r="BR466">
        <v>8.9984880395010527E-2</v>
      </c>
      <c r="BS466">
        <v>7.0599848803950094</v>
      </c>
      <c r="BT466">
        <v>6.9546202611030026</v>
      </c>
      <c r="BU466">
        <v>279.98900000000003</v>
      </c>
      <c r="BV466">
        <v>3.6147455777501598</v>
      </c>
      <c r="BW466">
        <v>283.6037455777502</v>
      </c>
      <c r="BX466">
        <v>279.37118684160248</v>
      </c>
      <c r="BY466">
        <v>42.791999999999994</v>
      </c>
      <c r="BZ466">
        <v>0.55245810643662707</v>
      </c>
      <c r="CA466">
        <v>43.344458106436619</v>
      </c>
      <c r="CB466">
        <v>42.697576788108996</v>
      </c>
      <c r="CC466">
        <v>228.23300000000003</v>
      </c>
      <c r="CD466">
        <v>2.94655942714411</v>
      </c>
      <c r="CE466">
        <v>231.17955942714414</v>
      </c>
      <c r="CF466">
        <v>227.72938967752114</v>
      </c>
      <c r="CG466">
        <v>105.316</v>
      </c>
      <c r="CH466">
        <v>1.3596625055496316</v>
      </c>
      <c r="CI466">
        <v>106.67566250554964</v>
      </c>
      <c r="CJ466">
        <v>105.08361368985997</v>
      </c>
      <c r="CK466">
        <v>727.99099999999999</v>
      </c>
      <c r="CL466">
        <v>9.398591544281798</v>
      </c>
      <c r="CM466">
        <v>737.38959154428187</v>
      </c>
      <c r="CN466">
        <v>726.38464253954635</v>
      </c>
    </row>
    <row r="467" spans="1:92" x14ac:dyDescent="0.25">
      <c r="A467" s="18">
        <v>45279</v>
      </c>
      <c r="B467" s="2">
        <v>23</v>
      </c>
      <c r="C467" s="2" t="s">
        <v>178</v>
      </c>
      <c r="D467" s="9">
        <v>41.183858000000001</v>
      </c>
      <c r="E467">
        <v>1.4984709000000001E-2</v>
      </c>
      <c r="G467">
        <v>6.4459999999999997</v>
      </c>
      <c r="H467">
        <v>7.6567212804499407E-2</v>
      </c>
      <c r="I467" s="34">
        <v>6.5225672128044989</v>
      </c>
      <c r="J467" s="34">
        <v>6.4248284411876826</v>
      </c>
      <c r="K467">
        <v>0.82799999999999996</v>
      </c>
      <c r="L467">
        <v>9.835192708986272E-3</v>
      </c>
      <c r="M467" s="34">
        <v>0.83783519270898621</v>
      </c>
      <c r="N467" s="34">
        <v>0.82528047615628308</v>
      </c>
      <c r="O467">
        <v>15.359</v>
      </c>
      <c r="P467">
        <v>0.18243807345086971</v>
      </c>
      <c r="Q467" s="34">
        <v>15.54143807345087</v>
      </c>
      <c r="R467" s="34">
        <v>15.308554146478688</v>
      </c>
      <c r="S467">
        <v>1.766</v>
      </c>
      <c r="T467">
        <v>2.097699314501178E-2</v>
      </c>
      <c r="U467" s="34">
        <v>1.7869769931450117</v>
      </c>
      <c r="V467" s="34">
        <v>1.7601996629130385</v>
      </c>
      <c r="W467">
        <v>9.5000000000000001E-2</v>
      </c>
      <c r="X467">
        <v>1.1284339460793428E-3</v>
      </c>
      <c r="Y467" s="34">
        <v>9.6128433946079339E-2</v>
      </c>
      <c r="Z467" s="34">
        <v>9.4687977336771617E-2</v>
      </c>
      <c r="AA467">
        <v>1.1419999999999999</v>
      </c>
      <c r="AB467">
        <v>1.3564963857080097E-2</v>
      </c>
      <c r="AC467" s="34">
        <v>1.15556496385708</v>
      </c>
      <c r="AD467" s="34">
        <v>1.1382491591430861</v>
      </c>
      <c r="AE467">
        <v>25.635999999999999</v>
      </c>
      <c r="AF467">
        <v>0.30451086991252663</v>
      </c>
      <c r="AG467" s="34">
        <v>25.940510869912526</v>
      </c>
      <c r="AH467" s="34">
        <v>25.55179986321555</v>
      </c>
      <c r="AJ467">
        <v>56.403999999999996</v>
      </c>
      <c r="AK467">
        <v>0.66998092941746579</v>
      </c>
      <c r="AL467" s="34">
        <v>57.073980929417459</v>
      </c>
      <c r="AM467" s="34">
        <v>56.218743933718585</v>
      </c>
      <c r="AN467">
        <v>5.9729999999999999</v>
      </c>
      <c r="AO467">
        <v>7.0948799578230679E-2</v>
      </c>
      <c r="AP467" s="34">
        <v>6.0439487995782306</v>
      </c>
      <c r="AQ467" s="34">
        <v>5.9533819856056516</v>
      </c>
      <c r="AR467">
        <v>259.45399999999995</v>
      </c>
      <c r="AS467">
        <v>3.0818600110112602</v>
      </c>
      <c r="AT467" s="34">
        <v>262.53586001101121</v>
      </c>
      <c r="AU467" s="34">
        <v>258.60183654668145</v>
      </c>
      <c r="AV467">
        <v>40.862999999999992</v>
      </c>
      <c r="AW467">
        <v>0.48538101409094919</v>
      </c>
      <c r="AX467" s="34">
        <v>41.34838101409094</v>
      </c>
      <c r="AY467" s="34">
        <v>40.728787556973657</v>
      </c>
      <c r="AZ467">
        <v>220.53899999999999</v>
      </c>
      <c r="BA467">
        <v>2.6196178319409702</v>
      </c>
      <c r="BB467" s="34">
        <v>223.15861783194094</v>
      </c>
      <c r="BC467" s="34">
        <v>219.81465088288709</v>
      </c>
      <c r="BD467">
        <v>105.637</v>
      </c>
      <c r="BE467">
        <v>1.2547829132840371</v>
      </c>
      <c r="BF467" s="34">
        <v>106.89178291328403</v>
      </c>
      <c r="BG467" s="34">
        <v>105.2900406518373</v>
      </c>
      <c r="BH467">
        <v>688.86999999999989</v>
      </c>
      <c r="BI467">
        <v>8.1825714993229131</v>
      </c>
      <c r="BJ467" s="34">
        <v>697.05257149932277</v>
      </c>
      <c r="BK467" s="34">
        <v>686.60744155770374</v>
      </c>
      <c r="BM467">
        <v>62.849999999999994</v>
      </c>
      <c r="BN467">
        <v>0.74654814222196519</v>
      </c>
      <c r="BO467">
        <v>63.596548142221955</v>
      </c>
      <c r="BP467">
        <v>62.64357237490627</v>
      </c>
      <c r="BQ467">
        <v>6.8010000000000002</v>
      </c>
      <c r="BR467">
        <v>8.0783992287216944E-2</v>
      </c>
      <c r="BS467">
        <v>6.8817839922872164</v>
      </c>
      <c r="BT467">
        <v>6.7786624617619342</v>
      </c>
      <c r="BU467">
        <v>274.81299999999993</v>
      </c>
      <c r="BV467">
        <v>3.2642980844621299</v>
      </c>
      <c r="BW467">
        <v>278.07729808446209</v>
      </c>
      <c r="BX467">
        <v>273.91039069316014</v>
      </c>
      <c r="BY467">
        <v>42.628999999999991</v>
      </c>
      <c r="BZ467">
        <v>0.50635800723596103</v>
      </c>
      <c r="CA467">
        <v>43.135358007235951</v>
      </c>
      <c r="CB467">
        <v>42.488987219886695</v>
      </c>
      <c r="CC467">
        <v>220.63399999999999</v>
      </c>
      <c r="CD467">
        <v>2.6207462658870497</v>
      </c>
      <c r="CE467">
        <v>223.25474626588704</v>
      </c>
      <c r="CF467">
        <v>219.90933886022387</v>
      </c>
      <c r="CG467">
        <v>106.779</v>
      </c>
      <c r="CH467">
        <v>1.2683478771411172</v>
      </c>
      <c r="CI467">
        <v>108.04734787714111</v>
      </c>
      <c r="CJ467">
        <v>106.42828981098039</v>
      </c>
      <c r="CK467">
        <v>714.50599999999986</v>
      </c>
      <c r="CL467">
        <v>8.4870823692354396</v>
      </c>
      <c r="CM467">
        <v>722.99308236923525</v>
      </c>
      <c r="CN467">
        <v>712.15924142091933</v>
      </c>
    </row>
    <row r="468" spans="1:92" x14ac:dyDescent="0.25">
      <c r="A468" s="18">
        <v>45279</v>
      </c>
      <c r="B468" s="2">
        <v>24</v>
      </c>
      <c r="C468" s="2" t="s">
        <v>23</v>
      </c>
      <c r="D468" s="9">
        <v>28.195066000000001</v>
      </c>
      <c r="E468">
        <v>1.4320782000000001E-2</v>
      </c>
      <c r="G468">
        <v>6.7220000000000004</v>
      </c>
      <c r="H468">
        <v>9.4119483549738356E-2</v>
      </c>
      <c r="I468" s="34">
        <v>6.8161194835497385</v>
      </c>
      <c r="J468" s="34">
        <v>6.7185073223398701</v>
      </c>
      <c r="K468">
        <v>0.83799999999999997</v>
      </c>
      <c r="L468">
        <v>1.1733431599922753E-2</v>
      </c>
      <c r="M468" s="34">
        <v>0.84973343159992276</v>
      </c>
      <c r="N468" s="34">
        <v>0.8375645843678684</v>
      </c>
      <c r="O468">
        <v>15.269</v>
      </c>
      <c r="P468">
        <v>0.21379208484393858</v>
      </c>
      <c r="Q468" s="34">
        <v>15.482792084843938</v>
      </c>
      <c r="R468" s="34">
        <v>15.261066394645562</v>
      </c>
      <c r="S468">
        <v>1.756</v>
      </c>
      <c r="T468">
        <v>2.4586999868095885E-2</v>
      </c>
      <c r="U468" s="34">
        <v>1.7805869998680959</v>
      </c>
      <c r="V468" s="34">
        <v>1.7550876016109509</v>
      </c>
      <c r="W468">
        <v>9.6000000000000002E-2</v>
      </c>
      <c r="X468">
        <v>1.3441640019004584E-3</v>
      </c>
      <c r="Y468" s="34">
        <v>9.7344164001900463E-2</v>
      </c>
      <c r="Z468" s="34">
        <v>9.5950119450256999E-2</v>
      </c>
      <c r="AA468">
        <v>1.2</v>
      </c>
      <c r="AB468">
        <v>1.6802050023755732E-2</v>
      </c>
      <c r="AC468" s="34">
        <v>1.2168020500237557</v>
      </c>
      <c r="AD468" s="34">
        <v>1.1993764931282125</v>
      </c>
      <c r="AE468">
        <v>25.881</v>
      </c>
      <c r="AF468">
        <v>0.36237821388735175</v>
      </c>
      <c r="AG468" s="34">
        <v>26.24337821388735</v>
      </c>
      <c r="AH468" s="34">
        <v>25.86755251554272</v>
      </c>
      <c r="AJ468">
        <v>54.346000000000004</v>
      </c>
      <c r="AK468">
        <v>0.76093684215919088</v>
      </c>
      <c r="AL468" s="34">
        <v>55.106936842159193</v>
      </c>
      <c r="AM468" s="34">
        <v>54.317762412954863</v>
      </c>
      <c r="AN468">
        <v>6.0239999999999982</v>
      </c>
      <c r="AO468">
        <v>8.434629111925375E-2</v>
      </c>
      <c r="AP468" s="34">
        <v>6.1083462911192523</v>
      </c>
      <c r="AQ468" s="34">
        <v>6.0208699955036247</v>
      </c>
      <c r="AR468">
        <v>254.60399999999996</v>
      </c>
      <c r="AS468">
        <v>3.5648909535402535</v>
      </c>
      <c r="AT468" s="34">
        <v>258.1688909535402</v>
      </c>
      <c r="AU468" s="34">
        <v>254.47171054701278</v>
      </c>
      <c r="AV468">
        <v>40.16899999999999</v>
      </c>
      <c r="AW468">
        <v>0.56243462283686985</v>
      </c>
      <c r="AX468" s="34">
        <v>40.731434622836858</v>
      </c>
      <c r="AY468" s="34">
        <v>40.148128627055961</v>
      </c>
      <c r="AZ468">
        <v>230.61</v>
      </c>
      <c r="BA468">
        <v>3.2289339633152583</v>
      </c>
      <c r="BB468" s="34">
        <v>233.83893396331527</v>
      </c>
      <c r="BC468" s="34">
        <v>230.49017756691424</v>
      </c>
      <c r="BD468">
        <v>105.262</v>
      </c>
      <c r="BE468">
        <v>1.4738478246671467</v>
      </c>
      <c r="BF468" s="34">
        <v>106.73584782466715</v>
      </c>
      <c r="BG468" s="34">
        <v>105.20730701638492</v>
      </c>
      <c r="BH468">
        <v>691.01499999999987</v>
      </c>
      <c r="BI468">
        <v>9.6753904976379737</v>
      </c>
      <c r="BJ468" s="34">
        <v>700.69039049763796</v>
      </c>
      <c r="BK468" s="34">
        <v>690.6559561658263</v>
      </c>
      <c r="BM468">
        <v>61.068000000000005</v>
      </c>
      <c r="BN468">
        <v>0.8550563257089292</v>
      </c>
      <c r="BO468">
        <v>61.923056325708934</v>
      </c>
      <c r="BP468">
        <v>61.036269735294731</v>
      </c>
      <c r="BQ468">
        <v>6.8619999999999983</v>
      </c>
      <c r="BR468">
        <v>9.6079722719176502E-2</v>
      </c>
      <c r="BS468">
        <v>6.9580797227191749</v>
      </c>
      <c r="BT468">
        <v>6.858434579871493</v>
      </c>
      <c r="BU468">
        <v>269.87299999999993</v>
      </c>
      <c r="BV468">
        <v>3.7786830383841923</v>
      </c>
      <c r="BW468">
        <v>273.65168303838414</v>
      </c>
      <c r="BX468">
        <v>269.73277694165836</v>
      </c>
      <c r="BY468">
        <v>41.92499999999999</v>
      </c>
      <c r="BZ468">
        <v>0.58702162270496572</v>
      </c>
      <c r="CA468">
        <v>42.512021622704957</v>
      </c>
      <c r="CB468">
        <v>41.903216228666913</v>
      </c>
      <c r="CC468">
        <v>230.70600000000002</v>
      </c>
      <c r="CD468">
        <v>3.2302781273171588</v>
      </c>
      <c r="CE468">
        <v>233.93627812731717</v>
      </c>
      <c r="CF468">
        <v>230.58612768636451</v>
      </c>
      <c r="CG468">
        <v>106.462</v>
      </c>
      <c r="CH468">
        <v>1.4906498746909025</v>
      </c>
      <c r="CI468">
        <v>107.95264987469091</v>
      </c>
      <c r="CJ468">
        <v>106.40668350951313</v>
      </c>
      <c r="CK468">
        <v>716.89599999999984</v>
      </c>
      <c r="CL468">
        <v>10.037768711525326</v>
      </c>
      <c r="CM468">
        <v>726.93376871152532</v>
      </c>
      <c r="CN468">
        <v>716.52350868136898</v>
      </c>
    </row>
    <row r="469" spans="1:92" x14ac:dyDescent="0.25">
      <c r="A469" s="18">
        <v>45280</v>
      </c>
      <c r="B469" s="2">
        <v>1</v>
      </c>
      <c r="C469" s="2" t="s">
        <v>23</v>
      </c>
      <c r="D469" s="9">
        <v>29.098096000000002</v>
      </c>
      <c r="E469">
        <v>1.3837921E-2</v>
      </c>
      <c r="G469">
        <v>6.4469999999999992</v>
      </c>
      <c r="H469">
        <v>8.3050295810999125E-2</v>
      </c>
      <c r="I469" s="34">
        <v>6.5300502958109981</v>
      </c>
      <c r="J469" s="34">
        <v>6.4396879756915384</v>
      </c>
      <c r="K469">
        <v>0.85</v>
      </c>
      <c r="L469">
        <v>1.0949705512540603E-2</v>
      </c>
      <c r="M469" s="34">
        <v>0.86094970551254058</v>
      </c>
      <c r="N469" s="34">
        <v>0.84903595150268474</v>
      </c>
      <c r="O469">
        <v>15.084</v>
      </c>
      <c r="P469">
        <v>0.19431218582489701</v>
      </c>
      <c r="Q469" s="34">
        <v>15.278312185824896</v>
      </c>
      <c r="R469" s="34">
        <v>15.066892108784113</v>
      </c>
      <c r="S469">
        <v>1.8360000000000001</v>
      </c>
      <c r="T469">
        <v>2.3651363907087702E-2</v>
      </c>
      <c r="U469" s="34">
        <v>1.8596513639070877</v>
      </c>
      <c r="V469" s="34">
        <v>1.8339176552457992</v>
      </c>
      <c r="W469">
        <v>9.5000000000000001E-2</v>
      </c>
      <c r="X469">
        <v>1.223790616107479E-3</v>
      </c>
      <c r="Y469" s="34">
        <v>9.6223790616107474E-2</v>
      </c>
      <c r="Z469" s="34">
        <v>9.4892253403241228E-2</v>
      </c>
      <c r="AA469">
        <v>1.2789999999999999</v>
      </c>
      <c r="AB469">
        <v>1.6476086294752269E-2</v>
      </c>
      <c r="AC469" s="34">
        <v>1.2954760862947521</v>
      </c>
      <c r="AD469" s="34">
        <v>1.277549390555216</v>
      </c>
      <c r="AE469">
        <v>25.590999999999998</v>
      </c>
      <c r="AF469">
        <v>0.32966342796638426</v>
      </c>
      <c r="AG469" s="34">
        <v>25.920663427966382</v>
      </c>
      <c r="AH469" s="34">
        <v>25.561975335182591</v>
      </c>
      <c r="AJ469">
        <v>53.11</v>
      </c>
      <c r="AK469">
        <v>0.68416336443650749</v>
      </c>
      <c r="AL469" s="34">
        <v>53.794163364436507</v>
      </c>
      <c r="AM469" s="34">
        <v>53.049763981538341</v>
      </c>
      <c r="AN469">
        <v>5.7030000000000003</v>
      </c>
      <c r="AO469">
        <v>7.3466082985904776E-2</v>
      </c>
      <c r="AP469" s="34">
        <v>5.7764660829859054</v>
      </c>
      <c r="AQ469" s="34">
        <v>5.6965318016703668</v>
      </c>
      <c r="AR469">
        <v>252.63000000000002</v>
      </c>
      <c r="AS469">
        <v>3.2543812983919205</v>
      </c>
      <c r="AT469" s="34">
        <v>255.88438129839196</v>
      </c>
      <c r="AU469" s="34">
        <v>252.34347344485093</v>
      </c>
      <c r="AV469">
        <v>39.755000000000003</v>
      </c>
      <c r="AW469">
        <v>0.51212416782476666</v>
      </c>
      <c r="AX469" s="34">
        <v>40.267124167824768</v>
      </c>
      <c r="AY469" s="34">
        <v>39.709910884693215</v>
      </c>
      <c r="AZ469">
        <v>234.584</v>
      </c>
      <c r="BA469">
        <v>3.0219126093574409</v>
      </c>
      <c r="BB469" s="34">
        <v>237.60591260935743</v>
      </c>
      <c r="BC469" s="34">
        <v>234.31794076153622</v>
      </c>
      <c r="BD469">
        <v>104.07499999999999</v>
      </c>
      <c r="BE469">
        <v>1.3406948249619566</v>
      </c>
      <c r="BF469" s="34">
        <v>105.41569482496195</v>
      </c>
      <c r="BG469" s="34">
        <v>103.95696076781401</v>
      </c>
      <c r="BH469">
        <v>689.85699999999997</v>
      </c>
      <c r="BI469">
        <v>8.8867423479584957</v>
      </c>
      <c r="BJ469" s="34">
        <v>698.74374234795857</v>
      </c>
      <c r="BK469" s="34">
        <v>689.07458164210311</v>
      </c>
      <c r="BM469">
        <v>59.557000000000002</v>
      </c>
      <c r="BN469">
        <v>0.76721366024750659</v>
      </c>
      <c r="BO469">
        <v>60.324213660247509</v>
      </c>
      <c r="BP469">
        <v>59.489451957229882</v>
      </c>
      <c r="BQ469">
        <v>6.5529999999999999</v>
      </c>
      <c r="BR469">
        <v>8.4415788498445374E-2</v>
      </c>
      <c r="BS469">
        <v>6.6374157884984459</v>
      </c>
      <c r="BT469">
        <v>6.5455677531730512</v>
      </c>
      <c r="BU469">
        <v>267.714</v>
      </c>
      <c r="BV469">
        <v>3.4486934842168173</v>
      </c>
      <c r="BW469">
        <v>271.16269348421685</v>
      </c>
      <c r="BX469">
        <v>267.41036555363502</v>
      </c>
      <c r="BY469">
        <v>41.591000000000001</v>
      </c>
      <c r="BZ469">
        <v>0.53577553173185433</v>
      </c>
      <c r="CA469">
        <v>42.126775531731859</v>
      </c>
      <c r="CB469">
        <v>41.543828539939014</v>
      </c>
      <c r="CC469">
        <v>234.679</v>
      </c>
      <c r="CD469">
        <v>3.0231363999735485</v>
      </c>
      <c r="CE469">
        <v>237.70213639997354</v>
      </c>
      <c r="CF469">
        <v>234.41283301493945</v>
      </c>
      <c r="CG469">
        <v>105.35399999999998</v>
      </c>
      <c r="CH469">
        <v>1.3571709112567087</v>
      </c>
      <c r="CI469">
        <v>106.7111709112567</v>
      </c>
      <c r="CJ469">
        <v>105.23451015836923</v>
      </c>
      <c r="CK469">
        <v>715.44799999999998</v>
      </c>
      <c r="CL469">
        <v>9.2164057759248799</v>
      </c>
      <c r="CM469">
        <v>724.66440577592493</v>
      </c>
      <c r="CN469">
        <v>714.63655697728575</v>
      </c>
    </row>
    <row r="470" spans="1:92" x14ac:dyDescent="0.25">
      <c r="A470" s="18">
        <v>45280</v>
      </c>
      <c r="B470" s="2">
        <v>2</v>
      </c>
      <c r="C470" s="2" t="s">
        <v>23</v>
      </c>
      <c r="D470" s="9">
        <v>29.312069000000001</v>
      </c>
      <c r="E470">
        <v>1.3766465E-2</v>
      </c>
      <c r="G470">
        <v>6.258</v>
      </c>
      <c r="H470">
        <v>8.08394969773953E-2</v>
      </c>
      <c r="I470" s="34">
        <v>6.3388394969773953</v>
      </c>
      <c r="J470" s="34">
        <v>6.2515760849016386</v>
      </c>
      <c r="K470">
        <v>0.82699999999999996</v>
      </c>
      <c r="L470">
        <v>1.0683007989821972E-2</v>
      </c>
      <c r="M470" s="34">
        <v>0.83768300798982198</v>
      </c>
      <c r="N470" s="34">
        <v>0.82615107417923539</v>
      </c>
      <c r="O470">
        <v>15.021000000000001</v>
      </c>
      <c r="P470">
        <v>0.19403804475830214</v>
      </c>
      <c r="Q470" s="34">
        <v>15.215038044758304</v>
      </c>
      <c r="R470" s="34">
        <v>15.00558075604147</v>
      </c>
      <c r="S470">
        <v>1.837</v>
      </c>
      <c r="T470">
        <v>2.372997058924179E-2</v>
      </c>
      <c r="U470" s="34">
        <v>1.8607299705892417</v>
      </c>
      <c r="V470" s="34">
        <v>1.8351142965746738</v>
      </c>
      <c r="W470">
        <v>9.6000000000000002E-2</v>
      </c>
      <c r="X470">
        <v>1.2401073361824782E-3</v>
      </c>
      <c r="Y470" s="34">
        <v>9.7240107336182477E-2</v>
      </c>
      <c r="Z470" s="34">
        <v>9.5901454801942676E-2</v>
      </c>
      <c r="AA470">
        <v>1.4139999999999999</v>
      </c>
      <c r="AB470">
        <v>1.826574763918775E-2</v>
      </c>
      <c r="AC470" s="34">
        <v>1.4322657476391876</v>
      </c>
      <c r="AD470" s="34">
        <v>1.4125485113536138</v>
      </c>
      <c r="AE470">
        <v>25.453000000000003</v>
      </c>
      <c r="AF470">
        <v>0.32879637529013145</v>
      </c>
      <c r="AG470" s="34">
        <v>25.781796375290135</v>
      </c>
      <c r="AH470" s="34">
        <v>25.426872177852573</v>
      </c>
      <c r="AJ470">
        <v>53.092000000000006</v>
      </c>
      <c r="AK470">
        <v>0.68583102804791807</v>
      </c>
      <c r="AL470" s="34">
        <v>53.777831028047927</v>
      </c>
      <c r="AM470" s="34">
        <v>53.037500399424388</v>
      </c>
      <c r="AN470">
        <v>5.6670000000000007</v>
      </c>
      <c r="AO470">
        <v>7.3205086189021912E-2</v>
      </c>
      <c r="AP470" s="34">
        <v>5.7402050861890226</v>
      </c>
      <c r="AQ470" s="34">
        <v>5.6611827537771795</v>
      </c>
      <c r="AR470">
        <v>251.49800000000005</v>
      </c>
      <c r="AS470">
        <v>3.2487970295335513</v>
      </c>
      <c r="AT470" s="34">
        <v>254.74679702953361</v>
      </c>
      <c r="AU470" s="34">
        <v>251.23983416436442</v>
      </c>
      <c r="AV470">
        <v>40.093999999999994</v>
      </c>
      <c r="AW470">
        <v>0.51792566184271116</v>
      </c>
      <c r="AX470" s="34">
        <v>40.611925661842704</v>
      </c>
      <c r="AY470" s="34">
        <v>40.052843008636344</v>
      </c>
      <c r="AZ470">
        <v>247.19000000000003</v>
      </c>
      <c r="BA470">
        <v>3.1931472128223626</v>
      </c>
      <c r="BB470" s="34">
        <v>250.38314721282239</v>
      </c>
      <c r="BC470" s="34">
        <v>246.93625638012722</v>
      </c>
      <c r="BD470">
        <v>100.235</v>
      </c>
      <c r="BE470">
        <v>1.2948141546067782</v>
      </c>
      <c r="BF470" s="34">
        <v>101.52981415460678</v>
      </c>
      <c r="BG470" s="34">
        <v>100.13210752159088</v>
      </c>
      <c r="BH470">
        <v>697.77600000000007</v>
      </c>
      <c r="BI470">
        <v>9.0137201730423424</v>
      </c>
      <c r="BJ470" s="34">
        <v>706.7897201730425</v>
      </c>
      <c r="BK470" s="34">
        <v>697.05972422792047</v>
      </c>
      <c r="BM470">
        <v>59.350000000000009</v>
      </c>
      <c r="BN470">
        <v>0.76667052502531341</v>
      </c>
      <c r="BO470">
        <v>60.11667052502532</v>
      </c>
      <c r="BP470">
        <v>59.289076484326024</v>
      </c>
      <c r="BQ470">
        <v>6.4940000000000007</v>
      </c>
      <c r="BR470">
        <v>8.3888094178843881E-2</v>
      </c>
      <c r="BS470">
        <v>6.5778880941788449</v>
      </c>
      <c r="BT470">
        <v>6.487333827956415</v>
      </c>
      <c r="BU470">
        <v>266.51900000000006</v>
      </c>
      <c r="BV470">
        <v>3.4428350742918536</v>
      </c>
      <c r="BW470">
        <v>269.96183507429191</v>
      </c>
      <c r="BX470">
        <v>266.24541492040589</v>
      </c>
      <c r="BY470">
        <v>41.930999999999997</v>
      </c>
      <c r="BZ470">
        <v>0.54165563243195292</v>
      </c>
      <c r="CA470">
        <v>42.472655632431945</v>
      </c>
      <c r="CB470">
        <v>41.887957305211017</v>
      </c>
      <c r="CC470">
        <v>247.28600000000003</v>
      </c>
      <c r="CD470">
        <v>3.1943873201585449</v>
      </c>
      <c r="CE470">
        <v>250.48038732015857</v>
      </c>
      <c r="CF470">
        <v>247.03215783492917</v>
      </c>
      <c r="CG470">
        <v>101.649</v>
      </c>
      <c r="CH470">
        <v>1.3130799022459658</v>
      </c>
      <c r="CI470">
        <v>102.96207990224597</v>
      </c>
      <c r="CJ470">
        <v>101.5446560329445</v>
      </c>
      <c r="CK470">
        <v>723.22900000000004</v>
      </c>
      <c r="CL470">
        <v>9.3425165483324744</v>
      </c>
      <c r="CM470">
        <v>732.57151654833262</v>
      </c>
      <c r="CN470">
        <v>722.48659640577307</v>
      </c>
    </row>
    <row r="471" spans="1:92" x14ac:dyDescent="0.25">
      <c r="A471" s="18">
        <v>45280</v>
      </c>
      <c r="B471" s="2">
        <v>3</v>
      </c>
      <c r="C471" s="2" t="s">
        <v>23</v>
      </c>
      <c r="D471" s="9">
        <v>29.333874000000002</v>
      </c>
      <c r="E471">
        <v>1.4333435E-2</v>
      </c>
      <c r="G471">
        <v>6.4109999999999996</v>
      </c>
      <c r="H471">
        <v>8.2759067659754965E-2</v>
      </c>
      <c r="I471" s="34">
        <v>6.493759067659755</v>
      </c>
      <c r="J471" s="34">
        <v>6.4006811941577935</v>
      </c>
      <c r="K471">
        <v>0.877</v>
      </c>
      <c r="L471">
        <v>1.1321120314709891E-2</v>
      </c>
      <c r="M471" s="34">
        <v>0.88832112031470989</v>
      </c>
      <c r="N471" s="34">
        <v>0.87558842727755182</v>
      </c>
      <c r="O471">
        <v>14.879000000000001</v>
      </c>
      <c r="P471">
        <v>0.19207177783645207</v>
      </c>
      <c r="Q471" s="34">
        <v>15.071071777836453</v>
      </c>
      <c r="R471" s="34">
        <v>14.855051550128501</v>
      </c>
      <c r="S471">
        <v>1.875</v>
      </c>
      <c r="T471">
        <v>2.4204219601004613E-2</v>
      </c>
      <c r="U471" s="34">
        <v>1.8992042196010046</v>
      </c>
      <c r="V471" s="34">
        <v>1.8719820993676279</v>
      </c>
      <c r="W471">
        <v>9.7000000000000003E-2</v>
      </c>
      <c r="X471">
        <v>1.252164960691972E-3</v>
      </c>
      <c r="Y471" s="34">
        <v>9.8252164960691973E-2</v>
      </c>
      <c r="Z471" s="34">
        <v>9.6843873940618622E-2</v>
      </c>
      <c r="AA471">
        <v>1.4139999999999999</v>
      </c>
      <c r="AB471">
        <v>1.8253208808437612E-2</v>
      </c>
      <c r="AC471" s="34">
        <v>1.4322532088084374</v>
      </c>
      <c r="AD471" s="34">
        <v>1.4117241005364403</v>
      </c>
      <c r="AE471">
        <v>25.553000000000004</v>
      </c>
      <c r="AF471">
        <v>0.32986155918105114</v>
      </c>
      <c r="AG471" s="34">
        <v>25.882861559181048</v>
      </c>
      <c r="AH471" s="34">
        <v>25.511871245408532</v>
      </c>
      <c r="AJ471">
        <v>53.351999999999975</v>
      </c>
      <c r="AK471">
        <v>0.68871654621482536</v>
      </c>
      <c r="AL471" s="34">
        <v>54.040716546214803</v>
      </c>
      <c r="AM471" s="34">
        <v>53.266127448246209</v>
      </c>
      <c r="AN471">
        <v>5.6619999999999999</v>
      </c>
      <c r="AO471">
        <v>7.3090288736473663E-2</v>
      </c>
      <c r="AP471" s="34">
        <v>5.7350902887364734</v>
      </c>
      <c r="AQ471" s="34">
        <v>5.6528867448637383</v>
      </c>
      <c r="AR471">
        <v>249.71899999999991</v>
      </c>
      <c r="AS471">
        <v>3.223601874423077</v>
      </c>
      <c r="AT471" s="34">
        <v>252.94260187442299</v>
      </c>
      <c r="AU471" s="34">
        <v>249.31706553172509</v>
      </c>
      <c r="AV471">
        <v>40.825999999999993</v>
      </c>
      <c r="AW471">
        <v>0.52701945036299425</v>
      </c>
      <c r="AX471" s="34">
        <v>41.353019450362986</v>
      </c>
      <c r="AY471" s="34">
        <v>40.760288634017478</v>
      </c>
      <c r="AZ471">
        <v>236.69900000000004</v>
      </c>
      <c r="BA471">
        <v>3.0555277735137025</v>
      </c>
      <c r="BB471" s="34">
        <v>239.75452777351376</v>
      </c>
      <c r="BC471" s="34">
        <v>236.31802183371641</v>
      </c>
      <c r="BD471">
        <v>98.926999999999992</v>
      </c>
      <c r="BE471">
        <v>1.2770404439832443</v>
      </c>
      <c r="BF471" s="34">
        <v>100.20404044398323</v>
      </c>
      <c r="BG471" s="34">
        <v>98.767772343542035</v>
      </c>
      <c r="BH471">
        <v>685.18499999999995</v>
      </c>
      <c r="BI471">
        <v>8.8449963772343168</v>
      </c>
      <c r="BJ471" s="34">
        <v>694.02999637723417</v>
      </c>
      <c r="BK471" s="34">
        <v>684.0821625361109</v>
      </c>
      <c r="BM471">
        <v>59.762999999999977</v>
      </c>
      <c r="BN471">
        <v>0.7714756138745803</v>
      </c>
      <c r="BO471">
        <v>60.534475613874555</v>
      </c>
      <c r="BP471">
        <v>59.666808642404</v>
      </c>
      <c r="BQ471">
        <v>6.5389999999999997</v>
      </c>
      <c r="BR471">
        <v>8.441140905118355E-2</v>
      </c>
      <c r="BS471">
        <v>6.6234114090511831</v>
      </c>
      <c r="BT471">
        <v>6.5284751721412899</v>
      </c>
      <c r="BU471">
        <v>264.5979999999999</v>
      </c>
      <c r="BV471">
        <v>3.415673652259529</v>
      </c>
      <c r="BW471">
        <v>268.01367365225946</v>
      </c>
      <c r="BX471">
        <v>264.17211708185357</v>
      </c>
      <c r="BY471">
        <v>42.700999999999993</v>
      </c>
      <c r="BZ471">
        <v>0.55122366996399885</v>
      </c>
      <c r="CA471">
        <v>43.252223669963989</v>
      </c>
      <c r="CB471">
        <v>42.632270733385106</v>
      </c>
      <c r="CC471">
        <v>236.79600000000005</v>
      </c>
      <c r="CD471">
        <v>3.0567799384743943</v>
      </c>
      <c r="CE471">
        <v>239.85277993847444</v>
      </c>
      <c r="CF471">
        <v>236.41486570765704</v>
      </c>
      <c r="CG471">
        <v>100.34099999999999</v>
      </c>
      <c r="CH471">
        <v>1.2952936527916818</v>
      </c>
      <c r="CI471">
        <v>101.63629365279166</v>
      </c>
      <c r="CJ471">
        <v>100.17949644407848</v>
      </c>
      <c r="CK471">
        <v>710.73799999999994</v>
      </c>
      <c r="CL471">
        <v>9.1748579364153677</v>
      </c>
      <c r="CM471">
        <v>719.91285793641521</v>
      </c>
      <c r="CN471">
        <v>709.59403378151944</v>
      </c>
    </row>
    <row r="472" spans="1:92" x14ac:dyDescent="0.25">
      <c r="A472" s="18">
        <v>45280</v>
      </c>
      <c r="B472" s="2">
        <v>4</v>
      </c>
      <c r="C472" s="2" t="s">
        <v>23</v>
      </c>
      <c r="D472" s="9">
        <v>32.285781999999998</v>
      </c>
      <c r="E472">
        <v>1.4567956999999999E-2</v>
      </c>
      <c r="G472">
        <v>6.4079999999999995</v>
      </c>
      <c r="H472">
        <v>9.0739444358521437E-2</v>
      </c>
      <c r="I472" s="34">
        <v>6.4987394443585211</v>
      </c>
      <c r="J472" s="34">
        <v>6.4040660875789026</v>
      </c>
      <c r="K472">
        <v>0.91899999999999993</v>
      </c>
      <c r="L472">
        <v>1.3013350400355993E-2</v>
      </c>
      <c r="M472" s="34">
        <v>0.93201335040035593</v>
      </c>
      <c r="N472" s="34">
        <v>0.9184358199882976</v>
      </c>
      <c r="O472">
        <v>14.84</v>
      </c>
      <c r="P472">
        <v>0.21013941234089548</v>
      </c>
      <c r="Q472" s="34">
        <v>15.050139412340895</v>
      </c>
      <c r="R472" s="34">
        <v>14.830889628537907</v>
      </c>
      <c r="S472">
        <v>1.9410000000000001</v>
      </c>
      <c r="T472">
        <v>2.7485215589870497E-2</v>
      </c>
      <c r="U472" s="34">
        <v>1.9684852155898707</v>
      </c>
      <c r="V472" s="34">
        <v>1.9398084076140216</v>
      </c>
      <c r="W472">
        <v>9.8000000000000004E-2</v>
      </c>
      <c r="X472">
        <v>1.3877131003644041E-3</v>
      </c>
      <c r="Y472" s="34">
        <v>9.9387713100364414E-2</v>
      </c>
      <c r="Z472" s="34">
        <v>9.7939837169589969E-2</v>
      </c>
      <c r="AA472">
        <v>1.518</v>
      </c>
      <c r="AB472">
        <v>2.1495392717889444E-2</v>
      </c>
      <c r="AC472" s="34">
        <v>1.5394953927178894</v>
      </c>
      <c r="AD472" s="34">
        <v>1.517068090035077</v>
      </c>
      <c r="AE472">
        <v>25.723999999999997</v>
      </c>
      <c r="AF472">
        <v>0.36426052850789725</v>
      </c>
      <c r="AG472" s="34">
        <v>26.088260528507895</v>
      </c>
      <c r="AH472" s="34">
        <v>25.708207870923797</v>
      </c>
      <c r="AJ472">
        <v>53.94400000000001</v>
      </c>
      <c r="AK472">
        <v>0.76386526006181055</v>
      </c>
      <c r="AL472" s="34">
        <v>54.707865260061823</v>
      </c>
      <c r="AM472" s="34">
        <v>53.910883431391447</v>
      </c>
      <c r="AN472">
        <v>5.8069999999999995</v>
      </c>
      <c r="AO472">
        <v>8.2229081365470344E-2</v>
      </c>
      <c r="AP472" s="34">
        <v>5.8892290813654702</v>
      </c>
      <c r="AQ472" s="34">
        <v>5.8034350453449886</v>
      </c>
      <c r="AR472">
        <v>251.60500000000002</v>
      </c>
      <c r="AS472">
        <v>3.5628117818080196</v>
      </c>
      <c r="AT472" s="34">
        <v>255.16781178180804</v>
      </c>
      <c r="AU472" s="34">
        <v>251.45053807198656</v>
      </c>
      <c r="AV472">
        <v>41.878999999999991</v>
      </c>
      <c r="AW472">
        <v>0.59302078500164157</v>
      </c>
      <c r="AX472" s="34">
        <v>42.472020785001632</v>
      </c>
      <c r="AY472" s="34">
        <v>41.853290212502621</v>
      </c>
      <c r="AZ472">
        <v>242.40199999999999</v>
      </c>
      <c r="BA472">
        <v>3.4324941934135946</v>
      </c>
      <c r="BB472" s="34">
        <v>245.83449419341358</v>
      </c>
      <c r="BC472" s="34">
        <v>242.25318785288718</v>
      </c>
      <c r="BD472">
        <v>100.40199999999999</v>
      </c>
      <c r="BE472">
        <v>1.4217262316610906</v>
      </c>
      <c r="BF472" s="34">
        <v>101.82372623166108</v>
      </c>
      <c r="BG472" s="34">
        <v>100.34036256633847</v>
      </c>
      <c r="BH472">
        <v>696.03899999999999</v>
      </c>
      <c r="BI472">
        <v>9.8561473333116254</v>
      </c>
      <c r="BJ472" s="34">
        <v>705.89514733331168</v>
      </c>
      <c r="BK472" s="34">
        <v>695.6116971804513</v>
      </c>
      <c r="BM472">
        <v>60.352000000000011</v>
      </c>
      <c r="BN472">
        <v>0.85460470442033198</v>
      </c>
      <c r="BO472">
        <v>61.206604704420343</v>
      </c>
      <c r="BP472">
        <v>60.314949518970352</v>
      </c>
      <c r="BQ472">
        <v>6.7259999999999991</v>
      </c>
      <c r="BR472">
        <v>9.5242431765826335E-2</v>
      </c>
      <c r="BS472">
        <v>6.8212424317658265</v>
      </c>
      <c r="BT472">
        <v>6.7218708653332859</v>
      </c>
      <c r="BU472">
        <v>266.44499999999999</v>
      </c>
      <c r="BV472">
        <v>3.7729511941489151</v>
      </c>
      <c r="BW472">
        <v>270.21795119414895</v>
      </c>
      <c r="BX472">
        <v>266.28142770052449</v>
      </c>
      <c r="BY472">
        <v>43.819999999999993</v>
      </c>
      <c r="BZ472">
        <v>0.62050600059151206</v>
      </c>
      <c r="CA472">
        <v>44.440506000591505</v>
      </c>
      <c r="CB472">
        <v>43.793098620116645</v>
      </c>
      <c r="CC472">
        <v>242.5</v>
      </c>
      <c r="CD472">
        <v>3.433881906513959</v>
      </c>
      <c r="CE472">
        <v>245.93388190651393</v>
      </c>
      <c r="CF472">
        <v>242.35112769005676</v>
      </c>
      <c r="CG472">
        <v>101.91999999999999</v>
      </c>
      <c r="CH472">
        <v>1.4432216243789799</v>
      </c>
      <c r="CI472">
        <v>103.36322162437898</v>
      </c>
      <c r="CJ472">
        <v>101.85743065637355</v>
      </c>
      <c r="CK472">
        <v>721.76300000000003</v>
      </c>
      <c r="CL472">
        <v>10.220407861819522</v>
      </c>
      <c r="CM472">
        <v>731.98340786181961</v>
      </c>
      <c r="CN472">
        <v>721.31990505137514</v>
      </c>
    </row>
    <row r="473" spans="1:92" x14ac:dyDescent="0.25">
      <c r="A473" s="18">
        <v>45280</v>
      </c>
      <c r="B473" s="2">
        <v>5</v>
      </c>
      <c r="C473" s="2" t="s">
        <v>23</v>
      </c>
      <c r="D473" s="9">
        <v>29.809808</v>
      </c>
      <c r="E473">
        <v>1.5531352999999999E-2</v>
      </c>
      <c r="G473">
        <v>6.681</v>
      </c>
      <c r="H473">
        <v>9.8490884796986616E-2</v>
      </c>
      <c r="I473" s="34">
        <v>6.7794908847969868</v>
      </c>
      <c r="J473" s="34">
        <v>6.6741962187049229</v>
      </c>
      <c r="K473">
        <v>0.94199999999999995</v>
      </c>
      <c r="L473">
        <v>1.3886905175686482E-2</v>
      </c>
      <c r="M473" s="34">
        <v>0.95588690517568642</v>
      </c>
      <c r="N473" s="34">
        <v>0.94104068822332532</v>
      </c>
      <c r="O473">
        <v>14.939</v>
      </c>
      <c r="P473">
        <v>0.22022980511632734</v>
      </c>
      <c r="Q473" s="34">
        <v>15.159229805116327</v>
      </c>
      <c r="R473" s="34">
        <v>14.923786455804946</v>
      </c>
      <c r="S473">
        <v>2.012</v>
      </c>
      <c r="T473">
        <v>2.9660778358260299E-2</v>
      </c>
      <c r="U473" s="34">
        <v>2.0416607783582603</v>
      </c>
      <c r="V473" s="34">
        <v>2.0099510241033234</v>
      </c>
      <c r="W473">
        <v>9.7000000000000003E-2</v>
      </c>
      <c r="X473">
        <v>1.4299679427193087E-3</v>
      </c>
      <c r="Y473" s="34">
        <v>9.8429967942719312E-2</v>
      </c>
      <c r="Z473" s="34">
        <v>9.6901217364822254E-2</v>
      </c>
      <c r="AA473">
        <v>1.419</v>
      </c>
      <c r="AB473">
        <v>2.0918809388852568E-2</v>
      </c>
      <c r="AC473" s="34">
        <v>1.4399188093888526</v>
      </c>
      <c r="AD473" s="34">
        <v>1.4175549220688948</v>
      </c>
      <c r="AE473">
        <v>26.090000000000003</v>
      </c>
      <c r="AF473">
        <v>0.38461715077883263</v>
      </c>
      <c r="AG473" s="34">
        <v>26.474617150778833</v>
      </c>
      <c r="AH473" s="34">
        <v>26.063430526270235</v>
      </c>
      <c r="AJ473">
        <v>55.967999999999996</v>
      </c>
      <c r="AK473">
        <v>0.82507676101148719</v>
      </c>
      <c r="AL473" s="34">
        <v>56.793076761011484</v>
      </c>
      <c r="AM473" s="34">
        <v>55.911003437880119</v>
      </c>
      <c r="AN473">
        <v>6.0659999999999981</v>
      </c>
      <c r="AO473">
        <v>8.9424593201395092E-2</v>
      </c>
      <c r="AP473" s="34">
        <v>6.1554245932013929</v>
      </c>
      <c r="AQ473" s="34">
        <v>6.0598225209795009</v>
      </c>
      <c r="AR473">
        <v>258.48199999999997</v>
      </c>
      <c r="AS473">
        <v>3.8105255027832192</v>
      </c>
      <c r="AT473" s="34">
        <v>262.29252550278318</v>
      </c>
      <c r="AU473" s="34">
        <v>258.21876769993798</v>
      </c>
      <c r="AV473">
        <v>45.173000000000002</v>
      </c>
      <c r="AW473">
        <v>0.66593754511813741</v>
      </c>
      <c r="AX473" s="34">
        <v>45.838937545118142</v>
      </c>
      <c r="AY473" s="34">
        <v>45.12699682495996</v>
      </c>
      <c r="AZ473">
        <v>236.58500000000001</v>
      </c>
      <c r="BA473">
        <v>3.4877212961675017</v>
      </c>
      <c r="BB473" s="34">
        <v>240.07272129616751</v>
      </c>
      <c r="BC473" s="34">
        <v>236.34406711604612</v>
      </c>
      <c r="BD473">
        <v>101.85</v>
      </c>
      <c r="BE473">
        <v>1.5014663398552739</v>
      </c>
      <c r="BF473" s="34">
        <v>103.35146633985526</v>
      </c>
      <c r="BG473" s="34">
        <v>101.74627823306335</v>
      </c>
      <c r="BH473">
        <v>704.12400000000002</v>
      </c>
      <c r="BI473">
        <v>10.380152038137014</v>
      </c>
      <c r="BJ473" s="34">
        <v>714.50415203813702</v>
      </c>
      <c r="BK473" s="34">
        <v>703.40693583286702</v>
      </c>
      <c r="BM473">
        <v>62.648999999999994</v>
      </c>
      <c r="BN473">
        <v>0.92356764580847384</v>
      </c>
      <c r="BO473">
        <v>63.572567645808469</v>
      </c>
      <c r="BP473">
        <v>62.58519965658504</v>
      </c>
      <c r="BQ473">
        <v>7.0079999999999982</v>
      </c>
      <c r="BR473">
        <v>0.10331149837708158</v>
      </c>
      <c r="BS473">
        <v>7.1113114983770789</v>
      </c>
      <c r="BT473">
        <v>7.0008632092028265</v>
      </c>
      <c r="BU473">
        <v>273.42099999999999</v>
      </c>
      <c r="BV473">
        <v>4.0307553078995468</v>
      </c>
      <c r="BW473">
        <v>277.45175530789953</v>
      </c>
      <c r="BX473">
        <v>273.14255415574291</v>
      </c>
      <c r="BY473">
        <v>47.185000000000002</v>
      </c>
      <c r="BZ473">
        <v>0.69559832347639772</v>
      </c>
      <c r="CA473">
        <v>47.880598323476406</v>
      </c>
      <c r="CB473">
        <v>47.136947849063283</v>
      </c>
      <c r="CC473">
        <v>236.68200000000002</v>
      </c>
      <c r="CD473">
        <v>3.4891512641102209</v>
      </c>
      <c r="CE473">
        <v>240.17115126411022</v>
      </c>
      <c r="CF473">
        <v>236.44096833341095</v>
      </c>
      <c r="CG473">
        <v>103.26899999999999</v>
      </c>
      <c r="CH473">
        <v>1.5223851492441265</v>
      </c>
      <c r="CI473">
        <v>104.79138514924412</v>
      </c>
      <c r="CJ473">
        <v>103.16383315513224</v>
      </c>
      <c r="CK473">
        <v>730.21400000000006</v>
      </c>
      <c r="CL473">
        <v>10.764769188915848</v>
      </c>
      <c r="CM473">
        <v>740.97876918891586</v>
      </c>
      <c r="CN473">
        <v>729.4703663591373</v>
      </c>
    </row>
    <row r="474" spans="1:92" x14ac:dyDescent="0.25">
      <c r="A474" s="18">
        <v>45280</v>
      </c>
      <c r="B474" s="2">
        <v>6</v>
      </c>
      <c r="C474" s="2" t="s">
        <v>23</v>
      </c>
      <c r="D474" s="9">
        <v>34.260593</v>
      </c>
      <c r="E474">
        <v>1.6240033000000001E-2</v>
      </c>
      <c r="G474">
        <v>7.28</v>
      </c>
      <c r="H474">
        <v>0.11158809049557833</v>
      </c>
      <c r="I474" s="34">
        <v>7.3915880904955786</v>
      </c>
      <c r="J474" s="34">
        <v>7.271548455983524</v>
      </c>
      <c r="K474">
        <v>0.97499999999999998</v>
      </c>
      <c r="L474">
        <v>1.4944833548514953E-2</v>
      </c>
      <c r="M474" s="34">
        <v>0.98994483354851492</v>
      </c>
      <c r="N474" s="34">
        <v>0.9738680967835075</v>
      </c>
      <c r="O474">
        <v>15.851000000000001</v>
      </c>
      <c r="P474">
        <v>0.24296467341283134</v>
      </c>
      <c r="Q474" s="34">
        <v>16.093964673412831</v>
      </c>
      <c r="R474" s="34">
        <v>15.832598156015772</v>
      </c>
      <c r="S474">
        <v>1.9850000000000001</v>
      </c>
      <c r="T474">
        <v>3.0426148301335575E-2</v>
      </c>
      <c r="U474" s="34">
        <v>2.0154261483013358</v>
      </c>
      <c r="V474" s="34">
        <v>1.9826955611438593</v>
      </c>
      <c r="W474">
        <v>9.9000000000000005E-2</v>
      </c>
      <c r="X474">
        <v>1.5174754064645956E-3</v>
      </c>
      <c r="Y474" s="34">
        <v>0.10051747540646461</v>
      </c>
      <c r="Z474" s="34">
        <v>9.8885068288786931E-2</v>
      </c>
      <c r="AA474">
        <v>1.5009999999999999</v>
      </c>
      <c r="AB474">
        <v>2.3007379647508663E-2</v>
      </c>
      <c r="AC474" s="34">
        <v>1.5240073796475087</v>
      </c>
      <c r="AD474" s="34">
        <v>1.4992574495097897</v>
      </c>
      <c r="AE474">
        <v>27.691000000000003</v>
      </c>
      <c r="AF474">
        <v>0.4244486008122334</v>
      </c>
      <c r="AG474" s="34">
        <v>28.115448600812233</v>
      </c>
      <c r="AH474" s="34">
        <v>27.658852787725241</v>
      </c>
      <c r="AJ474">
        <v>60.735999999999997</v>
      </c>
      <c r="AK474">
        <v>0.93096349784882482</v>
      </c>
      <c r="AL474" s="34">
        <v>61.666963497848819</v>
      </c>
      <c r="AM474" s="34">
        <v>60.66548997563396</v>
      </c>
      <c r="AN474">
        <v>6.4089999999999998</v>
      </c>
      <c r="AO474">
        <v>9.8237372525571617E-2</v>
      </c>
      <c r="AP474" s="34">
        <v>6.5072373725255712</v>
      </c>
      <c r="AQ474" s="34">
        <v>6.4015596228569231</v>
      </c>
      <c r="AR474">
        <v>270.71400000000006</v>
      </c>
      <c r="AS474">
        <v>4.1495135069258238</v>
      </c>
      <c r="AT474" s="34">
        <v>274.86351350692587</v>
      </c>
      <c r="AU474" s="34">
        <v>270.39972097707744</v>
      </c>
      <c r="AV474">
        <v>48.323000000000008</v>
      </c>
      <c r="AW474">
        <v>0.74069660673321869</v>
      </c>
      <c r="AX474" s="34">
        <v>49.063696606733224</v>
      </c>
      <c r="AY474" s="34">
        <v>48.266900554737887</v>
      </c>
      <c r="AZ474">
        <v>251.19300000000001</v>
      </c>
      <c r="BA474">
        <v>3.8502949472329404</v>
      </c>
      <c r="BB474" s="34">
        <v>255.04329494723297</v>
      </c>
      <c r="BC474" s="34">
        <v>250.90138342086118</v>
      </c>
      <c r="BD474">
        <v>107.59599999999999</v>
      </c>
      <c r="BE474">
        <v>1.6492351902420663</v>
      </c>
      <c r="BF474" s="34">
        <v>109.24523519024206</v>
      </c>
      <c r="BG474" s="34">
        <v>107.47108896565976</v>
      </c>
      <c r="BH474">
        <v>744.971</v>
      </c>
      <c r="BI474">
        <v>11.418941121508446</v>
      </c>
      <c r="BJ474" s="34">
        <v>756.38994112150851</v>
      </c>
      <c r="BK474" s="34">
        <v>744.10614351682716</v>
      </c>
      <c r="BM474">
        <v>68.015999999999991</v>
      </c>
      <c r="BN474">
        <v>1.0425515883444032</v>
      </c>
      <c r="BO474">
        <v>69.0585515883444</v>
      </c>
      <c r="BP474">
        <v>67.937038431617481</v>
      </c>
      <c r="BQ474">
        <v>7.3839999999999995</v>
      </c>
      <c r="BR474">
        <v>0.11318220607408658</v>
      </c>
      <c r="BS474">
        <v>7.4971822060740863</v>
      </c>
      <c r="BT474">
        <v>7.375427719640431</v>
      </c>
      <c r="BU474">
        <v>286.56500000000005</v>
      </c>
      <c r="BV474">
        <v>4.3924781803386548</v>
      </c>
      <c r="BW474">
        <v>290.95747818033868</v>
      </c>
      <c r="BX474">
        <v>286.2323191330932</v>
      </c>
      <c r="BY474">
        <v>50.308000000000007</v>
      </c>
      <c r="BZ474">
        <v>0.7711227550345543</v>
      </c>
      <c r="CA474">
        <v>51.079122755034561</v>
      </c>
      <c r="CB474">
        <v>50.249596115881744</v>
      </c>
      <c r="CC474">
        <v>251.292</v>
      </c>
      <c r="CD474">
        <v>3.851812422639405</v>
      </c>
      <c r="CE474">
        <v>255.14381242263943</v>
      </c>
      <c r="CF474">
        <v>251.00026848914996</v>
      </c>
      <c r="CG474">
        <v>109.09699999999999</v>
      </c>
      <c r="CH474">
        <v>1.6722425698895751</v>
      </c>
      <c r="CI474">
        <v>110.76924256988957</v>
      </c>
      <c r="CJ474">
        <v>108.97034641516954</v>
      </c>
      <c r="CK474">
        <v>772.66200000000003</v>
      </c>
      <c r="CL474">
        <v>11.84338972232068</v>
      </c>
      <c r="CM474">
        <v>784.50538972232073</v>
      </c>
      <c r="CN474">
        <v>771.76499630455237</v>
      </c>
    </row>
    <row r="475" spans="1:92" x14ac:dyDescent="0.25">
      <c r="A475" s="18">
        <v>45280</v>
      </c>
      <c r="B475" s="2">
        <v>7</v>
      </c>
      <c r="C475" s="2" t="s">
        <v>23</v>
      </c>
      <c r="D475" s="9">
        <v>46.776195000000001</v>
      </c>
      <c r="E475">
        <v>1.6588173000000001E-2</v>
      </c>
      <c r="G475">
        <v>7.5710000000000006</v>
      </c>
      <c r="H475">
        <v>0.10273231478562811</v>
      </c>
      <c r="I475" s="34">
        <v>7.6737323147856289</v>
      </c>
      <c r="J475" s="34">
        <v>7.5464391155922739</v>
      </c>
      <c r="K475">
        <v>1.07</v>
      </c>
      <c r="L475">
        <v>1.4519030091219399E-2</v>
      </c>
      <c r="M475" s="34">
        <v>1.0845190300912195</v>
      </c>
      <c r="N475" s="34">
        <v>1.066528840798274</v>
      </c>
      <c r="O475">
        <v>16.489000000000001</v>
      </c>
      <c r="P475">
        <v>0.22374232446179126</v>
      </c>
      <c r="Q475" s="34">
        <v>16.712742324461793</v>
      </c>
      <c r="R475" s="34">
        <v>16.435508463479199</v>
      </c>
      <c r="S475">
        <v>2.04</v>
      </c>
      <c r="T475">
        <v>2.7681141482324836E-2</v>
      </c>
      <c r="U475" s="34">
        <v>2.0676811414823248</v>
      </c>
      <c r="V475" s="34">
        <v>2.0333820889985783</v>
      </c>
      <c r="W475">
        <v>0.1</v>
      </c>
      <c r="X475">
        <v>1.3569187001139624E-3</v>
      </c>
      <c r="Y475" s="34">
        <v>0.10135691870011397</v>
      </c>
      <c r="Z475" s="34">
        <v>9.9675592597969542E-2</v>
      </c>
      <c r="AA475">
        <v>1.446</v>
      </c>
      <c r="AB475">
        <v>1.9621044403647894E-2</v>
      </c>
      <c r="AC475" s="34">
        <v>1.4656210444036479</v>
      </c>
      <c r="AD475" s="34">
        <v>1.4413090689666395</v>
      </c>
      <c r="AE475">
        <v>28.716000000000005</v>
      </c>
      <c r="AF475">
        <v>0.38965277392472542</v>
      </c>
      <c r="AG475" s="34">
        <v>29.105652773924724</v>
      </c>
      <c r="AH475" s="34">
        <v>28.622843170432933</v>
      </c>
      <c r="AJ475">
        <v>68.387999999999991</v>
      </c>
      <c r="AK475">
        <v>0.92796956063393643</v>
      </c>
      <c r="AL475" s="34">
        <v>69.315969560633931</v>
      </c>
      <c r="AM475" s="34">
        <v>68.166144265899405</v>
      </c>
      <c r="AN475">
        <v>7.1429999999999998</v>
      </c>
      <c r="AO475">
        <v>9.6924702749140335E-2</v>
      </c>
      <c r="AP475" s="34">
        <v>7.23992470274914</v>
      </c>
      <c r="AQ475" s="34">
        <v>7.1198275792729637</v>
      </c>
      <c r="AR475">
        <v>290.18500000000006</v>
      </c>
      <c r="AS475">
        <v>3.9375745299257026</v>
      </c>
      <c r="AT475" s="34">
        <v>294.12257452992577</v>
      </c>
      <c r="AU475" s="34">
        <v>289.24361838041796</v>
      </c>
      <c r="AV475">
        <v>51.553999999999995</v>
      </c>
      <c r="AW475">
        <v>0.699545866656752</v>
      </c>
      <c r="AX475" s="34">
        <v>52.253545866656744</v>
      </c>
      <c r="AY475" s="34">
        <v>51.386755007957206</v>
      </c>
      <c r="AZ475">
        <v>215.785</v>
      </c>
      <c r="BA475">
        <v>2.9280270170409137</v>
      </c>
      <c r="BB475" s="34">
        <v>218.7130270170409</v>
      </c>
      <c r="BC475" s="34">
        <v>215.08497748752853</v>
      </c>
      <c r="BD475">
        <v>109.869</v>
      </c>
      <c r="BE475">
        <v>1.4908330066282094</v>
      </c>
      <c r="BF475" s="34">
        <v>111.35983300662821</v>
      </c>
      <c r="BG475" s="34">
        <v>109.51257683146315</v>
      </c>
      <c r="BH475">
        <v>742.92400000000009</v>
      </c>
      <c r="BI475">
        <v>10.080874683634656</v>
      </c>
      <c r="BJ475" s="34">
        <v>753.00487468363463</v>
      </c>
      <c r="BK475" s="34">
        <v>740.51389955253921</v>
      </c>
      <c r="BM475">
        <v>75.958999999999989</v>
      </c>
      <c r="BN475">
        <v>1.0307018754195645</v>
      </c>
      <c r="BO475">
        <v>76.989701875419556</v>
      </c>
      <c r="BP475">
        <v>75.712583381491683</v>
      </c>
      <c r="BQ475">
        <v>8.2129999999999992</v>
      </c>
      <c r="BR475">
        <v>0.11144373284035973</v>
      </c>
      <c r="BS475">
        <v>8.3244437328403595</v>
      </c>
      <c r="BT475">
        <v>8.1863564200712382</v>
      </c>
      <c r="BU475">
        <v>306.67400000000004</v>
      </c>
      <c r="BV475">
        <v>4.1613168543874934</v>
      </c>
      <c r="BW475">
        <v>310.83531685438754</v>
      </c>
      <c r="BX475">
        <v>305.67912684389717</v>
      </c>
      <c r="BY475">
        <v>53.593999999999994</v>
      </c>
      <c r="BZ475">
        <v>0.72722700813907681</v>
      </c>
      <c r="CA475">
        <v>54.321227008139068</v>
      </c>
      <c r="CB475">
        <v>53.420137096955784</v>
      </c>
      <c r="CC475">
        <v>215.88499999999999</v>
      </c>
      <c r="CD475">
        <v>2.9293839357410278</v>
      </c>
      <c r="CE475">
        <v>218.81438393574101</v>
      </c>
      <c r="CF475">
        <v>215.18465308012651</v>
      </c>
      <c r="CG475">
        <v>111.315</v>
      </c>
      <c r="CH475">
        <v>1.5104540510318574</v>
      </c>
      <c r="CI475">
        <v>112.82545405103185</v>
      </c>
      <c r="CJ475">
        <v>110.9538859004298</v>
      </c>
      <c r="CK475">
        <v>771.6400000000001</v>
      </c>
      <c r="CL475">
        <v>10.470527457559381</v>
      </c>
      <c r="CM475">
        <v>782.11052745755933</v>
      </c>
      <c r="CN475">
        <v>769.13674272297214</v>
      </c>
    </row>
    <row r="476" spans="1:92" x14ac:dyDescent="0.25">
      <c r="A476" s="18">
        <v>45280</v>
      </c>
      <c r="B476" s="2">
        <v>8</v>
      </c>
      <c r="C476" s="2" t="s">
        <v>178</v>
      </c>
      <c r="D476" s="9">
        <v>142.12340399999999</v>
      </c>
      <c r="E476">
        <v>1.5360166999999999E-2</v>
      </c>
      <c r="G476">
        <v>8.2100000000000009</v>
      </c>
      <c r="H476">
        <v>0.12819718641767847</v>
      </c>
      <c r="I476" s="34">
        <v>8.3381971864176787</v>
      </c>
      <c r="J476" s="34">
        <v>8.2101210851553734</v>
      </c>
      <c r="K476">
        <v>1.0840000000000001</v>
      </c>
      <c r="L476">
        <v>1.6926400740166075E-2</v>
      </c>
      <c r="M476" s="34">
        <v>1.1009264007401662</v>
      </c>
      <c r="N476" s="34">
        <v>1.0840159873700883</v>
      </c>
      <c r="O476">
        <v>17.445</v>
      </c>
      <c r="P476">
        <v>0.27239950268652874</v>
      </c>
      <c r="Q476" s="34">
        <v>17.717399502686529</v>
      </c>
      <c r="R476" s="34">
        <v>17.445257287519546</v>
      </c>
      <c r="S476">
        <v>2.08</v>
      </c>
      <c r="T476">
        <v>3.2478702527255932E-2</v>
      </c>
      <c r="U476" s="34">
        <v>2.1124787025272562</v>
      </c>
      <c r="V476" s="34">
        <v>2.0800306768724943</v>
      </c>
      <c r="W476">
        <v>0.1</v>
      </c>
      <c r="X476">
        <v>1.5614760830411506E-3</v>
      </c>
      <c r="Y476" s="34">
        <v>0.10156147608304116</v>
      </c>
      <c r="Z476" s="34">
        <v>0.10000147484963914</v>
      </c>
      <c r="AA476">
        <v>1.546</v>
      </c>
      <c r="AB476">
        <v>2.4140420243816189E-2</v>
      </c>
      <c r="AC476" s="34">
        <v>1.5701404202438163</v>
      </c>
      <c r="AD476" s="34">
        <v>1.5460228011754211</v>
      </c>
      <c r="AE476">
        <v>30.465000000000003</v>
      </c>
      <c r="AF476">
        <v>0.4757036886984865</v>
      </c>
      <c r="AG476" s="34">
        <v>30.940703688698488</v>
      </c>
      <c r="AH476" s="34">
        <v>30.46544931294256</v>
      </c>
      <c r="AJ476">
        <v>74.50800000000001</v>
      </c>
      <c r="AK476">
        <v>1.1634245999523005</v>
      </c>
      <c r="AL476" s="34">
        <v>75.671424599952317</v>
      </c>
      <c r="AM476" s="34">
        <v>74.509098880969148</v>
      </c>
      <c r="AN476">
        <v>7.6240000000000006</v>
      </c>
      <c r="AO476">
        <v>0.11904693657105732</v>
      </c>
      <c r="AP476" s="34">
        <v>7.7430469365710577</v>
      </c>
      <c r="AQ476" s="34">
        <v>7.6241124425364877</v>
      </c>
      <c r="AR476">
        <v>309.74799999999982</v>
      </c>
      <c r="AS476">
        <v>4.8366409376983004</v>
      </c>
      <c r="AT476" s="34">
        <v>314.58464093769811</v>
      </c>
      <c r="AU476" s="34">
        <v>309.75256831726006</v>
      </c>
      <c r="AV476">
        <v>53.867999999999995</v>
      </c>
      <c r="AW476">
        <v>0.84113593641260698</v>
      </c>
      <c r="AX476" s="34">
        <v>54.709135936412601</v>
      </c>
      <c r="AY476" s="34">
        <v>53.8687944720036</v>
      </c>
      <c r="AZ476">
        <v>223.42000000000002</v>
      </c>
      <c r="BA476">
        <v>3.4886498647305388</v>
      </c>
      <c r="BB476" s="34">
        <v>226.90864986473056</v>
      </c>
      <c r="BC476" s="34">
        <v>223.42329510906379</v>
      </c>
      <c r="BD476">
        <v>108.84400000000002</v>
      </c>
      <c r="BE476">
        <v>1.6995730278253103</v>
      </c>
      <c r="BF476" s="34">
        <v>110.54357302782533</v>
      </c>
      <c r="BG476" s="34">
        <v>108.84560528534124</v>
      </c>
      <c r="BH476">
        <v>778.01199999999994</v>
      </c>
      <c r="BI476">
        <v>12.148471303190115</v>
      </c>
      <c r="BJ476" s="34">
        <v>790.16047130318998</v>
      </c>
      <c r="BK476" s="34">
        <v>778.02347450717434</v>
      </c>
      <c r="BM476">
        <v>82.718000000000018</v>
      </c>
      <c r="BN476">
        <v>1.291621786369979</v>
      </c>
      <c r="BO476">
        <v>84.009621786369991</v>
      </c>
      <c r="BP476">
        <v>82.719219966124527</v>
      </c>
      <c r="BQ476">
        <v>8.7080000000000002</v>
      </c>
      <c r="BR476">
        <v>0.13597333731122341</v>
      </c>
      <c r="BS476">
        <v>8.8439733373112244</v>
      </c>
      <c r="BT476">
        <v>8.7081284299065764</v>
      </c>
      <c r="BU476">
        <v>327.19299999999981</v>
      </c>
      <c r="BV476">
        <v>5.1090404403848293</v>
      </c>
      <c r="BW476">
        <v>332.30204044038464</v>
      </c>
      <c r="BX476">
        <v>327.19782560477961</v>
      </c>
      <c r="BY476">
        <v>55.947999999999993</v>
      </c>
      <c r="BZ476">
        <v>0.87361463893986291</v>
      </c>
      <c r="CA476">
        <v>56.821614638939856</v>
      </c>
      <c r="CB476">
        <v>55.948825148876097</v>
      </c>
      <c r="CC476">
        <v>223.52</v>
      </c>
      <c r="CD476">
        <v>3.49021134081358</v>
      </c>
      <c r="CE476">
        <v>227.01021134081361</v>
      </c>
      <c r="CF476">
        <v>223.52329658391344</v>
      </c>
      <c r="CG476">
        <v>110.39000000000003</v>
      </c>
      <c r="CH476">
        <v>1.7237134480691265</v>
      </c>
      <c r="CI476">
        <v>112.11371344806915</v>
      </c>
      <c r="CJ476">
        <v>110.39162808651666</v>
      </c>
      <c r="CK476">
        <v>808.47699999999998</v>
      </c>
      <c r="CL476">
        <v>12.624174991888601</v>
      </c>
      <c r="CM476">
        <v>821.10117499188846</v>
      </c>
      <c r="CN476">
        <v>808.48892382011695</v>
      </c>
    </row>
    <row r="477" spans="1:92" x14ac:dyDescent="0.25">
      <c r="A477" s="18">
        <v>45280</v>
      </c>
      <c r="B477" s="2">
        <v>9</v>
      </c>
      <c r="C477" s="2" t="s">
        <v>178</v>
      </c>
      <c r="D477" s="9">
        <v>70.837081999999995</v>
      </c>
      <c r="E477">
        <v>1.4198293000000001E-2</v>
      </c>
      <c r="G477">
        <v>8.3439999999999994</v>
      </c>
      <c r="H477">
        <v>0.11580476218289343</v>
      </c>
      <c r="I477" s="34">
        <v>8.4598047621828929</v>
      </c>
      <c r="J477" s="34">
        <v>8.3396899754466247</v>
      </c>
      <c r="K477">
        <v>1.075</v>
      </c>
      <c r="L477">
        <v>1.4919717083726084E-2</v>
      </c>
      <c r="M477" s="34">
        <v>1.089919717083726</v>
      </c>
      <c r="N477" s="34">
        <v>1.0744447175940943</v>
      </c>
      <c r="O477">
        <v>17.535</v>
      </c>
      <c r="P477">
        <v>0.24336487354710409</v>
      </c>
      <c r="Q477" s="34">
        <v>17.778364873547105</v>
      </c>
      <c r="R477" s="34">
        <v>17.525942440011576</v>
      </c>
      <c r="S477">
        <v>2.0760000000000001</v>
      </c>
      <c r="T477">
        <v>2.8812402479828237E-2</v>
      </c>
      <c r="U477" s="34">
        <v>2.1048124024798285</v>
      </c>
      <c r="V477" s="34">
        <v>2.0749276592793859</v>
      </c>
      <c r="W477">
        <v>0.10100000000000001</v>
      </c>
      <c r="X477">
        <v>1.4017594655407763E-3</v>
      </c>
      <c r="Y477" s="34">
        <v>0.10240175946554078</v>
      </c>
      <c r="Z477" s="34">
        <v>0.10094782928093352</v>
      </c>
      <c r="AA477">
        <v>1.556</v>
      </c>
      <c r="AB477">
        <v>2.1595423053281666E-2</v>
      </c>
      <c r="AC477" s="34">
        <v>1.5775954230532818</v>
      </c>
      <c r="AD477" s="34">
        <v>1.5551962610013124</v>
      </c>
      <c r="AE477">
        <v>30.687000000000001</v>
      </c>
      <c r="AF477">
        <v>0.42589893781237426</v>
      </c>
      <c r="AG477" s="34">
        <v>31.112898937812375</v>
      </c>
      <c r="AH477" s="34">
        <v>30.671148882613927</v>
      </c>
      <c r="AJ477">
        <v>76.626000000000005</v>
      </c>
      <c r="AK477">
        <v>1.0634774337279955</v>
      </c>
      <c r="AL477" s="34">
        <v>77.689477433728001</v>
      </c>
      <c r="AM477" s="34">
        <v>76.586419470107046</v>
      </c>
      <c r="AN477">
        <v>7.5089999999999986</v>
      </c>
      <c r="AO477">
        <v>0.10421595868065037</v>
      </c>
      <c r="AP477" s="34">
        <v>7.6132159586806489</v>
      </c>
      <c r="AQ477" s="34">
        <v>7.5051212878270253</v>
      </c>
      <c r="AR477">
        <v>319.66499999999996</v>
      </c>
      <c r="AS477">
        <v>4.4365687084365568</v>
      </c>
      <c r="AT477" s="34">
        <v>324.1015687084365</v>
      </c>
      <c r="AU477" s="34">
        <v>319.4998796741545</v>
      </c>
      <c r="AV477">
        <v>53.102999999999994</v>
      </c>
      <c r="AW477">
        <v>0.73700626632288957</v>
      </c>
      <c r="AX477" s="34">
        <v>53.840006266322881</v>
      </c>
      <c r="AY477" s="34">
        <v>53.075570082231792</v>
      </c>
      <c r="AZ477">
        <v>271.65300000000002</v>
      </c>
      <c r="BA477">
        <v>3.7702194464608771</v>
      </c>
      <c r="BB477" s="34">
        <v>275.42321944646091</v>
      </c>
      <c r="BC477" s="34">
        <v>271.51267987775674</v>
      </c>
      <c r="BD477">
        <v>114.47800000000001</v>
      </c>
      <c r="BE477">
        <v>1.588818020754228</v>
      </c>
      <c r="BF477" s="34">
        <v>116.06681802075424</v>
      </c>
      <c r="BG477" s="34">
        <v>114.41886733091789</v>
      </c>
      <c r="BH477">
        <v>843.03400000000011</v>
      </c>
      <c r="BI477">
        <v>11.700305834383197</v>
      </c>
      <c r="BJ477" s="34">
        <v>854.73430583438312</v>
      </c>
      <c r="BK477" s="34">
        <v>842.59853772299493</v>
      </c>
      <c r="BM477">
        <v>84.97</v>
      </c>
      <c r="BN477">
        <v>1.179282195910889</v>
      </c>
      <c r="BO477">
        <v>86.149282195910899</v>
      </c>
      <c r="BP477">
        <v>84.926109445553664</v>
      </c>
      <c r="BQ477">
        <v>8.5839999999999979</v>
      </c>
      <c r="BR477">
        <v>0.11913567576437645</v>
      </c>
      <c r="BS477">
        <v>8.7031356757643756</v>
      </c>
      <c r="BT477">
        <v>8.5795660054211194</v>
      </c>
      <c r="BU477">
        <v>337.2</v>
      </c>
      <c r="BV477">
        <v>4.6799335819836605</v>
      </c>
      <c r="BW477">
        <v>341.87993358198361</v>
      </c>
      <c r="BX477">
        <v>337.02582211416609</v>
      </c>
      <c r="BY477">
        <v>55.178999999999995</v>
      </c>
      <c r="BZ477">
        <v>0.76581866880271776</v>
      </c>
      <c r="CA477">
        <v>55.944818668802711</v>
      </c>
      <c r="CB477">
        <v>55.150497741511181</v>
      </c>
      <c r="CC477">
        <v>271.75400000000002</v>
      </c>
      <c r="CD477">
        <v>3.7716212059264178</v>
      </c>
      <c r="CE477">
        <v>275.52562120592643</v>
      </c>
      <c r="CF477">
        <v>271.61362770703767</v>
      </c>
      <c r="CG477">
        <v>116.03400000000001</v>
      </c>
      <c r="CH477">
        <v>1.6104134438075097</v>
      </c>
      <c r="CI477">
        <v>117.64441344380752</v>
      </c>
      <c r="CJ477">
        <v>115.9740635919192</v>
      </c>
      <c r="CK477">
        <v>873.72100000000012</v>
      </c>
      <c r="CL477">
        <v>12.126204772195571</v>
      </c>
      <c r="CM477">
        <v>885.84720477219548</v>
      </c>
      <c r="CN477">
        <v>873.26968660560885</v>
      </c>
    </row>
    <row r="478" spans="1:92" x14ac:dyDescent="0.25">
      <c r="A478" s="18">
        <v>45280</v>
      </c>
      <c r="B478" s="2">
        <v>10</v>
      </c>
      <c r="C478" s="2" t="s">
        <v>178</v>
      </c>
      <c r="D478" s="9">
        <v>36.761370999999997</v>
      </c>
      <c r="E478">
        <v>1.2818312E-2</v>
      </c>
      <c r="G478">
        <v>8.0709999999999997</v>
      </c>
      <c r="H478">
        <v>0.10308289576482713</v>
      </c>
      <c r="I478" s="34">
        <v>8.1740828957648262</v>
      </c>
      <c r="J478" s="34">
        <v>8.0693049508930486</v>
      </c>
      <c r="K478">
        <v>1.0130000000000001</v>
      </c>
      <c r="L478">
        <v>1.2938046513414682E-2</v>
      </c>
      <c r="M478" s="34">
        <v>1.0259380465134149</v>
      </c>
      <c r="N478" s="34">
        <v>1.0127872525405355</v>
      </c>
      <c r="O478">
        <v>18.094000000000001</v>
      </c>
      <c r="P478">
        <v>0.23109675578847505</v>
      </c>
      <c r="Q478" s="34">
        <v>18.325096755788476</v>
      </c>
      <c r="R478" s="34">
        <v>18.09019994814259</v>
      </c>
      <c r="S478">
        <v>2.0169999999999999</v>
      </c>
      <c r="T478">
        <v>2.5761144933422915E-2</v>
      </c>
      <c r="U478" s="34">
        <v>2.0427611449334226</v>
      </c>
      <c r="V478" s="34">
        <v>2.0165763952361888</v>
      </c>
      <c r="W478">
        <v>9.9000000000000005E-2</v>
      </c>
      <c r="X478">
        <v>1.2644290274709314E-3</v>
      </c>
      <c r="Y478" s="34">
        <v>0.10026442902747093</v>
      </c>
      <c r="Z478" s="34">
        <v>9.8979208293694942E-2</v>
      </c>
      <c r="AA478">
        <v>1.4930000000000001</v>
      </c>
      <c r="AB478">
        <v>1.9068611495091925E-2</v>
      </c>
      <c r="AC478" s="34">
        <v>1.5120686114950921</v>
      </c>
      <c r="AD478" s="34">
        <v>1.4926864442675412</v>
      </c>
      <c r="AE478">
        <v>30.786999999999999</v>
      </c>
      <c r="AF478">
        <v>0.39321188352270264</v>
      </c>
      <c r="AG478" s="34">
        <v>31.180211883522702</v>
      </c>
      <c r="AH478" s="34">
        <v>30.780534199373598</v>
      </c>
      <c r="AJ478">
        <v>76.738999999999976</v>
      </c>
      <c r="AK478">
        <v>0.98011130443527039</v>
      </c>
      <c r="AL478" s="34">
        <v>77.719111304435245</v>
      </c>
      <c r="AM478" s="34">
        <v>76.722883487372258</v>
      </c>
      <c r="AN478">
        <v>6.9379999999999997</v>
      </c>
      <c r="AO478">
        <v>8.8612208005993148E-2</v>
      </c>
      <c r="AP478" s="34">
        <v>7.026612208005993</v>
      </c>
      <c r="AQ478" s="34">
        <v>6.936542900420763</v>
      </c>
      <c r="AR478">
        <v>323.49699999999996</v>
      </c>
      <c r="AS478">
        <v>4.1317070414117563</v>
      </c>
      <c r="AT478" s="34">
        <v>327.6287070414117</v>
      </c>
      <c r="AU478" s="34">
        <v>323.42906005439829</v>
      </c>
      <c r="AV478">
        <v>49.853000000000009</v>
      </c>
      <c r="AW478">
        <v>0.63672303339907421</v>
      </c>
      <c r="AX478" s="34">
        <v>50.489723033399081</v>
      </c>
      <c r="AY478" s="34">
        <v>49.842530010763383</v>
      </c>
      <c r="AZ478">
        <v>257.33199999999999</v>
      </c>
      <c r="BA478">
        <v>3.2866469747186833</v>
      </c>
      <c r="BB478" s="34">
        <v>260.61864697471867</v>
      </c>
      <c r="BC478" s="34">
        <v>257.27795584477883</v>
      </c>
      <c r="BD478">
        <v>114.29299999999999</v>
      </c>
      <c r="BE478">
        <v>1.4597513821892438</v>
      </c>
      <c r="BF478" s="34">
        <v>115.75275138218923</v>
      </c>
      <c r="BG478" s="34">
        <v>114.26899650011389</v>
      </c>
      <c r="BH478">
        <v>828.65199999999993</v>
      </c>
      <c r="BI478">
        <v>10.583551944160021</v>
      </c>
      <c r="BJ478" s="34">
        <v>839.23555194415985</v>
      </c>
      <c r="BK478" s="34">
        <v>828.47796879784732</v>
      </c>
      <c r="BM478">
        <v>84.809999999999974</v>
      </c>
      <c r="BN478">
        <v>1.0831942002000976</v>
      </c>
      <c r="BO478">
        <v>85.893194200200071</v>
      </c>
      <c r="BP478">
        <v>84.792188438265299</v>
      </c>
      <c r="BQ478">
        <v>7.9509999999999996</v>
      </c>
      <c r="BR478">
        <v>0.10155025451940783</v>
      </c>
      <c r="BS478">
        <v>8.0525502545194083</v>
      </c>
      <c r="BT478">
        <v>7.9493301529612985</v>
      </c>
      <c r="BU478">
        <v>341.59099999999995</v>
      </c>
      <c r="BV478">
        <v>4.3628037972002316</v>
      </c>
      <c r="BW478">
        <v>345.95380379720018</v>
      </c>
      <c r="BX478">
        <v>341.51926000254088</v>
      </c>
      <c r="BY478">
        <v>51.870000000000012</v>
      </c>
      <c r="BZ478">
        <v>0.66248417833249718</v>
      </c>
      <c r="CA478">
        <v>52.532484178332503</v>
      </c>
      <c r="CB478">
        <v>51.859106405999569</v>
      </c>
      <c r="CC478">
        <v>257.43099999999998</v>
      </c>
      <c r="CD478">
        <v>3.2879114037461541</v>
      </c>
      <c r="CE478">
        <v>260.71891140374612</v>
      </c>
      <c r="CF478">
        <v>257.37693505307254</v>
      </c>
      <c r="CG478">
        <v>115.78599999999999</v>
      </c>
      <c r="CH478">
        <v>1.4788199936843358</v>
      </c>
      <c r="CI478">
        <v>117.26481999368433</v>
      </c>
      <c r="CJ478">
        <v>115.76168294438143</v>
      </c>
      <c r="CK478">
        <v>859.43899999999996</v>
      </c>
      <c r="CL478">
        <v>10.976763827682724</v>
      </c>
      <c r="CM478">
        <v>870.41576382768255</v>
      </c>
      <c r="CN478">
        <v>859.25850299722094</v>
      </c>
    </row>
    <row r="479" spans="1:92" x14ac:dyDescent="0.25">
      <c r="A479" s="18">
        <v>45280</v>
      </c>
      <c r="B479" s="2">
        <v>11</v>
      </c>
      <c r="C479" s="2" t="s">
        <v>178</v>
      </c>
      <c r="D479" s="9">
        <v>33.816274999999997</v>
      </c>
      <c r="E479">
        <v>1.1755922E-2</v>
      </c>
      <c r="G479">
        <v>8.1</v>
      </c>
      <c r="H479">
        <v>8.9626165946526323E-2</v>
      </c>
      <c r="I479" s="34">
        <v>8.1896261659465264</v>
      </c>
      <c r="J479" s="34">
        <v>8.0933495595305001</v>
      </c>
      <c r="K479">
        <v>0.96299999999999997</v>
      </c>
      <c r="L479">
        <v>1.0655555284753686E-2</v>
      </c>
      <c r="M479" s="34">
        <v>0.97365555528475367</v>
      </c>
      <c r="N479" s="34">
        <v>0.96220933652195939</v>
      </c>
      <c r="O479">
        <v>17.818999999999999</v>
      </c>
      <c r="P479">
        <v>0.1971665001235991</v>
      </c>
      <c r="Q479" s="34">
        <v>18.0161665001236</v>
      </c>
      <c r="R479" s="34">
        <v>17.804369852009135</v>
      </c>
      <c r="S479">
        <v>1.964</v>
      </c>
      <c r="T479">
        <v>2.1731579002342925E-2</v>
      </c>
      <c r="U479" s="34">
        <v>1.9857315790023429</v>
      </c>
      <c r="V479" s="34">
        <v>1.9623874734466547</v>
      </c>
      <c r="W479">
        <v>9.8000000000000004E-2</v>
      </c>
      <c r="X479">
        <v>1.0843659583653802E-3</v>
      </c>
      <c r="Y479" s="34">
        <v>9.9084365958365381E-2</v>
      </c>
      <c r="Z479" s="34">
        <v>9.7919537880739385E-2</v>
      </c>
      <c r="AA479">
        <v>1.448</v>
      </c>
      <c r="AB479">
        <v>1.6022060282786434E-2</v>
      </c>
      <c r="AC479" s="34">
        <v>1.4640220602827865</v>
      </c>
      <c r="AD479" s="34">
        <v>1.4468111311358227</v>
      </c>
      <c r="AE479">
        <v>30.391999999999996</v>
      </c>
      <c r="AF479">
        <v>0.33628622659837382</v>
      </c>
      <c r="AG479" s="34">
        <v>30.728286226598378</v>
      </c>
      <c r="AH479" s="34">
        <v>30.367046890524811</v>
      </c>
      <c r="AJ479">
        <v>75.717999999999989</v>
      </c>
      <c r="AK479">
        <v>0.83781654730112098</v>
      </c>
      <c r="AL479" s="34">
        <v>76.555816547301106</v>
      </c>
      <c r="AM479" s="34">
        <v>75.655832339324732</v>
      </c>
      <c r="AN479">
        <v>6.6629999999999994</v>
      </c>
      <c r="AO479">
        <v>7.3725820210087029E-2</v>
      </c>
      <c r="AP479" s="34">
        <v>6.7367258202100864</v>
      </c>
      <c r="AQ479" s="34">
        <v>6.6575293969323104</v>
      </c>
      <c r="AR479">
        <v>321.95600000000002</v>
      </c>
      <c r="AS479">
        <v>3.5624298621580039</v>
      </c>
      <c r="AT479" s="34">
        <v>325.51842986215803</v>
      </c>
      <c r="AU479" s="34">
        <v>321.69166059113604</v>
      </c>
      <c r="AV479">
        <v>48.213000000000001</v>
      </c>
      <c r="AW479">
        <v>0.53347485663949068</v>
      </c>
      <c r="AX479" s="34">
        <v>48.746474856639495</v>
      </c>
      <c r="AY479" s="34">
        <v>48.17341510044988</v>
      </c>
      <c r="AZ479">
        <v>237.75600000000003</v>
      </c>
      <c r="BA479">
        <v>2.6307603346644832</v>
      </c>
      <c r="BB479" s="34">
        <v>240.3867603346645</v>
      </c>
      <c r="BC479" s="34">
        <v>237.56079233033751</v>
      </c>
      <c r="BD479">
        <v>114.15799999999999</v>
      </c>
      <c r="BE479">
        <v>1.2631535619905618</v>
      </c>
      <c r="BF479" s="34">
        <v>115.42115356199055</v>
      </c>
      <c r="BG479" s="34">
        <v>114.06427148356578</v>
      </c>
      <c r="BH479">
        <v>804.46400000000006</v>
      </c>
      <c r="BI479">
        <v>8.9013609829637481</v>
      </c>
      <c r="BJ479" s="34">
        <v>813.36536098296381</v>
      </c>
      <c r="BK479" s="34">
        <v>803.80350124174629</v>
      </c>
      <c r="BM479">
        <v>83.817999999999984</v>
      </c>
      <c r="BN479">
        <v>0.92744271324764727</v>
      </c>
      <c r="BO479">
        <v>84.745442713247627</v>
      </c>
      <c r="BP479">
        <v>83.749181898855227</v>
      </c>
      <c r="BQ479">
        <v>7.6259999999999994</v>
      </c>
      <c r="BR479">
        <v>8.4381375494840719E-2</v>
      </c>
      <c r="BS479">
        <v>7.7103813754948405</v>
      </c>
      <c r="BT479">
        <v>7.6197387334542697</v>
      </c>
      <c r="BU479">
        <v>339.77500000000003</v>
      </c>
      <c r="BV479">
        <v>3.7595963622816031</v>
      </c>
      <c r="BW479">
        <v>343.5345963622816</v>
      </c>
      <c r="BX479">
        <v>339.49603044314517</v>
      </c>
      <c r="BY479">
        <v>50.177</v>
      </c>
      <c r="BZ479">
        <v>0.55520643564183358</v>
      </c>
      <c r="CA479">
        <v>50.732206435641835</v>
      </c>
      <c r="CB479">
        <v>50.135802573896534</v>
      </c>
      <c r="CC479">
        <v>237.85400000000004</v>
      </c>
      <c r="CD479">
        <v>2.6318447006228487</v>
      </c>
      <c r="CE479">
        <v>240.48584470062286</v>
      </c>
      <c r="CF479">
        <v>237.65871186821823</v>
      </c>
      <c r="CG479">
        <v>115.60599999999998</v>
      </c>
      <c r="CH479">
        <v>1.2791756222733484</v>
      </c>
      <c r="CI479">
        <v>116.88517562227334</v>
      </c>
      <c r="CJ479">
        <v>115.51108261470159</v>
      </c>
      <c r="CK479">
        <v>834.85599999999999</v>
      </c>
      <c r="CL479">
        <v>9.2376472095621214</v>
      </c>
      <c r="CM479">
        <v>844.09364720956216</v>
      </c>
      <c r="CN479">
        <v>834.17054813227105</v>
      </c>
    </row>
    <row r="480" spans="1:92" x14ac:dyDescent="0.25">
      <c r="A480" s="18">
        <v>45280</v>
      </c>
      <c r="B480" s="2">
        <v>12</v>
      </c>
      <c r="C480" s="2" t="s">
        <v>178</v>
      </c>
      <c r="D480" s="9">
        <v>30.024984</v>
      </c>
      <c r="E480">
        <v>1.2004521000000001E-2</v>
      </c>
      <c r="G480">
        <v>8.0559999999999992</v>
      </c>
      <c r="H480">
        <v>9.6088930534881198E-2</v>
      </c>
      <c r="I480" s="34">
        <v>8.1520889305348803</v>
      </c>
      <c r="J480" s="34">
        <v>8.054227007774406</v>
      </c>
      <c r="K480">
        <v>0.88500000000000001</v>
      </c>
      <c r="L480">
        <v>1.0555946316207777E-2</v>
      </c>
      <c r="M480" s="34">
        <v>0.89555594631620783</v>
      </c>
      <c r="N480" s="34">
        <v>0.88480522615197998</v>
      </c>
      <c r="O480">
        <v>17.372999999999998</v>
      </c>
      <c r="P480">
        <v>0.20721859361748896</v>
      </c>
      <c r="Q480" s="34">
        <v>17.580218593617488</v>
      </c>
      <c r="R480" s="34">
        <v>17.369176490325817</v>
      </c>
      <c r="S480">
        <v>1.849</v>
      </c>
      <c r="T480">
        <v>2.2054174845952748E-2</v>
      </c>
      <c r="U480" s="34">
        <v>1.8710541748459528</v>
      </c>
      <c r="V480" s="34">
        <v>1.8485930657118768</v>
      </c>
      <c r="W480">
        <v>9.7000000000000003E-2</v>
      </c>
      <c r="X480">
        <v>1.1569794267481971E-3</v>
      </c>
      <c r="Y480" s="34">
        <v>9.8156979426748198E-2</v>
      </c>
      <c r="Z480" s="34">
        <v>9.6978651905923224E-2</v>
      </c>
      <c r="AA480">
        <v>1.339</v>
      </c>
      <c r="AB480">
        <v>1.5971087138307589E-2</v>
      </c>
      <c r="AC480" s="34">
        <v>1.3549710871383076</v>
      </c>
      <c r="AD480" s="34">
        <v>1.3387053082683629</v>
      </c>
      <c r="AE480">
        <v>29.598999999999997</v>
      </c>
      <c r="AF480">
        <v>0.35304571187958644</v>
      </c>
      <c r="AG480" s="34">
        <v>29.952045711879581</v>
      </c>
      <c r="AH480" s="34">
        <v>29.592485750138369</v>
      </c>
      <c r="AJ480">
        <v>74.220999999999989</v>
      </c>
      <c r="AK480">
        <v>0.88528010342966934</v>
      </c>
      <c r="AL480" s="34">
        <v>75.106280103429654</v>
      </c>
      <c r="AM480" s="34">
        <v>74.204665186696147</v>
      </c>
      <c r="AN480">
        <v>6.3109999999999991</v>
      </c>
      <c r="AO480">
        <v>7.5275228476369804E-2</v>
      </c>
      <c r="AP480" s="34">
        <v>6.3862752284763689</v>
      </c>
      <c r="AQ480" s="34">
        <v>6.3096110533843444</v>
      </c>
      <c r="AR480">
        <v>317.20000000000005</v>
      </c>
      <c r="AS480">
        <v>3.7834420016961672</v>
      </c>
      <c r="AT480" s="34">
        <v>320.98344200169623</v>
      </c>
      <c r="AU480" s="34">
        <v>317.1301895315346</v>
      </c>
      <c r="AV480">
        <v>45.907000000000004</v>
      </c>
      <c r="AW480">
        <v>0.54756138704875768</v>
      </c>
      <c r="AX480" s="34">
        <v>46.454561387048763</v>
      </c>
      <c r="AY480" s="34">
        <v>45.896896629332147</v>
      </c>
      <c r="AZ480">
        <v>235.59200000000004</v>
      </c>
      <c r="BA480">
        <v>2.8100525474892923</v>
      </c>
      <c r="BB480" s="34">
        <v>238.40205254748935</v>
      </c>
      <c r="BC480" s="34">
        <v>235.5401501012399</v>
      </c>
      <c r="BD480">
        <v>115.40900000000002</v>
      </c>
      <c r="BE480">
        <v>1.3765550377482754</v>
      </c>
      <c r="BF480" s="34">
        <v>116.7855550377483</v>
      </c>
      <c r="BG480" s="34">
        <v>115.38360038980099</v>
      </c>
      <c r="BH480">
        <v>794.64</v>
      </c>
      <c r="BI480">
        <v>9.4781663058885322</v>
      </c>
      <c r="BJ480" s="34">
        <v>804.11816630588874</v>
      </c>
      <c r="BK480" s="34">
        <v>794.46511289198816</v>
      </c>
      <c r="BM480">
        <v>82.276999999999987</v>
      </c>
      <c r="BN480">
        <v>0.98136903396455055</v>
      </c>
      <c r="BO480">
        <v>83.258369033964527</v>
      </c>
      <c r="BP480">
        <v>82.258892194470548</v>
      </c>
      <c r="BQ480">
        <v>7.1959999999999988</v>
      </c>
      <c r="BR480">
        <v>8.5831174792577583E-2</v>
      </c>
      <c r="BS480">
        <v>7.2818311747925764</v>
      </c>
      <c r="BT480">
        <v>7.1944162795363242</v>
      </c>
      <c r="BU480">
        <v>334.57300000000004</v>
      </c>
      <c r="BV480">
        <v>3.9906605953136562</v>
      </c>
      <c r="BW480">
        <v>338.56366059531371</v>
      </c>
      <c r="BX480">
        <v>334.4993660218604</v>
      </c>
      <c r="BY480">
        <v>47.756</v>
      </c>
      <c r="BZ480">
        <v>0.56961556189471041</v>
      </c>
      <c r="CA480">
        <v>48.325615561894715</v>
      </c>
      <c r="CB480">
        <v>47.745489695044022</v>
      </c>
      <c r="CC480">
        <v>235.68900000000005</v>
      </c>
      <c r="CD480">
        <v>2.8112095269160404</v>
      </c>
      <c r="CE480">
        <v>238.50020952691611</v>
      </c>
      <c r="CF480">
        <v>235.63712875314582</v>
      </c>
      <c r="CG480">
        <v>116.74800000000002</v>
      </c>
      <c r="CH480">
        <v>1.392526124886583</v>
      </c>
      <c r="CI480">
        <v>118.14052612488661</v>
      </c>
      <c r="CJ480">
        <v>116.72230569806935</v>
      </c>
      <c r="CK480">
        <v>824.23900000000003</v>
      </c>
      <c r="CL480">
        <v>9.8312120177681184</v>
      </c>
      <c r="CM480">
        <v>834.07021201776831</v>
      </c>
      <c r="CN480">
        <v>824.05759864212655</v>
      </c>
    </row>
    <row r="481" spans="1:92" x14ac:dyDescent="0.25">
      <c r="A481" s="18">
        <v>45280</v>
      </c>
      <c r="B481" s="2">
        <v>13</v>
      </c>
      <c r="C481" s="2" t="s">
        <v>178</v>
      </c>
      <c r="D481" s="9">
        <v>30.922584000000001</v>
      </c>
      <c r="E481">
        <v>1.1408575000000001E-2</v>
      </c>
      <c r="G481">
        <v>7.8390000000000004</v>
      </c>
      <c r="H481">
        <v>8.5578186700363434E-2</v>
      </c>
      <c r="I481" s="34">
        <v>7.924578186700364</v>
      </c>
      <c r="J481" s="34">
        <v>7.834170042114029</v>
      </c>
      <c r="K481">
        <v>0.876</v>
      </c>
      <c r="L481">
        <v>9.563272298701157E-3</v>
      </c>
      <c r="M481" s="34">
        <v>0.88556327229870113</v>
      </c>
      <c r="N481" s="34">
        <v>0.87546025728943599</v>
      </c>
      <c r="O481">
        <v>17.271000000000001</v>
      </c>
      <c r="P481">
        <v>0.18854711857404985</v>
      </c>
      <c r="Q481" s="34">
        <v>17.459547118574051</v>
      </c>
      <c r="R481" s="34">
        <v>17.260358565805763</v>
      </c>
      <c r="S481">
        <v>1.8029999999999999</v>
      </c>
      <c r="T481">
        <v>1.9683310450408886E-2</v>
      </c>
      <c r="U481" s="34">
        <v>1.8226833104504088</v>
      </c>
      <c r="V481" s="34">
        <v>1.801889091201887</v>
      </c>
      <c r="W481">
        <v>9.1999999999999998E-2</v>
      </c>
      <c r="X481">
        <v>1.00436193091382E-3</v>
      </c>
      <c r="Y481" s="34">
        <v>9.3004361930913812E-2</v>
      </c>
      <c r="Z481" s="34">
        <v>9.1943314692497835E-2</v>
      </c>
      <c r="AA481">
        <v>1.147</v>
      </c>
      <c r="AB481">
        <v>1.2521773203892951E-2</v>
      </c>
      <c r="AC481" s="34">
        <v>1.1595217732038929</v>
      </c>
      <c r="AD481" s="34">
        <v>1.1462932820901632</v>
      </c>
      <c r="AE481">
        <v>29.027999999999999</v>
      </c>
      <c r="AF481">
        <v>0.3168980231583301</v>
      </c>
      <c r="AG481" s="34">
        <v>29.344898023158326</v>
      </c>
      <c r="AH481" s="34">
        <v>29.010114553193773</v>
      </c>
      <c r="AJ481">
        <v>72.524000000000001</v>
      </c>
      <c r="AK481">
        <v>0.79174287693036827</v>
      </c>
      <c r="AL481" s="34">
        <v>73.315742876930372</v>
      </c>
      <c r="AM481" s="34">
        <v>72.47931472563819</v>
      </c>
      <c r="AN481">
        <v>6.0859999999999994</v>
      </c>
      <c r="AO481">
        <v>6.6440725125451169E-2</v>
      </c>
      <c r="AP481" s="34">
        <v>6.1524407251254507</v>
      </c>
      <c r="AQ481" s="34">
        <v>6.0822501436798024</v>
      </c>
      <c r="AR481">
        <v>314.87599999999992</v>
      </c>
      <c r="AS481">
        <v>3.4374942104176078</v>
      </c>
      <c r="AT481" s="34">
        <v>318.3134942104175</v>
      </c>
      <c r="AU481" s="34">
        <v>314.68199083820588</v>
      </c>
      <c r="AV481">
        <v>44.264999999999993</v>
      </c>
      <c r="AW481">
        <v>0.48324000947717649</v>
      </c>
      <c r="AX481" s="34">
        <v>44.748240009477172</v>
      </c>
      <c r="AY481" s="34">
        <v>44.237726357211052</v>
      </c>
      <c r="AZ481">
        <v>229.905</v>
      </c>
      <c r="BA481">
        <v>2.5098677144211066</v>
      </c>
      <c r="BB481" s="34">
        <v>232.41486771442112</v>
      </c>
      <c r="BC481" s="34">
        <v>229.76334526498607</v>
      </c>
      <c r="BD481">
        <v>111.86199999999999</v>
      </c>
      <c r="BE481">
        <v>1.2211949382161056</v>
      </c>
      <c r="BF481" s="34">
        <v>113.0831949382161</v>
      </c>
      <c r="BG481" s="34">
        <v>111.79307682752383</v>
      </c>
      <c r="BH481">
        <v>779.51799999999992</v>
      </c>
      <c r="BI481">
        <v>8.5099804745878167</v>
      </c>
      <c r="BJ481" s="34">
        <v>788.02798047458782</v>
      </c>
      <c r="BK481" s="34">
        <v>779.03770415724478</v>
      </c>
      <c r="BM481">
        <v>80.363</v>
      </c>
      <c r="BN481">
        <v>0.8773210636307317</v>
      </c>
      <c r="BO481">
        <v>81.240321063630731</v>
      </c>
      <c r="BP481">
        <v>80.313484767752215</v>
      </c>
      <c r="BQ481">
        <v>6.9619999999999997</v>
      </c>
      <c r="BR481">
        <v>7.6003997424152328E-2</v>
      </c>
      <c r="BS481">
        <v>7.0380039974241519</v>
      </c>
      <c r="BT481">
        <v>6.9577104009692388</v>
      </c>
      <c r="BU481">
        <v>332.14699999999993</v>
      </c>
      <c r="BV481">
        <v>3.6260413289916578</v>
      </c>
      <c r="BW481">
        <v>335.77304132899155</v>
      </c>
      <c r="BX481">
        <v>331.94234940401162</v>
      </c>
      <c r="BY481">
        <v>46.067999999999991</v>
      </c>
      <c r="BZ481">
        <v>0.50292331992758532</v>
      </c>
      <c r="CA481">
        <v>46.57092331992758</v>
      </c>
      <c r="CB481">
        <v>46.039615448412938</v>
      </c>
      <c r="CC481">
        <v>229.99700000000001</v>
      </c>
      <c r="CD481">
        <v>2.5108720763520203</v>
      </c>
      <c r="CE481">
        <v>232.50787207635204</v>
      </c>
      <c r="CF481">
        <v>229.85528857967856</v>
      </c>
      <c r="CG481">
        <v>113.009</v>
      </c>
      <c r="CH481">
        <v>1.2337167114199985</v>
      </c>
      <c r="CI481">
        <v>114.24271671141999</v>
      </c>
      <c r="CJ481">
        <v>112.939370109614</v>
      </c>
      <c r="CK481">
        <v>808.54599999999994</v>
      </c>
      <c r="CL481">
        <v>8.8268784977461472</v>
      </c>
      <c r="CM481">
        <v>817.37287849774611</v>
      </c>
      <c r="CN481">
        <v>808.04781871043861</v>
      </c>
    </row>
    <row r="482" spans="1:92" x14ac:dyDescent="0.25">
      <c r="A482" s="18">
        <v>45280</v>
      </c>
      <c r="B482" s="2">
        <v>14</v>
      </c>
      <c r="C482" s="2" t="s">
        <v>178</v>
      </c>
      <c r="D482" s="9">
        <v>29.275822999999999</v>
      </c>
      <c r="E482">
        <v>1.1420345E-2</v>
      </c>
      <c r="G482">
        <v>7.7</v>
      </c>
      <c r="H482">
        <v>8.6310961214994389E-2</v>
      </c>
      <c r="I482" s="34">
        <v>7.786310961214995</v>
      </c>
      <c r="J482" s="34">
        <v>7.697388603760638</v>
      </c>
      <c r="K482">
        <v>0.82299999999999995</v>
      </c>
      <c r="L482">
        <v>9.2251845558364125E-3</v>
      </c>
      <c r="M482" s="34">
        <v>0.83222518455583638</v>
      </c>
      <c r="N482" s="34">
        <v>0.82272088583052005</v>
      </c>
      <c r="O482">
        <v>17.114999999999998</v>
      </c>
      <c r="P482">
        <v>0.1918457274278739</v>
      </c>
      <c r="Q482" s="34">
        <v>17.306845727427874</v>
      </c>
      <c r="R482" s="34">
        <v>17.109195578358872</v>
      </c>
      <c r="S482">
        <v>1.708</v>
      </c>
      <c r="T482">
        <v>1.9145340487689667E-2</v>
      </c>
      <c r="U482" s="34">
        <v>1.7271453404876895</v>
      </c>
      <c r="V482" s="34">
        <v>1.7074207448341776</v>
      </c>
      <c r="W482">
        <v>9.1999999999999998E-2</v>
      </c>
      <c r="X482">
        <v>1.0312478482830498E-3</v>
      </c>
      <c r="Y482" s="34">
        <v>9.3031247848283052E-2</v>
      </c>
      <c r="Z482" s="34">
        <v>9.1968798902075155E-2</v>
      </c>
      <c r="AA482">
        <v>1.105</v>
      </c>
      <c r="AB482">
        <v>1.2386183395138806E-2</v>
      </c>
      <c r="AC482" s="34">
        <v>1.1173861833951388</v>
      </c>
      <c r="AD482" s="34">
        <v>1.1046252476825331</v>
      </c>
      <c r="AE482">
        <v>28.542999999999996</v>
      </c>
      <c r="AF482">
        <v>0.31994464492981622</v>
      </c>
      <c r="AG482" s="34">
        <v>28.862944644929811</v>
      </c>
      <c r="AH482" s="34">
        <v>28.533319859368817</v>
      </c>
      <c r="AJ482">
        <v>71.678000000000011</v>
      </c>
      <c r="AK482">
        <v>0.80345416596991803</v>
      </c>
      <c r="AL482" s="34">
        <v>72.481454165969936</v>
      </c>
      <c r="AM482" s="34">
        <v>71.653690953292866</v>
      </c>
      <c r="AN482">
        <v>5.778999999999999</v>
      </c>
      <c r="AO482">
        <v>6.4778057774214609E-2</v>
      </c>
      <c r="AP482" s="34">
        <v>5.8437780577742133</v>
      </c>
      <c r="AQ482" s="34">
        <v>5.7770400962510022</v>
      </c>
      <c r="AR482">
        <v>313.01600000000008</v>
      </c>
      <c r="AS482">
        <v>3.5086638747626875</v>
      </c>
      <c r="AT482" s="34">
        <v>316.52466387476278</v>
      </c>
      <c r="AU482" s="34">
        <v>312.90984301230395</v>
      </c>
      <c r="AV482">
        <v>43.506999999999998</v>
      </c>
      <c r="AW482">
        <v>0.48767934929620271</v>
      </c>
      <c r="AX482" s="34">
        <v>43.994679349296199</v>
      </c>
      <c r="AY482" s="34">
        <v>43.492244932962862</v>
      </c>
      <c r="AZ482">
        <v>229.95699999999999</v>
      </c>
      <c r="BA482">
        <v>2.57763762443071</v>
      </c>
      <c r="BB482" s="34">
        <v>232.5346376244307</v>
      </c>
      <c r="BC482" s="34">
        <v>229.87901183830974</v>
      </c>
      <c r="BD482">
        <v>112.27099999999999</v>
      </c>
      <c r="BE482">
        <v>1.2584698605933291</v>
      </c>
      <c r="BF482" s="34">
        <v>113.52946986059331</v>
      </c>
      <c r="BG482" s="34">
        <v>112.23292414711823</v>
      </c>
      <c r="BH482">
        <v>776.20800000000008</v>
      </c>
      <c r="BI482">
        <v>8.7006829328270623</v>
      </c>
      <c r="BJ482" s="34">
        <v>784.90868293282711</v>
      </c>
      <c r="BK482" s="34">
        <v>775.9447549802386</v>
      </c>
      <c r="BM482">
        <v>79.378000000000014</v>
      </c>
      <c r="BN482">
        <v>0.88976512718491241</v>
      </c>
      <c r="BO482">
        <v>80.26776512718493</v>
      </c>
      <c r="BP482">
        <v>79.351079557053509</v>
      </c>
      <c r="BQ482">
        <v>6.6019999999999985</v>
      </c>
      <c r="BR482">
        <v>7.4003242330051025E-2</v>
      </c>
      <c r="BS482">
        <v>6.6760032423300499</v>
      </c>
      <c r="BT482">
        <v>6.5997609820815226</v>
      </c>
      <c r="BU482">
        <v>330.13100000000009</v>
      </c>
      <c r="BV482">
        <v>3.7005096021905612</v>
      </c>
      <c r="BW482">
        <v>333.83150960219064</v>
      </c>
      <c r="BX482">
        <v>330.01903859066283</v>
      </c>
      <c r="BY482">
        <v>45.214999999999996</v>
      </c>
      <c r="BZ482">
        <v>0.50682468978389239</v>
      </c>
      <c r="CA482">
        <v>45.721824689783887</v>
      </c>
      <c r="CB482">
        <v>45.199665677797043</v>
      </c>
      <c r="CC482">
        <v>230.04900000000001</v>
      </c>
      <c r="CD482">
        <v>2.578668872278993</v>
      </c>
      <c r="CE482">
        <v>232.62766887227897</v>
      </c>
      <c r="CF482">
        <v>229.97098063721182</v>
      </c>
      <c r="CG482">
        <v>113.37599999999999</v>
      </c>
      <c r="CH482">
        <v>1.270856043988468</v>
      </c>
      <c r="CI482">
        <v>114.64685604398845</v>
      </c>
      <c r="CJ482">
        <v>113.33754939480076</v>
      </c>
      <c r="CK482">
        <v>804.75100000000009</v>
      </c>
      <c r="CL482">
        <v>9.0206275777568781</v>
      </c>
      <c r="CM482">
        <v>813.77162757775693</v>
      </c>
      <c r="CN482">
        <v>804.47807483960742</v>
      </c>
    </row>
    <row r="483" spans="1:92" x14ac:dyDescent="0.25">
      <c r="A483" s="18">
        <v>45280</v>
      </c>
      <c r="B483" s="2">
        <v>15</v>
      </c>
      <c r="C483" s="2" t="s">
        <v>178</v>
      </c>
      <c r="D483" s="9">
        <v>25.710322999999999</v>
      </c>
      <c r="E483">
        <v>1.128404E-2</v>
      </c>
      <c r="G483">
        <v>7.617</v>
      </c>
      <c r="H483">
        <v>8.8499907025809871E-2</v>
      </c>
      <c r="I483" s="34">
        <v>7.7054999070258097</v>
      </c>
      <c r="J483" s="34">
        <v>7.6185507378549335</v>
      </c>
      <c r="K483">
        <v>0.81099999999999994</v>
      </c>
      <c r="L483">
        <v>9.4227943544613092E-3</v>
      </c>
      <c r="M483" s="34">
        <v>0.8204227943544613</v>
      </c>
      <c r="N483" s="34">
        <v>0.8111651107260538</v>
      </c>
      <c r="O483">
        <v>16.419</v>
      </c>
      <c r="P483">
        <v>0.19076801542034558</v>
      </c>
      <c r="Q483" s="34">
        <v>16.609768015420347</v>
      </c>
      <c r="R483" s="34">
        <v>16.422342728743622</v>
      </c>
      <c r="S483">
        <v>1.609</v>
      </c>
      <c r="T483">
        <v>1.8694545149603264E-2</v>
      </c>
      <c r="U483" s="34">
        <v>1.6276945451496032</v>
      </c>
      <c r="V483" s="34">
        <v>1.6093275747943532</v>
      </c>
      <c r="W483">
        <v>8.8999999999999996E-2</v>
      </c>
      <c r="X483">
        <v>1.0340674445709699E-3</v>
      </c>
      <c r="Y483" s="34">
        <v>9.0034067444570959E-2</v>
      </c>
      <c r="Z483" s="34">
        <v>8.9018119426163722E-2</v>
      </c>
      <c r="AA483">
        <v>1.252</v>
      </c>
      <c r="AB483">
        <v>1.4546656635987126E-2</v>
      </c>
      <c r="AC483" s="34">
        <v>1.2665466566359871</v>
      </c>
      <c r="AD483" s="34">
        <v>1.2522548935006403</v>
      </c>
      <c r="AE483">
        <v>27.797000000000001</v>
      </c>
      <c r="AF483">
        <v>0.32296598603077814</v>
      </c>
      <c r="AG483" s="34">
        <v>28.119965986030778</v>
      </c>
      <c r="AH483" s="34">
        <v>27.802659165045768</v>
      </c>
      <c r="AJ483">
        <v>69.777999999999992</v>
      </c>
      <c r="AK483">
        <v>0.81073211401430489</v>
      </c>
      <c r="AL483" s="34">
        <v>70.588732114014292</v>
      </c>
      <c r="AM483" s="34">
        <v>69.79220603729047</v>
      </c>
      <c r="AN483">
        <v>5.6880000000000015</v>
      </c>
      <c r="AO483">
        <v>6.6087366569884023E-2</v>
      </c>
      <c r="AP483" s="34">
        <v>5.7540873665698857</v>
      </c>
      <c r="AQ483" s="34">
        <v>5.6891580145620164</v>
      </c>
      <c r="AR483">
        <v>307.36099999999993</v>
      </c>
      <c r="AS483">
        <v>3.5711461104581774</v>
      </c>
      <c r="AT483" s="34">
        <v>310.93214611045812</v>
      </c>
      <c r="AU483" s="34">
        <v>307.42357533646185</v>
      </c>
      <c r="AV483">
        <v>42.204000000000001</v>
      </c>
      <c r="AW483">
        <v>0.49035710596262039</v>
      </c>
      <c r="AX483" s="34">
        <v>42.694357105962624</v>
      </c>
      <c r="AY483" s="34">
        <v>42.212592272604653</v>
      </c>
      <c r="AZ483">
        <v>249.55199999999999</v>
      </c>
      <c r="BA483">
        <v>2.8994786396356704</v>
      </c>
      <c r="BB483" s="34">
        <v>252.45147863963567</v>
      </c>
      <c r="BC483" s="34">
        <v>249.60280605660685</v>
      </c>
      <c r="BD483">
        <v>113.26700000000001</v>
      </c>
      <c r="BE483">
        <v>1.3160192948788769</v>
      </c>
      <c r="BF483" s="34">
        <v>114.58301929487888</v>
      </c>
      <c r="BG483" s="34">
        <v>113.29005992183468</v>
      </c>
      <c r="BH483">
        <v>787.85</v>
      </c>
      <c r="BI483">
        <v>9.153820631519535</v>
      </c>
      <c r="BJ483" s="34">
        <v>797.00382063151949</v>
      </c>
      <c r="BK483" s="34">
        <v>788.01039763936046</v>
      </c>
      <c r="BM483">
        <v>77.394999999999996</v>
      </c>
      <c r="BN483">
        <v>0.89923202104011479</v>
      </c>
      <c r="BO483">
        <v>78.294232021040102</v>
      </c>
      <c r="BP483">
        <v>77.410756775145401</v>
      </c>
      <c r="BQ483">
        <v>6.4990000000000014</v>
      </c>
      <c r="BR483">
        <v>7.5510160924345329E-2</v>
      </c>
      <c r="BS483">
        <v>6.5745101609243468</v>
      </c>
      <c r="BT483">
        <v>6.5003231252880704</v>
      </c>
      <c r="BU483">
        <v>323.77999999999992</v>
      </c>
      <c r="BV483">
        <v>3.7619141258785231</v>
      </c>
      <c r="BW483">
        <v>327.54191412587846</v>
      </c>
      <c r="BX483">
        <v>323.84591806520547</v>
      </c>
      <c r="BY483">
        <v>43.813000000000002</v>
      </c>
      <c r="BZ483">
        <v>0.50905165111222361</v>
      </c>
      <c r="CA483">
        <v>44.322051651112226</v>
      </c>
      <c r="CB483">
        <v>43.821919847399009</v>
      </c>
      <c r="CC483">
        <v>249.64099999999999</v>
      </c>
      <c r="CD483">
        <v>2.9005127070802414</v>
      </c>
      <c r="CE483">
        <v>252.54151270708024</v>
      </c>
      <c r="CF483">
        <v>249.69182417603301</v>
      </c>
      <c r="CG483">
        <v>114.51900000000001</v>
      </c>
      <c r="CH483">
        <v>1.330565951514864</v>
      </c>
      <c r="CI483">
        <v>115.84956595151486</v>
      </c>
      <c r="CJ483">
        <v>114.54231481533532</v>
      </c>
      <c r="CK483">
        <v>815.64700000000005</v>
      </c>
      <c r="CL483">
        <v>9.4767866175503137</v>
      </c>
      <c r="CM483">
        <v>825.12378661755031</v>
      </c>
      <c r="CN483">
        <v>815.81305680440619</v>
      </c>
    </row>
    <row r="484" spans="1:92" x14ac:dyDescent="0.25">
      <c r="A484" s="18">
        <v>45280</v>
      </c>
      <c r="B484" s="2">
        <v>16</v>
      </c>
      <c r="C484" s="2" t="s">
        <v>178</v>
      </c>
      <c r="D484" s="9">
        <v>31.546040999999999</v>
      </c>
      <c r="E484">
        <v>1.1782249999999999E-2</v>
      </c>
      <c r="G484">
        <v>7.2720000000000002</v>
      </c>
      <c r="H484">
        <v>7.5107489599899199E-2</v>
      </c>
      <c r="I484" s="34">
        <v>7.3471074895998996</v>
      </c>
      <c r="J484" s="34">
        <v>7.2605420323805614</v>
      </c>
      <c r="K484">
        <v>0.81799999999999995</v>
      </c>
      <c r="L484">
        <v>8.4485597487235341E-3</v>
      </c>
      <c r="M484" s="34">
        <v>0.82644855974872344</v>
      </c>
      <c r="N484" s="34">
        <v>0.81671113620562408</v>
      </c>
      <c r="O484">
        <v>15.966000000000001</v>
      </c>
      <c r="P484">
        <v>0.16490183978987771</v>
      </c>
      <c r="Q484" s="34">
        <v>16.130901839789878</v>
      </c>
      <c r="R484" s="34">
        <v>15.940843521588015</v>
      </c>
      <c r="S484">
        <v>1.5880000000000001</v>
      </c>
      <c r="T484">
        <v>1.6401360490187009E-2</v>
      </c>
      <c r="U484" s="34">
        <v>1.604401360490187</v>
      </c>
      <c r="V484" s="34">
        <v>1.5854979025605516</v>
      </c>
      <c r="W484">
        <v>8.6999999999999994E-2</v>
      </c>
      <c r="X484">
        <v>8.9856320065885998E-4</v>
      </c>
      <c r="Y484" s="34">
        <v>8.789856320065885E-2</v>
      </c>
      <c r="Z484" s="34">
        <v>8.686292035438789E-2</v>
      </c>
      <c r="AA484">
        <v>1.1619999999999999</v>
      </c>
      <c r="AB484">
        <v>1.2001499300753967E-2</v>
      </c>
      <c r="AC484" s="34">
        <v>1.1740014993007539</v>
      </c>
      <c r="AD484" s="34">
        <v>1.1601691201356177</v>
      </c>
      <c r="AE484">
        <v>26.893000000000001</v>
      </c>
      <c r="AF484">
        <v>0.27775931213010024</v>
      </c>
      <c r="AG484" s="34">
        <v>27.170759312130102</v>
      </c>
      <c r="AH484" s="34">
        <v>26.850626633224756</v>
      </c>
      <c r="AJ484">
        <v>66.391000000000005</v>
      </c>
      <c r="AK484">
        <v>0.68570700522922279</v>
      </c>
      <c r="AL484" s="34">
        <v>67.076707005229224</v>
      </c>
      <c r="AM484" s="34">
        <v>66.286392474116866</v>
      </c>
      <c r="AN484">
        <v>5.8559999999999999</v>
      </c>
      <c r="AO484">
        <v>6.0482598885727407E-2</v>
      </c>
      <c r="AP484" s="34">
        <v>5.916482598885727</v>
      </c>
      <c r="AQ484" s="34">
        <v>5.8467731217850059</v>
      </c>
      <c r="AR484">
        <v>296.54400000000004</v>
      </c>
      <c r="AS484">
        <v>3.0627991468526554</v>
      </c>
      <c r="AT484" s="34">
        <v>299.60679914685272</v>
      </c>
      <c r="AU484" s="34">
        <v>296.07675693760473</v>
      </c>
      <c r="AV484">
        <v>41.905000000000001</v>
      </c>
      <c r="AW484">
        <v>0.43280794165068426</v>
      </c>
      <c r="AX484" s="34">
        <v>42.337807941650688</v>
      </c>
      <c r="AY484" s="34">
        <v>41.838973304030176</v>
      </c>
      <c r="AZ484">
        <v>244.09200000000001</v>
      </c>
      <c r="BA484">
        <v>2.521058491669224</v>
      </c>
      <c r="BB484" s="34">
        <v>246.61305849166925</v>
      </c>
      <c r="BC484" s="34">
        <v>243.70740178325579</v>
      </c>
      <c r="BD484">
        <v>112.72899999999998</v>
      </c>
      <c r="BE484">
        <v>1.1643003568629036</v>
      </c>
      <c r="BF484" s="34">
        <v>113.89330035686289</v>
      </c>
      <c r="BG484" s="34">
        <v>112.55138101873325</v>
      </c>
      <c r="BH484">
        <v>767.51700000000005</v>
      </c>
      <c r="BI484">
        <v>7.9271555411504169</v>
      </c>
      <c r="BJ484" s="34">
        <v>775.44415554115051</v>
      </c>
      <c r="BK484" s="34">
        <v>766.30767863952588</v>
      </c>
      <c r="BM484">
        <v>73.663000000000011</v>
      </c>
      <c r="BN484">
        <v>0.760814494829122</v>
      </c>
      <c r="BO484">
        <v>74.423814494829116</v>
      </c>
      <c r="BP484">
        <v>73.546934506497422</v>
      </c>
      <c r="BQ484">
        <v>6.6739999999999995</v>
      </c>
      <c r="BR484">
        <v>6.8931158634450942E-2</v>
      </c>
      <c r="BS484">
        <v>6.74293115863445</v>
      </c>
      <c r="BT484">
        <v>6.6634842579906302</v>
      </c>
      <c r="BU484">
        <v>312.51000000000005</v>
      </c>
      <c r="BV484">
        <v>3.227700986642533</v>
      </c>
      <c r="BW484">
        <v>315.73770098664261</v>
      </c>
      <c r="BX484">
        <v>312.01760045919275</v>
      </c>
      <c r="BY484">
        <v>43.493000000000002</v>
      </c>
      <c r="BZ484">
        <v>0.44920930214087129</v>
      </c>
      <c r="CA484">
        <v>43.942209302140874</v>
      </c>
      <c r="CB484">
        <v>43.424471206590731</v>
      </c>
      <c r="CC484">
        <v>244.179</v>
      </c>
      <c r="CD484">
        <v>2.5219570548698829</v>
      </c>
      <c r="CE484">
        <v>246.70095705486992</v>
      </c>
      <c r="CF484">
        <v>243.79426470361017</v>
      </c>
      <c r="CG484">
        <v>113.89099999999999</v>
      </c>
      <c r="CH484">
        <v>1.1763018561636576</v>
      </c>
      <c r="CI484">
        <v>115.06730185616365</v>
      </c>
      <c r="CJ484">
        <v>113.71155013886887</v>
      </c>
      <c r="CK484">
        <v>794.41000000000008</v>
      </c>
      <c r="CL484">
        <v>8.204914853280517</v>
      </c>
      <c r="CM484">
        <v>802.61491485328065</v>
      </c>
      <c r="CN484">
        <v>793.15830527275068</v>
      </c>
    </row>
    <row r="485" spans="1:92" x14ac:dyDescent="0.25">
      <c r="A485" s="18">
        <v>45280</v>
      </c>
      <c r="B485" s="2">
        <v>17</v>
      </c>
      <c r="C485" s="2" t="s">
        <v>178</v>
      </c>
      <c r="D485" s="9">
        <v>39.014147999999999</v>
      </c>
      <c r="E485">
        <v>1.208004E-2</v>
      </c>
      <c r="G485">
        <v>7.1539999999999999</v>
      </c>
      <c r="H485">
        <v>8.3403424883275193E-2</v>
      </c>
      <c r="I485" s="34">
        <v>7.2374034248832748</v>
      </c>
      <c r="J485" s="34">
        <v>7.149975302014548</v>
      </c>
      <c r="K485">
        <v>0.85699999999999998</v>
      </c>
      <c r="L485">
        <v>9.9911567130230392E-3</v>
      </c>
      <c r="M485" s="34">
        <v>0.86699115671302307</v>
      </c>
      <c r="N485" s="34">
        <v>0.85651786886028347</v>
      </c>
      <c r="O485">
        <v>15.759</v>
      </c>
      <c r="P485">
        <v>0.18372303225266057</v>
      </c>
      <c r="Q485" s="34">
        <v>15.94272303225266</v>
      </c>
      <c r="R485" s="34">
        <v>15.750134300314127</v>
      </c>
      <c r="S485">
        <v>1.5660000000000001</v>
      </c>
      <c r="T485">
        <v>1.8256886129047935E-2</v>
      </c>
      <c r="U485" s="34">
        <v>1.584256886129048</v>
      </c>
      <c r="V485" s="34">
        <v>1.5651189995743338</v>
      </c>
      <c r="W485">
        <v>8.7999999999999995E-2</v>
      </c>
      <c r="X485">
        <v>1.025929744161059E-3</v>
      </c>
      <c r="Y485" s="34">
        <v>8.9025929744161056E-2</v>
      </c>
      <c r="Z485" s="34">
        <v>8.795049295181441E-2</v>
      </c>
      <c r="AA485">
        <v>1.127</v>
      </c>
      <c r="AB485">
        <v>1.3138895700789927E-2</v>
      </c>
      <c r="AC485" s="34">
        <v>1.1401388957007899</v>
      </c>
      <c r="AD485" s="34">
        <v>1.1263659722351684</v>
      </c>
      <c r="AE485">
        <v>26.550999999999998</v>
      </c>
      <c r="AF485">
        <v>0.3095393254229577</v>
      </c>
      <c r="AG485" s="34">
        <v>26.860539325422955</v>
      </c>
      <c r="AH485" s="34">
        <v>26.536062935950273</v>
      </c>
      <c r="AJ485">
        <v>63.775000000000006</v>
      </c>
      <c r="AK485">
        <v>0.74350760720308573</v>
      </c>
      <c r="AL485" s="34">
        <v>64.518507607203091</v>
      </c>
      <c r="AM485" s="34">
        <v>63.739121454567773</v>
      </c>
      <c r="AN485">
        <v>5.9630000000000001</v>
      </c>
      <c r="AO485">
        <v>6.9518398459459035E-2</v>
      </c>
      <c r="AP485" s="34">
        <v>6.0325183984594588</v>
      </c>
      <c r="AQ485" s="34">
        <v>5.9596453349053329</v>
      </c>
      <c r="AR485">
        <v>290.22199999999992</v>
      </c>
      <c r="AS485">
        <v>3.3834929796580768</v>
      </c>
      <c r="AT485" s="34">
        <v>293.60549297965798</v>
      </c>
      <c r="AU485" s="34">
        <v>290.05872688024402</v>
      </c>
      <c r="AV485">
        <v>41.720999999999997</v>
      </c>
      <c r="AW485">
        <v>0.48639562336526748</v>
      </c>
      <c r="AX485" s="34">
        <v>42.207395623365265</v>
      </c>
      <c r="AY485" s="34">
        <v>41.69752859593919</v>
      </c>
      <c r="AZ485">
        <v>237.39700000000002</v>
      </c>
      <c r="BA485">
        <v>2.7676436758477609</v>
      </c>
      <c r="BB485" s="34">
        <v>240.16464367584777</v>
      </c>
      <c r="BC485" s="34">
        <v>237.2634451736578</v>
      </c>
      <c r="BD485">
        <v>113.89300000000001</v>
      </c>
      <c r="BE485">
        <v>1.3277979130879036</v>
      </c>
      <c r="BF485" s="34">
        <v>115.22079791308792</v>
      </c>
      <c r="BG485" s="34">
        <v>113.82892606546591</v>
      </c>
      <c r="BH485">
        <v>752.971</v>
      </c>
      <c r="BI485">
        <v>8.7783561976215552</v>
      </c>
      <c r="BJ485" s="34">
        <v>761.74935619762152</v>
      </c>
      <c r="BK485" s="34">
        <v>752.54739350478008</v>
      </c>
      <c r="BM485">
        <v>70.929000000000002</v>
      </c>
      <c r="BN485">
        <v>0.82691103208636096</v>
      </c>
      <c r="BO485">
        <v>71.75591103208636</v>
      </c>
      <c r="BP485">
        <v>70.889096756582319</v>
      </c>
      <c r="BQ485">
        <v>6.82</v>
      </c>
      <c r="BR485">
        <v>7.950955517248208E-2</v>
      </c>
      <c r="BS485">
        <v>6.8995095551724823</v>
      </c>
      <c r="BT485">
        <v>6.8161632037656164</v>
      </c>
      <c r="BU485">
        <v>305.98099999999994</v>
      </c>
      <c r="BV485">
        <v>3.5672160119107374</v>
      </c>
      <c r="BW485">
        <v>309.54821601191065</v>
      </c>
      <c r="BX485">
        <v>305.80886118055815</v>
      </c>
      <c r="BY485">
        <v>43.286999999999999</v>
      </c>
      <c r="BZ485">
        <v>0.50465250949431539</v>
      </c>
      <c r="CA485">
        <v>43.791652509494313</v>
      </c>
      <c r="CB485">
        <v>43.262647595513521</v>
      </c>
      <c r="CC485">
        <v>237.48500000000001</v>
      </c>
      <c r="CD485">
        <v>2.768669605591922</v>
      </c>
      <c r="CE485">
        <v>240.25366960559194</v>
      </c>
      <c r="CF485">
        <v>237.35139566660962</v>
      </c>
      <c r="CG485">
        <v>115.02000000000001</v>
      </c>
      <c r="CH485">
        <v>1.3409368087886935</v>
      </c>
      <c r="CI485">
        <v>116.36093680878871</v>
      </c>
      <c r="CJ485">
        <v>114.95529203770107</v>
      </c>
      <c r="CK485">
        <v>779.52200000000005</v>
      </c>
      <c r="CL485">
        <v>9.0878955230445122</v>
      </c>
      <c r="CM485">
        <v>788.60989552304443</v>
      </c>
      <c r="CN485">
        <v>779.0834564407304</v>
      </c>
    </row>
    <row r="486" spans="1:92" x14ac:dyDescent="0.25">
      <c r="A486" s="18">
        <v>45280</v>
      </c>
      <c r="B486" s="2">
        <v>18</v>
      </c>
      <c r="C486" s="2" t="s">
        <v>178</v>
      </c>
      <c r="D486" s="9">
        <v>57.111378999999999</v>
      </c>
      <c r="E486">
        <v>1.2084365999999999E-2</v>
      </c>
      <c r="G486">
        <v>7.1109999999999998</v>
      </c>
      <c r="H486">
        <v>0.10300415005646395</v>
      </c>
      <c r="I486" s="34">
        <v>7.2140041500564633</v>
      </c>
      <c r="J486" s="34">
        <v>7.1268274835816623</v>
      </c>
      <c r="K486">
        <v>0.876</v>
      </c>
      <c r="L486">
        <v>1.2689022001049419E-2</v>
      </c>
      <c r="M486" s="34">
        <v>0.88868902200104938</v>
      </c>
      <c r="N486" s="34">
        <v>0.87794977859900669</v>
      </c>
      <c r="O486">
        <v>15.901999999999999</v>
      </c>
      <c r="P486">
        <v>0.23034341079987197</v>
      </c>
      <c r="Q486" s="34">
        <v>16.132343410799873</v>
      </c>
      <c r="R486" s="34">
        <v>15.937394268586079</v>
      </c>
      <c r="S486">
        <v>1.5860000000000001</v>
      </c>
      <c r="T486">
        <v>2.2973503303269839E-2</v>
      </c>
      <c r="U486" s="34">
        <v>1.6089735033032699</v>
      </c>
      <c r="V486" s="34">
        <v>1.589530078605051</v>
      </c>
      <c r="W486">
        <v>8.7999999999999995E-2</v>
      </c>
      <c r="X486">
        <v>1.2746962740780238E-3</v>
      </c>
      <c r="Y486" s="34">
        <v>8.9274696274078025E-2</v>
      </c>
      <c r="Z486" s="34">
        <v>8.8195868169763228E-2</v>
      </c>
      <c r="AA486">
        <v>1.157</v>
      </c>
      <c r="AB486">
        <v>1.6759358967139471E-2</v>
      </c>
      <c r="AC486" s="34">
        <v>1.1737593589671396</v>
      </c>
      <c r="AD486" s="34">
        <v>1.1595752212774553</v>
      </c>
      <c r="AE486">
        <v>26.72</v>
      </c>
      <c r="AF486">
        <v>0.38704414140187271</v>
      </c>
      <c r="AG486" s="34">
        <v>27.107044141401875</v>
      </c>
      <c r="AH486" s="34">
        <v>26.779472698819021</v>
      </c>
      <c r="AJ486">
        <v>62.69100000000001</v>
      </c>
      <c r="AK486">
        <v>0.90809072861619777</v>
      </c>
      <c r="AL486" s="34">
        <v>63.599090728616204</v>
      </c>
      <c r="AM486" s="34">
        <v>62.830536038984405</v>
      </c>
      <c r="AN486">
        <v>5.915</v>
      </c>
      <c r="AO486">
        <v>8.5679868876948992E-2</v>
      </c>
      <c r="AP486" s="34">
        <v>6.0006798688769489</v>
      </c>
      <c r="AQ486" s="34">
        <v>5.9281654570926081</v>
      </c>
      <c r="AR486">
        <v>285.25799999999998</v>
      </c>
      <c r="AS486">
        <v>4.1320148835335102</v>
      </c>
      <c r="AT486" s="34">
        <v>289.39001488353347</v>
      </c>
      <c r="AU486" s="34">
        <v>285.89292002693543</v>
      </c>
      <c r="AV486">
        <v>42.256999999999998</v>
      </c>
      <c r="AW486">
        <v>0.61210045970130744</v>
      </c>
      <c r="AX486" s="34">
        <v>42.869100459701308</v>
      </c>
      <c r="AY486" s="34">
        <v>42.351054559655509</v>
      </c>
      <c r="AZ486">
        <v>194.47799999999995</v>
      </c>
      <c r="BA486">
        <v>2.8170497953425668</v>
      </c>
      <c r="BB486" s="34">
        <v>197.29504979534252</v>
      </c>
      <c r="BC486" s="34">
        <v>194.9108642036274</v>
      </c>
      <c r="BD486">
        <v>111.923</v>
      </c>
      <c r="BE486">
        <v>1.6212253532231211</v>
      </c>
      <c r="BF486" s="34">
        <v>113.54422535322313</v>
      </c>
      <c r="BG486" s="34">
        <v>112.17211537686831</v>
      </c>
      <c r="BH486">
        <v>702.52199999999993</v>
      </c>
      <c r="BI486">
        <v>10.176161089293652</v>
      </c>
      <c r="BJ486" s="34">
        <v>712.69816108929365</v>
      </c>
      <c r="BK486" s="34">
        <v>704.08565566316361</v>
      </c>
      <c r="BM486">
        <v>69.802000000000007</v>
      </c>
      <c r="BN486">
        <v>1.0110948786726617</v>
      </c>
      <c r="BO486">
        <v>70.813094878672672</v>
      </c>
      <c r="BP486">
        <v>69.957363522566069</v>
      </c>
      <c r="BQ486">
        <v>6.7910000000000004</v>
      </c>
      <c r="BR486">
        <v>9.8368890877998411E-2</v>
      </c>
      <c r="BS486">
        <v>6.8893688908779982</v>
      </c>
      <c r="BT486">
        <v>6.8061152356916148</v>
      </c>
      <c r="BU486">
        <v>301.15999999999997</v>
      </c>
      <c r="BV486">
        <v>4.3623582943333821</v>
      </c>
      <c r="BW486">
        <v>305.52235829433334</v>
      </c>
      <c r="BX486">
        <v>301.83031429552153</v>
      </c>
      <c r="BY486">
        <v>43.842999999999996</v>
      </c>
      <c r="BZ486">
        <v>0.6350739630045773</v>
      </c>
      <c r="CA486">
        <v>44.478073963004576</v>
      </c>
      <c r="CB486">
        <v>43.94058463826056</v>
      </c>
      <c r="CC486">
        <v>194.56599999999995</v>
      </c>
      <c r="CD486">
        <v>2.8183244916166448</v>
      </c>
      <c r="CE486">
        <v>197.38432449161661</v>
      </c>
      <c r="CF486">
        <v>194.99906007179717</v>
      </c>
      <c r="CG486">
        <v>113.08</v>
      </c>
      <c r="CH486">
        <v>1.6379847121902606</v>
      </c>
      <c r="CI486">
        <v>114.71798471219027</v>
      </c>
      <c r="CJ486">
        <v>113.33169059814576</v>
      </c>
      <c r="CK486">
        <v>729.24199999999996</v>
      </c>
      <c r="CL486">
        <v>10.563205230695525</v>
      </c>
      <c r="CM486">
        <v>739.80520523069549</v>
      </c>
      <c r="CN486">
        <v>730.86512836198267</v>
      </c>
    </row>
    <row r="487" spans="1:92" x14ac:dyDescent="0.25">
      <c r="A487" s="18">
        <v>45280</v>
      </c>
      <c r="B487" s="2">
        <v>19</v>
      </c>
      <c r="C487" s="2" t="s">
        <v>178</v>
      </c>
      <c r="D487" s="9">
        <v>44.702705999999999</v>
      </c>
      <c r="E487">
        <v>1.2522053E-2</v>
      </c>
      <c r="G487">
        <v>6.8179999999999996</v>
      </c>
      <c r="H487">
        <v>0.10608940092659322</v>
      </c>
      <c r="I487" s="34">
        <v>6.9240894009265928</v>
      </c>
      <c r="J487" s="34">
        <v>6.8373855864714521</v>
      </c>
      <c r="K487">
        <v>0.89400000000000002</v>
      </c>
      <c r="L487">
        <v>1.3910813204513693E-2</v>
      </c>
      <c r="M487" s="34">
        <v>0.90791081320451372</v>
      </c>
      <c r="N487" s="34">
        <v>0.89654190588229377</v>
      </c>
      <c r="O487">
        <v>15.553000000000001</v>
      </c>
      <c r="P487">
        <v>0.24200769325481147</v>
      </c>
      <c r="Q487" s="34">
        <v>15.795007693254812</v>
      </c>
      <c r="R487" s="34">
        <v>15.597221769784468</v>
      </c>
      <c r="S487">
        <v>1.4119999999999999</v>
      </c>
      <c r="T487">
        <v>2.1970993562386278E-2</v>
      </c>
      <c r="U487" s="34">
        <v>1.4339709935623861</v>
      </c>
      <c r="V487" s="34">
        <v>1.4160147327805352</v>
      </c>
      <c r="W487">
        <v>8.8999999999999996E-2</v>
      </c>
      <c r="X487">
        <v>1.3848572429549424E-3</v>
      </c>
      <c r="Y487" s="34">
        <v>9.0384857242954933E-2</v>
      </c>
      <c r="Z487" s="34">
        <v>8.9253053270161226E-2</v>
      </c>
      <c r="AA487">
        <v>1.1419999999999999</v>
      </c>
      <c r="AB487">
        <v>1.776974125229825E-2</v>
      </c>
      <c r="AC487" s="34">
        <v>1.1597697412522983</v>
      </c>
      <c r="AD487" s="34">
        <v>1.1452470430845407</v>
      </c>
      <c r="AE487">
        <v>25.907999999999998</v>
      </c>
      <c r="AF487">
        <v>0.40313349944355786</v>
      </c>
      <c r="AG487" s="34">
        <v>26.311133499443557</v>
      </c>
      <c r="AH487" s="34">
        <v>25.981664091273455</v>
      </c>
      <c r="AJ487">
        <v>60.579000000000001</v>
      </c>
      <c r="AK487">
        <v>0.94262097664008382</v>
      </c>
      <c r="AL487" s="34">
        <v>61.521620976640087</v>
      </c>
      <c r="AM487" s="34">
        <v>60.751243978124691</v>
      </c>
      <c r="AN487">
        <v>5.5819999999999999</v>
      </c>
      <c r="AO487">
        <v>8.6857001462634698E-2</v>
      </c>
      <c r="AP487" s="34">
        <v>5.6688570014626345</v>
      </c>
      <c r="AQ487" s="34">
        <v>5.5978712736408989</v>
      </c>
      <c r="AR487">
        <v>276.06800000000004</v>
      </c>
      <c r="AS487">
        <v>4.2956715657088216</v>
      </c>
      <c r="AT487" s="34">
        <v>280.36367156570884</v>
      </c>
      <c r="AU487" s="34">
        <v>276.85294281108844</v>
      </c>
      <c r="AV487">
        <v>36.911000000000001</v>
      </c>
      <c r="AW487">
        <v>0.57434231117651557</v>
      </c>
      <c r="AX487" s="34">
        <v>37.485342311176517</v>
      </c>
      <c r="AY487" s="34">
        <v>37.015948868032822</v>
      </c>
      <c r="AZ487">
        <v>194.81700000000001</v>
      </c>
      <c r="BA487">
        <v>3.0313902640534049</v>
      </c>
      <c r="BB487" s="34">
        <v>197.84839026405342</v>
      </c>
      <c r="BC487" s="34">
        <v>195.37092223520227</v>
      </c>
      <c r="BD487">
        <v>112.392</v>
      </c>
      <c r="BE487">
        <v>1.7488412949459762</v>
      </c>
      <c r="BF487" s="34">
        <v>114.14084129494597</v>
      </c>
      <c r="BG487" s="34">
        <v>112.71156363078607</v>
      </c>
      <c r="BH487">
        <v>686.34900000000016</v>
      </c>
      <c r="BI487">
        <v>10.679723413987436</v>
      </c>
      <c r="BJ487" s="34">
        <v>697.02872341398745</v>
      </c>
      <c r="BK487" s="34">
        <v>688.30049279687512</v>
      </c>
      <c r="BM487">
        <v>67.397000000000006</v>
      </c>
      <c r="BN487">
        <v>1.0487103775666771</v>
      </c>
      <c r="BO487">
        <v>68.445710377566684</v>
      </c>
      <c r="BP487">
        <v>67.588629564596147</v>
      </c>
      <c r="BQ487">
        <v>6.476</v>
      </c>
      <c r="BR487">
        <v>0.10076781466714839</v>
      </c>
      <c r="BS487">
        <v>6.5767678146671482</v>
      </c>
      <c r="BT487">
        <v>6.4944131795231925</v>
      </c>
      <c r="BU487">
        <v>291.62100000000004</v>
      </c>
      <c r="BV487">
        <v>4.5376792589636334</v>
      </c>
      <c r="BW487">
        <v>296.15867925896367</v>
      </c>
      <c r="BX487">
        <v>292.45016458087292</v>
      </c>
      <c r="BY487">
        <v>38.323</v>
      </c>
      <c r="BZ487">
        <v>0.59631330473890187</v>
      </c>
      <c r="CA487">
        <v>38.9193133047389</v>
      </c>
      <c r="CB487">
        <v>38.431963600813354</v>
      </c>
      <c r="CC487">
        <v>194.90600000000001</v>
      </c>
      <c r="CD487">
        <v>3.0327751212963601</v>
      </c>
      <c r="CE487">
        <v>197.93877512129637</v>
      </c>
      <c r="CF487">
        <v>195.46017528847244</v>
      </c>
      <c r="CG487">
        <v>113.53399999999999</v>
      </c>
      <c r="CH487">
        <v>1.7666110361982745</v>
      </c>
      <c r="CI487">
        <v>115.30061103619828</v>
      </c>
      <c r="CJ487">
        <v>113.85681067387061</v>
      </c>
      <c r="CK487">
        <v>712.25700000000018</v>
      </c>
      <c r="CL487">
        <v>11.082856913430993</v>
      </c>
      <c r="CM487">
        <v>723.33985691343105</v>
      </c>
      <c r="CN487">
        <v>714.28215688814862</v>
      </c>
    </row>
    <row r="488" spans="1:92" x14ac:dyDescent="0.25">
      <c r="A488" s="18">
        <v>45280</v>
      </c>
      <c r="B488" s="2">
        <v>20</v>
      </c>
      <c r="C488" s="2" t="s">
        <v>178</v>
      </c>
      <c r="D488" s="9">
        <v>42.176312000000003</v>
      </c>
      <c r="E488">
        <v>1.2862551999999999E-2</v>
      </c>
      <c r="G488">
        <v>6.431</v>
      </c>
      <c r="H488">
        <v>7.5245765498663034E-2</v>
      </c>
      <c r="I488" s="34">
        <v>6.5062457654986634</v>
      </c>
      <c r="J488" s="34">
        <v>6.4225588410151575</v>
      </c>
      <c r="K488">
        <v>0.85899999999999999</v>
      </c>
      <c r="L488">
        <v>1.0050709464057153E-2</v>
      </c>
      <c r="M488" s="34">
        <v>0.86905070946405716</v>
      </c>
      <c r="N488" s="34">
        <v>0.85787249952293887</v>
      </c>
      <c r="O488">
        <v>15.319000000000001</v>
      </c>
      <c r="P488">
        <v>0.1792396021884651</v>
      </c>
      <c r="Q488" s="34">
        <v>15.498239602188466</v>
      </c>
      <c r="R488" s="34">
        <v>15.298892689396858</v>
      </c>
      <c r="S488">
        <v>1.425</v>
      </c>
      <c r="T488">
        <v>1.6673179262260116E-2</v>
      </c>
      <c r="U488" s="34">
        <v>1.4416731792622601</v>
      </c>
      <c r="V488" s="34">
        <v>1.4231295830269941</v>
      </c>
      <c r="W488">
        <v>8.8999999999999996E-2</v>
      </c>
      <c r="X488">
        <v>1.041342424099053E-3</v>
      </c>
      <c r="Y488" s="34">
        <v>9.0041342424099044E-2</v>
      </c>
      <c r="Z488" s="34">
        <v>8.8883180975019266E-2</v>
      </c>
      <c r="AA488">
        <v>1.167</v>
      </c>
      <c r="AB488">
        <v>1.3654456280040392E-2</v>
      </c>
      <c r="AC488" s="34">
        <v>1.1806544562800405</v>
      </c>
      <c r="AD488" s="34">
        <v>1.1654682269421068</v>
      </c>
      <c r="AE488">
        <v>25.290000000000003</v>
      </c>
      <c r="AF488">
        <v>0.29590505511758491</v>
      </c>
      <c r="AG488" s="34">
        <v>25.585905055117586</v>
      </c>
      <c r="AH488" s="34">
        <v>25.256805020879078</v>
      </c>
      <c r="AJ488">
        <v>59.195999999999984</v>
      </c>
      <c r="AK488">
        <v>0.69262141726929805</v>
      </c>
      <c r="AL488" s="34">
        <v>59.888621417269285</v>
      </c>
      <c r="AM488" s="34">
        <v>59.118300910081345</v>
      </c>
      <c r="AN488">
        <v>5.52</v>
      </c>
      <c r="AO488">
        <v>6.4586631247491824E-2</v>
      </c>
      <c r="AP488" s="34">
        <v>5.5845866312474914</v>
      </c>
      <c r="AQ488" s="34">
        <v>5.5127545953045658</v>
      </c>
      <c r="AR488">
        <v>269.51900000000001</v>
      </c>
      <c r="AS488">
        <v>3.1535007730421647</v>
      </c>
      <c r="AT488" s="34">
        <v>272.67250077304215</v>
      </c>
      <c r="AU488" s="34">
        <v>269.16523655287887</v>
      </c>
      <c r="AV488">
        <v>36.015999999999998</v>
      </c>
      <c r="AW488">
        <v>0.42140436793653357</v>
      </c>
      <c r="AX488" s="34">
        <v>36.43740436793653</v>
      </c>
      <c r="AY488" s="34">
        <v>35.968726359508921</v>
      </c>
      <c r="AZ488">
        <v>239.05100000000002</v>
      </c>
      <c r="BA488">
        <v>2.7970106497000309</v>
      </c>
      <c r="BB488" s="34">
        <v>241.84801064970006</v>
      </c>
      <c r="BC488" s="34">
        <v>238.73722803662173</v>
      </c>
      <c r="BD488">
        <v>108.447</v>
      </c>
      <c r="BE488">
        <v>1.2688815940030338</v>
      </c>
      <c r="BF488" s="34">
        <v>109.71588159400304</v>
      </c>
      <c r="BG488" s="34">
        <v>108.30465536177434</v>
      </c>
      <c r="BH488">
        <v>717.74900000000002</v>
      </c>
      <c r="BI488">
        <v>8.3980054331985521</v>
      </c>
      <c r="BJ488" s="34">
        <v>726.1470054331985</v>
      </c>
      <c r="BK488" s="34">
        <v>716.80690181616978</v>
      </c>
      <c r="BM488">
        <v>65.626999999999981</v>
      </c>
      <c r="BN488">
        <v>0.76786718276796107</v>
      </c>
      <c r="BO488">
        <v>66.394867182767953</v>
      </c>
      <c r="BP488">
        <v>65.540859751096505</v>
      </c>
      <c r="BQ488">
        <v>6.3789999999999996</v>
      </c>
      <c r="BR488">
        <v>7.4637340711548983E-2</v>
      </c>
      <c r="BS488">
        <v>6.4536373407115484</v>
      </c>
      <c r="BT488">
        <v>6.3706270948275048</v>
      </c>
      <c r="BU488">
        <v>284.83800000000002</v>
      </c>
      <c r="BV488">
        <v>3.3327403752306299</v>
      </c>
      <c r="BW488">
        <v>288.17074037523059</v>
      </c>
      <c r="BX488">
        <v>284.4641292422757</v>
      </c>
      <c r="BY488">
        <v>37.440999999999995</v>
      </c>
      <c r="BZ488">
        <v>0.43807754719879372</v>
      </c>
      <c r="CA488">
        <v>37.87907754719879</v>
      </c>
      <c r="CB488">
        <v>37.391855942535912</v>
      </c>
      <c r="CC488">
        <v>239.14000000000001</v>
      </c>
      <c r="CD488">
        <v>2.79805199212413</v>
      </c>
      <c r="CE488">
        <v>241.93805199212414</v>
      </c>
      <c r="CF488">
        <v>238.82611121759675</v>
      </c>
      <c r="CG488">
        <v>109.614</v>
      </c>
      <c r="CH488">
        <v>1.2825360502830743</v>
      </c>
      <c r="CI488">
        <v>110.89653605028307</v>
      </c>
      <c r="CJ488">
        <v>109.47012358871645</v>
      </c>
      <c r="CK488">
        <v>743.03899999999999</v>
      </c>
      <c r="CL488">
        <v>8.6939104883161367</v>
      </c>
      <c r="CM488">
        <v>751.73291048831607</v>
      </c>
      <c r="CN488">
        <v>742.06370683704881</v>
      </c>
    </row>
    <row r="489" spans="1:92" x14ac:dyDescent="0.25">
      <c r="A489" s="18">
        <v>45280</v>
      </c>
      <c r="B489" s="2">
        <v>21</v>
      </c>
      <c r="C489" s="2" t="s">
        <v>178</v>
      </c>
      <c r="D489" s="9">
        <v>61.805504999999997</v>
      </c>
      <c r="E489">
        <v>1.2988677000000001E-2</v>
      </c>
      <c r="G489">
        <v>6.3870000000000005</v>
      </c>
      <c r="H489">
        <v>7.3521332078436613E-2</v>
      </c>
      <c r="I489" s="34">
        <v>6.4605213320784367</v>
      </c>
      <c r="J489" s="34">
        <v>6.3766077072444602</v>
      </c>
      <c r="K489">
        <v>0.79299999999999993</v>
      </c>
      <c r="L489">
        <v>9.128294400845503E-3</v>
      </c>
      <c r="M489" s="34">
        <v>0.80212829440084543</v>
      </c>
      <c r="N489" s="34">
        <v>0.79170970907231197</v>
      </c>
      <c r="O489">
        <v>15.051</v>
      </c>
      <c r="P489">
        <v>0.17325341617544221</v>
      </c>
      <c r="Q489" s="34">
        <v>15.224253416175442</v>
      </c>
      <c r="R489" s="34">
        <v>15.026510505986593</v>
      </c>
      <c r="S489">
        <v>1.5820000000000001</v>
      </c>
      <c r="T489">
        <v>1.8210544441535418E-2</v>
      </c>
      <c r="U489" s="34">
        <v>1.6002105444415355</v>
      </c>
      <c r="V489" s="34">
        <v>1.5794259265477903</v>
      </c>
      <c r="W489">
        <v>0.09</v>
      </c>
      <c r="X489">
        <v>1.0359981035007505E-3</v>
      </c>
      <c r="Y489" s="34">
        <v>9.1035998103500743E-2</v>
      </c>
      <c r="Z489" s="34">
        <v>8.9853560928761761E-2</v>
      </c>
      <c r="AA489">
        <v>1.1519999999999999</v>
      </c>
      <c r="AB489">
        <v>1.3260775724809609E-2</v>
      </c>
      <c r="AC489" s="34">
        <v>1.1652607757248095</v>
      </c>
      <c r="AD489" s="34">
        <v>1.1501255798881505</v>
      </c>
      <c r="AE489">
        <v>25.055000000000003</v>
      </c>
      <c r="AF489">
        <v>0.28841036092457006</v>
      </c>
      <c r="AG489" s="34">
        <v>25.343410360924569</v>
      </c>
      <c r="AH489" s="34">
        <v>25.01423298966807</v>
      </c>
      <c r="AJ489">
        <v>57.842000000000006</v>
      </c>
      <c r="AK489">
        <v>0.66582447002989364</v>
      </c>
      <c r="AL489" s="34">
        <v>58.507824470029902</v>
      </c>
      <c r="AM489" s="34">
        <v>57.747885236015989</v>
      </c>
      <c r="AN489">
        <v>5.641</v>
      </c>
      <c r="AO489">
        <v>6.4934058909419265E-2</v>
      </c>
      <c r="AP489" s="34">
        <v>5.7059340589094196</v>
      </c>
      <c r="AQ489" s="34">
        <v>5.6318215244349465</v>
      </c>
      <c r="AR489">
        <v>265.608</v>
      </c>
      <c r="AS489">
        <v>3.0574376030514157</v>
      </c>
      <c r="AT489" s="34">
        <v>268.66543760305143</v>
      </c>
      <c r="AU489" s="34">
        <v>265.17582901296174</v>
      </c>
      <c r="AV489">
        <v>35.638999999999996</v>
      </c>
      <c r="AW489">
        <v>0.41024373789625834</v>
      </c>
      <c r="AX489" s="34">
        <v>36.049243737896255</v>
      </c>
      <c r="AY489" s="34">
        <v>35.581011754890447</v>
      </c>
      <c r="AZ489">
        <v>242.774</v>
      </c>
      <c r="BA489">
        <v>2.7945933731032362</v>
      </c>
      <c r="BB489" s="34">
        <v>245.56859337310323</v>
      </c>
      <c r="BC489" s="34">
        <v>242.37898223243567</v>
      </c>
      <c r="BD489">
        <v>109.044</v>
      </c>
      <c r="BE489">
        <v>1.2552153022015093</v>
      </c>
      <c r="BF489" s="34">
        <v>110.2992153022015</v>
      </c>
      <c r="BG489" s="34">
        <v>108.86657442128775</v>
      </c>
      <c r="BH489">
        <v>716.548</v>
      </c>
      <c r="BI489">
        <v>8.248248545191732</v>
      </c>
      <c r="BJ489" s="34">
        <v>724.7962485451917</v>
      </c>
      <c r="BK489" s="34">
        <v>715.38210418202652</v>
      </c>
      <c r="BM489">
        <v>64.229000000000013</v>
      </c>
      <c r="BN489">
        <v>0.73934580210833023</v>
      </c>
      <c r="BO489">
        <v>64.968345802108345</v>
      </c>
      <c r="BP489">
        <v>64.124492943260449</v>
      </c>
      <c r="BQ489">
        <v>6.4340000000000002</v>
      </c>
      <c r="BR489">
        <v>7.406235331026477E-2</v>
      </c>
      <c r="BS489">
        <v>6.5080623533102653</v>
      </c>
      <c r="BT489">
        <v>6.4235312335072585</v>
      </c>
      <c r="BU489">
        <v>280.65899999999999</v>
      </c>
      <c r="BV489">
        <v>3.2306910192268576</v>
      </c>
      <c r="BW489">
        <v>283.88969101922686</v>
      </c>
      <c r="BX489">
        <v>280.20233951894835</v>
      </c>
      <c r="BY489">
        <v>37.220999999999997</v>
      </c>
      <c r="BZ489">
        <v>0.42845428233779376</v>
      </c>
      <c r="CA489">
        <v>37.649454282337793</v>
      </c>
      <c r="CB489">
        <v>37.160437681438239</v>
      </c>
      <c r="CC489">
        <v>242.864</v>
      </c>
      <c r="CD489">
        <v>2.7956293712067368</v>
      </c>
      <c r="CE489">
        <v>245.65962937120673</v>
      </c>
      <c r="CF489">
        <v>242.46883579336443</v>
      </c>
      <c r="CG489">
        <v>110.196</v>
      </c>
      <c r="CH489">
        <v>1.2684760779263189</v>
      </c>
      <c r="CI489">
        <v>111.46447607792631</v>
      </c>
      <c r="CJ489">
        <v>110.01670000117591</v>
      </c>
      <c r="CK489">
        <v>741.60299999999995</v>
      </c>
      <c r="CL489">
        <v>8.5366589061163012</v>
      </c>
      <c r="CM489">
        <v>750.13965890611632</v>
      </c>
      <c r="CN489">
        <v>740.39633717169454</v>
      </c>
    </row>
    <row r="490" spans="1:92" x14ac:dyDescent="0.25">
      <c r="A490" s="18">
        <v>45280</v>
      </c>
      <c r="B490" s="2">
        <v>22</v>
      </c>
      <c r="C490" s="2" t="s">
        <v>178</v>
      </c>
      <c r="D490" s="9">
        <v>42.517543000000003</v>
      </c>
      <c r="E490">
        <v>1.2789847999999999E-2</v>
      </c>
      <c r="G490">
        <v>6.17</v>
      </c>
      <c r="H490">
        <v>7.4566436576732495E-2</v>
      </c>
      <c r="I490" s="34">
        <v>6.2445664365767328</v>
      </c>
      <c r="J490" s="34">
        <v>6.1646993810270141</v>
      </c>
      <c r="K490">
        <v>0.75600000000000001</v>
      </c>
      <c r="L490">
        <v>9.1365034119951019E-3</v>
      </c>
      <c r="M490" s="34">
        <v>0.76513650341199513</v>
      </c>
      <c r="N490" s="34">
        <v>0.75535052383410417</v>
      </c>
      <c r="O490">
        <v>14.931999999999999</v>
      </c>
      <c r="P490">
        <v>0.18045802770887676</v>
      </c>
      <c r="Q490" s="34">
        <v>15.112458027708875</v>
      </c>
      <c r="R490" s="34">
        <v>14.919171986628099</v>
      </c>
      <c r="S490">
        <v>1.577</v>
      </c>
      <c r="T490">
        <v>1.90585527522702E-2</v>
      </c>
      <c r="U490" s="34">
        <v>1.5960585527522702</v>
      </c>
      <c r="V490" s="34">
        <v>1.5756452064634685</v>
      </c>
      <c r="W490">
        <v>9.0999999999999998E-2</v>
      </c>
      <c r="X490">
        <v>1.0997642995920029E-3</v>
      </c>
      <c r="Y490" s="34">
        <v>9.2099764299592005E-2</v>
      </c>
      <c r="Z490" s="34">
        <v>9.0921822313364389E-2</v>
      </c>
      <c r="AA490">
        <v>1.1399999999999999</v>
      </c>
      <c r="AB490">
        <v>1.3777267049833881E-2</v>
      </c>
      <c r="AC490" s="34">
        <v>1.1537772670498339</v>
      </c>
      <c r="AD490" s="34">
        <v>1.139020631178411</v>
      </c>
      <c r="AE490">
        <v>24.665999999999997</v>
      </c>
      <c r="AF490">
        <v>0.29809655179930045</v>
      </c>
      <c r="AG490" s="34">
        <v>24.964096551799301</v>
      </c>
      <c r="AH490" s="34">
        <v>24.644809551444464</v>
      </c>
      <c r="AJ490">
        <v>56.276999999999994</v>
      </c>
      <c r="AK490">
        <v>0.68012566470482572</v>
      </c>
      <c r="AL490" s="34">
        <v>56.957125664704819</v>
      </c>
      <c r="AM490" s="34">
        <v>56.228652684936343</v>
      </c>
      <c r="AN490">
        <v>5.4109999999999996</v>
      </c>
      <c r="AO490">
        <v>6.539367719881678E-2</v>
      </c>
      <c r="AP490" s="34">
        <v>5.476393677198816</v>
      </c>
      <c r="AQ490" s="34">
        <v>5.4063514344792818</v>
      </c>
      <c r="AR490">
        <v>261.72599999999994</v>
      </c>
      <c r="AS490">
        <v>3.1630429788463346</v>
      </c>
      <c r="AT490" s="34">
        <v>264.88904297884631</v>
      </c>
      <c r="AU490" s="34">
        <v>261.50115238228136</v>
      </c>
      <c r="AV490">
        <v>35.705999999999996</v>
      </c>
      <c r="AW490">
        <v>0.43151850638716532</v>
      </c>
      <c r="AX490" s="34">
        <v>36.13751850638716</v>
      </c>
      <c r="AY490" s="34">
        <v>35.675325137593276</v>
      </c>
      <c r="AZ490">
        <v>242.81700000000001</v>
      </c>
      <c r="BA490">
        <v>2.9345216256486961</v>
      </c>
      <c r="BB490" s="34">
        <v>245.75152162564871</v>
      </c>
      <c r="BC490" s="34">
        <v>242.60839701828795</v>
      </c>
      <c r="BD490">
        <v>107.473</v>
      </c>
      <c r="BE490">
        <v>1.2988458084621024</v>
      </c>
      <c r="BF490" s="34">
        <v>108.7718458084621</v>
      </c>
      <c r="BG490" s="34">
        <v>107.38067043389243</v>
      </c>
      <c r="BH490">
        <v>709.40999999999985</v>
      </c>
      <c r="BI490">
        <v>8.5734482612479415</v>
      </c>
      <c r="BJ490" s="34">
        <v>717.98344826124799</v>
      </c>
      <c r="BK490" s="34">
        <v>708.80054909147066</v>
      </c>
      <c r="BM490">
        <v>62.446999999999996</v>
      </c>
      <c r="BN490">
        <v>0.75469210128155817</v>
      </c>
      <c r="BO490">
        <v>63.201692101281552</v>
      </c>
      <c r="BP490">
        <v>62.393352065963356</v>
      </c>
      <c r="BQ490">
        <v>6.1669999999999998</v>
      </c>
      <c r="BR490">
        <v>7.4530180610811875E-2</v>
      </c>
      <c r="BS490">
        <v>6.2415301806108108</v>
      </c>
      <c r="BT490">
        <v>6.1617019583133859</v>
      </c>
      <c r="BU490">
        <v>276.65799999999996</v>
      </c>
      <c r="BV490">
        <v>3.3435010065552113</v>
      </c>
      <c r="BW490">
        <v>280.0015010065552</v>
      </c>
      <c r="BX490">
        <v>276.42032436890946</v>
      </c>
      <c r="BY490">
        <v>37.282999999999994</v>
      </c>
      <c r="BZ490">
        <v>0.45057705913943552</v>
      </c>
      <c r="CA490">
        <v>37.733577059139428</v>
      </c>
      <c r="CB490">
        <v>37.250970344056746</v>
      </c>
      <c r="CC490">
        <v>242.90800000000002</v>
      </c>
      <c r="CD490">
        <v>2.9356213899482881</v>
      </c>
      <c r="CE490">
        <v>245.84362138994831</v>
      </c>
      <c r="CF490">
        <v>242.69931884060131</v>
      </c>
      <c r="CG490">
        <v>108.613</v>
      </c>
      <c r="CH490">
        <v>1.3126230755119364</v>
      </c>
      <c r="CI490">
        <v>109.92562307551194</v>
      </c>
      <c r="CJ490">
        <v>108.51969106507084</v>
      </c>
      <c r="CK490">
        <v>734.07599999999979</v>
      </c>
      <c r="CL490">
        <v>8.8715448130472421</v>
      </c>
      <c r="CM490">
        <v>742.94754481304733</v>
      </c>
      <c r="CN490">
        <v>733.44535864291515</v>
      </c>
    </row>
    <row r="491" spans="1:92" x14ac:dyDescent="0.25">
      <c r="A491" s="18">
        <v>45280</v>
      </c>
      <c r="B491" s="2">
        <v>23</v>
      </c>
      <c r="C491" s="2" t="s">
        <v>178</v>
      </c>
      <c r="D491" s="9">
        <v>31.873805999999998</v>
      </c>
      <c r="E491">
        <v>1.2866149E-2</v>
      </c>
      <c r="G491">
        <v>6.2730000000000006</v>
      </c>
      <c r="H491">
        <v>7.9427398969719537E-2</v>
      </c>
      <c r="I491" s="34">
        <v>6.35242739896972</v>
      </c>
      <c r="J491" s="34">
        <v>6.2706961215428931</v>
      </c>
      <c r="K491">
        <v>0.747</v>
      </c>
      <c r="L491">
        <v>9.4583559748733434E-3</v>
      </c>
      <c r="M491" s="34">
        <v>0.75645835597487332</v>
      </c>
      <c r="N491" s="34">
        <v>0.74672565005460556</v>
      </c>
      <c r="O491">
        <v>14.69</v>
      </c>
      <c r="P491">
        <v>0.18600167238405543</v>
      </c>
      <c r="Q491" s="34">
        <v>14.876001672384055</v>
      </c>
      <c r="R491" s="34">
        <v>14.684604818342912</v>
      </c>
      <c r="S491">
        <v>1.573</v>
      </c>
      <c r="T491">
        <v>1.9916993237584699E-2</v>
      </c>
      <c r="U491" s="34">
        <v>1.5929169932375846</v>
      </c>
      <c r="V491" s="34">
        <v>1.5724222858579577</v>
      </c>
      <c r="W491">
        <v>9.0999999999999998E-2</v>
      </c>
      <c r="X491">
        <v>1.1522227492817595E-3</v>
      </c>
      <c r="Y491" s="34">
        <v>9.2152222749281754E-2</v>
      </c>
      <c r="Z491" s="34">
        <v>9.0966578520708302E-2</v>
      </c>
      <c r="AA491">
        <v>1.1299999999999999</v>
      </c>
      <c r="AB491">
        <v>1.4307820952619649E-2</v>
      </c>
      <c r="AC491" s="34">
        <v>1.1443078209526196</v>
      </c>
      <c r="AD491" s="34">
        <v>1.1295849860263778</v>
      </c>
      <c r="AE491">
        <v>24.504000000000001</v>
      </c>
      <c r="AF491">
        <v>0.31026446426813448</v>
      </c>
      <c r="AG491" s="34">
        <v>24.814264464268131</v>
      </c>
      <c r="AH491" s="34">
        <v>24.49500044034545</v>
      </c>
      <c r="AJ491">
        <v>54.220999999999989</v>
      </c>
      <c r="AK491">
        <v>0.68653483174512375</v>
      </c>
      <c r="AL491" s="34">
        <v>54.90753483174511</v>
      </c>
      <c r="AM491" s="34">
        <v>54.201086307377182</v>
      </c>
      <c r="AN491">
        <v>5.3319999999999999</v>
      </c>
      <c r="AO491">
        <v>6.7512656034838914E-2</v>
      </c>
      <c r="AP491" s="34">
        <v>5.3995126560348385</v>
      </c>
      <c r="AQ491" s="34">
        <v>5.3300417216749079</v>
      </c>
      <c r="AR491">
        <v>255.60100000000006</v>
      </c>
      <c r="AS491">
        <v>3.2363657905402974</v>
      </c>
      <c r="AT491" s="34">
        <v>258.83736579054033</v>
      </c>
      <c r="AU491" s="34">
        <v>255.50712567551173</v>
      </c>
      <c r="AV491">
        <v>35.613</v>
      </c>
      <c r="AW491">
        <v>0.45092427219968462</v>
      </c>
      <c r="AX491" s="34">
        <v>36.063924272199685</v>
      </c>
      <c r="AY491" s="34">
        <v>35.599920448988847</v>
      </c>
      <c r="AZ491">
        <v>226.80299999999997</v>
      </c>
      <c r="BA491">
        <v>2.8717316066522072</v>
      </c>
      <c r="BB491" s="34">
        <v>229.67473160665219</v>
      </c>
      <c r="BC491" s="34">
        <v>226.71970228826598</v>
      </c>
      <c r="BD491">
        <v>105.57899999999997</v>
      </c>
      <c r="BE491">
        <v>1.3368189631474598</v>
      </c>
      <c r="BF491" s="34">
        <v>106.91581896314743</v>
      </c>
      <c r="BG491" s="34">
        <v>105.54022410591054</v>
      </c>
      <c r="BH491">
        <v>683.149</v>
      </c>
      <c r="BI491">
        <v>8.649888120319611</v>
      </c>
      <c r="BJ491" s="34">
        <v>691.79888812031959</v>
      </c>
      <c r="BK491" s="34">
        <v>682.8981005477292</v>
      </c>
      <c r="BM491">
        <v>60.493999999999993</v>
      </c>
      <c r="BN491">
        <v>0.76596223071484326</v>
      </c>
      <c r="BO491">
        <v>61.259962230714834</v>
      </c>
      <c r="BP491">
        <v>60.471782428920072</v>
      </c>
      <c r="BQ491">
        <v>6.0789999999999997</v>
      </c>
      <c r="BR491">
        <v>7.6971012009712264E-2</v>
      </c>
      <c r="BS491">
        <v>6.1559710120097115</v>
      </c>
      <c r="BT491">
        <v>6.0767673717295132</v>
      </c>
      <c r="BU491">
        <v>270.29100000000005</v>
      </c>
      <c r="BV491">
        <v>3.422367462924353</v>
      </c>
      <c r="BW491">
        <v>273.7133674629244</v>
      </c>
      <c r="BX491">
        <v>270.19173049385466</v>
      </c>
      <c r="BY491">
        <v>37.186</v>
      </c>
      <c r="BZ491">
        <v>0.47084126543726934</v>
      </c>
      <c r="CA491">
        <v>37.656841265437272</v>
      </c>
      <c r="CB491">
        <v>37.172342734846808</v>
      </c>
      <c r="CC491">
        <v>226.89399999999998</v>
      </c>
      <c r="CD491">
        <v>2.8728838294014891</v>
      </c>
      <c r="CE491">
        <v>229.76688382940148</v>
      </c>
      <c r="CF491">
        <v>226.8106688667867</v>
      </c>
      <c r="CG491">
        <v>106.70899999999996</v>
      </c>
      <c r="CH491">
        <v>1.3511267841000796</v>
      </c>
      <c r="CI491">
        <v>108.06012678410005</v>
      </c>
      <c r="CJ491">
        <v>106.66980909193691</v>
      </c>
      <c r="CK491">
        <v>707.65300000000002</v>
      </c>
      <c r="CL491">
        <v>8.9601525845877461</v>
      </c>
      <c r="CM491">
        <v>716.61315258458774</v>
      </c>
      <c r="CN491">
        <v>707.39310098807459</v>
      </c>
    </row>
    <row r="492" spans="1:92" x14ac:dyDescent="0.25">
      <c r="A492" s="18">
        <v>45280</v>
      </c>
      <c r="B492" s="2">
        <v>24</v>
      </c>
      <c r="C492" s="2" t="s">
        <v>23</v>
      </c>
      <c r="D492" s="9">
        <v>29.296766999999999</v>
      </c>
      <c r="E492">
        <v>1.2538225E-2</v>
      </c>
      <c r="G492">
        <v>6.4789999999999992</v>
      </c>
      <c r="H492">
        <v>8.0559151743172963E-2</v>
      </c>
      <c r="I492" s="34">
        <v>6.5595591517431719</v>
      </c>
      <c r="J492" s="34">
        <v>6.4773139231978067</v>
      </c>
      <c r="K492">
        <v>0.72799999999999998</v>
      </c>
      <c r="L492">
        <v>9.0518694966862066E-3</v>
      </c>
      <c r="M492" s="34">
        <v>0.73705186949668622</v>
      </c>
      <c r="N492" s="34">
        <v>0.72781054732026607</v>
      </c>
      <c r="O492">
        <v>14.24</v>
      </c>
      <c r="P492">
        <v>0.17705854619891701</v>
      </c>
      <c r="Q492" s="34">
        <v>14.417058546198918</v>
      </c>
      <c r="R492" s="34">
        <v>14.236294222308503</v>
      </c>
      <c r="S492">
        <v>1.5529999999999999</v>
      </c>
      <c r="T492">
        <v>1.9309826000485822E-2</v>
      </c>
      <c r="U492" s="34">
        <v>1.5723098260004857</v>
      </c>
      <c r="V492" s="34">
        <v>1.5525958516323808</v>
      </c>
      <c r="W492">
        <v>0.09</v>
      </c>
      <c r="X492">
        <v>1.1190498004145036E-3</v>
      </c>
      <c r="Y492" s="34">
        <v>9.1119049800414506E-2</v>
      </c>
      <c r="Z492" s="34">
        <v>8.9976578652230702E-2</v>
      </c>
      <c r="AA492">
        <v>1.1599999999999999</v>
      </c>
      <c r="AB492">
        <v>1.4423308538675824E-2</v>
      </c>
      <c r="AC492" s="34">
        <v>1.1744233085386757</v>
      </c>
      <c r="AD492" s="34">
        <v>1.1596981248509735</v>
      </c>
      <c r="AE492">
        <v>24.25</v>
      </c>
      <c r="AF492">
        <v>0.30152175177835233</v>
      </c>
      <c r="AG492" s="34">
        <v>24.551521751778353</v>
      </c>
      <c r="AH492" s="34">
        <v>24.243689247962159</v>
      </c>
      <c r="AJ492">
        <v>52.145000000000003</v>
      </c>
      <c r="AK492">
        <v>0.64836502047349209</v>
      </c>
      <c r="AL492" s="34">
        <v>52.793365020473495</v>
      </c>
      <c r="AM492" s="34">
        <v>52.131429931339667</v>
      </c>
      <c r="AN492">
        <v>5.2950000000000008</v>
      </c>
      <c r="AO492">
        <v>6.583742992438664E-2</v>
      </c>
      <c r="AP492" s="34">
        <v>5.3608374299243877</v>
      </c>
      <c r="AQ492" s="34">
        <v>5.2936220440395738</v>
      </c>
      <c r="AR492">
        <v>251.26799999999994</v>
      </c>
      <c r="AS492">
        <v>3.124237836117238</v>
      </c>
      <c r="AT492" s="34">
        <v>254.39223783611718</v>
      </c>
      <c r="AU492" s="34">
        <v>251.20261071987443</v>
      </c>
      <c r="AV492">
        <v>35.170999999999992</v>
      </c>
      <c r="AW492">
        <v>0.43731222811531667</v>
      </c>
      <c r="AX492" s="34">
        <v>35.608312228115309</v>
      </c>
      <c r="AY492" s="34">
        <v>35.161847197528949</v>
      </c>
      <c r="AZ492">
        <v>232.06200000000001</v>
      </c>
      <c r="BA492">
        <v>2.8854326087087836</v>
      </c>
      <c r="BB492" s="34">
        <v>234.94743260870879</v>
      </c>
      <c r="BC492" s="34">
        <v>232.00160883548847</v>
      </c>
      <c r="BD492">
        <v>108.13</v>
      </c>
      <c r="BE492">
        <v>1.3444761657646696</v>
      </c>
      <c r="BF492" s="34">
        <v>109.47447616576467</v>
      </c>
      <c r="BG492" s="34">
        <v>108.10186055184117</v>
      </c>
      <c r="BH492">
        <v>684.07100000000003</v>
      </c>
      <c r="BI492">
        <v>8.5056612891038856</v>
      </c>
      <c r="BJ492" s="34">
        <v>692.57666128910387</v>
      </c>
      <c r="BK492" s="34">
        <v>683.89297928011229</v>
      </c>
      <c r="BM492">
        <v>58.624000000000002</v>
      </c>
      <c r="BN492">
        <v>0.72892417221666506</v>
      </c>
      <c r="BO492">
        <v>59.352924172216667</v>
      </c>
      <c r="BP492">
        <v>58.608743854537472</v>
      </c>
      <c r="BQ492">
        <v>6.0230000000000006</v>
      </c>
      <c r="BR492">
        <v>7.488929942107285E-2</v>
      </c>
      <c r="BS492">
        <v>6.097889299421074</v>
      </c>
      <c r="BT492">
        <v>6.0214325913598401</v>
      </c>
      <c r="BU492">
        <v>265.50799999999992</v>
      </c>
      <c r="BV492">
        <v>3.301296382316155</v>
      </c>
      <c r="BW492">
        <v>268.80929638231612</v>
      </c>
      <c r="BX492">
        <v>265.43890494218294</v>
      </c>
      <c r="BY492">
        <v>36.72399999999999</v>
      </c>
      <c r="BZ492">
        <v>0.45662205411580248</v>
      </c>
      <c r="CA492">
        <v>37.180622054115794</v>
      </c>
      <c r="CB492">
        <v>36.714443049161332</v>
      </c>
      <c r="CC492">
        <v>232.15200000000002</v>
      </c>
      <c r="CD492">
        <v>2.8865516585091981</v>
      </c>
      <c r="CE492">
        <v>235.03855165850922</v>
      </c>
      <c r="CF492">
        <v>232.0915854141407</v>
      </c>
      <c r="CG492">
        <v>109.28999999999999</v>
      </c>
      <c r="CH492">
        <v>1.3588994743033453</v>
      </c>
      <c r="CI492">
        <v>110.64889947430335</v>
      </c>
      <c r="CJ492">
        <v>109.26155867669215</v>
      </c>
      <c r="CK492">
        <v>708.32100000000003</v>
      </c>
      <c r="CL492">
        <v>8.8071830408822382</v>
      </c>
      <c r="CM492">
        <v>717.12818304088228</v>
      </c>
      <c r="CN492">
        <v>708.13666852807444</v>
      </c>
    </row>
    <row r="493" spans="1:92" x14ac:dyDescent="0.25">
      <c r="A493" s="18">
        <v>45281</v>
      </c>
      <c r="B493" s="2">
        <v>1</v>
      </c>
      <c r="C493" s="2" t="s">
        <v>23</v>
      </c>
      <c r="D493" s="9">
        <v>28.479255999999999</v>
      </c>
      <c r="E493">
        <v>1.2657427000000001E-2</v>
      </c>
      <c r="G493">
        <v>6.1280000000000001</v>
      </c>
      <c r="H493">
        <v>8.5232978103260901E-2</v>
      </c>
      <c r="I493" s="34">
        <v>6.2132329781032611</v>
      </c>
      <c r="J493" s="34">
        <v>6.1345894352489259</v>
      </c>
      <c r="K493">
        <v>0.76900000000000002</v>
      </c>
      <c r="L493">
        <v>1.0695848590308034E-2</v>
      </c>
      <c r="M493" s="34">
        <v>0.77969584859030805</v>
      </c>
      <c r="N493" s="34">
        <v>0.76982690530457309</v>
      </c>
      <c r="O493">
        <v>14.116</v>
      </c>
      <c r="P493">
        <v>0.19633627919478308</v>
      </c>
      <c r="Q493" s="34">
        <v>14.312336279194783</v>
      </c>
      <c r="R493" s="34">
        <v>14.131178927541423</v>
      </c>
      <c r="S493">
        <v>1.651</v>
      </c>
      <c r="T493">
        <v>2.296338884603194E-2</v>
      </c>
      <c r="U493" s="34">
        <v>1.6739633888460319</v>
      </c>
      <c r="V493" s="34">
        <v>1.6527753194510406</v>
      </c>
      <c r="W493">
        <v>0.09</v>
      </c>
      <c r="X493">
        <v>1.2517898220126436E-3</v>
      </c>
      <c r="Y493" s="34">
        <v>9.1251789822012638E-2</v>
      </c>
      <c r="Z493" s="34">
        <v>9.0096776953721161E-2</v>
      </c>
      <c r="AA493">
        <v>1.1399999999999999</v>
      </c>
      <c r="AB493">
        <v>1.5856004412160153E-2</v>
      </c>
      <c r="AC493" s="34">
        <v>1.15585600441216</v>
      </c>
      <c r="AD493" s="34">
        <v>1.1412258414138012</v>
      </c>
      <c r="AE493">
        <v>23.893999999999998</v>
      </c>
      <c r="AF493">
        <v>0.33233628896855677</v>
      </c>
      <c r="AG493" s="34">
        <v>24.226336288968561</v>
      </c>
      <c r="AH493" s="34">
        <v>23.919693205913489</v>
      </c>
      <c r="AJ493">
        <v>50.886999999999986</v>
      </c>
      <c r="AK493">
        <v>0.70777587414174881</v>
      </c>
      <c r="AL493" s="34">
        <v>51.594775874141732</v>
      </c>
      <c r="AM493" s="34">
        <v>50.94171876493342</v>
      </c>
      <c r="AN493">
        <v>4.9919999999999991</v>
      </c>
      <c r="AO493">
        <v>6.9432608794301298E-2</v>
      </c>
      <c r="AP493" s="34">
        <v>5.0614326087943002</v>
      </c>
      <c r="AQ493" s="34">
        <v>4.9973678950330669</v>
      </c>
      <c r="AR493">
        <v>247.76600000000002</v>
      </c>
      <c r="AS493">
        <v>3.4461217448976078</v>
      </c>
      <c r="AT493" s="34">
        <v>251.21212174489762</v>
      </c>
      <c r="AU493" s="34">
        <v>248.03242265239643</v>
      </c>
      <c r="AV493">
        <v>35</v>
      </c>
      <c r="AW493">
        <v>0.486807153004917</v>
      </c>
      <c r="AX493" s="34">
        <v>35.486807153004918</v>
      </c>
      <c r="AY493" s="34">
        <v>35.037635482002678</v>
      </c>
      <c r="AZ493">
        <v>227.11499999999995</v>
      </c>
      <c r="BA493">
        <v>3.1588916158489058</v>
      </c>
      <c r="BB493" s="34">
        <v>230.27389161584887</v>
      </c>
      <c r="BC493" s="34">
        <v>227.35921664271532</v>
      </c>
      <c r="BD493">
        <v>103.931</v>
      </c>
      <c r="BE493">
        <v>1.4455529776844009</v>
      </c>
      <c r="BF493" s="34">
        <v>105.3765529776844</v>
      </c>
      <c r="BG493" s="34">
        <v>104.04275695085772</v>
      </c>
      <c r="BH493">
        <v>669.69100000000003</v>
      </c>
      <c r="BI493">
        <v>9.3145819743718814</v>
      </c>
      <c r="BJ493" s="34">
        <v>679.00558197437181</v>
      </c>
      <c r="BK493" s="34">
        <v>670.41111838793859</v>
      </c>
      <c r="BM493">
        <v>57.014999999999986</v>
      </c>
      <c r="BN493">
        <v>0.79300885224500972</v>
      </c>
      <c r="BO493">
        <v>57.808008852244996</v>
      </c>
      <c r="BP493">
        <v>57.076308200182346</v>
      </c>
      <c r="BQ493">
        <v>5.7609999999999992</v>
      </c>
      <c r="BR493">
        <v>8.0128457384609331E-2</v>
      </c>
      <c r="BS493">
        <v>5.8411284573846078</v>
      </c>
      <c r="BT493">
        <v>5.7671948003376396</v>
      </c>
      <c r="BU493">
        <v>261.88200000000001</v>
      </c>
      <c r="BV493">
        <v>3.6424580240923907</v>
      </c>
      <c r="BW493">
        <v>265.52445802409238</v>
      </c>
      <c r="BX493">
        <v>262.16360157993785</v>
      </c>
      <c r="BY493">
        <v>36.651000000000003</v>
      </c>
      <c r="BZ493">
        <v>0.50977054185094894</v>
      </c>
      <c r="CA493">
        <v>37.160770541850951</v>
      </c>
      <c r="CB493">
        <v>36.690410801453716</v>
      </c>
      <c r="CC493">
        <v>227.20499999999996</v>
      </c>
      <c r="CD493">
        <v>3.1601434056709183</v>
      </c>
      <c r="CE493">
        <v>230.36514340567089</v>
      </c>
      <c r="CF493">
        <v>227.44931341966904</v>
      </c>
      <c r="CG493">
        <v>105.071</v>
      </c>
      <c r="CH493">
        <v>1.461408982096561</v>
      </c>
      <c r="CI493">
        <v>106.53240898209656</v>
      </c>
      <c r="CJ493">
        <v>105.18398279227152</v>
      </c>
      <c r="CK493">
        <v>693.58500000000004</v>
      </c>
      <c r="CL493">
        <v>9.6469182633404387</v>
      </c>
      <c r="CM493">
        <v>703.23191826334039</v>
      </c>
      <c r="CN493">
        <v>694.3308115938521</v>
      </c>
    </row>
    <row r="494" spans="1:92" x14ac:dyDescent="0.25">
      <c r="A494" s="18">
        <v>45281</v>
      </c>
      <c r="B494" s="2">
        <v>2</v>
      </c>
      <c r="C494" s="2" t="s">
        <v>23</v>
      </c>
      <c r="D494" s="9">
        <v>26.657647000000001</v>
      </c>
      <c r="E494">
        <v>1.3050351E-2</v>
      </c>
      <c r="G494">
        <v>6.0880000000000001</v>
      </c>
      <c r="H494">
        <v>7.1351218465482896E-2</v>
      </c>
      <c r="I494" s="34">
        <v>6.1593512184654831</v>
      </c>
      <c r="J494" s="34">
        <v>6.0789695231322307</v>
      </c>
      <c r="K494">
        <v>0.76400000000000001</v>
      </c>
      <c r="L494">
        <v>8.9540622384410191E-3</v>
      </c>
      <c r="M494" s="34">
        <v>0.77295406223844099</v>
      </c>
      <c r="N494" s="34">
        <v>0.76286674041935354</v>
      </c>
      <c r="O494">
        <v>14.442</v>
      </c>
      <c r="P494">
        <v>0.16925990425073981</v>
      </c>
      <c r="Q494" s="34">
        <v>14.611259904250741</v>
      </c>
      <c r="R494" s="34">
        <v>14.420577833948043</v>
      </c>
      <c r="S494">
        <v>1.6439999999999999</v>
      </c>
      <c r="T494">
        <v>1.926764178010083E-2</v>
      </c>
      <c r="U494" s="34">
        <v>1.6632676417801007</v>
      </c>
      <c r="V494" s="34">
        <v>1.6415614152479281</v>
      </c>
      <c r="W494">
        <v>0.09</v>
      </c>
      <c r="X494">
        <v>1.0547979076697537E-3</v>
      </c>
      <c r="Y494" s="34">
        <v>9.1054797907669752E-2</v>
      </c>
      <c r="Z494" s="34">
        <v>8.9866500834740598E-2</v>
      </c>
      <c r="AA494">
        <v>1.147</v>
      </c>
      <c r="AB494">
        <v>1.3442813334413415E-2</v>
      </c>
      <c r="AC494" s="34">
        <v>1.1604428133344133</v>
      </c>
      <c r="AD494" s="34">
        <v>1.1452986273049719</v>
      </c>
      <c r="AE494">
        <v>24.174999999999997</v>
      </c>
      <c r="AF494">
        <v>0.28333043797684776</v>
      </c>
      <c r="AG494" s="34">
        <v>24.458330437976851</v>
      </c>
      <c r="AH494" s="34">
        <v>24.139140640887266</v>
      </c>
      <c r="AJ494">
        <v>50.824999999999982</v>
      </c>
      <c r="AK494">
        <v>0.59566781841461347</v>
      </c>
      <c r="AL494" s="34">
        <v>51.420667818414593</v>
      </c>
      <c r="AM494" s="34">
        <v>50.749610054729878</v>
      </c>
      <c r="AN494">
        <v>5.0029999999999992</v>
      </c>
      <c r="AO494">
        <v>5.863504368968641E-2</v>
      </c>
      <c r="AP494" s="34">
        <v>5.0616350436896855</v>
      </c>
      <c r="AQ494" s="34">
        <v>4.9955789297356352</v>
      </c>
      <c r="AR494">
        <v>246.63999999999996</v>
      </c>
      <c r="AS494">
        <v>2.8906150660851999</v>
      </c>
      <c r="AT494" s="34">
        <v>249.53061506608515</v>
      </c>
      <c r="AU494" s="34">
        <v>246.27415295422685</v>
      </c>
      <c r="AV494">
        <v>35.372999999999998</v>
      </c>
      <c r="AW494">
        <v>0.41457073764446883</v>
      </c>
      <c r="AX494" s="34">
        <v>35.787570737644465</v>
      </c>
      <c r="AY494" s="34">
        <v>35.320530378080875</v>
      </c>
      <c r="AZ494">
        <v>229.999</v>
      </c>
      <c r="BA494">
        <v>2.6955829329570631</v>
      </c>
      <c r="BB494" s="34">
        <v>232.69458293295705</v>
      </c>
      <c r="BC494" s="34">
        <v>229.65783694988335</v>
      </c>
      <c r="BD494">
        <v>105.34899999999999</v>
      </c>
      <c r="BE494">
        <v>1.2346878308344542</v>
      </c>
      <c r="BF494" s="34">
        <v>106.58368783083445</v>
      </c>
      <c r="BG494" s="34">
        <v>105.19273329376763</v>
      </c>
      <c r="BH494">
        <v>673.18899999999985</v>
      </c>
      <c r="BI494">
        <v>7.8897594296254869</v>
      </c>
      <c r="BJ494" s="34">
        <v>681.07875942962539</v>
      </c>
      <c r="BK494" s="34">
        <v>672.19044256042423</v>
      </c>
      <c r="BM494">
        <v>56.912999999999982</v>
      </c>
      <c r="BN494">
        <v>0.66701903688009634</v>
      </c>
      <c r="BO494">
        <v>57.580019036880074</v>
      </c>
      <c r="BP494">
        <v>56.828579577862108</v>
      </c>
      <c r="BQ494">
        <v>5.7669999999999995</v>
      </c>
      <c r="BR494">
        <v>6.7589105928127433E-2</v>
      </c>
      <c r="BS494">
        <v>5.8345891059281261</v>
      </c>
      <c r="BT494">
        <v>5.7584456701549884</v>
      </c>
      <c r="BU494">
        <v>261.08199999999994</v>
      </c>
      <c r="BV494">
        <v>3.0598749703359398</v>
      </c>
      <c r="BW494">
        <v>264.14187497033589</v>
      </c>
      <c r="BX494">
        <v>260.69473078817487</v>
      </c>
      <c r="BY494">
        <v>37.016999999999996</v>
      </c>
      <c r="BZ494">
        <v>0.43383837942456965</v>
      </c>
      <c r="CA494">
        <v>37.450838379424567</v>
      </c>
      <c r="CB494">
        <v>36.962091793328803</v>
      </c>
      <c r="CC494">
        <v>230.089</v>
      </c>
      <c r="CD494">
        <v>2.6966377308647327</v>
      </c>
      <c r="CE494">
        <v>232.78563773086472</v>
      </c>
      <c r="CF494">
        <v>229.74770345071809</v>
      </c>
      <c r="CG494">
        <v>106.496</v>
      </c>
      <c r="CH494">
        <v>1.2481306441688675</v>
      </c>
      <c r="CI494">
        <v>107.74413064416886</v>
      </c>
      <c r="CJ494">
        <v>106.3380319210726</v>
      </c>
      <c r="CK494">
        <v>697.36399999999981</v>
      </c>
      <c r="CL494">
        <v>8.173089867602334</v>
      </c>
      <c r="CM494">
        <v>705.53708986760228</v>
      </c>
      <c r="CN494">
        <v>696.32958320131149</v>
      </c>
    </row>
    <row r="495" spans="1:92" x14ac:dyDescent="0.25">
      <c r="A495" s="18">
        <v>45281</v>
      </c>
      <c r="B495" s="2">
        <v>3</v>
      </c>
      <c r="C495" s="2" t="s">
        <v>23</v>
      </c>
      <c r="D495" s="9">
        <v>27.012958000000001</v>
      </c>
      <c r="E495">
        <v>1.3404958E-2</v>
      </c>
      <c r="G495">
        <v>6.1950000000000003</v>
      </c>
      <c r="H495">
        <v>9.6833808607142163E-2</v>
      </c>
      <c r="I495" s="34">
        <v>6.2918338086071426</v>
      </c>
      <c r="J495" s="34">
        <v>6.2074920406597842</v>
      </c>
      <c r="K495">
        <v>0.76600000000000001</v>
      </c>
      <c r="L495">
        <v>1.1973316770471495E-2</v>
      </c>
      <c r="M495" s="34">
        <v>0.77797331677047155</v>
      </c>
      <c r="N495" s="34">
        <v>0.76754461713404265</v>
      </c>
      <c r="O495">
        <v>14.202</v>
      </c>
      <c r="P495">
        <v>0.22199092007080437</v>
      </c>
      <c r="Q495" s="34">
        <v>14.423990920070805</v>
      </c>
      <c r="R495" s="34">
        <v>14.230637927594875</v>
      </c>
      <c r="S495">
        <v>1.7110000000000001</v>
      </c>
      <c r="T495">
        <v>2.6744575710544029E-2</v>
      </c>
      <c r="U495" s="34">
        <v>1.7377445757105441</v>
      </c>
      <c r="V495" s="34">
        <v>1.7144501826584164</v>
      </c>
      <c r="W495">
        <v>9.0999999999999998E-2</v>
      </c>
      <c r="X495">
        <v>1.4224175275625401E-3</v>
      </c>
      <c r="Y495" s="34">
        <v>9.2422417527562542E-2</v>
      </c>
      <c r="Z495" s="34">
        <v>9.1183498902347102E-2</v>
      </c>
      <c r="AA495">
        <v>1.18</v>
      </c>
      <c r="AB495">
        <v>1.8444534972788983E-2</v>
      </c>
      <c r="AC495" s="34">
        <v>1.198444534972789</v>
      </c>
      <c r="AD495" s="34">
        <v>1.1823794363161493</v>
      </c>
      <c r="AE495">
        <v>24.145</v>
      </c>
      <c r="AF495">
        <v>0.37740957365931355</v>
      </c>
      <c r="AG495" s="34">
        <v>24.522409573659314</v>
      </c>
      <c r="AH495" s="34">
        <v>24.193687703265617</v>
      </c>
      <c r="AJ495">
        <v>51.618999999999978</v>
      </c>
      <c r="AK495">
        <v>0.80685461928846958</v>
      </c>
      <c r="AL495" s="34">
        <v>52.425854619288451</v>
      </c>
      <c r="AM495" s="34">
        <v>51.723088240002788</v>
      </c>
      <c r="AN495">
        <v>5.0439999999999996</v>
      </c>
      <c r="AO495">
        <v>7.8842571527752231E-2</v>
      </c>
      <c r="AP495" s="34">
        <v>5.1228425715277517</v>
      </c>
      <c r="AQ495" s="34">
        <v>5.0541710820158103</v>
      </c>
      <c r="AR495">
        <v>244.79200000000009</v>
      </c>
      <c r="AS495">
        <v>3.8263344110669171</v>
      </c>
      <c r="AT495" s="34">
        <v>248.618334411067</v>
      </c>
      <c r="AU495" s="34">
        <v>245.28561608025669</v>
      </c>
      <c r="AV495">
        <v>36.279000000000011</v>
      </c>
      <c r="AW495">
        <v>0.56707566464221337</v>
      </c>
      <c r="AX495" s="34">
        <v>36.846075664642221</v>
      </c>
      <c r="AY495" s="34">
        <v>36.352155567892872</v>
      </c>
      <c r="AZ495">
        <v>231.238</v>
      </c>
      <c r="BA495">
        <v>3.6144723542693042</v>
      </c>
      <c r="BB495" s="34">
        <v>234.85247235426931</v>
      </c>
      <c r="BC495" s="34">
        <v>231.70428482616418</v>
      </c>
      <c r="BD495">
        <v>102.697</v>
      </c>
      <c r="BE495">
        <v>1.6052528882207715</v>
      </c>
      <c r="BF495" s="34">
        <v>104.30225288822078</v>
      </c>
      <c r="BG495" s="34">
        <v>102.9040855689488</v>
      </c>
      <c r="BH495">
        <v>671.66899999999998</v>
      </c>
      <c r="BI495">
        <v>10.498832509015427</v>
      </c>
      <c r="BJ495" s="34">
        <v>682.16783250901551</v>
      </c>
      <c r="BK495" s="34">
        <v>673.02340136528119</v>
      </c>
      <c r="BM495">
        <v>57.813999999999979</v>
      </c>
      <c r="BN495">
        <v>0.90368842789561177</v>
      </c>
      <c r="BO495">
        <v>58.717688427895595</v>
      </c>
      <c r="BP495">
        <v>57.930580280662575</v>
      </c>
      <c r="BQ495">
        <v>5.81</v>
      </c>
      <c r="BR495">
        <v>9.0815888298223721E-2</v>
      </c>
      <c r="BS495">
        <v>5.9008158882982231</v>
      </c>
      <c r="BT495">
        <v>5.8217156991498529</v>
      </c>
      <c r="BU495">
        <v>258.99400000000009</v>
      </c>
      <c r="BV495">
        <v>4.0483253311377219</v>
      </c>
      <c r="BW495">
        <v>263.04232533113782</v>
      </c>
      <c r="BX495">
        <v>259.51625400785156</v>
      </c>
      <c r="BY495">
        <v>37.990000000000009</v>
      </c>
      <c r="BZ495">
        <v>0.59382024035275738</v>
      </c>
      <c r="CA495">
        <v>38.583820240352765</v>
      </c>
      <c r="CB495">
        <v>38.06660575055129</v>
      </c>
      <c r="CC495">
        <v>231.32900000000001</v>
      </c>
      <c r="CD495">
        <v>3.6158947717968668</v>
      </c>
      <c r="CE495">
        <v>234.94489477179687</v>
      </c>
      <c r="CF495">
        <v>231.79546832506654</v>
      </c>
      <c r="CG495">
        <v>103.87700000000001</v>
      </c>
      <c r="CH495">
        <v>1.6236974231935606</v>
      </c>
      <c r="CI495">
        <v>105.50069742319357</v>
      </c>
      <c r="CJ495">
        <v>104.08646500526496</v>
      </c>
      <c r="CK495">
        <v>695.81399999999996</v>
      </c>
      <c r="CL495">
        <v>10.876242082674741</v>
      </c>
      <c r="CM495">
        <v>706.69024208267479</v>
      </c>
      <c r="CN495">
        <v>697.21708906854678</v>
      </c>
    </row>
    <row r="496" spans="1:92" x14ac:dyDescent="0.25">
      <c r="A496" s="18">
        <v>45281</v>
      </c>
      <c r="B496" s="2">
        <v>4</v>
      </c>
      <c r="C496" s="2" t="s">
        <v>23</v>
      </c>
      <c r="D496" s="9">
        <v>27.365119</v>
      </c>
      <c r="E496">
        <v>1.3424325000000001E-2</v>
      </c>
      <c r="G496">
        <v>6.2149999999999999</v>
      </c>
      <c r="H496">
        <v>8.5042865842455309E-2</v>
      </c>
      <c r="I496" s="34">
        <v>6.300042865842455</v>
      </c>
      <c r="J496" s="34">
        <v>6.2154690428974542</v>
      </c>
      <c r="K496">
        <v>0.85199999999999998</v>
      </c>
      <c r="L496">
        <v>1.1658330120317285E-2</v>
      </c>
      <c r="M496" s="34">
        <v>0.86365833012031723</v>
      </c>
      <c r="N496" s="34">
        <v>0.85206430000782474</v>
      </c>
      <c r="O496">
        <v>14.260999999999999</v>
      </c>
      <c r="P496">
        <v>0.19514019465474741</v>
      </c>
      <c r="Q496" s="34">
        <v>14.456140194654747</v>
      </c>
      <c r="R496" s="34">
        <v>14.262076270436138</v>
      </c>
      <c r="S496">
        <v>1.796</v>
      </c>
      <c r="T496">
        <v>2.4575540957851933E-2</v>
      </c>
      <c r="U496" s="34">
        <v>1.8205755409578519</v>
      </c>
      <c r="V496" s="34">
        <v>1.7961355432089829</v>
      </c>
      <c r="W496">
        <v>0.09</v>
      </c>
      <c r="X496">
        <v>1.2315137451039387E-3</v>
      </c>
      <c r="Y496" s="34">
        <v>9.1231513745103937E-2</v>
      </c>
      <c r="Z496" s="34">
        <v>9.0006792254347698E-2</v>
      </c>
      <c r="AA496">
        <v>1.1499999999999999</v>
      </c>
      <c r="AB496">
        <v>1.5736008965216992E-2</v>
      </c>
      <c r="AC496" s="34">
        <v>1.1657360089652169</v>
      </c>
      <c r="AD496" s="34">
        <v>1.1500867899166649</v>
      </c>
      <c r="AE496">
        <v>24.363999999999997</v>
      </c>
      <c r="AF496">
        <v>0.33338445428569286</v>
      </c>
      <c r="AG496" s="34">
        <v>24.69738445428569</v>
      </c>
      <c r="AH496" s="34">
        <v>24.365838738721411</v>
      </c>
      <c r="AJ496">
        <v>52.08</v>
      </c>
      <c r="AK496">
        <v>0.71263595383347911</v>
      </c>
      <c r="AL496" s="34">
        <v>52.792635953833475</v>
      </c>
      <c r="AM496" s="34">
        <v>52.083930451182532</v>
      </c>
      <c r="AN496">
        <v>5.0909999999999993</v>
      </c>
      <c r="AO496">
        <v>6.9662627514712791E-2</v>
      </c>
      <c r="AP496" s="34">
        <v>5.1606626275147125</v>
      </c>
      <c r="AQ496" s="34">
        <v>5.0913842151876008</v>
      </c>
      <c r="AR496">
        <v>247.54299999999998</v>
      </c>
      <c r="AS496">
        <v>3.3872511889362693</v>
      </c>
      <c r="AT496" s="34">
        <v>250.93025118893624</v>
      </c>
      <c r="AU496" s="34">
        <v>247.56168194464431</v>
      </c>
      <c r="AV496">
        <v>37.002000000000002</v>
      </c>
      <c r="AW496">
        <v>0.50631635107039941</v>
      </c>
      <c r="AX496" s="34">
        <v>37.508316351070405</v>
      </c>
      <c r="AY496" s="34">
        <v>37.004792522170824</v>
      </c>
      <c r="AZ496">
        <v>227.083</v>
      </c>
      <c r="BA496">
        <v>3.1072870642159747</v>
      </c>
      <c r="BB496" s="34">
        <v>230.19028706421597</v>
      </c>
      <c r="BC496" s="34">
        <v>227.10013783882263</v>
      </c>
      <c r="BD496">
        <v>100.72999999999999</v>
      </c>
      <c r="BE496">
        <v>1.3783375504924413</v>
      </c>
      <c r="BF496" s="34">
        <v>102.10833755049244</v>
      </c>
      <c r="BG496" s="34">
        <v>100.73760204200492</v>
      </c>
      <c r="BH496">
        <v>669.529</v>
      </c>
      <c r="BI496">
        <v>9.1614907360632767</v>
      </c>
      <c r="BJ496" s="34">
        <v>678.69049073606334</v>
      </c>
      <c r="BK496" s="34">
        <v>669.57952901401279</v>
      </c>
      <c r="BM496">
        <v>58.295000000000002</v>
      </c>
      <c r="BN496">
        <v>0.79767881967593446</v>
      </c>
      <c r="BO496">
        <v>59.092678819675932</v>
      </c>
      <c r="BP496">
        <v>58.299399494079985</v>
      </c>
      <c r="BQ496">
        <v>5.9429999999999996</v>
      </c>
      <c r="BR496">
        <v>8.1320957635030083E-2</v>
      </c>
      <c r="BS496">
        <v>6.0243209576350294</v>
      </c>
      <c r="BT496">
        <v>5.9434485151954259</v>
      </c>
      <c r="BU496">
        <v>261.80399999999997</v>
      </c>
      <c r="BV496">
        <v>3.5823913835910166</v>
      </c>
      <c r="BW496">
        <v>265.38639138359099</v>
      </c>
      <c r="BX496">
        <v>261.82375821508043</v>
      </c>
      <c r="BY496">
        <v>38.798000000000002</v>
      </c>
      <c r="BZ496">
        <v>0.53089189202825138</v>
      </c>
      <c r="CA496">
        <v>39.32889189202826</v>
      </c>
      <c r="CB496">
        <v>38.800928065379807</v>
      </c>
      <c r="CC496">
        <v>227.173</v>
      </c>
      <c r="CD496">
        <v>3.1085185779610787</v>
      </c>
      <c r="CE496">
        <v>230.28151857796107</v>
      </c>
      <c r="CF496">
        <v>227.19014463107698</v>
      </c>
      <c r="CG496">
        <v>101.88</v>
      </c>
      <c r="CH496">
        <v>1.3940735594576583</v>
      </c>
      <c r="CI496">
        <v>103.27407355945765</v>
      </c>
      <c r="CJ496">
        <v>101.88768883192159</v>
      </c>
      <c r="CK496">
        <v>693.89300000000003</v>
      </c>
      <c r="CL496">
        <v>9.494875190348969</v>
      </c>
      <c r="CM496">
        <v>703.38787519034906</v>
      </c>
      <c r="CN496">
        <v>693.94536775273423</v>
      </c>
    </row>
    <row r="497" spans="1:92" x14ac:dyDescent="0.25">
      <c r="A497" s="18">
        <v>45281</v>
      </c>
      <c r="B497" s="2">
        <v>5</v>
      </c>
      <c r="C497" s="2" t="s">
        <v>23</v>
      </c>
      <c r="D497" s="9">
        <v>27.941262999999999</v>
      </c>
      <c r="E497">
        <v>1.3475375E-2</v>
      </c>
      <c r="G497">
        <v>6.3970000000000002</v>
      </c>
      <c r="H497">
        <v>9.7083084419917073E-2</v>
      </c>
      <c r="I497" s="34">
        <v>6.4940830844199171</v>
      </c>
      <c r="J497" s="34">
        <v>6.4065728795762027</v>
      </c>
      <c r="K497">
        <v>0.83699999999999997</v>
      </c>
      <c r="L497">
        <v>1.2702601478735434E-2</v>
      </c>
      <c r="M497" s="34">
        <v>0.84970260147873544</v>
      </c>
      <c r="N497" s="34">
        <v>0.83825254028533391</v>
      </c>
      <c r="O497">
        <v>14.312000000000001</v>
      </c>
      <c r="P497">
        <v>0.21720386184427906</v>
      </c>
      <c r="Q497" s="34">
        <v>14.52920386184428</v>
      </c>
      <c r="R497" s="34">
        <v>14.33341739135448</v>
      </c>
      <c r="S497">
        <v>1.8340000000000001</v>
      </c>
      <c r="T497">
        <v>2.7833418293907751E-2</v>
      </c>
      <c r="U497" s="34">
        <v>1.8618334182939078</v>
      </c>
      <c r="V497" s="34">
        <v>1.8367445147948656</v>
      </c>
      <c r="W497">
        <v>9.2999999999999999E-2</v>
      </c>
      <c r="X497">
        <v>1.4114001643039374E-3</v>
      </c>
      <c r="Y497" s="34">
        <v>9.4411400164303938E-2</v>
      </c>
      <c r="Z497" s="34">
        <v>9.3139171142814892E-2</v>
      </c>
      <c r="AA497">
        <v>1.1719999999999999</v>
      </c>
      <c r="AB497">
        <v>1.7786677339400155E-2</v>
      </c>
      <c r="AC497" s="34">
        <v>1.1897866773394001</v>
      </c>
      <c r="AD497" s="34">
        <v>1.1737538556922478</v>
      </c>
      <c r="AE497">
        <v>24.645</v>
      </c>
      <c r="AF497">
        <v>0.37402104354054333</v>
      </c>
      <c r="AG497" s="34">
        <v>25.019021043540544</v>
      </c>
      <c r="AH497" s="34">
        <v>24.681880352845944</v>
      </c>
      <c r="AJ497">
        <v>54.030999999999999</v>
      </c>
      <c r="AK497">
        <v>0.81999314276888202</v>
      </c>
      <c r="AL497" s="34">
        <v>54.850993142768878</v>
      </c>
      <c r="AM497" s="34">
        <v>54.111855441047645</v>
      </c>
      <c r="AN497">
        <v>5.1220000000000008</v>
      </c>
      <c r="AO497">
        <v>7.7733243457685675E-2</v>
      </c>
      <c r="AP497" s="34">
        <v>5.1997332434576862</v>
      </c>
      <c r="AQ497" s="34">
        <v>5.1296648881021278</v>
      </c>
      <c r="AR497">
        <v>251.57600000000002</v>
      </c>
      <c r="AS497">
        <v>3.8180043842465308</v>
      </c>
      <c r="AT497" s="34">
        <v>255.39400438424656</v>
      </c>
      <c r="AU497" s="34">
        <v>251.95247440241721</v>
      </c>
      <c r="AV497">
        <v>39.326999999999998</v>
      </c>
      <c r="AW497">
        <v>0.59684015335033269</v>
      </c>
      <c r="AX497" s="34">
        <v>39.923840153350334</v>
      </c>
      <c r="AY497" s="34">
        <v>39.385851435843882</v>
      </c>
      <c r="AZ497">
        <v>245.27499999999998</v>
      </c>
      <c r="BA497">
        <v>3.7223782290284748</v>
      </c>
      <c r="BB497" s="34">
        <v>248.99737822902844</v>
      </c>
      <c r="BC497" s="34">
        <v>245.64204518337547</v>
      </c>
      <c r="BD497">
        <v>104.10299999999999</v>
      </c>
      <c r="BE497">
        <v>1.579903132306804</v>
      </c>
      <c r="BF497" s="34">
        <v>105.68290313230681</v>
      </c>
      <c r="BG497" s="34">
        <v>104.2587863815103</v>
      </c>
      <c r="BH497">
        <v>699.43399999999997</v>
      </c>
      <c r="BI497">
        <v>10.61485228515871</v>
      </c>
      <c r="BJ497" s="34">
        <v>710.04885228515877</v>
      </c>
      <c r="BK497" s="34">
        <v>700.48067773229661</v>
      </c>
      <c r="BM497">
        <v>60.427999999999997</v>
      </c>
      <c r="BN497">
        <v>0.91707622718879911</v>
      </c>
      <c r="BO497">
        <v>61.345076227188798</v>
      </c>
      <c r="BP497">
        <v>60.518428320623848</v>
      </c>
      <c r="BQ497">
        <v>5.9590000000000005</v>
      </c>
      <c r="BR497">
        <v>9.0435844936421109E-2</v>
      </c>
      <c r="BS497">
        <v>6.0494358449364221</v>
      </c>
      <c r="BT497">
        <v>5.9679174283874614</v>
      </c>
      <c r="BU497">
        <v>265.88800000000003</v>
      </c>
      <c r="BV497">
        <v>4.0352082460908099</v>
      </c>
      <c r="BW497">
        <v>269.92320824609084</v>
      </c>
      <c r="BX497">
        <v>266.28589179377167</v>
      </c>
      <c r="BY497">
        <v>41.161000000000001</v>
      </c>
      <c r="BZ497">
        <v>0.62467357164424042</v>
      </c>
      <c r="CA497">
        <v>41.785673571644239</v>
      </c>
      <c r="CB497">
        <v>41.222595950638748</v>
      </c>
      <c r="CC497">
        <v>245.36799999999997</v>
      </c>
      <c r="CD497">
        <v>3.7237896291927788</v>
      </c>
      <c r="CE497">
        <v>249.09178962919273</v>
      </c>
      <c r="CF497">
        <v>245.73518435451828</v>
      </c>
      <c r="CG497">
        <v>105.27499999999999</v>
      </c>
      <c r="CH497">
        <v>1.5976898096462042</v>
      </c>
      <c r="CI497">
        <v>106.8726898096462</v>
      </c>
      <c r="CJ497">
        <v>105.43254023720256</v>
      </c>
      <c r="CK497">
        <v>724.07899999999995</v>
      </c>
      <c r="CL497">
        <v>10.988873328699253</v>
      </c>
      <c r="CM497">
        <v>735.06787332869931</v>
      </c>
      <c r="CN497">
        <v>725.16255808514256</v>
      </c>
    </row>
    <row r="498" spans="1:92" x14ac:dyDescent="0.25">
      <c r="A498" s="18">
        <v>45281</v>
      </c>
      <c r="B498" s="2">
        <v>6</v>
      </c>
      <c r="C498" s="2" t="s">
        <v>23</v>
      </c>
      <c r="D498" s="9">
        <v>26.075292000000001</v>
      </c>
      <c r="E498">
        <v>1.3713210999999999E-2</v>
      </c>
      <c r="G498">
        <v>7.09</v>
      </c>
      <c r="H498">
        <v>9.2940048019904908E-2</v>
      </c>
      <c r="I498" s="34">
        <v>7.1829400480199048</v>
      </c>
      <c r="J498" s="34">
        <v>7.0844388755410579</v>
      </c>
      <c r="K498">
        <v>0.89200000000000002</v>
      </c>
      <c r="L498">
        <v>1.1692880512518362E-2</v>
      </c>
      <c r="M498" s="34">
        <v>0.90369288051251839</v>
      </c>
      <c r="N498" s="34">
        <v>0.89130034936285241</v>
      </c>
      <c r="O498">
        <v>14.852</v>
      </c>
      <c r="P498">
        <v>0.19468908225551873</v>
      </c>
      <c r="Q498" s="34">
        <v>15.046689082255519</v>
      </c>
      <c r="R498" s="34">
        <v>14.840350660019153</v>
      </c>
      <c r="S498">
        <v>1.8089999999999999</v>
      </c>
      <c r="T498">
        <v>2.3713476286037798E-2</v>
      </c>
      <c r="U498" s="34">
        <v>1.8327134762860378</v>
      </c>
      <c r="V498" s="34">
        <v>1.8075810896831839</v>
      </c>
      <c r="W498">
        <v>9.2999999999999999E-2</v>
      </c>
      <c r="X498">
        <v>1.2191007709239996E-3</v>
      </c>
      <c r="Y498" s="34">
        <v>9.4219100770924005E-2</v>
      </c>
      <c r="Z498" s="34">
        <v>9.2927054361822067E-2</v>
      </c>
      <c r="AA498">
        <v>1.167</v>
      </c>
      <c r="AB498">
        <v>1.5297748383530188E-2</v>
      </c>
      <c r="AC498" s="34">
        <v>1.1822977483835302</v>
      </c>
      <c r="AD498" s="34">
        <v>1.1660846498951218</v>
      </c>
      <c r="AE498">
        <v>25.903000000000002</v>
      </c>
      <c r="AF498">
        <v>0.33955233622843406</v>
      </c>
      <c r="AG498" s="34">
        <v>26.242552336228435</v>
      </c>
      <c r="AH498" s="34">
        <v>25.882682678863191</v>
      </c>
      <c r="AJ498">
        <v>58.569999999999979</v>
      </c>
      <c r="AK498">
        <v>0.76777131347331862</v>
      </c>
      <c r="AL498" s="34">
        <v>59.337771313473297</v>
      </c>
      <c r="AM498" s="34">
        <v>58.524059935181889</v>
      </c>
      <c r="AN498">
        <v>5.47</v>
      </c>
      <c r="AO498">
        <v>7.1704099107035235E-2</v>
      </c>
      <c r="AP498" s="34">
        <v>5.5417040991070348</v>
      </c>
      <c r="AQ498" s="34">
        <v>5.4657095414964152</v>
      </c>
      <c r="AR498">
        <v>263.20700000000005</v>
      </c>
      <c r="AS498">
        <v>3.4502780280924004</v>
      </c>
      <c r="AT498" s="34">
        <v>266.65727802809243</v>
      </c>
      <c r="AU498" s="34">
        <v>263.00055050980751</v>
      </c>
      <c r="AV498">
        <v>43.321999999999996</v>
      </c>
      <c r="AW498">
        <v>0.56789122148354299</v>
      </c>
      <c r="AX498" s="34">
        <v>43.889891221483538</v>
      </c>
      <c r="AY498" s="34">
        <v>43.288019882396284</v>
      </c>
      <c r="AZ498">
        <v>247.83099999999999</v>
      </c>
      <c r="BA498">
        <v>3.2487200339662983</v>
      </c>
      <c r="BB498" s="34">
        <v>251.07972003396628</v>
      </c>
      <c r="BC498" s="34">
        <v>247.63661085531959</v>
      </c>
      <c r="BD498">
        <v>106.325</v>
      </c>
      <c r="BE498">
        <v>1.3937730050375727</v>
      </c>
      <c r="BF498" s="34">
        <v>107.71877300503758</v>
      </c>
      <c r="BG498" s="34">
        <v>106.24160274215839</v>
      </c>
      <c r="BH498">
        <v>724.72500000000002</v>
      </c>
      <c r="BI498">
        <v>9.5001377011601686</v>
      </c>
      <c r="BJ498" s="34">
        <v>734.22513770116007</v>
      </c>
      <c r="BK498" s="34">
        <v>724.15655346636004</v>
      </c>
      <c r="BM498">
        <v>65.659999999999982</v>
      </c>
      <c r="BN498">
        <v>0.86071136149322358</v>
      </c>
      <c r="BO498">
        <v>66.520711361493198</v>
      </c>
      <c r="BP498">
        <v>65.608498810722949</v>
      </c>
      <c r="BQ498">
        <v>6.3620000000000001</v>
      </c>
      <c r="BR498">
        <v>8.3396979619553599E-2</v>
      </c>
      <c r="BS498">
        <v>6.4453969796195532</v>
      </c>
      <c r="BT498">
        <v>6.3570098908592678</v>
      </c>
      <c r="BU498">
        <v>278.05900000000003</v>
      </c>
      <c r="BV498">
        <v>3.6449671103479191</v>
      </c>
      <c r="BW498">
        <v>281.70396711034795</v>
      </c>
      <c r="BX498">
        <v>277.84090116982668</v>
      </c>
      <c r="BY498">
        <v>45.130999999999993</v>
      </c>
      <c r="BZ498">
        <v>0.5916046977695808</v>
      </c>
      <c r="CA498">
        <v>45.722604697769576</v>
      </c>
      <c r="CB498">
        <v>45.095600972079467</v>
      </c>
      <c r="CC498">
        <v>247.92399999999998</v>
      </c>
      <c r="CD498">
        <v>3.2499391347372222</v>
      </c>
      <c r="CE498">
        <v>251.1739391347372</v>
      </c>
      <c r="CF498">
        <v>247.7295379096814</v>
      </c>
      <c r="CG498">
        <v>107.492</v>
      </c>
      <c r="CH498">
        <v>1.4090707534211029</v>
      </c>
      <c r="CI498">
        <v>108.90107075342111</v>
      </c>
      <c r="CJ498">
        <v>107.40768739205352</v>
      </c>
      <c r="CK498">
        <v>750.62800000000004</v>
      </c>
      <c r="CL498">
        <v>9.8396900373886034</v>
      </c>
      <c r="CM498">
        <v>760.46769003738848</v>
      </c>
      <c r="CN498">
        <v>750.03923614522319</v>
      </c>
    </row>
    <row r="499" spans="1:92" x14ac:dyDescent="0.25">
      <c r="A499" s="18">
        <v>45281</v>
      </c>
      <c r="B499" s="2">
        <v>7</v>
      </c>
      <c r="C499" s="2" t="s">
        <v>23</v>
      </c>
      <c r="D499" s="9">
        <v>32.536194999999999</v>
      </c>
      <c r="E499">
        <v>1.4828757E-2</v>
      </c>
      <c r="G499">
        <v>7.5960000000000001</v>
      </c>
      <c r="H499">
        <v>9.8563958244792776E-2</v>
      </c>
      <c r="I499" s="34">
        <v>7.6945639582447924</v>
      </c>
      <c r="J499" s="34">
        <v>7.5804631390870227</v>
      </c>
      <c r="K499">
        <v>0.93599999999999994</v>
      </c>
      <c r="L499">
        <v>1.2145321869026596E-2</v>
      </c>
      <c r="M499" s="34">
        <v>0.94814532186902656</v>
      </c>
      <c r="N499" s="34">
        <v>0.93408550529034395</v>
      </c>
      <c r="O499">
        <v>15.454999999999998</v>
      </c>
      <c r="P499">
        <v>0.20054054432244234</v>
      </c>
      <c r="Q499" s="34">
        <v>15.65554054432244</v>
      </c>
      <c r="R499" s="34">
        <v>15.423388337887035</v>
      </c>
      <c r="S499">
        <v>1.841</v>
      </c>
      <c r="T499">
        <v>2.3888394829997824E-2</v>
      </c>
      <c r="U499" s="34">
        <v>1.8648883948299977</v>
      </c>
      <c r="V499" s="34">
        <v>1.8372344179909437</v>
      </c>
      <c r="W499">
        <v>9.4E-2</v>
      </c>
      <c r="X499">
        <v>1.2197224953936967E-3</v>
      </c>
      <c r="Y499" s="34">
        <v>9.5219722495393691E-2</v>
      </c>
      <c r="Z499" s="34">
        <v>9.3807732368902066E-2</v>
      </c>
      <c r="AA499">
        <v>1.1850000000000001</v>
      </c>
      <c r="AB499">
        <v>1.5376288904697135E-2</v>
      </c>
      <c r="AC499" s="34">
        <v>1.2003762889046972</v>
      </c>
      <c r="AD499" s="34">
        <v>1.1825762006079676</v>
      </c>
      <c r="AE499">
        <v>27.106999999999999</v>
      </c>
      <c r="AF499">
        <v>0.35173423066635034</v>
      </c>
      <c r="AG499" s="34">
        <v>27.458734230666344</v>
      </c>
      <c r="AH499" s="34">
        <v>27.051555333232216</v>
      </c>
      <c r="AJ499">
        <v>64.495999999999995</v>
      </c>
      <c r="AK499">
        <v>0.83688534109480706</v>
      </c>
      <c r="AL499" s="34">
        <v>65.332885341094808</v>
      </c>
      <c r="AM499" s="34">
        <v>64.364079860262848</v>
      </c>
      <c r="AN499">
        <v>6.2570000000000014</v>
      </c>
      <c r="AO499">
        <v>8.1189400571046413E-2</v>
      </c>
      <c r="AP499" s="34">
        <v>6.3381894005710482</v>
      </c>
      <c r="AQ499" s="34">
        <v>6.2442019301300045</v>
      </c>
      <c r="AR499">
        <v>282.983</v>
      </c>
      <c r="AS499">
        <v>3.6719226692978135</v>
      </c>
      <c r="AT499" s="34">
        <v>286.65492266929783</v>
      </c>
      <c r="AU499" s="34">
        <v>282.40418647818103</v>
      </c>
      <c r="AV499">
        <v>44.063000000000002</v>
      </c>
      <c r="AW499">
        <v>0.57175140760140908</v>
      </c>
      <c r="AX499" s="34">
        <v>44.634751407601414</v>
      </c>
      <c r="AY499" s="34">
        <v>43.972873525222688</v>
      </c>
      <c r="AZ499">
        <v>218.50099999999998</v>
      </c>
      <c r="BA499">
        <v>2.8352189890001926</v>
      </c>
      <c r="BB499" s="34">
        <v>221.33621898900017</v>
      </c>
      <c r="BC499" s="34">
        <v>218.05407798231352</v>
      </c>
      <c r="BD499">
        <v>105.83500000000001</v>
      </c>
      <c r="BE499">
        <v>1.3732907478722545</v>
      </c>
      <c r="BF499" s="34">
        <v>107.20829074787227</v>
      </c>
      <c r="BG499" s="34">
        <v>105.61852505598672</v>
      </c>
      <c r="BH499">
        <v>722.13499999999999</v>
      </c>
      <c r="BI499">
        <v>9.3702585554375233</v>
      </c>
      <c r="BJ499" s="34">
        <v>731.50525855543754</v>
      </c>
      <c r="BK499" s="34">
        <v>720.65794483209686</v>
      </c>
      <c r="BM499">
        <v>72.091999999999999</v>
      </c>
      <c r="BN499">
        <v>0.93544929933959986</v>
      </c>
      <c r="BO499">
        <v>73.027449299339594</v>
      </c>
      <c r="BP499">
        <v>71.944542999349864</v>
      </c>
      <c r="BQ499">
        <v>7.1930000000000014</v>
      </c>
      <c r="BR499">
        <v>9.3334722440073015E-2</v>
      </c>
      <c r="BS499">
        <v>7.286334722440075</v>
      </c>
      <c r="BT499">
        <v>7.1782874354203487</v>
      </c>
      <c r="BU499">
        <v>298.43799999999999</v>
      </c>
      <c r="BV499">
        <v>3.8724632136202559</v>
      </c>
      <c r="BW499">
        <v>302.31046321362027</v>
      </c>
      <c r="BX499">
        <v>297.82757481606808</v>
      </c>
      <c r="BY499">
        <v>45.904000000000003</v>
      </c>
      <c r="BZ499">
        <v>0.59563980243140691</v>
      </c>
      <c r="CA499">
        <v>46.49963980243141</v>
      </c>
      <c r="CB499">
        <v>45.81010794321363</v>
      </c>
      <c r="CC499">
        <v>218.59499999999997</v>
      </c>
      <c r="CD499">
        <v>2.8364387114955862</v>
      </c>
      <c r="CE499">
        <v>221.43143871149556</v>
      </c>
      <c r="CF499">
        <v>218.14788571468242</v>
      </c>
      <c r="CG499">
        <v>107.02000000000001</v>
      </c>
      <c r="CH499">
        <v>1.3886670367769516</v>
      </c>
      <c r="CI499">
        <v>108.40866703677696</v>
      </c>
      <c r="CJ499">
        <v>106.80110125659469</v>
      </c>
      <c r="CK499">
        <v>749.24199999999996</v>
      </c>
      <c r="CL499">
        <v>9.7219927861038737</v>
      </c>
      <c r="CM499">
        <v>758.96399278610386</v>
      </c>
      <c r="CN499">
        <v>747.70950016532902</v>
      </c>
    </row>
    <row r="500" spans="1:92" x14ac:dyDescent="0.25">
      <c r="A500" s="18">
        <v>45281</v>
      </c>
      <c r="B500" s="2">
        <v>8</v>
      </c>
      <c r="C500" s="2" t="s">
        <v>178</v>
      </c>
      <c r="D500" s="9">
        <v>62.270031000000003</v>
      </c>
      <c r="E500">
        <v>1.4343157E-2</v>
      </c>
      <c r="G500">
        <v>8.0619999999999994</v>
      </c>
      <c r="H500">
        <v>0.14239562003784698</v>
      </c>
      <c r="I500" s="34">
        <v>8.2043956200378467</v>
      </c>
      <c r="J500" s="34">
        <v>8.0867186855695312</v>
      </c>
      <c r="K500">
        <v>0.96499999999999997</v>
      </c>
      <c r="L500">
        <v>1.7044377739583522E-2</v>
      </c>
      <c r="M500" s="34">
        <v>0.98204437773958353</v>
      </c>
      <c r="N500" s="34">
        <v>0.96795876104869738</v>
      </c>
      <c r="O500">
        <v>16.128</v>
      </c>
      <c r="P500">
        <v>0.28486189034611714</v>
      </c>
      <c r="Q500" s="34">
        <v>16.412861890346118</v>
      </c>
      <c r="R500" s="34">
        <v>16.177449635433568</v>
      </c>
      <c r="S500">
        <v>1.865</v>
      </c>
      <c r="T500">
        <v>3.2940688584790948E-2</v>
      </c>
      <c r="U500" s="34">
        <v>1.8979406885847909</v>
      </c>
      <c r="V500" s="34">
        <v>1.8707182273117311</v>
      </c>
      <c r="W500">
        <v>9.2999999999999999E-2</v>
      </c>
      <c r="X500">
        <v>1.642618787338101E-3</v>
      </c>
      <c r="Y500" s="34">
        <v>9.4642618787338095E-2</v>
      </c>
      <c r="Z500" s="34">
        <v>9.328514484718016E-2</v>
      </c>
      <c r="AA500">
        <v>1.234</v>
      </c>
      <c r="AB500">
        <v>2.1795608425539965E-2</v>
      </c>
      <c r="AC500" s="34">
        <v>1.2557956084255399</v>
      </c>
      <c r="AD500" s="34">
        <v>1.2377835348539818</v>
      </c>
      <c r="AE500">
        <v>28.347000000000001</v>
      </c>
      <c r="AF500">
        <v>0.50068080392121672</v>
      </c>
      <c r="AG500" s="34">
        <v>28.847680803921214</v>
      </c>
      <c r="AH500" s="34">
        <v>28.433913989064688</v>
      </c>
      <c r="AJ500">
        <v>69.821000000000012</v>
      </c>
      <c r="AK500">
        <v>1.2332181328035867</v>
      </c>
      <c r="AL500" s="34">
        <v>71.054218132803598</v>
      </c>
      <c r="AM500" s="34">
        <v>70.035076326612554</v>
      </c>
      <c r="AN500">
        <v>6.6269999999999998</v>
      </c>
      <c r="AO500">
        <v>0.11704983552354403</v>
      </c>
      <c r="AP500" s="34">
        <v>6.7440498355235441</v>
      </c>
      <c r="AQ500" s="34">
        <v>6.6473188699168055</v>
      </c>
      <c r="AR500">
        <v>302.1570000000001</v>
      </c>
      <c r="AS500">
        <v>5.3368684400614912</v>
      </c>
      <c r="AT500" s="34">
        <v>307.49386844006159</v>
      </c>
      <c r="AU500" s="34">
        <v>303.08343560848846</v>
      </c>
      <c r="AV500">
        <v>46.872000000000014</v>
      </c>
      <c r="AW500">
        <v>0.82787986881840314</v>
      </c>
      <c r="AX500" s="34">
        <v>47.699879868818414</v>
      </c>
      <c r="AY500" s="34">
        <v>47.015713002978814</v>
      </c>
      <c r="AZ500">
        <v>208.15099999999998</v>
      </c>
      <c r="BA500">
        <v>3.6764811097119678</v>
      </c>
      <c r="BB500" s="34">
        <v>211.82748110971195</v>
      </c>
      <c r="BC500" s="34">
        <v>208.78920629124082</v>
      </c>
      <c r="BD500">
        <v>109.754</v>
      </c>
      <c r="BE500">
        <v>1.93853744500544</v>
      </c>
      <c r="BF500" s="34">
        <v>111.69253744500544</v>
      </c>
      <c r="BG500" s="34">
        <v>110.09051384470335</v>
      </c>
      <c r="BH500">
        <v>743.38200000000018</v>
      </c>
      <c r="BI500">
        <v>13.130034831924434</v>
      </c>
      <c r="BJ500" s="34">
        <v>756.51203483192455</v>
      </c>
      <c r="BK500" s="34">
        <v>745.66126394394075</v>
      </c>
      <c r="BM500">
        <v>77.88300000000001</v>
      </c>
      <c r="BN500">
        <v>1.3756137528414336</v>
      </c>
      <c r="BO500">
        <v>79.258613752841441</v>
      </c>
      <c r="BP500">
        <v>78.121795012182091</v>
      </c>
      <c r="BQ500">
        <v>7.5919999999999996</v>
      </c>
      <c r="BR500">
        <v>0.13409421326312757</v>
      </c>
      <c r="BS500">
        <v>7.7260942132631278</v>
      </c>
      <c r="BT500">
        <v>7.6152776309655028</v>
      </c>
      <c r="BU500">
        <v>318.28500000000008</v>
      </c>
      <c r="BV500">
        <v>5.6217303304076083</v>
      </c>
      <c r="BW500">
        <v>323.9067303304077</v>
      </c>
      <c r="BX500">
        <v>319.26088524392202</v>
      </c>
      <c r="BY500">
        <v>48.737000000000016</v>
      </c>
      <c r="BZ500">
        <v>0.86082055740319408</v>
      </c>
      <c r="CA500">
        <v>49.597820557403203</v>
      </c>
      <c r="CB500">
        <v>48.886431230290547</v>
      </c>
      <c r="CC500">
        <v>208.24399999999997</v>
      </c>
      <c r="CD500">
        <v>3.678123728499306</v>
      </c>
      <c r="CE500">
        <v>211.92212372849929</v>
      </c>
      <c r="CF500">
        <v>208.882491436088</v>
      </c>
      <c r="CG500">
        <v>110.988</v>
      </c>
      <c r="CH500">
        <v>1.96033305343098</v>
      </c>
      <c r="CI500">
        <v>112.94833305343099</v>
      </c>
      <c r="CJ500">
        <v>111.32829737955734</v>
      </c>
      <c r="CK500">
        <v>771.72900000000016</v>
      </c>
      <c r="CL500">
        <v>13.63071563584565</v>
      </c>
      <c r="CM500">
        <v>785.35971563584576</v>
      </c>
      <c r="CN500">
        <v>774.0951779330054</v>
      </c>
    </row>
    <row r="501" spans="1:92" x14ac:dyDescent="0.25">
      <c r="A501" s="18">
        <v>45281</v>
      </c>
      <c r="B501" s="2">
        <v>9</v>
      </c>
      <c r="C501" s="2" t="s">
        <v>178</v>
      </c>
      <c r="D501" s="9">
        <v>47.142980000000001</v>
      </c>
      <c r="E501">
        <v>1.3500078E-2</v>
      </c>
      <c r="G501">
        <v>8.35</v>
      </c>
      <c r="H501">
        <v>9.783987334991083E-2</v>
      </c>
      <c r="I501" s="34">
        <v>8.4478398733499098</v>
      </c>
      <c r="J501" s="34">
        <v>8.3337933761281757</v>
      </c>
      <c r="K501">
        <v>1.036</v>
      </c>
      <c r="L501">
        <v>1.2139174705450017E-2</v>
      </c>
      <c r="M501" s="34">
        <v>1.04813917470545</v>
      </c>
      <c r="N501" s="34">
        <v>1.0339892140920708</v>
      </c>
      <c r="O501">
        <v>16.481000000000002</v>
      </c>
      <c r="P501">
        <v>0.19311364702753062</v>
      </c>
      <c r="Q501" s="34">
        <v>16.674113647027532</v>
      </c>
      <c r="R501" s="34">
        <v>16.449011812211797</v>
      </c>
      <c r="S501">
        <v>1.849</v>
      </c>
      <c r="T501">
        <v>2.1665380338201812E-2</v>
      </c>
      <c r="U501" s="34">
        <v>1.8706653803382018</v>
      </c>
      <c r="V501" s="34">
        <v>1.8454112517917365</v>
      </c>
      <c r="W501">
        <v>9.4E-2</v>
      </c>
      <c r="X501">
        <v>1.1014309095678586E-3</v>
      </c>
      <c r="Y501" s="34">
        <v>9.5101430909567852E-2</v>
      </c>
      <c r="Z501" s="34">
        <v>9.381755417437708E-2</v>
      </c>
      <c r="AA501">
        <v>1.2689999999999999</v>
      </c>
      <c r="AB501">
        <v>1.486931727916609E-2</v>
      </c>
      <c r="AC501" s="34">
        <v>1.283869317279166</v>
      </c>
      <c r="AD501" s="34">
        <v>1.2665369813540905</v>
      </c>
      <c r="AE501">
        <v>29.079000000000001</v>
      </c>
      <c r="AF501">
        <v>0.34072882360982726</v>
      </c>
      <c r="AG501" s="34">
        <v>29.41972882360983</v>
      </c>
      <c r="AH501" s="34">
        <v>29.022560189752248</v>
      </c>
      <c r="AJ501">
        <v>72.246999999999971</v>
      </c>
      <c r="AK501">
        <v>0.84654339280371316</v>
      </c>
      <c r="AL501" s="34">
        <v>73.093543392803682</v>
      </c>
      <c r="AM501" s="34">
        <v>72.106774855704444</v>
      </c>
      <c r="AN501">
        <v>6.7130000000000001</v>
      </c>
      <c r="AO501">
        <v>7.8658571233287594E-2</v>
      </c>
      <c r="AP501" s="34">
        <v>6.7916585712332873</v>
      </c>
      <c r="AQ501" s="34">
        <v>6.6999706507722694</v>
      </c>
      <c r="AR501">
        <v>309.471</v>
      </c>
      <c r="AS501">
        <v>3.626180053349731</v>
      </c>
      <c r="AT501" s="34">
        <v>313.09718005334975</v>
      </c>
      <c r="AU501" s="34">
        <v>308.87034370104948</v>
      </c>
      <c r="AV501">
        <v>47.605999999999995</v>
      </c>
      <c r="AW501">
        <v>0.55781616894561137</v>
      </c>
      <c r="AX501" s="34">
        <v>48.163816168945608</v>
      </c>
      <c r="AY501" s="34">
        <v>47.51360089388718</v>
      </c>
      <c r="AZ501">
        <v>187.708</v>
      </c>
      <c r="BA501">
        <v>2.1994403529059956</v>
      </c>
      <c r="BB501" s="34">
        <v>189.90744035290601</v>
      </c>
      <c r="BC501" s="34">
        <v>187.34367509536145</v>
      </c>
      <c r="BD501">
        <v>115.13700000000001</v>
      </c>
      <c r="BE501">
        <v>1.3491005386693036</v>
      </c>
      <c r="BF501" s="34">
        <v>116.48610053866932</v>
      </c>
      <c r="BG501" s="34">
        <v>114.91352909548145</v>
      </c>
      <c r="BH501">
        <v>738.88200000000006</v>
      </c>
      <c r="BI501">
        <v>8.6577390779076406</v>
      </c>
      <c r="BJ501" s="34">
        <v>747.53973907790771</v>
      </c>
      <c r="BK501" s="34">
        <v>737.44789429225625</v>
      </c>
      <c r="BM501">
        <v>80.596999999999966</v>
      </c>
      <c r="BN501">
        <v>0.944383266153624</v>
      </c>
      <c r="BO501">
        <v>81.541383266153588</v>
      </c>
      <c r="BP501">
        <v>80.440568231832614</v>
      </c>
      <c r="BQ501">
        <v>7.7490000000000006</v>
      </c>
      <c r="BR501">
        <v>9.0797745938737615E-2</v>
      </c>
      <c r="BS501">
        <v>7.8397977459387374</v>
      </c>
      <c r="BT501">
        <v>7.7339598648643406</v>
      </c>
      <c r="BU501">
        <v>325.952</v>
      </c>
      <c r="BV501">
        <v>3.8192937003772616</v>
      </c>
      <c r="BW501">
        <v>329.77129370037727</v>
      </c>
      <c r="BX501">
        <v>325.31935551326126</v>
      </c>
      <c r="BY501">
        <v>49.454999999999991</v>
      </c>
      <c r="BZ501">
        <v>0.57948154928381324</v>
      </c>
      <c r="CA501">
        <v>50.034481549283811</v>
      </c>
      <c r="CB501">
        <v>49.359012145678918</v>
      </c>
      <c r="CC501">
        <v>187.80199999999999</v>
      </c>
      <c r="CD501">
        <v>2.2005417838155634</v>
      </c>
      <c r="CE501">
        <v>190.00254178381559</v>
      </c>
      <c r="CF501">
        <v>187.43749264953581</v>
      </c>
      <c r="CG501">
        <v>116.40600000000002</v>
      </c>
      <c r="CH501">
        <v>1.3639698559484696</v>
      </c>
      <c r="CI501">
        <v>117.76996985594849</v>
      </c>
      <c r="CJ501">
        <v>116.18006607683554</v>
      </c>
      <c r="CK501">
        <v>767.96100000000001</v>
      </c>
      <c r="CL501">
        <v>8.9984679015174684</v>
      </c>
      <c r="CM501">
        <v>776.95946790151754</v>
      </c>
      <c r="CN501">
        <v>766.47045448200845</v>
      </c>
    </row>
    <row r="502" spans="1:92" x14ac:dyDescent="0.25">
      <c r="A502" s="18">
        <v>45281</v>
      </c>
      <c r="B502" s="2">
        <v>10</v>
      </c>
      <c r="C502" s="2" t="s">
        <v>178</v>
      </c>
      <c r="D502" s="9">
        <v>35.918523</v>
      </c>
      <c r="E502">
        <v>1.141173E-2</v>
      </c>
      <c r="G502">
        <v>8.3760000000000012</v>
      </c>
      <c r="H502">
        <v>8.8076269884030944E-2</v>
      </c>
      <c r="I502" s="34">
        <v>8.4640762698840319</v>
      </c>
      <c r="J502" s="34">
        <v>8.3674865167927095</v>
      </c>
      <c r="K502">
        <v>1.008</v>
      </c>
      <c r="L502">
        <v>1.0599436490341832E-2</v>
      </c>
      <c r="M502" s="34">
        <v>1.0185994364903419</v>
      </c>
      <c r="N502" s="34">
        <v>1.0069754547429621</v>
      </c>
      <c r="O502">
        <v>17.041</v>
      </c>
      <c r="P502">
        <v>0.17919146550785234</v>
      </c>
      <c r="Q502" s="34">
        <v>17.220191465507853</v>
      </c>
      <c r="R502" s="34">
        <v>17.023679289955172</v>
      </c>
      <c r="S502">
        <v>1.806</v>
      </c>
      <c r="T502">
        <v>1.8990657045195782E-2</v>
      </c>
      <c r="U502" s="34">
        <v>1.8249906570451959</v>
      </c>
      <c r="V502" s="34">
        <v>1.8041643564144736</v>
      </c>
      <c r="W502">
        <v>9.2999999999999999E-2</v>
      </c>
      <c r="X502">
        <v>9.7792420000177623E-4</v>
      </c>
      <c r="Y502" s="34">
        <v>9.3977924200001769E-2</v>
      </c>
      <c r="Z502" s="34">
        <v>9.2905473503070893E-2</v>
      </c>
      <c r="AA502">
        <v>1.18</v>
      </c>
      <c r="AB502">
        <v>1.2408070494646192E-2</v>
      </c>
      <c r="AC502" s="34">
        <v>1.192408070494646</v>
      </c>
      <c r="AD502" s="34">
        <v>1.1788006315443402</v>
      </c>
      <c r="AE502">
        <v>29.504000000000001</v>
      </c>
      <c r="AF502">
        <v>0.31024382362206882</v>
      </c>
      <c r="AG502" s="34">
        <v>29.814243823622068</v>
      </c>
      <c r="AH502" s="34">
        <v>29.474011722952728</v>
      </c>
      <c r="AJ502">
        <v>73.058999999999983</v>
      </c>
      <c r="AK502">
        <v>0.76823832395623382</v>
      </c>
      <c r="AL502" s="34">
        <v>73.827238323956223</v>
      </c>
      <c r="AM502" s="34">
        <v>72.984741813557591</v>
      </c>
      <c r="AN502">
        <v>6.68</v>
      </c>
      <c r="AO502">
        <v>7.0242297376471668E-2</v>
      </c>
      <c r="AP502" s="34">
        <v>6.7502422973764711</v>
      </c>
      <c r="AQ502" s="34">
        <v>6.6732103548442314</v>
      </c>
      <c r="AR502">
        <v>313.20200000000006</v>
      </c>
      <c r="AS502">
        <v>3.2934173686984556</v>
      </c>
      <c r="AT502" s="34">
        <v>316.4954173686985</v>
      </c>
      <c r="AU502" s="34">
        <v>312.88365711944959</v>
      </c>
      <c r="AV502">
        <v>47.275000000000006</v>
      </c>
      <c r="AW502">
        <v>0.49711146833423625</v>
      </c>
      <c r="AX502" s="34">
        <v>47.772111468334245</v>
      </c>
      <c r="AY502" s="34">
        <v>47.226949030727717</v>
      </c>
      <c r="AZ502">
        <v>238.60599999999999</v>
      </c>
      <c r="BA502">
        <v>2.5090170071572451</v>
      </c>
      <c r="BB502" s="34">
        <v>241.11501700715723</v>
      </c>
      <c r="BC502" s="34">
        <v>238.36347753412616</v>
      </c>
      <c r="BD502">
        <v>114.14400000000001</v>
      </c>
      <c r="BE502">
        <v>1.2002599987634703</v>
      </c>
      <c r="BF502" s="34">
        <v>115.34425999876348</v>
      </c>
      <c r="BG502" s="34">
        <v>114.02798244660779</v>
      </c>
      <c r="BH502">
        <v>792.96600000000001</v>
      </c>
      <c r="BI502">
        <v>8.3382864642861136</v>
      </c>
      <c r="BJ502" s="34">
        <v>801.30428646428618</v>
      </c>
      <c r="BK502" s="34">
        <v>792.16001829931304</v>
      </c>
      <c r="BM502">
        <v>81.434999999999988</v>
      </c>
      <c r="BN502">
        <v>0.85631459384026476</v>
      </c>
      <c r="BO502">
        <v>82.291314593840255</v>
      </c>
      <c r="BP502">
        <v>81.3522283303503</v>
      </c>
      <c r="BQ502">
        <v>7.6879999999999997</v>
      </c>
      <c r="BR502">
        <v>8.0841733866813495E-2</v>
      </c>
      <c r="BS502">
        <v>7.7688417338668128</v>
      </c>
      <c r="BT502">
        <v>7.6801858095871935</v>
      </c>
      <c r="BU502">
        <v>330.24300000000005</v>
      </c>
      <c r="BV502">
        <v>3.4726088342063077</v>
      </c>
      <c r="BW502">
        <v>333.71560883420636</v>
      </c>
      <c r="BX502">
        <v>329.90733640940476</v>
      </c>
      <c r="BY502">
        <v>49.081000000000003</v>
      </c>
      <c r="BZ502">
        <v>0.51610212537943201</v>
      </c>
      <c r="CA502">
        <v>49.597102125379443</v>
      </c>
      <c r="CB502">
        <v>49.031113387142192</v>
      </c>
      <c r="CC502">
        <v>238.69899999999998</v>
      </c>
      <c r="CD502">
        <v>2.5099949313572467</v>
      </c>
      <c r="CE502">
        <v>241.20899493135724</v>
      </c>
      <c r="CF502">
        <v>238.45638300762923</v>
      </c>
      <c r="CG502">
        <v>115.32400000000001</v>
      </c>
      <c r="CH502">
        <v>1.2126680692581164</v>
      </c>
      <c r="CI502">
        <v>116.53666806925813</v>
      </c>
      <c r="CJ502">
        <v>115.20678307815213</v>
      </c>
      <c r="CK502">
        <v>822.47</v>
      </c>
      <c r="CL502">
        <v>8.6485302879081818</v>
      </c>
      <c r="CM502">
        <v>831.11853028790824</v>
      </c>
      <c r="CN502">
        <v>821.63403002226573</v>
      </c>
    </row>
    <row r="503" spans="1:92" x14ac:dyDescent="0.25">
      <c r="A503" s="18">
        <v>45281</v>
      </c>
      <c r="B503" s="2">
        <v>11</v>
      </c>
      <c r="C503" s="2" t="s">
        <v>178</v>
      </c>
      <c r="D503" s="9">
        <v>34.246335999999999</v>
      </c>
      <c r="E503">
        <v>1.0667996000000001E-2</v>
      </c>
      <c r="G503">
        <v>8.4349999999999987</v>
      </c>
      <c r="H503">
        <v>7.4719736054123062E-2</v>
      </c>
      <c r="I503" s="34">
        <v>8.5097197360541212</v>
      </c>
      <c r="J503" s="34">
        <v>8.4189380799487754</v>
      </c>
      <c r="K503">
        <v>1.0190000000000001</v>
      </c>
      <c r="L503">
        <v>9.0266047467873634E-3</v>
      </c>
      <c r="M503" s="34">
        <v>1.0280266047467874</v>
      </c>
      <c r="N503" s="34">
        <v>1.0170596210394551</v>
      </c>
      <c r="O503">
        <v>17.718</v>
      </c>
      <c r="P503">
        <v>0.15695130805061677</v>
      </c>
      <c r="Q503" s="34">
        <v>17.874951308050615</v>
      </c>
      <c r="R503" s="34">
        <v>17.684261398996135</v>
      </c>
      <c r="S503">
        <v>1.7889999999999999</v>
      </c>
      <c r="T503">
        <v>1.5847493515213532E-2</v>
      </c>
      <c r="U503" s="34">
        <v>1.8048474935152135</v>
      </c>
      <c r="V503" s="34">
        <v>1.7855933876737831</v>
      </c>
      <c r="W503">
        <v>9.1999999999999998E-2</v>
      </c>
      <c r="X503">
        <v>8.1496333337039968E-4</v>
      </c>
      <c r="Y503" s="34">
        <v>9.2814963333370401E-2</v>
      </c>
      <c r="Z503" s="34">
        <v>9.182481367578986E-2</v>
      </c>
      <c r="AA503">
        <v>1.137</v>
      </c>
      <c r="AB503">
        <v>1.0071883804805918E-2</v>
      </c>
      <c r="AC503" s="34">
        <v>1.147071883804806</v>
      </c>
      <c r="AD503" s="34">
        <v>1.1348349255366639</v>
      </c>
      <c r="AE503">
        <v>30.189999999999998</v>
      </c>
      <c r="AF503">
        <v>0.26743198950491703</v>
      </c>
      <c r="AG503" s="34">
        <v>30.457431989504915</v>
      </c>
      <c r="AH503" s="34">
        <v>30.132512226870602</v>
      </c>
      <c r="AJ503">
        <v>73.981999999999999</v>
      </c>
      <c r="AK503">
        <v>0.65535453618922723</v>
      </c>
      <c r="AL503" s="34">
        <v>74.637354536189221</v>
      </c>
      <c r="AM503" s="34">
        <v>73.841123536546576</v>
      </c>
      <c r="AN503">
        <v>6.7030000000000003</v>
      </c>
      <c r="AO503">
        <v>5.9377165473715104E-2</v>
      </c>
      <c r="AP503" s="34">
        <v>6.7623771654737155</v>
      </c>
      <c r="AQ503" s="34">
        <v>6.6902361529219503</v>
      </c>
      <c r="AR503">
        <v>314.45700000000005</v>
      </c>
      <c r="AS503">
        <v>2.7855535317571283</v>
      </c>
      <c r="AT503" s="34">
        <v>317.24255353175715</v>
      </c>
      <c r="AU503" s="34">
        <v>313.85821123965059</v>
      </c>
      <c r="AV503">
        <v>47.406999999999996</v>
      </c>
      <c r="AW503">
        <v>0.41994529070750586</v>
      </c>
      <c r="AX503" s="34">
        <v>47.826945290707499</v>
      </c>
      <c r="AY503" s="34">
        <v>47.316727629654011</v>
      </c>
      <c r="AZ503">
        <v>237.28200000000001</v>
      </c>
      <c r="BA503">
        <v>2.1019144529216867</v>
      </c>
      <c r="BB503" s="34">
        <v>239.38391445292169</v>
      </c>
      <c r="BC503" s="34">
        <v>236.83016781107358</v>
      </c>
      <c r="BD503">
        <v>114.19399999999999</v>
      </c>
      <c r="BE503">
        <v>1.0115643792489069</v>
      </c>
      <c r="BF503" s="34">
        <v>115.2055643792489</v>
      </c>
      <c r="BG503" s="34">
        <v>113.97655187927333</v>
      </c>
      <c r="BH503">
        <v>794.02499999999998</v>
      </c>
      <c r="BI503">
        <v>7.0337093562981705</v>
      </c>
      <c r="BJ503" s="34">
        <v>801.05870935629821</v>
      </c>
      <c r="BK503" s="34">
        <v>792.51301824912002</v>
      </c>
      <c r="BM503">
        <v>82.417000000000002</v>
      </c>
      <c r="BN503">
        <v>0.73007427224335031</v>
      </c>
      <c r="BO503">
        <v>83.147074272243344</v>
      </c>
      <c r="BP503">
        <v>82.260061616495349</v>
      </c>
      <c r="BQ503">
        <v>7.7220000000000004</v>
      </c>
      <c r="BR503">
        <v>6.8403770220502466E-2</v>
      </c>
      <c r="BS503">
        <v>7.7904037702205029</v>
      </c>
      <c r="BT503">
        <v>7.7072957739614054</v>
      </c>
      <c r="BU503">
        <v>332.17500000000007</v>
      </c>
      <c r="BV503">
        <v>2.9425048398077451</v>
      </c>
      <c r="BW503">
        <v>335.11750483980779</v>
      </c>
      <c r="BX503">
        <v>331.5424726386467</v>
      </c>
      <c r="BY503">
        <v>49.195999999999998</v>
      </c>
      <c r="BZ503">
        <v>0.43579278422271939</v>
      </c>
      <c r="CA503">
        <v>49.631792784222711</v>
      </c>
      <c r="CB503">
        <v>49.102321017327796</v>
      </c>
      <c r="CC503">
        <v>237.37400000000002</v>
      </c>
      <c r="CD503">
        <v>2.1027294162550572</v>
      </c>
      <c r="CE503">
        <v>239.47672941625507</v>
      </c>
      <c r="CF503">
        <v>236.92199262474938</v>
      </c>
      <c r="CG503">
        <v>115.33099999999999</v>
      </c>
      <c r="CH503">
        <v>1.0216362630537128</v>
      </c>
      <c r="CI503">
        <v>116.35263626305371</v>
      </c>
      <c r="CJ503">
        <v>115.11138680481</v>
      </c>
      <c r="CK503">
        <v>824.21499999999992</v>
      </c>
      <c r="CL503">
        <v>7.3011413458030878</v>
      </c>
      <c r="CM503">
        <v>831.51614134580313</v>
      </c>
      <c r="CN503">
        <v>822.64553047599065</v>
      </c>
    </row>
    <row r="504" spans="1:92" x14ac:dyDescent="0.25">
      <c r="A504" s="18">
        <v>45281</v>
      </c>
      <c r="B504" s="2">
        <v>12</v>
      </c>
      <c r="C504" s="2" t="s">
        <v>178</v>
      </c>
      <c r="D504" s="9">
        <v>28.05049</v>
      </c>
      <c r="E504">
        <v>1.0747848000000001E-2</v>
      </c>
      <c r="G504">
        <v>8.1890000000000001</v>
      </c>
      <c r="H504">
        <v>8.5841192870871968E-2</v>
      </c>
      <c r="I504" s="34">
        <v>8.2748411928708716</v>
      </c>
      <c r="J504" s="34">
        <v>8.1859044575057567</v>
      </c>
      <c r="K504">
        <v>0.95299999999999996</v>
      </c>
      <c r="L504">
        <v>9.9898225431604565E-3</v>
      </c>
      <c r="M504" s="34">
        <v>0.96298982254316046</v>
      </c>
      <c r="N504" s="34">
        <v>0.95263975430491965</v>
      </c>
      <c r="O504">
        <v>17.634</v>
      </c>
      <c r="P504">
        <v>0.18484840579862696</v>
      </c>
      <c r="Q504" s="34">
        <v>17.818848405798626</v>
      </c>
      <c r="R504" s="34">
        <v>17.627334131598062</v>
      </c>
      <c r="S504">
        <v>1.7669999999999999</v>
      </c>
      <c r="T504">
        <v>1.8522577580025738E-2</v>
      </c>
      <c r="U504" s="34">
        <v>1.7855225775800256</v>
      </c>
      <c r="V504" s="34">
        <v>1.7663320523156274</v>
      </c>
      <c r="W504">
        <v>9.0999999999999998E-2</v>
      </c>
      <c r="X504">
        <v>9.5390750412130269E-4</v>
      </c>
      <c r="Y504" s="34">
        <v>9.1953907504121302E-2</v>
      </c>
      <c r="Z504" s="34">
        <v>9.0965600883260958E-2</v>
      </c>
      <c r="AA504">
        <v>1.135</v>
      </c>
      <c r="AB504">
        <v>1.1897637551403061E-2</v>
      </c>
      <c r="AC504" s="34">
        <v>1.1468976375514031</v>
      </c>
      <c r="AD504" s="34">
        <v>1.1345709560714416</v>
      </c>
      <c r="AE504">
        <v>29.769000000000002</v>
      </c>
      <c r="AF504">
        <v>0.31205354384820944</v>
      </c>
      <c r="AG504" s="34">
        <v>30.081053543848206</v>
      </c>
      <c r="AH504" s="34">
        <v>29.757746952679067</v>
      </c>
      <c r="AJ504">
        <v>72.727999999999994</v>
      </c>
      <c r="AK504">
        <v>0.76237126329378124</v>
      </c>
      <c r="AL504" s="34">
        <v>73.490371263293781</v>
      </c>
      <c r="AM504" s="34">
        <v>72.700507923492339</v>
      </c>
      <c r="AN504">
        <v>6.354000000000001</v>
      </c>
      <c r="AO504">
        <v>6.6605805287766578E-2</v>
      </c>
      <c r="AP504" s="34">
        <v>6.4206058052877673</v>
      </c>
      <c r="AQ504" s="34">
        <v>6.351598110024617</v>
      </c>
      <c r="AR504">
        <v>315.10000000000008</v>
      </c>
      <c r="AS504">
        <v>3.3030357642705774</v>
      </c>
      <c r="AT504" s="34">
        <v>318.40303576427067</v>
      </c>
      <c r="AU504" s="34">
        <v>314.98088833313773</v>
      </c>
      <c r="AV504">
        <v>46.138000000000005</v>
      </c>
      <c r="AW504">
        <v>0.48364158708954585</v>
      </c>
      <c r="AX504" s="34">
        <v>46.621641587089549</v>
      </c>
      <c r="AY504" s="34">
        <v>46.120559269801035</v>
      </c>
      <c r="AZ504">
        <v>248.45</v>
      </c>
      <c r="BA504">
        <v>2.6043771362520625</v>
      </c>
      <c r="BB504" s="34">
        <v>251.05437713625204</v>
      </c>
      <c r="BC504" s="34">
        <v>248.35608285105695</v>
      </c>
      <c r="BD504">
        <v>115.893</v>
      </c>
      <c r="BE504">
        <v>1.2148483777486829</v>
      </c>
      <c r="BF504" s="34">
        <v>117.10784837774868</v>
      </c>
      <c r="BG504" s="34">
        <v>115.84919102377759</v>
      </c>
      <c r="BH504">
        <v>804.66300000000001</v>
      </c>
      <c r="BI504">
        <v>8.4348799339424172</v>
      </c>
      <c r="BJ504" s="34">
        <v>813.09787993394252</v>
      </c>
      <c r="BK504" s="34">
        <v>804.35882751129031</v>
      </c>
      <c r="BM504">
        <v>80.917000000000002</v>
      </c>
      <c r="BN504">
        <v>0.84821245616465324</v>
      </c>
      <c r="BO504">
        <v>81.765212456164647</v>
      </c>
      <c r="BP504">
        <v>80.886412380998095</v>
      </c>
      <c r="BQ504">
        <v>7.3070000000000013</v>
      </c>
      <c r="BR504">
        <v>7.6595627830927035E-2</v>
      </c>
      <c r="BS504">
        <v>7.3835956278309274</v>
      </c>
      <c r="BT504">
        <v>7.3042378643295365</v>
      </c>
      <c r="BU504">
        <v>332.73400000000009</v>
      </c>
      <c r="BV504">
        <v>3.4878841700692043</v>
      </c>
      <c r="BW504">
        <v>336.2218841700693</v>
      </c>
      <c r="BX504">
        <v>332.60822246473577</v>
      </c>
      <c r="BY504">
        <v>47.905000000000008</v>
      </c>
      <c r="BZ504">
        <v>0.50216416466957159</v>
      </c>
      <c r="CA504">
        <v>48.407164164669574</v>
      </c>
      <c r="CB504">
        <v>47.886891322116661</v>
      </c>
      <c r="CC504">
        <v>248.541</v>
      </c>
      <c r="CD504">
        <v>2.6053310437561836</v>
      </c>
      <c r="CE504">
        <v>251.14633104375616</v>
      </c>
      <c r="CF504">
        <v>248.44704845194022</v>
      </c>
      <c r="CG504">
        <v>117.02800000000001</v>
      </c>
      <c r="CH504">
        <v>1.226746015300086</v>
      </c>
      <c r="CI504">
        <v>118.25474601530009</v>
      </c>
      <c r="CJ504">
        <v>116.98376197984904</v>
      </c>
      <c r="CK504">
        <v>834.43200000000002</v>
      </c>
      <c r="CL504">
        <v>8.7469334777906269</v>
      </c>
      <c r="CM504">
        <v>843.17893347779068</v>
      </c>
      <c r="CN504">
        <v>834.11657446396941</v>
      </c>
    </row>
    <row r="505" spans="1:92" x14ac:dyDescent="0.25">
      <c r="A505" s="18">
        <v>45281</v>
      </c>
      <c r="B505" s="2">
        <v>13</v>
      </c>
      <c r="C505" s="2" t="s">
        <v>178</v>
      </c>
      <c r="D505" s="9">
        <v>31.347325999999999</v>
      </c>
      <c r="E505">
        <v>1.0720903E-2</v>
      </c>
      <c r="G505">
        <v>8.1260000000000012</v>
      </c>
      <c r="H505">
        <v>7.2900095089108538E-2</v>
      </c>
      <c r="I505" s="34">
        <v>8.19890009508911</v>
      </c>
      <c r="J505" s="34">
        <v>8.1110004824629698</v>
      </c>
      <c r="K505">
        <v>0.92999999999999994</v>
      </c>
      <c r="L505">
        <v>8.3432301787928764E-3</v>
      </c>
      <c r="M505" s="34">
        <v>0.93834323017879284</v>
      </c>
      <c r="N505" s="34">
        <v>0.92828334342733942</v>
      </c>
      <c r="O505">
        <v>17.368000000000002</v>
      </c>
      <c r="P505">
        <v>0.15581206639276851</v>
      </c>
      <c r="Q505" s="34">
        <v>17.523812066392772</v>
      </c>
      <c r="R505" s="34">
        <v>17.335940977038746</v>
      </c>
      <c r="S505">
        <v>1.74</v>
      </c>
      <c r="T505">
        <v>1.5609914528064095E-2</v>
      </c>
      <c r="U505" s="34">
        <v>1.7556099145280641</v>
      </c>
      <c r="V505" s="34">
        <v>1.7367881909285705</v>
      </c>
      <c r="W505">
        <v>0.09</v>
      </c>
      <c r="X505">
        <v>8.0740937214124624E-4</v>
      </c>
      <c r="Y505" s="34">
        <v>9.080740937214124E-2</v>
      </c>
      <c r="Z505" s="34">
        <v>8.9833871944581228E-2</v>
      </c>
      <c r="AA505">
        <v>1.165</v>
      </c>
      <c r="AB505">
        <v>1.0451465761606132E-2</v>
      </c>
      <c r="AC505" s="34">
        <v>1.1754514657616062</v>
      </c>
      <c r="AD505" s="34">
        <v>1.1628495646159682</v>
      </c>
      <c r="AE505">
        <v>29.419</v>
      </c>
      <c r="AF505">
        <v>0.26392418132248141</v>
      </c>
      <c r="AG505" s="34">
        <v>29.682924181322488</v>
      </c>
      <c r="AH505" s="34">
        <v>29.364696430418174</v>
      </c>
      <c r="AJ505">
        <v>70.578000000000017</v>
      </c>
      <c r="AK505">
        <v>0.63317042963316539</v>
      </c>
      <c r="AL505" s="34">
        <v>71.211170429633185</v>
      </c>
      <c r="AM505" s="34">
        <v>70.447722378940625</v>
      </c>
      <c r="AN505">
        <v>6.181</v>
      </c>
      <c r="AO505">
        <v>5.5451081435611588E-2</v>
      </c>
      <c r="AP505" s="34">
        <v>6.2364510814356118</v>
      </c>
      <c r="AQ505" s="34">
        <v>6.1695906943272956</v>
      </c>
      <c r="AR505">
        <v>312.05399999999992</v>
      </c>
      <c r="AS505">
        <v>2.7995036023796045</v>
      </c>
      <c r="AT505" s="34">
        <v>314.85350360237953</v>
      </c>
      <c r="AU505" s="34">
        <v>311.4779897310483</v>
      </c>
      <c r="AV505">
        <v>44.277000000000001</v>
      </c>
      <c r="AW505">
        <v>0.39721849744775511</v>
      </c>
      <c r="AX505" s="34">
        <v>44.674218497447754</v>
      </c>
      <c r="AY505" s="34">
        <v>44.195270534335812</v>
      </c>
      <c r="AZ505">
        <v>231.31400000000002</v>
      </c>
      <c r="BA505">
        <v>2.075167683416447</v>
      </c>
      <c r="BB505" s="34">
        <v>233.38916768341647</v>
      </c>
      <c r="BC505" s="34">
        <v>230.88702505543185</v>
      </c>
      <c r="BD505">
        <v>109.664</v>
      </c>
      <c r="BE505">
        <v>0.98381934873886256</v>
      </c>
      <c r="BF505" s="34">
        <v>110.64781934873886</v>
      </c>
      <c r="BG505" s="34">
        <v>109.46157481033951</v>
      </c>
      <c r="BH505">
        <v>774.06799999999998</v>
      </c>
      <c r="BI505">
        <v>6.9443306430514458</v>
      </c>
      <c r="BJ505" s="34">
        <v>781.01233064305131</v>
      </c>
      <c r="BK505" s="34">
        <v>772.6391732044234</v>
      </c>
      <c r="BM505">
        <v>78.704000000000022</v>
      </c>
      <c r="BN505">
        <v>0.70607052472227394</v>
      </c>
      <c r="BO505">
        <v>79.4100705247223</v>
      </c>
      <c r="BP505">
        <v>78.558722861403595</v>
      </c>
      <c r="BQ505">
        <v>7.1109999999999998</v>
      </c>
      <c r="BR505">
        <v>6.3794311614404464E-2</v>
      </c>
      <c r="BS505">
        <v>7.1747943116144048</v>
      </c>
      <c r="BT505">
        <v>7.097874037754635</v>
      </c>
      <c r="BU505">
        <v>329.42199999999991</v>
      </c>
      <c r="BV505">
        <v>2.9553156687723732</v>
      </c>
      <c r="BW505">
        <v>332.37731566877233</v>
      </c>
      <c r="BX505">
        <v>328.81393070808701</v>
      </c>
      <c r="BY505">
        <v>46.017000000000003</v>
      </c>
      <c r="BZ505">
        <v>0.41282841197581921</v>
      </c>
      <c r="CA505">
        <v>46.429828411975819</v>
      </c>
      <c r="CB505">
        <v>45.932058725264383</v>
      </c>
      <c r="CC505">
        <v>231.40400000000002</v>
      </c>
      <c r="CD505">
        <v>2.0759750927885881</v>
      </c>
      <c r="CE505">
        <v>233.47997509278861</v>
      </c>
      <c r="CF505">
        <v>230.97685892737644</v>
      </c>
      <c r="CG505">
        <v>110.82900000000001</v>
      </c>
      <c r="CH505">
        <v>0.99427081450046872</v>
      </c>
      <c r="CI505">
        <v>111.82327081450048</v>
      </c>
      <c r="CJ505">
        <v>110.62442437495548</v>
      </c>
      <c r="CK505">
        <v>803.48699999999997</v>
      </c>
      <c r="CL505">
        <v>7.2082548243739275</v>
      </c>
      <c r="CM505">
        <v>810.69525482437382</v>
      </c>
      <c r="CN505">
        <v>802.00386963484152</v>
      </c>
    </row>
    <row r="506" spans="1:92" x14ac:dyDescent="0.25">
      <c r="A506" s="18">
        <v>45281</v>
      </c>
      <c r="B506" s="2">
        <v>14</v>
      </c>
      <c r="C506" s="2" t="s">
        <v>178</v>
      </c>
      <c r="D506" s="9">
        <v>52.257818999999998</v>
      </c>
      <c r="E506">
        <v>1.0890762E-2</v>
      </c>
      <c r="G506">
        <v>8.1639999999999997</v>
      </c>
      <c r="H506">
        <v>8.8765383880209381E-2</v>
      </c>
      <c r="I506" s="34">
        <v>8.2527653838802095</v>
      </c>
      <c r="J506" s="34">
        <v>8.1628864802425305</v>
      </c>
      <c r="K506">
        <v>0.95</v>
      </c>
      <c r="L506">
        <v>1.0329141926286003E-2</v>
      </c>
      <c r="M506" s="34">
        <v>0.96032914192628593</v>
      </c>
      <c r="N506" s="34">
        <v>0.94987042579990244</v>
      </c>
      <c r="O506">
        <v>17.054000000000002</v>
      </c>
      <c r="P506">
        <v>0.18542440674829633</v>
      </c>
      <c r="Q506" s="34">
        <v>17.239424406748299</v>
      </c>
      <c r="R506" s="34">
        <v>17.051673938517411</v>
      </c>
      <c r="S506">
        <v>1.649</v>
      </c>
      <c r="T506">
        <v>1.7929215827837495E-2</v>
      </c>
      <c r="U506" s="34">
        <v>1.6669292158278375</v>
      </c>
      <c r="V506" s="34">
        <v>1.6487750864674098</v>
      </c>
      <c r="W506">
        <v>8.8999999999999996E-2</v>
      </c>
      <c r="X506">
        <v>9.6767750677837286E-4</v>
      </c>
      <c r="Y506" s="34">
        <v>8.9967677506778365E-2</v>
      </c>
      <c r="Z506" s="34">
        <v>8.8987860943359282E-2</v>
      </c>
      <c r="AA506">
        <v>1.155</v>
      </c>
      <c r="AB506">
        <v>1.2558062026168772E-2</v>
      </c>
      <c r="AC506" s="34">
        <v>1.1675580620261687</v>
      </c>
      <c r="AD506" s="34">
        <v>1.1548424650514604</v>
      </c>
      <c r="AE506">
        <v>29.061</v>
      </c>
      <c r="AF506">
        <v>0.3159738879155764</v>
      </c>
      <c r="AG506" s="34">
        <v>29.376973887915582</v>
      </c>
      <c r="AH506" s="34">
        <v>29.057036257022073</v>
      </c>
      <c r="AJ506">
        <v>70.611999999999981</v>
      </c>
      <c r="AK506">
        <v>0.7677488102093758</v>
      </c>
      <c r="AL506" s="34">
        <v>71.37974881020935</v>
      </c>
      <c r="AM506" s="34">
        <v>70.602368954297575</v>
      </c>
      <c r="AN506">
        <v>5.9029999999999996</v>
      </c>
      <c r="AO506">
        <v>6.41820260956487E-2</v>
      </c>
      <c r="AP506" s="34">
        <v>5.9671820260956485</v>
      </c>
      <c r="AQ506" s="34">
        <v>5.9021948668387623</v>
      </c>
      <c r="AR506">
        <v>308.22200000000009</v>
      </c>
      <c r="AS506">
        <v>3.3512302976881316</v>
      </c>
      <c r="AT506" s="34">
        <v>311.57323029768821</v>
      </c>
      <c r="AU506" s="34">
        <v>308.17996040094488</v>
      </c>
      <c r="AV506">
        <v>42.974999999999994</v>
      </c>
      <c r="AW506">
        <v>0.46725776240225358</v>
      </c>
      <c r="AX506" s="34">
        <v>43.442257762402249</v>
      </c>
      <c r="AY506" s="34">
        <v>42.969138472369274</v>
      </c>
      <c r="AZ506">
        <v>229.346</v>
      </c>
      <c r="BA506">
        <v>2.4936288255010415</v>
      </c>
      <c r="BB506" s="34">
        <v>231.83962882550105</v>
      </c>
      <c r="BC506" s="34">
        <v>229.31471860579416</v>
      </c>
      <c r="BD506">
        <v>109.773</v>
      </c>
      <c r="BE506">
        <v>1.1935377859728351</v>
      </c>
      <c r="BF506" s="34">
        <v>110.96653778597283</v>
      </c>
      <c r="BG506" s="34">
        <v>109.75802763298179</v>
      </c>
      <c r="BH506">
        <v>766.83100000000013</v>
      </c>
      <c r="BI506">
        <v>8.3375855078692851</v>
      </c>
      <c r="BJ506" s="34">
        <v>775.16858550786924</v>
      </c>
      <c r="BK506" s="34">
        <v>766.72640893322637</v>
      </c>
      <c r="BM506">
        <v>78.775999999999982</v>
      </c>
      <c r="BN506">
        <v>0.85651419408958518</v>
      </c>
      <c r="BO506">
        <v>79.632514194089566</v>
      </c>
      <c r="BP506">
        <v>78.765255434540109</v>
      </c>
      <c r="BQ506">
        <v>6.8529999999999998</v>
      </c>
      <c r="BR506">
        <v>7.4511168021934707E-2</v>
      </c>
      <c r="BS506">
        <v>6.9275111680219341</v>
      </c>
      <c r="BT506">
        <v>6.8520652926386649</v>
      </c>
      <c r="BU506">
        <v>325.27600000000007</v>
      </c>
      <c r="BV506">
        <v>3.5366547044364278</v>
      </c>
      <c r="BW506">
        <v>328.81265470443651</v>
      </c>
      <c r="BX506">
        <v>325.23163433946229</v>
      </c>
      <c r="BY506">
        <v>44.623999999999995</v>
      </c>
      <c r="BZ506">
        <v>0.4851869782300911</v>
      </c>
      <c r="CA506">
        <v>45.109186978230085</v>
      </c>
      <c r="CB506">
        <v>44.617913558836683</v>
      </c>
      <c r="CC506">
        <v>229.435</v>
      </c>
      <c r="CD506">
        <v>2.4945965030078199</v>
      </c>
      <c r="CE506">
        <v>231.92959650300784</v>
      </c>
      <c r="CF506">
        <v>229.4037064667375</v>
      </c>
      <c r="CG506">
        <v>110.928</v>
      </c>
      <c r="CH506">
        <v>1.2060958479990038</v>
      </c>
      <c r="CI506">
        <v>112.13409584799901</v>
      </c>
      <c r="CJ506">
        <v>110.91287009803325</v>
      </c>
      <c r="CK506">
        <v>795.89200000000017</v>
      </c>
      <c r="CL506">
        <v>8.6535593957848622</v>
      </c>
      <c r="CM506">
        <v>804.54555939578484</v>
      </c>
      <c r="CN506">
        <v>795.78344519024847</v>
      </c>
    </row>
    <row r="507" spans="1:92" x14ac:dyDescent="0.25">
      <c r="A507" s="18">
        <v>45281</v>
      </c>
      <c r="B507" s="2">
        <v>15</v>
      </c>
      <c r="C507" s="2" t="s">
        <v>178</v>
      </c>
      <c r="D507" s="9">
        <v>57.619982</v>
      </c>
      <c r="E507">
        <v>1.1233498999999999E-2</v>
      </c>
      <c r="G507">
        <v>7.7829999999999995</v>
      </c>
      <c r="H507">
        <v>7.7096484746121033E-2</v>
      </c>
      <c r="I507" s="34">
        <v>7.8600964847461201</v>
      </c>
      <c r="J507" s="34">
        <v>7.771800098744821</v>
      </c>
      <c r="K507">
        <v>0.9</v>
      </c>
      <c r="L507">
        <v>8.9151787577423786E-3</v>
      </c>
      <c r="M507" s="34">
        <v>0.90891517875774241</v>
      </c>
      <c r="N507" s="34">
        <v>0.89870488100608248</v>
      </c>
      <c r="O507">
        <v>16.573</v>
      </c>
      <c r="P507">
        <v>0.16416806394673827</v>
      </c>
      <c r="Q507" s="34">
        <v>16.73716806394674</v>
      </c>
      <c r="R507" s="34">
        <v>16.549151103237563</v>
      </c>
      <c r="S507">
        <v>1.5509999999999999</v>
      </c>
      <c r="T507">
        <v>1.53638247258427E-2</v>
      </c>
      <c r="U507" s="34">
        <v>1.5663638247258427</v>
      </c>
      <c r="V507" s="34">
        <v>1.5487680782671487</v>
      </c>
      <c r="W507">
        <v>8.8999999999999996E-2</v>
      </c>
      <c r="X507">
        <v>8.8161212159896857E-4</v>
      </c>
      <c r="Y507" s="34">
        <v>8.9881612121598967E-2</v>
      </c>
      <c r="Z507" s="34">
        <v>8.8871927121712588E-2</v>
      </c>
      <c r="AA507">
        <v>1.127</v>
      </c>
      <c r="AB507">
        <v>1.1163784955528512E-2</v>
      </c>
      <c r="AC507" s="34">
        <v>1.1381637849555286</v>
      </c>
      <c r="AD507" s="34">
        <v>1.1253782232153944</v>
      </c>
      <c r="AE507">
        <v>28.022999999999996</v>
      </c>
      <c r="AF507">
        <v>0.27758894925357186</v>
      </c>
      <c r="AG507" s="34">
        <v>28.300588949253573</v>
      </c>
      <c r="AH507" s="34">
        <v>27.982674311592721</v>
      </c>
      <c r="AJ507">
        <v>68.794999999999973</v>
      </c>
      <c r="AK507">
        <v>0.68146635848765191</v>
      </c>
      <c r="AL507" s="34">
        <v>69.476466358487627</v>
      </c>
      <c r="AM507" s="34">
        <v>68.696002543126014</v>
      </c>
      <c r="AN507">
        <v>5.7989999999999995</v>
      </c>
      <c r="AO507">
        <v>5.7443468462386724E-2</v>
      </c>
      <c r="AP507" s="34">
        <v>5.8564434684623858</v>
      </c>
      <c r="AQ507" s="34">
        <v>5.7906551166158566</v>
      </c>
      <c r="AR507">
        <v>303.98399999999992</v>
      </c>
      <c r="AS507">
        <v>3.0111907772150652</v>
      </c>
      <c r="AT507" s="34">
        <v>306.99519077721499</v>
      </c>
      <c r="AU507" s="34">
        <v>303.5465606086143</v>
      </c>
      <c r="AV507">
        <v>42.805000000000007</v>
      </c>
      <c r="AW507">
        <v>0.42401580747240286</v>
      </c>
      <c r="AX507" s="34">
        <v>43.229015807472408</v>
      </c>
      <c r="AY507" s="34">
        <v>42.743402701628177</v>
      </c>
      <c r="AZ507">
        <v>230.96800000000002</v>
      </c>
      <c r="BA507">
        <v>2.2879122303536024</v>
      </c>
      <c r="BB507" s="34">
        <v>233.25591223035363</v>
      </c>
      <c r="BC507" s="34">
        <v>230.63563217356986</v>
      </c>
      <c r="BD507">
        <v>109.563</v>
      </c>
      <c r="BE507">
        <v>1.0853041447050313</v>
      </c>
      <c r="BF507" s="34">
        <v>110.64830414470504</v>
      </c>
      <c r="BG507" s="34">
        <v>109.4053365307438</v>
      </c>
      <c r="BH507">
        <v>761.91399999999987</v>
      </c>
      <c r="BI507">
        <v>7.5473327866961402</v>
      </c>
      <c r="BJ507" s="34">
        <v>769.46133278669618</v>
      </c>
      <c r="BK507" s="34">
        <v>760.81758967429801</v>
      </c>
      <c r="BM507">
        <v>76.577999999999975</v>
      </c>
      <c r="BN507">
        <v>0.75856284323377299</v>
      </c>
      <c r="BO507">
        <v>77.33656284323375</v>
      </c>
      <c r="BP507">
        <v>76.467802641870833</v>
      </c>
      <c r="BQ507">
        <v>6.6989999999999998</v>
      </c>
      <c r="BR507">
        <v>6.6358647220129102E-2</v>
      </c>
      <c r="BS507">
        <v>6.7653586472201281</v>
      </c>
      <c r="BT507">
        <v>6.6893599976219393</v>
      </c>
      <c r="BU507">
        <v>320.5569999999999</v>
      </c>
      <c r="BV507">
        <v>3.1753588411618034</v>
      </c>
      <c r="BW507">
        <v>323.73235884116173</v>
      </c>
      <c r="BX507">
        <v>320.09571171185189</v>
      </c>
      <c r="BY507">
        <v>44.356000000000009</v>
      </c>
      <c r="BZ507">
        <v>0.43937963219824555</v>
      </c>
      <c r="CA507">
        <v>44.795379632198248</v>
      </c>
      <c r="CB507">
        <v>44.292170779895329</v>
      </c>
      <c r="CC507">
        <v>231.05700000000002</v>
      </c>
      <c r="CD507">
        <v>2.2887938424752012</v>
      </c>
      <c r="CE507">
        <v>233.34579384247522</v>
      </c>
      <c r="CF507">
        <v>230.72450410069158</v>
      </c>
      <c r="CG507">
        <v>110.69</v>
      </c>
      <c r="CH507">
        <v>1.0964679296605599</v>
      </c>
      <c r="CI507">
        <v>111.78646792966056</v>
      </c>
      <c r="CJ507">
        <v>110.53071475395919</v>
      </c>
      <c r="CK507">
        <v>789.9369999999999</v>
      </c>
      <c r="CL507">
        <v>7.8249217359497116</v>
      </c>
      <c r="CM507">
        <v>797.76192173594973</v>
      </c>
      <c r="CN507">
        <v>788.80026398589075</v>
      </c>
    </row>
    <row r="508" spans="1:92" x14ac:dyDescent="0.25">
      <c r="A508" s="18">
        <v>45281</v>
      </c>
      <c r="B508" s="2">
        <v>16</v>
      </c>
      <c r="C508" s="2" t="s">
        <v>178</v>
      </c>
      <c r="D508" s="9">
        <v>26.95824</v>
      </c>
      <c r="E508">
        <v>1.201344E-2</v>
      </c>
      <c r="G508">
        <v>7.4269999999999996</v>
      </c>
      <c r="H508">
        <v>7.3315199530589126E-2</v>
      </c>
      <c r="I508" s="34">
        <v>7.500315199530589</v>
      </c>
      <c r="J508" s="34">
        <v>7.4102106128999399</v>
      </c>
      <c r="K508">
        <v>0.92900000000000005</v>
      </c>
      <c r="L508">
        <v>9.1705695925565246E-3</v>
      </c>
      <c r="M508" s="34">
        <v>0.93817056959255662</v>
      </c>
      <c r="N508" s="34">
        <v>0.92689991374499059</v>
      </c>
      <c r="O508">
        <v>15.702</v>
      </c>
      <c r="P508">
        <v>0.15500138185395324</v>
      </c>
      <c r="Q508" s="34">
        <v>15.857001381853953</v>
      </c>
      <c r="R508" s="34">
        <v>15.666504247173133</v>
      </c>
      <c r="S508">
        <v>1.5209999999999999</v>
      </c>
      <c r="T508">
        <v>1.5014463240342812E-2</v>
      </c>
      <c r="U508" s="34">
        <v>1.5360144632403427</v>
      </c>
      <c r="V508" s="34">
        <v>1.5175616456470726</v>
      </c>
      <c r="W508">
        <v>8.8999999999999996E-2</v>
      </c>
      <c r="X508">
        <v>8.785583355624656E-4</v>
      </c>
      <c r="Y508" s="34">
        <v>8.9878558335562464E-2</v>
      </c>
      <c r="Z508" s="34">
        <v>8.8798807667711685E-2</v>
      </c>
      <c r="AA508">
        <v>1.137</v>
      </c>
      <c r="AB508">
        <v>1.1223829522859814E-2</v>
      </c>
      <c r="AC508" s="34">
        <v>1.1482238295228597</v>
      </c>
      <c r="AD508" s="34">
        <v>1.1344297114403166</v>
      </c>
      <c r="AE508">
        <v>26.805</v>
      </c>
      <c r="AF508">
        <v>0.26460400207586399</v>
      </c>
      <c r="AG508" s="34">
        <v>27.069604002075863</v>
      </c>
      <c r="AH508" s="34">
        <v>26.744404938573165</v>
      </c>
      <c r="AJ508">
        <v>65.109999999999985</v>
      </c>
      <c r="AK508">
        <v>0.6427295868367654</v>
      </c>
      <c r="AL508" s="34">
        <v>65.75272958683675</v>
      </c>
      <c r="AM508" s="34">
        <v>64.962813115109057</v>
      </c>
      <c r="AN508">
        <v>5.7910000000000004</v>
      </c>
      <c r="AO508">
        <v>5.7165520463395944E-2</v>
      </c>
      <c r="AP508" s="34">
        <v>5.8481655204633967</v>
      </c>
      <c r="AQ508" s="34">
        <v>5.7779089348732402</v>
      </c>
      <c r="AR508">
        <v>295.85099999999994</v>
      </c>
      <c r="AS508">
        <v>2.9204759790392245</v>
      </c>
      <c r="AT508" s="34">
        <v>298.77147597903917</v>
      </c>
      <c r="AU508" s="34">
        <v>295.1822027786535</v>
      </c>
      <c r="AV508">
        <v>42.107999999999997</v>
      </c>
      <c r="AW508">
        <v>0.41566667858274498</v>
      </c>
      <c r="AX508" s="34">
        <v>42.523666678582742</v>
      </c>
      <c r="AY508" s="34">
        <v>42.01281116035959</v>
      </c>
      <c r="AZ508">
        <v>227.161</v>
      </c>
      <c r="BA508">
        <v>2.242406629940509</v>
      </c>
      <c r="BB508" s="34">
        <v>229.40340662994052</v>
      </c>
      <c r="BC508" s="34">
        <v>226.6474825685961</v>
      </c>
      <c r="BD508">
        <v>109.867</v>
      </c>
      <c r="BE508">
        <v>1.0845457152049598</v>
      </c>
      <c r="BF508" s="34">
        <v>110.95154571520496</v>
      </c>
      <c r="BG508" s="34">
        <v>109.61863597784809</v>
      </c>
      <c r="BH508">
        <v>745.88799999999992</v>
      </c>
      <c r="BI508">
        <v>7.3629901100676003</v>
      </c>
      <c r="BJ508" s="34">
        <v>753.25099011006751</v>
      </c>
      <c r="BK508" s="34">
        <v>744.20185453543957</v>
      </c>
      <c r="BM508">
        <v>72.536999999999978</v>
      </c>
      <c r="BN508">
        <v>0.71604478636735447</v>
      </c>
      <c r="BO508">
        <v>73.25304478636734</v>
      </c>
      <c r="BP508">
        <v>72.373023728009002</v>
      </c>
      <c r="BQ508">
        <v>6.7200000000000006</v>
      </c>
      <c r="BR508">
        <v>6.6336090055952465E-2</v>
      </c>
      <c r="BS508">
        <v>6.7863360900559533</v>
      </c>
      <c r="BT508">
        <v>6.7048088486182307</v>
      </c>
      <c r="BU508">
        <v>311.55299999999994</v>
      </c>
      <c r="BV508">
        <v>3.0754773608931778</v>
      </c>
      <c r="BW508">
        <v>314.6284773608931</v>
      </c>
      <c r="BX508">
        <v>310.84870702582663</v>
      </c>
      <c r="BY508">
        <v>43.628999999999998</v>
      </c>
      <c r="BZ508">
        <v>0.43068114182308781</v>
      </c>
      <c r="CA508">
        <v>44.059681141823084</v>
      </c>
      <c r="CB508">
        <v>43.53037280600666</v>
      </c>
      <c r="CC508">
        <v>227.25</v>
      </c>
      <c r="CD508">
        <v>2.2432851882760714</v>
      </c>
      <c r="CE508">
        <v>229.49328518827608</v>
      </c>
      <c r="CF508">
        <v>226.7362813762638</v>
      </c>
      <c r="CG508">
        <v>111.004</v>
      </c>
      <c r="CH508">
        <v>1.0957695447278195</v>
      </c>
      <c r="CI508">
        <v>112.09976954472782</v>
      </c>
      <c r="CJ508">
        <v>110.75306568928841</v>
      </c>
      <c r="CK508">
        <v>772.69299999999987</v>
      </c>
      <c r="CL508">
        <v>7.6275941121434645</v>
      </c>
      <c r="CM508">
        <v>780.32059411214334</v>
      </c>
      <c r="CN508">
        <v>770.94625947401278</v>
      </c>
    </row>
    <row r="509" spans="1:92" x14ac:dyDescent="0.25">
      <c r="A509" s="18">
        <v>45281</v>
      </c>
      <c r="B509" s="2">
        <v>17</v>
      </c>
      <c r="C509" s="2" t="s">
        <v>178</v>
      </c>
      <c r="D509" s="9">
        <v>29.911166000000001</v>
      </c>
      <c r="E509">
        <v>1.2516018E-2</v>
      </c>
      <c r="G509">
        <v>7.43</v>
      </c>
      <c r="H509">
        <v>9.5768237324941996E-2</v>
      </c>
      <c r="I509" s="34">
        <v>7.5257682373249413</v>
      </c>
      <c r="J509" s="34">
        <v>7.4315755866027535</v>
      </c>
      <c r="K509">
        <v>0.90499999999999992</v>
      </c>
      <c r="L509">
        <v>1.1664906430561575E-2</v>
      </c>
      <c r="M509" s="34">
        <v>0.91666490643056153</v>
      </c>
      <c r="N509" s="34">
        <v>0.90519191196170834</v>
      </c>
      <c r="O509">
        <v>15.494</v>
      </c>
      <c r="P509">
        <v>0.1997083538509625</v>
      </c>
      <c r="Q509" s="34">
        <v>15.693708353850962</v>
      </c>
      <c r="R509" s="34">
        <v>15.497285617607412</v>
      </c>
      <c r="S509">
        <v>1.476</v>
      </c>
      <c r="T509">
        <v>1.9024753471280541E-2</v>
      </c>
      <c r="U509" s="34">
        <v>1.4950247534712806</v>
      </c>
      <c r="V509" s="34">
        <v>1.4763129967463884</v>
      </c>
      <c r="W509">
        <v>0.09</v>
      </c>
      <c r="X509">
        <v>1.1600459433707645E-3</v>
      </c>
      <c r="Y509" s="34">
        <v>9.1160045943370765E-2</v>
      </c>
      <c r="Z509" s="34">
        <v>9.0019085167462709E-2</v>
      </c>
      <c r="AA509">
        <v>1.17</v>
      </c>
      <c r="AB509">
        <v>1.5080597263819938E-2</v>
      </c>
      <c r="AC509" s="34">
        <v>1.1850805972638199</v>
      </c>
      <c r="AD509" s="34">
        <v>1.1702481071770152</v>
      </c>
      <c r="AE509">
        <v>26.564999999999998</v>
      </c>
      <c r="AF509">
        <v>0.34240689428493731</v>
      </c>
      <c r="AG509" s="34">
        <v>26.907406894284939</v>
      </c>
      <c r="AH509" s="34">
        <v>26.570633305262739</v>
      </c>
      <c r="AJ509">
        <v>62.663000000000004</v>
      </c>
      <c r="AK509">
        <v>0.8076884327715802</v>
      </c>
      <c r="AL509" s="34">
        <v>63.470688432771581</v>
      </c>
      <c r="AM509" s="34">
        <v>62.676288153874616</v>
      </c>
      <c r="AN509">
        <v>5.7500000000000009</v>
      </c>
      <c r="AO509">
        <v>7.4114046382021084E-2</v>
      </c>
      <c r="AP509" s="34">
        <v>5.8241140463820216</v>
      </c>
      <c r="AQ509" s="34">
        <v>5.7512193301434511</v>
      </c>
      <c r="AR509">
        <v>290.00599999999997</v>
      </c>
      <c r="AS509">
        <v>3.7380031539242435</v>
      </c>
      <c r="AT509" s="34">
        <v>293.74400315392421</v>
      </c>
      <c r="AU509" s="34">
        <v>290.06749792305766</v>
      </c>
      <c r="AV509">
        <v>41.844999999999999</v>
      </c>
      <c r="AW509">
        <v>0.53935691667055152</v>
      </c>
      <c r="AX509" s="34">
        <v>42.384356916670548</v>
      </c>
      <c r="AY509" s="34">
        <v>41.853873542583074</v>
      </c>
      <c r="AZ509">
        <v>232.24799999999999</v>
      </c>
      <c r="BA509">
        <v>2.9935372250663703</v>
      </c>
      <c r="BB509" s="34">
        <v>235.24153722506637</v>
      </c>
      <c r="BC509" s="34">
        <v>232.29724991080977</v>
      </c>
      <c r="BD509">
        <v>113.39400000000001</v>
      </c>
      <c r="BE509">
        <v>1.4615805522509386</v>
      </c>
      <c r="BF509" s="34">
        <v>114.85558055225094</v>
      </c>
      <c r="BG509" s="34">
        <v>113.41804603865852</v>
      </c>
      <c r="BH509">
        <v>745.90599999999995</v>
      </c>
      <c r="BI509">
        <v>9.6142803270657051</v>
      </c>
      <c r="BJ509" s="34">
        <v>755.52028032706562</v>
      </c>
      <c r="BK509" s="34">
        <v>746.06417489912712</v>
      </c>
      <c r="BM509">
        <v>70.093000000000004</v>
      </c>
      <c r="BN509">
        <v>0.9034566700965222</v>
      </c>
      <c r="BO509">
        <v>70.996456670096521</v>
      </c>
      <c r="BP509">
        <v>70.10786374047737</v>
      </c>
      <c r="BQ509">
        <v>6.6550000000000011</v>
      </c>
      <c r="BR509">
        <v>8.5778952812582659E-2</v>
      </c>
      <c r="BS509">
        <v>6.7407789528125832</v>
      </c>
      <c r="BT509">
        <v>6.6564112421051593</v>
      </c>
      <c r="BU509">
        <v>305.5</v>
      </c>
      <c r="BV509">
        <v>3.9377115077752061</v>
      </c>
      <c r="BW509">
        <v>309.43771150777519</v>
      </c>
      <c r="BX509">
        <v>305.56478354066508</v>
      </c>
      <c r="BY509">
        <v>43.320999999999998</v>
      </c>
      <c r="BZ509">
        <v>0.55838167014183204</v>
      </c>
      <c r="CA509">
        <v>43.879381670141825</v>
      </c>
      <c r="CB509">
        <v>43.330186539329461</v>
      </c>
      <c r="CC509">
        <v>232.33799999999999</v>
      </c>
      <c r="CD509">
        <v>2.9946972710097413</v>
      </c>
      <c r="CE509">
        <v>235.33269727100975</v>
      </c>
      <c r="CF509">
        <v>232.38726899597722</v>
      </c>
      <c r="CG509">
        <v>114.56400000000001</v>
      </c>
      <c r="CH509">
        <v>1.4766611495147586</v>
      </c>
      <c r="CI509">
        <v>116.04066114951476</v>
      </c>
      <c r="CJ509">
        <v>114.58829414583553</v>
      </c>
      <c r="CK509">
        <v>772.471</v>
      </c>
      <c r="CL509">
        <v>9.9566872213506432</v>
      </c>
      <c r="CM509">
        <v>782.42768722135054</v>
      </c>
      <c r="CN509">
        <v>772.63480820438986</v>
      </c>
    </row>
    <row r="510" spans="1:92" x14ac:dyDescent="0.25">
      <c r="A510" s="18">
        <v>45281</v>
      </c>
      <c r="B510" s="2">
        <v>18</v>
      </c>
      <c r="C510" s="2" t="s">
        <v>178</v>
      </c>
      <c r="D510" s="9">
        <v>34.966805000000001</v>
      </c>
      <c r="E510">
        <v>1.2262465E-2</v>
      </c>
      <c r="G510">
        <v>7.0510000000000002</v>
      </c>
      <c r="H510">
        <v>8.5347380596215272E-2</v>
      </c>
      <c r="I510" s="34">
        <v>7.1363473805962157</v>
      </c>
      <c r="J510" s="34">
        <v>7.0488381706138128</v>
      </c>
      <c r="K510">
        <v>0.88600000000000001</v>
      </c>
      <c r="L510">
        <v>1.0724404936639727E-2</v>
      </c>
      <c r="M510" s="34">
        <v>0.89672440493663974</v>
      </c>
      <c r="N510" s="34">
        <v>0.88572835330645827</v>
      </c>
      <c r="O510">
        <v>15.404</v>
      </c>
      <c r="P510">
        <v>0.18645455264559638</v>
      </c>
      <c r="Q510" s="34">
        <v>15.590454552645596</v>
      </c>
      <c r="R510" s="34">
        <v>15.399277149359689</v>
      </c>
      <c r="S510">
        <v>1.47</v>
      </c>
      <c r="T510">
        <v>1.779331293099368E-2</v>
      </c>
      <c r="U510" s="34">
        <v>1.4877933129309937</v>
      </c>
      <c r="V510" s="34">
        <v>1.4695492995039432</v>
      </c>
      <c r="W510">
        <v>9.0999999999999998E-2</v>
      </c>
      <c r="X510">
        <v>1.1014908004900849E-3</v>
      </c>
      <c r="Y510" s="34">
        <v>9.2101490800490085E-2</v>
      </c>
      <c r="Z510" s="34">
        <v>9.0972099493101255E-2</v>
      </c>
      <c r="AA510">
        <v>1.302</v>
      </c>
      <c r="AB510">
        <v>1.575979145316583E-2</v>
      </c>
      <c r="AC510" s="34">
        <v>1.3177597914531658</v>
      </c>
      <c r="AD510" s="34">
        <v>1.301600808132064</v>
      </c>
      <c r="AE510">
        <v>26.204000000000001</v>
      </c>
      <c r="AF510">
        <v>0.31718093336310099</v>
      </c>
      <c r="AG510" s="34">
        <v>26.521180933363102</v>
      </c>
      <c r="AH510" s="34">
        <v>26.195965880409066</v>
      </c>
      <c r="AJ510">
        <v>61.522999999999989</v>
      </c>
      <c r="AK510">
        <v>0.7446925111928735</v>
      </c>
      <c r="AL510" s="34">
        <v>62.267692511192863</v>
      </c>
      <c r="AM510" s="34">
        <v>61.504137111143592</v>
      </c>
      <c r="AN510">
        <v>5.6169999999999991</v>
      </c>
      <c r="AO510">
        <v>6.7989822267613256E-2</v>
      </c>
      <c r="AP510" s="34">
        <v>5.6849898222676121</v>
      </c>
      <c r="AQ510" s="34">
        <v>5.6152778335466991</v>
      </c>
      <c r="AR510">
        <v>285.66000000000003</v>
      </c>
      <c r="AS510">
        <v>3.4577127699779968</v>
      </c>
      <c r="AT510" s="34">
        <v>289.11771276997803</v>
      </c>
      <c r="AU510" s="34">
        <v>285.5724169362561</v>
      </c>
      <c r="AV510">
        <v>41.493999999999993</v>
      </c>
      <c r="AW510">
        <v>0.50225559643445694</v>
      </c>
      <c r="AX510" s="34">
        <v>41.996255596434452</v>
      </c>
      <c r="AY510" s="34">
        <v>41.48127798205212</v>
      </c>
      <c r="AZ510">
        <v>233.11199999999999</v>
      </c>
      <c r="BA510">
        <v>2.821656302020271</v>
      </c>
      <c r="BB510" s="34">
        <v>235.93365630202027</v>
      </c>
      <c r="BC510" s="34">
        <v>233.0405280992947</v>
      </c>
      <c r="BD510">
        <v>108.429</v>
      </c>
      <c r="BE510">
        <v>1.3124565495202136</v>
      </c>
      <c r="BF510" s="34">
        <v>109.74145654952022</v>
      </c>
      <c r="BG510" s="34">
        <v>108.39575577953271</v>
      </c>
      <c r="BH510">
        <v>735.83499999999992</v>
      </c>
      <c r="BI510">
        <v>8.9067635514134249</v>
      </c>
      <c r="BJ510" s="34">
        <v>744.74176355141344</v>
      </c>
      <c r="BK510" s="34">
        <v>735.6093937418259</v>
      </c>
      <c r="BM510">
        <v>68.573999999999984</v>
      </c>
      <c r="BN510">
        <v>0.83003989178908877</v>
      </c>
      <c r="BO510">
        <v>69.404039891789083</v>
      </c>
      <c r="BP510">
        <v>68.552975281757398</v>
      </c>
      <c r="BQ510">
        <v>6.5029999999999992</v>
      </c>
      <c r="BR510">
        <v>7.8714227204252987E-2</v>
      </c>
      <c r="BS510">
        <v>6.5817142272042517</v>
      </c>
      <c r="BT510">
        <v>6.5010061868531572</v>
      </c>
      <c r="BU510">
        <v>301.06400000000002</v>
      </c>
      <c r="BV510">
        <v>3.6441673226235931</v>
      </c>
      <c r="BW510">
        <v>304.70816732262364</v>
      </c>
      <c r="BX510">
        <v>300.97169408561581</v>
      </c>
      <c r="BY510">
        <v>42.963999999999992</v>
      </c>
      <c r="BZ510">
        <v>0.52004890936545067</v>
      </c>
      <c r="CA510">
        <v>43.484048909365448</v>
      </c>
      <c r="CB510">
        <v>42.950827281556066</v>
      </c>
      <c r="CC510">
        <v>233.203</v>
      </c>
      <c r="CD510">
        <v>2.8227577928207612</v>
      </c>
      <c r="CE510">
        <v>236.02575779282077</v>
      </c>
      <c r="CF510">
        <v>233.13150019878782</v>
      </c>
      <c r="CG510">
        <v>109.73100000000001</v>
      </c>
      <c r="CH510">
        <v>1.3282163409733794</v>
      </c>
      <c r="CI510">
        <v>111.05921634097339</v>
      </c>
      <c r="CJ510">
        <v>109.69735658766477</v>
      </c>
      <c r="CK510">
        <v>762.03899999999987</v>
      </c>
      <c r="CL510">
        <v>9.223944484776526</v>
      </c>
      <c r="CM510">
        <v>771.26294448477654</v>
      </c>
      <c r="CN510">
        <v>761.80535962223496</v>
      </c>
    </row>
    <row r="511" spans="1:92" x14ac:dyDescent="0.25">
      <c r="A511" s="18">
        <v>45281</v>
      </c>
      <c r="B511" s="2">
        <v>19</v>
      </c>
      <c r="C511" s="2" t="s">
        <v>178</v>
      </c>
      <c r="D511" s="9">
        <v>35.086573999999999</v>
      </c>
      <c r="E511">
        <v>1.2463999E-2</v>
      </c>
      <c r="G511">
        <v>6.6259999999999994</v>
      </c>
      <c r="H511">
        <v>9.2028048472711579E-2</v>
      </c>
      <c r="I511" s="34">
        <v>6.7180280484727106</v>
      </c>
      <c r="J511" s="34">
        <v>6.6342945535945752</v>
      </c>
      <c r="K511">
        <v>0.875</v>
      </c>
      <c r="L511">
        <v>1.2152813524543109E-2</v>
      </c>
      <c r="M511" s="34">
        <v>0.88715281352454312</v>
      </c>
      <c r="N511" s="34">
        <v>0.87609534174392611</v>
      </c>
      <c r="O511">
        <v>14.926</v>
      </c>
      <c r="P511">
        <v>0.20730616533409194</v>
      </c>
      <c r="Q511" s="34">
        <v>15.133306165334092</v>
      </c>
      <c r="R511" s="34">
        <v>14.944684652422675</v>
      </c>
      <c r="S511">
        <v>1.3580000000000001</v>
      </c>
      <c r="T511">
        <v>1.8861166590090905E-2</v>
      </c>
      <c r="U511" s="34">
        <v>1.3768611665900909</v>
      </c>
      <c r="V511" s="34">
        <v>1.3596999703865733</v>
      </c>
      <c r="W511">
        <v>9.4E-2</v>
      </c>
      <c r="X511">
        <v>1.3055593957794884E-3</v>
      </c>
      <c r="Y511" s="34">
        <v>9.5305559395779491E-2</v>
      </c>
      <c r="Z511" s="34">
        <v>9.4117670998776062E-2</v>
      </c>
      <c r="AA511">
        <v>1.3089999999999999</v>
      </c>
      <c r="AB511">
        <v>1.818060903271649E-2</v>
      </c>
      <c r="AC511" s="34">
        <v>1.3271806090327165</v>
      </c>
      <c r="AD511" s="34">
        <v>1.3106386312489133</v>
      </c>
      <c r="AE511">
        <v>25.188000000000002</v>
      </c>
      <c r="AF511">
        <v>0.34983436234993348</v>
      </c>
      <c r="AG511" s="34">
        <v>25.53783436234993</v>
      </c>
      <c r="AH511" s="34">
        <v>25.219530820395438</v>
      </c>
      <c r="AJ511">
        <v>59.608000000000004</v>
      </c>
      <c r="AK511">
        <v>0.82789132408110366</v>
      </c>
      <c r="AL511" s="34">
        <v>60.435891324081105</v>
      </c>
      <c r="AM511" s="34">
        <v>59.682618435053655</v>
      </c>
      <c r="AN511">
        <v>5.3249999999999993</v>
      </c>
      <c r="AO511">
        <v>7.3958550877933765E-2</v>
      </c>
      <c r="AP511" s="34">
        <v>5.398958550877933</v>
      </c>
      <c r="AQ511" s="34">
        <v>5.3316659368987489</v>
      </c>
      <c r="AR511">
        <v>277.94099999999997</v>
      </c>
      <c r="AS511">
        <v>3.8603030215143268</v>
      </c>
      <c r="AT511" s="34">
        <v>281.80130302151429</v>
      </c>
      <c r="AU511" s="34">
        <v>278.28893186245546</v>
      </c>
      <c r="AV511">
        <v>36</v>
      </c>
      <c r="AW511">
        <v>0.50000147072405932</v>
      </c>
      <c r="AX511" s="34">
        <v>36.500001470724058</v>
      </c>
      <c r="AY511" s="34">
        <v>36.045065488892959</v>
      </c>
      <c r="AZ511">
        <v>240.98</v>
      </c>
      <c r="BA511">
        <v>3.3469542893078836</v>
      </c>
      <c r="BB511" s="34">
        <v>244.32695428930788</v>
      </c>
      <c r="BC511" s="34">
        <v>241.28166337537291</v>
      </c>
      <c r="BD511">
        <v>107.56</v>
      </c>
      <c r="BE511">
        <v>1.4938932830855509</v>
      </c>
      <c r="BF511" s="34">
        <v>109.05389328308556</v>
      </c>
      <c r="BG511" s="34">
        <v>107.69464566625908</v>
      </c>
      <c r="BH511">
        <v>727.41399999999999</v>
      </c>
      <c r="BI511">
        <v>10.103001939590857</v>
      </c>
      <c r="BJ511" s="34">
        <v>737.51700193959084</v>
      </c>
      <c r="BK511" s="34">
        <v>728.32459076493274</v>
      </c>
      <c r="BM511">
        <v>66.234000000000009</v>
      </c>
      <c r="BN511">
        <v>0.91991937255381528</v>
      </c>
      <c r="BO511">
        <v>67.153919372553815</v>
      </c>
      <c r="BP511">
        <v>66.316912988648227</v>
      </c>
      <c r="BQ511">
        <v>6.1999999999999993</v>
      </c>
      <c r="BR511">
        <v>8.6111364402476881E-2</v>
      </c>
      <c r="BS511">
        <v>6.2861113644024762</v>
      </c>
      <c r="BT511">
        <v>6.2077612786426748</v>
      </c>
      <c r="BU511">
        <v>292.86699999999996</v>
      </c>
      <c r="BV511">
        <v>4.0676091868484185</v>
      </c>
      <c r="BW511">
        <v>296.93460918684838</v>
      </c>
      <c r="BX511">
        <v>293.23361651487812</v>
      </c>
      <c r="BY511">
        <v>37.357999999999997</v>
      </c>
      <c r="BZ511">
        <v>0.51886263731415028</v>
      </c>
      <c r="CA511">
        <v>37.876862637314147</v>
      </c>
      <c r="CB511">
        <v>37.404765459279531</v>
      </c>
      <c r="CC511">
        <v>241.07399999999998</v>
      </c>
      <c r="CD511">
        <v>3.348259848703663</v>
      </c>
      <c r="CE511">
        <v>244.42225984870365</v>
      </c>
      <c r="CF511">
        <v>241.37578104637169</v>
      </c>
      <c r="CG511">
        <v>108.869</v>
      </c>
      <c r="CH511">
        <v>1.5120738921182675</v>
      </c>
      <c r="CI511">
        <v>110.38107389211828</v>
      </c>
      <c r="CJ511">
        <v>109.00528429750798</v>
      </c>
      <c r="CK511">
        <v>752.60199999999998</v>
      </c>
      <c r="CL511">
        <v>10.45283630194079</v>
      </c>
      <c r="CM511">
        <v>763.05483630194078</v>
      </c>
      <c r="CN511">
        <v>753.54412158532818</v>
      </c>
    </row>
    <row r="512" spans="1:92" x14ac:dyDescent="0.25">
      <c r="A512" s="18">
        <v>45281</v>
      </c>
      <c r="B512" s="2">
        <v>20</v>
      </c>
      <c r="C512" s="2" t="s">
        <v>178</v>
      </c>
      <c r="D512" s="9">
        <v>30.060950999999999</v>
      </c>
      <c r="E512">
        <v>1.272831E-2</v>
      </c>
      <c r="G512">
        <v>6.3829999999999991</v>
      </c>
      <c r="H512">
        <v>6.3965007800488111E-2</v>
      </c>
      <c r="I512" s="34">
        <v>6.446965007800487</v>
      </c>
      <c r="J512" s="34">
        <v>6.36490603862205</v>
      </c>
      <c r="K512">
        <v>0.85299999999999998</v>
      </c>
      <c r="L512">
        <v>8.5480419322914569E-3</v>
      </c>
      <c r="M512" s="34">
        <v>0.8615480419322914</v>
      </c>
      <c r="N512" s="34">
        <v>0.85058199137468427</v>
      </c>
      <c r="O512">
        <v>14.683</v>
      </c>
      <c r="P512">
        <v>0.14714056235854098</v>
      </c>
      <c r="Q512" s="34">
        <v>14.83014056235854</v>
      </c>
      <c r="R512" s="34">
        <v>14.641377935937268</v>
      </c>
      <c r="S512">
        <v>1.3540000000000001</v>
      </c>
      <c r="T512">
        <v>1.3568638659229347E-2</v>
      </c>
      <c r="U512" s="34">
        <v>1.3675686386592294</v>
      </c>
      <c r="V512" s="34">
        <v>1.3501618010800969</v>
      </c>
      <c r="W512">
        <v>9.4E-2</v>
      </c>
      <c r="X512">
        <v>9.4198820824782756E-4</v>
      </c>
      <c r="Y512" s="34">
        <v>9.4941988208247827E-2</v>
      </c>
      <c r="Z512" s="34">
        <v>9.3733537150316903E-2</v>
      </c>
      <c r="AA512">
        <v>1.2669999999999999</v>
      </c>
      <c r="AB512">
        <v>1.2696798509042526E-2</v>
      </c>
      <c r="AC512" s="34">
        <v>1.2796967985090424</v>
      </c>
      <c r="AD512" s="34">
        <v>1.2634084209516119</v>
      </c>
      <c r="AE512">
        <v>24.633999999999997</v>
      </c>
      <c r="AF512">
        <v>0.24686103746784027</v>
      </c>
      <c r="AG512" s="34">
        <v>24.880861037467838</v>
      </c>
      <c r="AH512" s="34">
        <v>24.564169725116031</v>
      </c>
      <c r="AJ512">
        <v>57.302000000000007</v>
      </c>
      <c r="AK512">
        <v>0.57423200328741508</v>
      </c>
      <c r="AL512" s="34">
        <v>57.87623200328742</v>
      </c>
      <c r="AM512" s="34">
        <v>57.139565380717656</v>
      </c>
      <c r="AN512">
        <v>5.2429999999999986</v>
      </c>
      <c r="AO512">
        <v>5.2540895487695305E-2</v>
      </c>
      <c r="AP512" s="34">
        <v>5.2955408954876937</v>
      </c>
      <c r="AQ512" s="34">
        <v>5.2281376093522489</v>
      </c>
      <c r="AR512">
        <v>270.97499999999997</v>
      </c>
      <c r="AS512">
        <v>2.7154814332973944</v>
      </c>
      <c r="AT512" s="34">
        <v>273.69048143329735</v>
      </c>
      <c r="AU512" s="34">
        <v>270.20686414156512</v>
      </c>
      <c r="AV512">
        <v>34.618000000000002</v>
      </c>
      <c r="AW512">
        <v>0.34691221056514149</v>
      </c>
      <c r="AX512" s="34">
        <v>34.964912210565146</v>
      </c>
      <c r="AY512" s="34">
        <v>34.51986796882629</v>
      </c>
      <c r="AZ512">
        <v>246.88200000000001</v>
      </c>
      <c r="BA512">
        <v>2.4740418386025551</v>
      </c>
      <c r="BB512" s="34">
        <v>249.35604183860255</v>
      </c>
      <c r="BC512" s="34">
        <v>246.18216083770787</v>
      </c>
      <c r="BD512">
        <v>104.68100000000001</v>
      </c>
      <c r="BE512">
        <v>1.0490241236977749</v>
      </c>
      <c r="BF512" s="34">
        <v>105.73002412369779</v>
      </c>
      <c r="BG512" s="34">
        <v>104.38425960034388</v>
      </c>
      <c r="BH512">
        <v>719.70100000000002</v>
      </c>
      <c r="BI512">
        <v>7.2122325049379761</v>
      </c>
      <c r="BJ512" s="34">
        <v>726.91323250493792</v>
      </c>
      <c r="BK512" s="34">
        <v>717.66085553851303</v>
      </c>
      <c r="BM512">
        <v>63.685000000000002</v>
      </c>
      <c r="BN512">
        <v>0.63819701108790317</v>
      </c>
      <c r="BO512">
        <v>64.323197011087913</v>
      </c>
      <c r="BP512">
        <v>63.504471419339708</v>
      </c>
      <c r="BQ512">
        <v>6.0959999999999983</v>
      </c>
      <c r="BR512">
        <v>6.1088937419986764E-2</v>
      </c>
      <c r="BS512">
        <v>6.1570889374199851</v>
      </c>
      <c r="BT512">
        <v>6.0787196007269335</v>
      </c>
      <c r="BU512">
        <v>285.65799999999996</v>
      </c>
      <c r="BV512">
        <v>2.8626219956559353</v>
      </c>
      <c r="BW512">
        <v>288.52062199565592</v>
      </c>
      <c r="BX512">
        <v>284.84824207750239</v>
      </c>
      <c r="BY512">
        <v>35.972000000000001</v>
      </c>
      <c r="BZ512">
        <v>0.36048084922437085</v>
      </c>
      <c r="CA512">
        <v>36.332480849224375</v>
      </c>
      <c r="CB512">
        <v>35.870029769906388</v>
      </c>
      <c r="CC512">
        <v>246.976</v>
      </c>
      <c r="CD512">
        <v>2.4749838268108029</v>
      </c>
      <c r="CE512">
        <v>249.45098382681078</v>
      </c>
      <c r="CF512">
        <v>246.27589437485818</v>
      </c>
      <c r="CG512">
        <v>105.94800000000001</v>
      </c>
      <c r="CH512">
        <v>1.0617209222068174</v>
      </c>
      <c r="CI512">
        <v>107.00972092220682</v>
      </c>
      <c r="CJ512">
        <v>105.64766802129549</v>
      </c>
      <c r="CK512">
        <v>744.33500000000004</v>
      </c>
      <c r="CL512">
        <v>7.4590935424058165</v>
      </c>
      <c r="CM512">
        <v>751.79409354240579</v>
      </c>
      <c r="CN512">
        <v>742.22502526362905</v>
      </c>
    </row>
    <row r="513" spans="1:92" x14ac:dyDescent="0.25">
      <c r="A513" s="18">
        <v>45281</v>
      </c>
      <c r="B513" s="2">
        <v>21</v>
      </c>
      <c r="C513" s="2" t="s">
        <v>178</v>
      </c>
      <c r="D513" s="9">
        <v>33.833087999999996</v>
      </c>
      <c r="E513">
        <v>1.2600323E-2</v>
      </c>
      <c r="G513">
        <v>6.0790000000000006</v>
      </c>
      <c r="H513">
        <v>5.6062966393032869E-2</v>
      </c>
      <c r="I513" s="34">
        <v>6.1350629663930336</v>
      </c>
      <c r="J513" s="34">
        <v>6.0577591913911428</v>
      </c>
      <c r="K513">
        <v>0.745</v>
      </c>
      <c r="L513">
        <v>6.8706876069763913E-3</v>
      </c>
      <c r="M513" s="34">
        <v>0.7518706876069764</v>
      </c>
      <c r="N513" s="34">
        <v>0.74239687408889643</v>
      </c>
      <c r="O513">
        <v>14.607999999999999</v>
      </c>
      <c r="P513">
        <v>0.13472081149357196</v>
      </c>
      <c r="Q513" s="34">
        <v>14.742720811493571</v>
      </c>
      <c r="R513" s="34">
        <v>14.55695776736993</v>
      </c>
      <c r="S513">
        <v>1.321</v>
      </c>
      <c r="T513">
        <v>1.2182789703108474E-2</v>
      </c>
      <c r="U513" s="34">
        <v>1.3331827897031083</v>
      </c>
      <c r="V513" s="34">
        <v>1.316384255934808</v>
      </c>
      <c r="W513">
        <v>9.4E-2</v>
      </c>
      <c r="X513">
        <v>8.6690555041044406E-4</v>
      </c>
      <c r="Y513" s="34">
        <v>9.4866905550410441E-2</v>
      </c>
      <c r="Z513" s="34">
        <v>9.367155189846478E-2</v>
      </c>
      <c r="AA513">
        <v>1.284</v>
      </c>
      <c r="AB513">
        <v>1.1841560922627767E-2</v>
      </c>
      <c r="AC513" s="34">
        <v>1.2958415609226277</v>
      </c>
      <c r="AD513" s="34">
        <v>1.2795135386981784</v>
      </c>
      <c r="AE513">
        <v>24.131</v>
      </c>
      <c r="AF513">
        <v>0.22254572166972791</v>
      </c>
      <c r="AG513" s="34">
        <v>24.353545721669729</v>
      </c>
      <c r="AH513" s="34">
        <v>24.046683179381418</v>
      </c>
      <c r="AJ513">
        <v>55.984000000000009</v>
      </c>
      <c r="AK513">
        <v>0.51630681206572659</v>
      </c>
      <c r="AL513" s="34">
        <v>56.500306812065737</v>
      </c>
      <c r="AM513" s="34">
        <v>55.788384696634608</v>
      </c>
      <c r="AN513">
        <v>5.1529999999999996</v>
      </c>
      <c r="AO513">
        <v>4.752302448154274E-2</v>
      </c>
      <c r="AP513" s="34">
        <v>5.2005230244815426</v>
      </c>
      <c r="AQ513" s="34">
        <v>5.1349947546041381</v>
      </c>
      <c r="AR513">
        <v>264.66400000000004</v>
      </c>
      <c r="AS513">
        <v>2.4408371339769128</v>
      </c>
      <c r="AT513" s="34">
        <v>267.10483713397696</v>
      </c>
      <c r="AU513" s="34">
        <v>263.73922991122646</v>
      </c>
      <c r="AV513">
        <v>33.49499999999999</v>
      </c>
      <c r="AW513">
        <v>0.30890427032976397</v>
      </c>
      <c r="AX513" s="34">
        <v>33.803904270329753</v>
      </c>
      <c r="AY513" s="34">
        <v>33.377964157862515</v>
      </c>
      <c r="AZ513">
        <v>239.11499999999998</v>
      </c>
      <c r="BA513">
        <v>2.2052140498552482</v>
      </c>
      <c r="BB513" s="34">
        <v>241.32021404985522</v>
      </c>
      <c r="BC513" s="34">
        <v>238.27950140639791</v>
      </c>
      <c r="BD513">
        <v>104.955</v>
      </c>
      <c r="BE513">
        <v>0.96793693663115044</v>
      </c>
      <c r="BF513" s="34">
        <v>105.92293693663115</v>
      </c>
      <c r="BG513" s="34">
        <v>104.58827371812096</v>
      </c>
      <c r="BH513">
        <v>703.3660000000001</v>
      </c>
      <c r="BI513">
        <v>6.4867222273403451</v>
      </c>
      <c r="BJ513" s="34">
        <v>709.85272222734022</v>
      </c>
      <c r="BK513" s="34">
        <v>700.90834864484657</v>
      </c>
      <c r="BM513">
        <v>62.063000000000009</v>
      </c>
      <c r="BN513">
        <v>0.57236977845875947</v>
      </c>
      <c r="BO513">
        <v>62.635369778458774</v>
      </c>
      <c r="BP513">
        <v>61.84614388802575</v>
      </c>
      <c r="BQ513">
        <v>5.8979999999999997</v>
      </c>
      <c r="BR513">
        <v>5.4393712088519133E-2</v>
      </c>
      <c r="BS513">
        <v>5.9523937120885186</v>
      </c>
      <c r="BT513">
        <v>5.8773916286930348</v>
      </c>
      <c r="BU513">
        <v>279.27200000000005</v>
      </c>
      <c r="BV513">
        <v>2.5755579454704849</v>
      </c>
      <c r="BW513">
        <v>281.84755794547056</v>
      </c>
      <c r="BX513">
        <v>278.29618767859637</v>
      </c>
      <c r="BY513">
        <v>34.815999999999988</v>
      </c>
      <c r="BZ513">
        <v>0.32108706003287246</v>
      </c>
      <c r="CA513">
        <v>35.137087060032862</v>
      </c>
      <c r="CB513">
        <v>34.694348413797321</v>
      </c>
      <c r="CC513">
        <v>239.20899999999997</v>
      </c>
      <c r="CD513">
        <v>2.2060809554056586</v>
      </c>
      <c r="CE513">
        <v>241.41508095540564</v>
      </c>
      <c r="CF513">
        <v>238.37317295829638</v>
      </c>
      <c r="CG513">
        <v>106.239</v>
      </c>
      <c r="CH513">
        <v>0.97977849755377822</v>
      </c>
      <c r="CI513">
        <v>107.21877849755377</v>
      </c>
      <c r="CJ513">
        <v>105.86778725681914</v>
      </c>
      <c r="CK513">
        <v>727.49700000000007</v>
      </c>
      <c r="CL513">
        <v>6.7092679490100728</v>
      </c>
      <c r="CM513">
        <v>734.20626794901</v>
      </c>
      <c r="CN513">
        <v>724.95503182422794</v>
      </c>
    </row>
    <row r="514" spans="1:92" x14ac:dyDescent="0.25">
      <c r="A514" s="18">
        <v>45281</v>
      </c>
      <c r="B514" s="2">
        <v>22</v>
      </c>
      <c r="C514" s="2" t="s">
        <v>178</v>
      </c>
      <c r="D514" s="9">
        <v>29.181518000000001</v>
      </c>
      <c r="E514">
        <v>1.2752438E-2</v>
      </c>
      <c r="G514">
        <v>6.1059999999999999</v>
      </c>
      <c r="H514">
        <v>6.9383853880185059E-2</v>
      </c>
      <c r="I514" s="34">
        <v>6.1753838538801853</v>
      </c>
      <c r="J514" s="34">
        <v>6.0966326541573768</v>
      </c>
      <c r="K514">
        <v>0.72199999999999998</v>
      </c>
      <c r="L514">
        <v>8.2042486900579126E-3</v>
      </c>
      <c r="M514" s="34">
        <v>0.73020424869005784</v>
      </c>
      <c r="N514" s="34">
        <v>0.72089236428130132</v>
      </c>
      <c r="O514">
        <v>14.161999999999999</v>
      </c>
      <c r="P514">
        <v>0.16092599715872596</v>
      </c>
      <c r="Q514" s="34">
        <v>14.322925997158725</v>
      </c>
      <c r="R514" s="34">
        <v>14.14027377140137</v>
      </c>
      <c r="S514">
        <v>1.33</v>
      </c>
      <c r="T514">
        <v>1.5113089692211944E-2</v>
      </c>
      <c r="U514" s="34">
        <v>1.3451130896922121</v>
      </c>
      <c r="V514" s="34">
        <v>1.3279596184129236</v>
      </c>
      <c r="W514">
        <v>9.1999999999999998E-2</v>
      </c>
      <c r="X514">
        <v>1.0454167305890968E-3</v>
      </c>
      <c r="Y514" s="34">
        <v>9.3045416730589095E-2</v>
      </c>
      <c r="Z514" s="34">
        <v>9.1858860822548086E-2</v>
      </c>
      <c r="AA514">
        <v>1.254</v>
      </c>
      <c r="AB514">
        <v>1.424948456694269E-2</v>
      </c>
      <c r="AC514" s="34">
        <v>1.2682494845669428</v>
      </c>
      <c r="AD514" s="34">
        <v>1.2520762116464708</v>
      </c>
      <c r="AE514">
        <v>23.666</v>
      </c>
      <c r="AF514">
        <v>0.26892209071871265</v>
      </c>
      <c r="AG514" s="34">
        <v>23.934922090718715</v>
      </c>
      <c r="AH514" s="34">
        <v>23.62969348072199</v>
      </c>
      <c r="AJ514">
        <v>54.046999999999983</v>
      </c>
      <c r="AK514">
        <v>0.61414823954509679</v>
      </c>
      <c r="AL514" s="34">
        <v>54.661148239545078</v>
      </c>
      <c r="AM514" s="34">
        <v>53.964085335611472</v>
      </c>
      <c r="AN514">
        <v>4.9379999999999997</v>
      </c>
      <c r="AO514">
        <v>5.611160669183652E-2</v>
      </c>
      <c r="AP514" s="34">
        <v>4.9941116066918365</v>
      </c>
      <c r="AQ514" s="34">
        <v>4.9304245080624183</v>
      </c>
      <c r="AR514">
        <v>258.45800000000003</v>
      </c>
      <c r="AS514">
        <v>2.9369164929847482</v>
      </c>
      <c r="AT514" s="34">
        <v>261.39491649298475</v>
      </c>
      <c r="AU514" s="34">
        <v>258.06149402689277</v>
      </c>
      <c r="AV514">
        <v>33.131</v>
      </c>
      <c r="AW514">
        <v>0.37647501849073223</v>
      </c>
      <c r="AX514" s="34">
        <v>33.50747501849073</v>
      </c>
      <c r="AY514" s="34">
        <v>33.080173020780876</v>
      </c>
      <c r="AZ514">
        <v>238.36900000000003</v>
      </c>
      <c r="BA514">
        <v>2.7086406592803525</v>
      </c>
      <c r="BB514" s="34">
        <v>241.07764065928038</v>
      </c>
      <c r="BC514" s="34">
        <v>238.0033129935866</v>
      </c>
      <c r="BD514">
        <v>105.24</v>
      </c>
      <c r="BE514">
        <v>1.1958658339912669</v>
      </c>
      <c r="BF514" s="34">
        <v>106.43586583399126</v>
      </c>
      <c r="BG514" s="34">
        <v>105.07854905396697</v>
      </c>
      <c r="BH514">
        <v>694.18299999999999</v>
      </c>
      <c r="BI514">
        <v>7.8881578509840331</v>
      </c>
      <c r="BJ514" s="34">
        <v>702.07115785098392</v>
      </c>
      <c r="BK514" s="34">
        <v>693.11803893890112</v>
      </c>
      <c r="BM514">
        <v>60.152999999999984</v>
      </c>
      <c r="BN514">
        <v>0.68353209342528187</v>
      </c>
      <c r="BO514">
        <v>60.836532093425262</v>
      </c>
      <c r="BP514">
        <v>60.060717989768847</v>
      </c>
      <c r="BQ514">
        <v>5.66</v>
      </c>
      <c r="BR514">
        <v>6.4315855381894438E-2</v>
      </c>
      <c r="BS514">
        <v>5.724315855381894</v>
      </c>
      <c r="BT514">
        <v>5.6513168723437195</v>
      </c>
      <c r="BU514">
        <v>272.62</v>
      </c>
      <c r="BV514">
        <v>3.0978424901434742</v>
      </c>
      <c r="BW514">
        <v>275.71784249014348</v>
      </c>
      <c r="BX514">
        <v>272.20176779829416</v>
      </c>
      <c r="BY514">
        <v>34.460999999999999</v>
      </c>
      <c r="BZ514">
        <v>0.39158810818294415</v>
      </c>
      <c r="CA514">
        <v>34.852588108182943</v>
      </c>
      <c r="CB514">
        <v>34.408132639193802</v>
      </c>
      <c r="CC514">
        <v>238.46100000000004</v>
      </c>
      <c r="CD514">
        <v>2.7096860760109416</v>
      </c>
      <c r="CE514">
        <v>241.17068607601095</v>
      </c>
      <c r="CF514">
        <v>238.09517185440916</v>
      </c>
      <c r="CG514">
        <v>106.494</v>
      </c>
      <c r="CH514">
        <v>1.2101153185582096</v>
      </c>
      <c r="CI514">
        <v>107.70411531855819</v>
      </c>
      <c r="CJ514">
        <v>106.33062526561343</v>
      </c>
      <c r="CK514">
        <v>717.84900000000005</v>
      </c>
      <c r="CL514">
        <v>8.1570799417027455</v>
      </c>
      <c r="CM514">
        <v>726.00607994170264</v>
      </c>
      <c r="CN514">
        <v>716.74773241962316</v>
      </c>
    </row>
    <row r="515" spans="1:92" x14ac:dyDescent="0.25">
      <c r="A515" s="18">
        <v>45281</v>
      </c>
      <c r="B515" s="2">
        <v>23</v>
      </c>
      <c r="C515" s="2" t="s">
        <v>178</v>
      </c>
      <c r="D515" s="9">
        <v>29.222688000000002</v>
      </c>
      <c r="E515">
        <v>1.3273480000000001E-2</v>
      </c>
      <c r="G515">
        <v>6.16</v>
      </c>
      <c r="H515">
        <v>6.7619349009571394E-2</v>
      </c>
      <c r="I515" s="34">
        <v>6.2276193490095713</v>
      </c>
      <c r="J515" s="34">
        <v>6.1449571681328798</v>
      </c>
      <c r="K515">
        <v>0.69399999999999995</v>
      </c>
      <c r="L515">
        <v>7.6181539306237889E-3</v>
      </c>
      <c r="M515" s="34">
        <v>0.70161815393062377</v>
      </c>
      <c r="N515" s="34">
        <v>0.69230523939678879</v>
      </c>
      <c r="O515">
        <v>14.042</v>
      </c>
      <c r="P515">
        <v>0.15414137967409114</v>
      </c>
      <c r="Q515" s="34">
        <v>14.19614137967409</v>
      </c>
      <c r="R515" s="34">
        <v>14.007709180993814</v>
      </c>
      <c r="S515">
        <v>1.335</v>
      </c>
      <c r="T515">
        <v>1.4654518007756136E-2</v>
      </c>
      <c r="U515" s="34">
        <v>1.3496545180077562</v>
      </c>
      <c r="V515" s="34">
        <v>1.3317399057560706</v>
      </c>
      <c r="W515">
        <v>9.1999999999999998E-2</v>
      </c>
      <c r="X515">
        <v>1.0098993683247675E-3</v>
      </c>
      <c r="Y515" s="34">
        <v>9.3009899368324767E-2</v>
      </c>
      <c r="Z515" s="34">
        <v>9.1775334329257302E-2</v>
      </c>
      <c r="AA515">
        <v>1.22</v>
      </c>
      <c r="AB515">
        <v>1.3392143797350176E-2</v>
      </c>
      <c r="AC515" s="34">
        <v>1.2333921437973501</v>
      </c>
      <c r="AD515" s="34">
        <v>1.2170207378444988</v>
      </c>
      <c r="AE515">
        <v>23.542999999999999</v>
      </c>
      <c r="AF515">
        <v>0.25843544378771738</v>
      </c>
      <c r="AG515" s="34">
        <v>23.801435443787717</v>
      </c>
      <c r="AH515" s="34">
        <v>23.485507566453308</v>
      </c>
      <c r="AJ515">
        <v>52.276000000000003</v>
      </c>
      <c r="AK515">
        <v>0.57384238454940806</v>
      </c>
      <c r="AL515" s="34">
        <v>52.849842384549412</v>
      </c>
      <c r="AM515" s="34">
        <v>52.148341058654943</v>
      </c>
      <c r="AN515">
        <v>4.8530000000000006</v>
      </c>
      <c r="AO515">
        <v>5.3272191679131498E-2</v>
      </c>
      <c r="AP515" s="34">
        <v>4.9062721916791325</v>
      </c>
      <c r="AQ515" s="34">
        <v>4.841148885868324</v>
      </c>
      <c r="AR515">
        <v>252.94299999999998</v>
      </c>
      <c r="AS515">
        <v>2.7765975643714311</v>
      </c>
      <c r="AT515" s="34">
        <v>255.71959756437141</v>
      </c>
      <c r="AU515" s="34">
        <v>252.32530860049269</v>
      </c>
      <c r="AV515">
        <v>32.981000000000002</v>
      </c>
      <c r="AW515">
        <v>0.36203794637738212</v>
      </c>
      <c r="AX515" s="34">
        <v>33.343037946377386</v>
      </c>
      <c r="AY515" s="34">
        <v>32.900459799056904</v>
      </c>
      <c r="AZ515">
        <v>229.631</v>
      </c>
      <c r="BA515">
        <v>2.5206978461715726</v>
      </c>
      <c r="BB515" s="34">
        <v>232.15169784617157</v>
      </c>
      <c r="BC515" s="34">
        <v>229.07023692784438</v>
      </c>
      <c r="BD515">
        <v>102.64999999999999</v>
      </c>
      <c r="BE515">
        <v>1.1268061973754062</v>
      </c>
      <c r="BF515" s="34">
        <v>103.77680619737539</v>
      </c>
      <c r="BG515" s="34">
        <v>102.39932683585066</v>
      </c>
      <c r="BH515">
        <v>675.33399999999995</v>
      </c>
      <c r="BI515">
        <v>7.4132541305243311</v>
      </c>
      <c r="BJ515" s="34">
        <v>682.74725413052431</v>
      </c>
      <c r="BK515" s="34">
        <v>673.68482210776779</v>
      </c>
      <c r="BM515">
        <v>58.436000000000007</v>
      </c>
      <c r="BN515">
        <v>0.6414617335589794</v>
      </c>
      <c r="BO515">
        <v>59.077461733558984</v>
      </c>
      <c r="BP515">
        <v>58.293298226787826</v>
      </c>
      <c r="BQ515">
        <v>5.5470000000000006</v>
      </c>
      <c r="BR515">
        <v>6.0890345609755286E-2</v>
      </c>
      <c r="BS515">
        <v>5.6078903456097562</v>
      </c>
      <c r="BT515">
        <v>5.5334541252651128</v>
      </c>
      <c r="BU515">
        <v>266.98499999999996</v>
      </c>
      <c r="BV515">
        <v>2.9307389440455225</v>
      </c>
      <c r="BW515">
        <v>269.91573894404553</v>
      </c>
      <c r="BX515">
        <v>266.33301778148649</v>
      </c>
      <c r="BY515">
        <v>34.316000000000003</v>
      </c>
      <c r="BZ515">
        <v>0.37669246438513826</v>
      </c>
      <c r="CA515">
        <v>34.692692464385139</v>
      </c>
      <c r="CB515">
        <v>34.232199704812977</v>
      </c>
      <c r="CC515">
        <v>229.72300000000001</v>
      </c>
      <c r="CD515">
        <v>2.5217077455398975</v>
      </c>
      <c r="CE515">
        <v>232.2447077455399</v>
      </c>
      <c r="CF515">
        <v>229.16201226217365</v>
      </c>
      <c r="CG515">
        <v>103.86999999999999</v>
      </c>
      <c r="CH515">
        <v>1.1401983411727563</v>
      </c>
      <c r="CI515">
        <v>105.01019834117274</v>
      </c>
      <c r="CJ515">
        <v>103.61634757369515</v>
      </c>
      <c r="CK515">
        <v>698.87699999999995</v>
      </c>
      <c r="CL515">
        <v>7.6716895743120483</v>
      </c>
      <c r="CM515">
        <v>706.54868957431199</v>
      </c>
      <c r="CN515">
        <v>697.17032967422108</v>
      </c>
    </row>
    <row r="516" spans="1:92" x14ac:dyDescent="0.25">
      <c r="A516" s="18">
        <v>45281</v>
      </c>
      <c r="B516" s="2">
        <v>24</v>
      </c>
      <c r="C516" s="2" t="s">
        <v>23</v>
      </c>
      <c r="D516" s="9">
        <v>26.166913999999998</v>
      </c>
      <c r="E516">
        <v>1.2925509999999999E-2</v>
      </c>
      <c r="G516">
        <v>6.3929999999999998</v>
      </c>
      <c r="H516">
        <v>8.9980776244886956E-2</v>
      </c>
      <c r="I516" s="34">
        <v>6.4829807762448866</v>
      </c>
      <c r="J516" s="34">
        <v>6.3991849433917256</v>
      </c>
      <c r="K516">
        <v>0.68499999999999994</v>
      </c>
      <c r="L516">
        <v>9.6413001294771723E-3</v>
      </c>
      <c r="M516" s="34">
        <v>0.69464130012947711</v>
      </c>
      <c r="N516" s="34">
        <v>0.68566270705824062</v>
      </c>
      <c r="O516">
        <v>13.593999999999999</v>
      </c>
      <c r="P516">
        <v>0.19133406417534699</v>
      </c>
      <c r="Q516" s="34">
        <v>13.785334064175347</v>
      </c>
      <c r="R516" s="34">
        <v>13.607151590875509</v>
      </c>
      <c r="S516">
        <v>1.34</v>
      </c>
      <c r="T516">
        <v>1.8860353537955347E-2</v>
      </c>
      <c r="U516" s="34">
        <v>1.3588603535379555</v>
      </c>
      <c r="V516" s="34">
        <v>1.3412963904496973</v>
      </c>
      <c r="W516">
        <v>9.1999999999999998E-2</v>
      </c>
      <c r="X516">
        <v>1.2948899443969344E-3</v>
      </c>
      <c r="Y516" s="34">
        <v>9.3294889944396928E-2</v>
      </c>
      <c r="Z516" s="34">
        <v>9.2089005911471733E-2</v>
      </c>
      <c r="AA516">
        <v>1.2669999999999999</v>
      </c>
      <c r="AB516">
        <v>1.7832886516857778E-2</v>
      </c>
      <c r="AC516" s="34">
        <v>1.2848328865168577</v>
      </c>
      <c r="AD516" s="34">
        <v>1.2682257661938552</v>
      </c>
      <c r="AE516">
        <v>23.370999999999995</v>
      </c>
      <c r="AF516">
        <v>0.32894427054892111</v>
      </c>
      <c r="AG516" s="34">
        <v>23.699944270548919</v>
      </c>
      <c r="AH516" s="34">
        <v>23.393610403880501</v>
      </c>
      <c r="AJ516">
        <v>51.025999999999989</v>
      </c>
      <c r="AK516">
        <v>0.71818537285649953</v>
      </c>
      <c r="AL516" s="34">
        <v>51.744185372856492</v>
      </c>
      <c r="AM516" s="34">
        <v>51.075365387377786</v>
      </c>
      <c r="AN516">
        <v>4.8570000000000002</v>
      </c>
      <c r="AO516">
        <v>6.8361744129738153E-2</v>
      </c>
      <c r="AP516" s="34">
        <v>4.9253617441297379</v>
      </c>
      <c r="AQ516" s="34">
        <v>4.8616989316523718</v>
      </c>
      <c r="AR516">
        <v>246.17299999999997</v>
      </c>
      <c r="AS516">
        <v>3.4648580682828962</v>
      </c>
      <c r="AT516" s="34">
        <v>249.63785806828287</v>
      </c>
      <c r="AU516" s="34">
        <v>246.4111614374427</v>
      </c>
      <c r="AV516">
        <v>32.285000000000004</v>
      </c>
      <c r="AW516">
        <v>0.45440784624842417</v>
      </c>
      <c r="AX516" s="34">
        <v>32.739407846248426</v>
      </c>
      <c r="AY516" s="34">
        <v>32.316234302737662</v>
      </c>
      <c r="AZ516">
        <v>237.03</v>
      </c>
      <c r="BA516">
        <v>3.3361713426131012</v>
      </c>
      <c r="BB516" s="34">
        <v>240.36617134261311</v>
      </c>
      <c r="BC516" s="34">
        <v>237.25931599126247</v>
      </c>
      <c r="BD516">
        <v>102.012</v>
      </c>
      <c r="BE516">
        <v>1.4358077500850004</v>
      </c>
      <c r="BF516" s="34">
        <v>103.447807750085</v>
      </c>
      <c r="BG516" s="34">
        <v>102.11069207653321</v>
      </c>
      <c r="BH516">
        <v>673.38300000000004</v>
      </c>
      <c r="BI516">
        <v>9.4777921242156591</v>
      </c>
      <c r="BJ516" s="34">
        <v>682.86079212421555</v>
      </c>
      <c r="BK516" s="34">
        <v>674.03446812700622</v>
      </c>
      <c r="BM516">
        <v>57.41899999999999</v>
      </c>
      <c r="BN516">
        <v>0.80816614910138651</v>
      </c>
      <c r="BO516">
        <v>58.227166149101379</v>
      </c>
      <c r="BP516">
        <v>57.47455033076951</v>
      </c>
      <c r="BQ516">
        <v>5.5419999999999998</v>
      </c>
      <c r="BR516">
        <v>7.8003044259215323E-2</v>
      </c>
      <c r="BS516">
        <v>5.6200030442592155</v>
      </c>
      <c r="BT516">
        <v>5.5473616387106119</v>
      </c>
      <c r="BU516">
        <v>259.767</v>
      </c>
      <c r="BV516">
        <v>3.6561921324582434</v>
      </c>
      <c r="BW516">
        <v>263.42319213245821</v>
      </c>
      <c r="BX516">
        <v>260.01831302831823</v>
      </c>
      <c r="BY516">
        <v>33.625000000000007</v>
      </c>
      <c r="BZ516">
        <v>0.47326819978637952</v>
      </c>
      <c r="CA516">
        <v>34.098268199786382</v>
      </c>
      <c r="CB516">
        <v>33.657530693187361</v>
      </c>
      <c r="CC516">
        <v>237.12200000000001</v>
      </c>
      <c r="CD516">
        <v>3.3374662325574982</v>
      </c>
      <c r="CE516">
        <v>240.4594662325575</v>
      </c>
      <c r="CF516">
        <v>237.35140499717394</v>
      </c>
      <c r="CG516">
        <v>103.279</v>
      </c>
      <c r="CH516">
        <v>1.4536406366018582</v>
      </c>
      <c r="CI516">
        <v>104.73264063660186</v>
      </c>
      <c r="CJ516">
        <v>103.37891784272706</v>
      </c>
      <c r="CK516">
        <v>696.75400000000002</v>
      </c>
      <c r="CL516">
        <v>9.8067363947645809</v>
      </c>
      <c r="CM516">
        <v>706.56073639476449</v>
      </c>
      <c r="CN516">
        <v>697.42807853088675</v>
      </c>
    </row>
    <row r="517" spans="1:92" x14ac:dyDescent="0.25">
      <c r="A517" s="18">
        <v>45282</v>
      </c>
      <c r="B517" s="2">
        <v>1</v>
      </c>
      <c r="C517" s="2" t="s">
        <v>23</v>
      </c>
      <c r="D517" s="9">
        <v>25.576055</v>
      </c>
      <c r="E517">
        <v>1.288419E-2</v>
      </c>
      <c r="G517">
        <v>6.0299999999999994</v>
      </c>
      <c r="H517">
        <v>8.1818834058818846E-2</v>
      </c>
      <c r="I517" s="34">
        <v>6.111818834058818</v>
      </c>
      <c r="J517" s="34">
        <v>6.0330729989552259</v>
      </c>
      <c r="K517">
        <v>0.66599999999999993</v>
      </c>
      <c r="L517">
        <v>9.0367070453023814E-3</v>
      </c>
      <c r="M517" s="34">
        <v>0.67503670704530228</v>
      </c>
      <c r="N517" s="34">
        <v>0.66633940585475626</v>
      </c>
      <c r="O517">
        <v>13.496</v>
      </c>
      <c r="P517">
        <v>0.18312221964474618</v>
      </c>
      <c r="Q517" s="34">
        <v>13.679122219644746</v>
      </c>
      <c r="R517" s="34">
        <v>13.502877809933622</v>
      </c>
      <c r="S517">
        <v>1.4370000000000001</v>
      </c>
      <c r="T517">
        <v>1.9498120156305591E-2</v>
      </c>
      <c r="U517" s="34">
        <v>1.4564981201563056</v>
      </c>
      <c r="V517" s="34">
        <v>1.4377323216415689</v>
      </c>
      <c r="W517">
        <v>9.0999999999999998E-2</v>
      </c>
      <c r="X517">
        <v>1.2347452569407156E-3</v>
      </c>
      <c r="Y517" s="34">
        <v>9.2234745256940712E-2</v>
      </c>
      <c r="Z517" s="34">
        <v>9.1046375274448699E-2</v>
      </c>
      <c r="AA517">
        <v>1.2569999999999999</v>
      </c>
      <c r="AB517">
        <v>1.7055766900818458E-2</v>
      </c>
      <c r="AC517" s="34">
        <v>1.2740557669008183</v>
      </c>
      <c r="AD517" s="34">
        <v>1.2576405903294725</v>
      </c>
      <c r="AE517">
        <v>22.977000000000004</v>
      </c>
      <c r="AF517">
        <v>0.31176639306293213</v>
      </c>
      <c r="AG517" s="34">
        <v>23.288766393062932</v>
      </c>
      <c r="AH517" s="34">
        <v>22.988709501989096</v>
      </c>
      <c r="AJ517">
        <v>49.452000000000005</v>
      </c>
      <c r="AK517">
        <v>0.67099585105749759</v>
      </c>
      <c r="AL517" s="34">
        <v>50.122995851057503</v>
      </c>
      <c r="AM517" s="34">
        <v>49.477201649143268</v>
      </c>
      <c r="AN517">
        <v>4.5190000000000001</v>
      </c>
      <c r="AO517">
        <v>6.1316635341924122E-2</v>
      </c>
      <c r="AP517" s="34">
        <v>4.5803166353419247</v>
      </c>
      <c r="AQ517" s="34">
        <v>4.5213029655520192</v>
      </c>
      <c r="AR517">
        <v>242.59399999999997</v>
      </c>
      <c r="AS517">
        <v>3.291668031453582</v>
      </c>
      <c r="AT517" s="34">
        <v>245.88566803145355</v>
      </c>
      <c r="AU517" s="34">
        <v>242.71763036625939</v>
      </c>
      <c r="AV517">
        <v>32.207999999999998</v>
      </c>
      <c r="AW517">
        <v>0.43701840918183049</v>
      </c>
      <c r="AX517" s="34">
        <v>32.64501840918183</v>
      </c>
      <c r="AY517" s="34">
        <v>32.224413789444434</v>
      </c>
      <c r="AZ517">
        <v>236.476</v>
      </c>
      <c r="BA517">
        <v>3.2086551580254143</v>
      </c>
      <c r="BB517" s="34">
        <v>239.68465515802541</v>
      </c>
      <c r="BC517" s="34">
        <v>236.59651252088494</v>
      </c>
      <c r="BD517">
        <v>98.556000000000012</v>
      </c>
      <c r="BE517">
        <v>1.337269819154387</v>
      </c>
      <c r="BF517" s="34">
        <v>99.893269819154398</v>
      </c>
      <c r="BG517" s="34">
        <v>98.606225951083147</v>
      </c>
      <c r="BH517">
        <v>663.80499999999995</v>
      </c>
      <c r="BI517">
        <v>9.0069239042146361</v>
      </c>
      <c r="BJ517" s="34">
        <v>672.81192390421461</v>
      </c>
      <c r="BK517" s="34">
        <v>664.14328724236725</v>
      </c>
      <c r="BM517">
        <v>55.482000000000006</v>
      </c>
      <c r="BN517">
        <v>0.75281468511631644</v>
      </c>
      <c r="BO517">
        <v>56.234814685116319</v>
      </c>
      <c r="BP517">
        <v>55.510274648098495</v>
      </c>
      <c r="BQ517">
        <v>5.1850000000000005</v>
      </c>
      <c r="BR517">
        <v>7.03533423872265E-2</v>
      </c>
      <c r="BS517">
        <v>5.2553533423872274</v>
      </c>
      <c r="BT517">
        <v>5.1876423714067759</v>
      </c>
      <c r="BU517">
        <v>256.08999999999997</v>
      </c>
      <c r="BV517">
        <v>3.4747902510983284</v>
      </c>
      <c r="BW517">
        <v>259.56479025109832</v>
      </c>
      <c r="BX517">
        <v>256.22050817619299</v>
      </c>
      <c r="BY517">
        <v>33.644999999999996</v>
      </c>
      <c r="BZ517">
        <v>0.45651652933813608</v>
      </c>
      <c r="CA517">
        <v>34.101516529338134</v>
      </c>
      <c r="CB517">
        <v>33.662146111086003</v>
      </c>
      <c r="CC517">
        <v>236.56700000000001</v>
      </c>
      <c r="CD517">
        <v>3.2098899032823551</v>
      </c>
      <c r="CE517">
        <v>239.77688990328235</v>
      </c>
      <c r="CF517">
        <v>236.6875588961594</v>
      </c>
      <c r="CG517">
        <v>99.813000000000017</v>
      </c>
      <c r="CH517">
        <v>1.3543255860552055</v>
      </c>
      <c r="CI517">
        <v>101.16732558605521</v>
      </c>
      <c r="CJ517">
        <v>99.863866541412619</v>
      </c>
      <c r="CK517">
        <v>686.78199999999993</v>
      </c>
      <c r="CL517">
        <v>9.318690297277568</v>
      </c>
      <c r="CM517">
        <v>696.10069029727754</v>
      </c>
      <c r="CN517">
        <v>687.13199674435634</v>
      </c>
    </row>
    <row r="518" spans="1:92" x14ac:dyDescent="0.25">
      <c r="A518" s="18">
        <v>45282</v>
      </c>
      <c r="B518" s="2">
        <v>2</v>
      </c>
      <c r="C518" s="2" t="s">
        <v>23</v>
      </c>
      <c r="D518" s="9">
        <v>22.316417999999999</v>
      </c>
      <c r="E518">
        <v>1.3585641000000001E-2</v>
      </c>
      <c r="G518">
        <v>5.9350000000000005</v>
      </c>
      <c r="H518">
        <v>9.0368101132721007E-2</v>
      </c>
      <c r="I518" s="34">
        <v>6.0253681011327211</v>
      </c>
      <c r="J518" s="34">
        <v>5.9435096132178797</v>
      </c>
      <c r="K518">
        <v>0.70399999999999996</v>
      </c>
      <c r="L518">
        <v>1.0719316461235986E-2</v>
      </c>
      <c r="M518" s="34">
        <v>0.71471931646123599</v>
      </c>
      <c r="N518" s="34">
        <v>0.7050093964120282</v>
      </c>
      <c r="O518">
        <v>13.362</v>
      </c>
      <c r="P518">
        <v>0.20345384453840235</v>
      </c>
      <c r="Q518" s="34">
        <v>13.565453844538402</v>
      </c>
      <c r="R518" s="34">
        <v>13.381158458604432</v>
      </c>
      <c r="S518">
        <v>1.4610000000000001</v>
      </c>
      <c r="T518">
        <v>2.2245626917422979E-2</v>
      </c>
      <c r="U518" s="34">
        <v>1.483245626917423</v>
      </c>
      <c r="V518" s="34">
        <v>1.4630947843153028</v>
      </c>
      <c r="W518">
        <v>9.0999999999999998E-2</v>
      </c>
      <c r="X518">
        <v>1.3855934630290832E-3</v>
      </c>
      <c r="Y518" s="34">
        <v>9.2385593463029075E-2</v>
      </c>
      <c r="Z518" s="34">
        <v>9.1130475956668414E-2</v>
      </c>
      <c r="AA518">
        <v>1.2669999999999999</v>
      </c>
      <c r="AB518">
        <v>1.929172436986647E-2</v>
      </c>
      <c r="AC518" s="34">
        <v>1.2862917243698664</v>
      </c>
      <c r="AD518" s="34">
        <v>1.2688166267813064</v>
      </c>
      <c r="AE518">
        <v>22.82</v>
      </c>
      <c r="AF518">
        <v>0.34746420688267787</v>
      </c>
      <c r="AG518" s="34">
        <v>23.167464206882677</v>
      </c>
      <c r="AH518" s="34">
        <v>22.852719355287615</v>
      </c>
      <c r="AJ518">
        <v>48.999000000000002</v>
      </c>
      <c r="AK518">
        <v>0.74607356148309956</v>
      </c>
      <c r="AL518" s="34">
        <v>49.745073561483103</v>
      </c>
      <c r="AM518" s="34">
        <v>49.069254850558202</v>
      </c>
      <c r="AN518">
        <v>4.4959999999999996</v>
      </c>
      <c r="AO518">
        <v>6.8457452854711623E-2</v>
      </c>
      <c r="AP518" s="34">
        <v>4.5644574528547111</v>
      </c>
      <c r="AQ518" s="34">
        <v>4.5024463725404527</v>
      </c>
      <c r="AR518">
        <v>239.476</v>
      </c>
      <c r="AS518">
        <v>3.6463338478280525</v>
      </c>
      <c r="AT518" s="34">
        <v>243.12233384782806</v>
      </c>
      <c r="AU518" s="34">
        <v>239.8193611010893</v>
      </c>
      <c r="AV518">
        <v>32.952999999999996</v>
      </c>
      <c r="AW518">
        <v>0.50175232293623495</v>
      </c>
      <c r="AX518" s="34">
        <v>33.45475232293623</v>
      </c>
      <c r="AY518" s="34">
        <v>33.000248068132898</v>
      </c>
      <c r="AZ518">
        <v>240.70400000000001</v>
      </c>
      <c r="BA518">
        <v>3.6650317464280495</v>
      </c>
      <c r="BB518" s="34">
        <v>244.36903174642805</v>
      </c>
      <c r="BC518" s="34">
        <v>241.04912180960346</v>
      </c>
      <c r="BD518">
        <v>103.113</v>
      </c>
      <c r="BE518">
        <v>1.5700296566298668</v>
      </c>
      <c r="BF518" s="34">
        <v>104.68302965662987</v>
      </c>
      <c r="BG518" s="34">
        <v>103.26084359692254</v>
      </c>
      <c r="BH518">
        <v>669.74099999999999</v>
      </c>
      <c r="BI518">
        <v>10.197678588160015</v>
      </c>
      <c r="BJ518" s="34">
        <v>679.93867858815997</v>
      </c>
      <c r="BK518" s="34">
        <v>670.70127579884684</v>
      </c>
      <c r="BM518">
        <v>54.934000000000005</v>
      </c>
      <c r="BN518">
        <v>0.83644166261582054</v>
      </c>
      <c r="BO518">
        <v>55.770441662615823</v>
      </c>
      <c r="BP518">
        <v>55.01276446377608</v>
      </c>
      <c r="BQ518">
        <v>5.1999999999999993</v>
      </c>
      <c r="BR518">
        <v>7.9176769315947609E-2</v>
      </c>
      <c r="BS518">
        <v>5.2791767693159475</v>
      </c>
      <c r="BT518">
        <v>5.2074557689524807</v>
      </c>
      <c r="BU518">
        <v>252.83799999999999</v>
      </c>
      <c r="BV518">
        <v>3.8497876923664549</v>
      </c>
      <c r="BW518">
        <v>256.68778769236644</v>
      </c>
      <c r="BX518">
        <v>253.20051955969373</v>
      </c>
      <c r="BY518">
        <v>34.413999999999994</v>
      </c>
      <c r="BZ518">
        <v>0.52399794985365789</v>
      </c>
      <c r="CA518">
        <v>34.937997949853653</v>
      </c>
      <c r="CB518">
        <v>34.4633428524482</v>
      </c>
      <c r="CC518">
        <v>240.79500000000002</v>
      </c>
      <c r="CD518">
        <v>3.6664173398910784</v>
      </c>
      <c r="CE518">
        <v>244.46141733989109</v>
      </c>
      <c r="CF518">
        <v>241.14025228556014</v>
      </c>
      <c r="CG518">
        <v>104.38</v>
      </c>
      <c r="CH518">
        <v>1.5893213809997333</v>
      </c>
      <c r="CI518">
        <v>105.96932138099973</v>
      </c>
      <c r="CJ518">
        <v>104.52966022370384</v>
      </c>
      <c r="CK518">
        <v>692.56100000000004</v>
      </c>
      <c r="CL518">
        <v>10.545142795042693</v>
      </c>
      <c r="CM518">
        <v>703.10614279504262</v>
      </c>
      <c r="CN518">
        <v>693.55399515413444</v>
      </c>
    </row>
    <row r="519" spans="1:92" x14ac:dyDescent="0.25">
      <c r="A519" s="18">
        <v>45282</v>
      </c>
      <c r="B519" s="2">
        <v>3</v>
      </c>
      <c r="C519" s="2" t="s">
        <v>23</v>
      </c>
      <c r="D519" s="9">
        <v>21.202947999999999</v>
      </c>
      <c r="E519">
        <v>1.3788925E-2</v>
      </c>
      <c r="G519">
        <v>5.95</v>
      </c>
      <c r="H519">
        <v>9.2018517207062916E-2</v>
      </c>
      <c r="I519" s="34">
        <v>6.0420185172070635</v>
      </c>
      <c r="J519" s="34">
        <v>5.9587055770246842</v>
      </c>
      <c r="K519">
        <v>0.69799999999999995</v>
      </c>
      <c r="L519">
        <v>1.0794777312694102E-2</v>
      </c>
      <c r="M519" s="34">
        <v>0.70879477731269402</v>
      </c>
      <c r="N519" s="34">
        <v>0.69902125928793757</v>
      </c>
      <c r="O519">
        <v>13.295999999999999</v>
      </c>
      <c r="P519">
        <v>0.205626589039514</v>
      </c>
      <c r="Q519" s="34">
        <v>13.501626589039514</v>
      </c>
      <c r="R519" s="34">
        <v>13.315453672625242</v>
      </c>
      <c r="S519">
        <v>1.4410000000000001</v>
      </c>
      <c r="T519">
        <v>2.2285492990819774E-2</v>
      </c>
      <c r="U519" s="34">
        <v>1.4632854929908199</v>
      </c>
      <c r="V519" s="34">
        <v>1.4431083590743816</v>
      </c>
      <c r="W519">
        <v>0.09</v>
      </c>
      <c r="X519">
        <v>1.3918767308631363E-3</v>
      </c>
      <c r="Y519" s="34">
        <v>9.1391876730863131E-2</v>
      </c>
      <c r="Z519" s="34">
        <v>9.013168099701202E-2</v>
      </c>
      <c r="AA519">
        <v>1.254</v>
      </c>
      <c r="AB519">
        <v>1.9393482450026367E-2</v>
      </c>
      <c r="AC519" s="34">
        <v>1.2733934824500264</v>
      </c>
      <c r="AD519" s="34">
        <v>1.2558347552250342</v>
      </c>
      <c r="AE519">
        <v>22.728999999999999</v>
      </c>
      <c r="AF519">
        <v>0.35151073573098029</v>
      </c>
      <c r="AG519" s="34">
        <v>23.080510735730982</v>
      </c>
      <c r="AH519" s="34">
        <v>22.762255304234294</v>
      </c>
      <c r="AJ519">
        <v>49.300000000000011</v>
      </c>
      <c r="AK519">
        <v>0.76243914257280709</v>
      </c>
      <c r="AL519" s="34">
        <v>50.062439142572821</v>
      </c>
      <c r="AM519" s="34">
        <v>49.372131923918822</v>
      </c>
      <c r="AN519">
        <v>4.4270000000000005</v>
      </c>
      <c r="AO519">
        <v>6.8464869861456723E-2</v>
      </c>
      <c r="AP519" s="34">
        <v>4.4954648698614577</v>
      </c>
      <c r="AQ519" s="34">
        <v>4.4334772419308033</v>
      </c>
      <c r="AR519">
        <v>239.34099999999998</v>
      </c>
      <c r="AS519">
        <v>3.7014796515723765</v>
      </c>
      <c r="AT519" s="34">
        <v>243.04247965157236</v>
      </c>
      <c r="AU519" s="34">
        <v>239.69118512784283</v>
      </c>
      <c r="AV519">
        <v>32.767000000000003</v>
      </c>
      <c r="AW519">
        <v>0.50675138711324885</v>
      </c>
      <c r="AX519" s="34">
        <v>33.273751387113251</v>
      </c>
      <c r="AY519" s="34">
        <v>32.814942124767704</v>
      </c>
      <c r="AZ519">
        <v>241.614</v>
      </c>
      <c r="BA519">
        <v>3.7366322716751763</v>
      </c>
      <c r="BB519" s="34">
        <v>245.35063227167518</v>
      </c>
      <c r="BC519" s="34">
        <v>241.9675108045785</v>
      </c>
      <c r="BD519">
        <v>99.495000000000005</v>
      </c>
      <c r="BE519">
        <v>1.5387197259691974</v>
      </c>
      <c r="BF519" s="34">
        <v>101.03371972596921</v>
      </c>
      <c r="BG519" s="34">
        <v>99.640573342196802</v>
      </c>
      <c r="BH519">
        <v>666.94399999999996</v>
      </c>
      <c r="BI519">
        <v>10.314487048764263</v>
      </c>
      <c r="BJ519" s="34">
        <v>677.25848704876421</v>
      </c>
      <c r="BK519" s="34">
        <v>667.91982056523545</v>
      </c>
      <c r="BM519">
        <v>55.250000000000014</v>
      </c>
      <c r="BN519">
        <v>0.85445765977986998</v>
      </c>
      <c r="BO519">
        <v>56.104457659779882</v>
      </c>
      <c r="BP519">
        <v>55.330837500943503</v>
      </c>
      <c r="BQ519">
        <v>5.125</v>
      </c>
      <c r="BR519">
        <v>7.9259647174150821E-2</v>
      </c>
      <c r="BS519">
        <v>5.204259647174152</v>
      </c>
      <c r="BT519">
        <v>5.1324985012187412</v>
      </c>
      <c r="BU519">
        <v>252.63699999999997</v>
      </c>
      <c r="BV519">
        <v>3.9071062406118906</v>
      </c>
      <c r="BW519">
        <v>256.54410624061188</v>
      </c>
      <c r="BX519">
        <v>253.00663880046807</v>
      </c>
      <c r="BY519">
        <v>34.208000000000006</v>
      </c>
      <c r="BZ519">
        <v>0.52903688010406857</v>
      </c>
      <c r="CA519">
        <v>34.737036880104071</v>
      </c>
      <c r="CB519">
        <v>34.258050483842084</v>
      </c>
      <c r="CC519">
        <v>241.70400000000001</v>
      </c>
      <c r="CD519">
        <v>3.7380241484060392</v>
      </c>
      <c r="CE519">
        <v>245.44202414840603</v>
      </c>
      <c r="CF519">
        <v>242.05764248557551</v>
      </c>
      <c r="CG519">
        <v>100.74900000000001</v>
      </c>
      <c r="CH519">
        <v>1.5581132084192237</v>
      </c>
      <c r="CI519">
        <v>102.30711320841924</v>
      </c>
      <c r="CJ519">
        <v>100.89640809742184</v>
      </c>
      <c r="CK519">
        <v>689.673</v>
      </c>
      <c r="CL519">
        <v>10.665997784495243</v>
      </c>
      <c r="CM519">
        <v>700.33899778449518</v>
      </c>
      <c r="CN519">
        <v>690.68207586946971</v>
      </c>
    </row>
    <row r="520" spans="1:92" x14ac:dyDescent="0.25">
      <c r="A520" s="18">
        <v>45282</v>
      </c>
      <c r="B520" s="2">
        <v>4</v>
      </c>
      <c r="C520" s="2" t="s">
        <v>23</v>
      </c>
      <c r="D520" s="9">
        <v>25.256599999999999</v>
      </c>
      <c r="E520">
        <v>1.4023693E-2</v>
      </c>
      <c r="G520">
        <v>5.9770000000000003</v>
      </c>
      <c r="H520">
        <v>8.7563095472775923E-2</v>
      </c>
      <c r="I520" s="34">
        <v>6.0645630954727761</v>
      </c>
      <c r="J520" s="34">
        <v>5.9795155244427365</v>
      </c>
      <c r="K520">
        <v>0.755</v>
      </c>
      <c r="L520">
        <v>1.1060755744009674E-2</v>
      </c>
      <c r="M520" s="34">
        <v>0.76606075574400967</v>
      </c>
      <c r="N520" s="34">
        <v>0.75531775488610775</v>
      </c>
      <c r="O520">
        <v>13.247999999999999</v>
      </c>
      <c r="P520">
        <v>0.19408330079025185</v>
      </c>
      <c r="Q520" s="34">
        <v>13.442083300790252</v>
      </c>
      <c r="R520" s="34">
        <v>13.253575651299544</v>
      </c>
      <c r="S520">
        <v>1.4830000000000001</v>
      </c>
      <c r="T520">
        <v>2.1725961282604435E-2</v>
      </c>
      <c r="U520" s="34">
        <v>1.5047259612826045</v>
      </c>
      <c r="V520" s="34">
        <v>1.4836241463524475</v>
      </c>
      <c r="W520">
        <v>9.0999999999999998E-2</v>
      </c>
      <c r="X520">
        <v>1.3331506923243449E-3</v>
      </c>
      <c r="Y520" s="34">
        <v>9.2333150692324339E-2</v>
      </c>
      <c r="Z520" s="34">
        <v>9.1038298933292447E-2</v>
      </c>
      <c r="AA520">
        <v>1.2589999999999999</v>
      </c>
      <c r="AB520">
        <v>1.8444359578421426E-2</v>
      </c>
      <c r="AC520" s="34">
        <v>1.2774443595784213</v>
      </c>
      <c r="AD520" s="34">
        <v>1.259529872055112</v>
      </c>
      <c r="AE520">
        <v>22.813000000000002</v>
      </c>
      <c r="AF520">
        <v>0.33421062356038772</v>
      </c>
      <c r="AG520" s="34">
        <v>23.147210623560387</v>
      </c>
      <c r="AH520" s="34">
        <v>22.822601247969239</v>
      </c>
      <c r="AJ520">
        <v>49.460000000000015</v>
      </c>
      <c r="AK520">
        <v>0.72458937628969355</v>
      </c>
      <c r="AL520" s="34">
        <v>50.184589376289708</v>
      </c>
      <c r="AM520" s="34">
        <v>49.480816101545564</v>
      </c>
      <c r="AN520">
        <v>4.4959999999999996</v>
      </c>
      <c r="AO520">
        <v>6.5866434205387403E-2</v>
      </c>
      <c r="AP520" s="34">
        <v>4.5618664342053865</v>
      </c>
      <c r="AQ520" s="34">
        <v>4.4978922198250855</v>
      </c>
      <c r="AR520">
        <v>239.49299999999999</v>
      </c>
      <c r="AS520">
        <v>3.5085742720531243</v>
      </c>
      <c r="AT520" s="34">
        <v>243.00157427205312</v>
      </c>
      <c r="AU520" s="34">
        <v>239.59379479594517</v>
      </c>
      <c r="AV520">
        <v>33.488</v>
      </c>
      <c r="AW520">
        <v>0.49059945477535888</v>
      </c>
      <c r="AX520" s="34">
        <v>33.978599454775356</v>
      </c>
      <c r="AY520" s="34">
        <v>33.502094007451618</v>
      </c>
      <c r="AZ520">
        <v>239.512</v>
      </c>
      <c r="BA520">
        <v>3.5088526221976757</v>
      </c>
      <c r="BB520" s="34">
        <v>243.02085262219768</v>
      </c>
      <c r="BC520" s="34">
        <v>239.61280279242575</v>
      </c>
      <c r="BD520">
        <v>100.72500000000001</v>
      </c>
      <c r="BE520">
        <v>1.4756220163117544</v>
      </c>
      <c r="BF520" s="34">
        <v>102.20062201631177</v>
      </c>
      <c r="BG520" s="34">
        <v>100.76739186874597</v>
      </c>
      <c r="BH520">
        <v>667.17400000000009</v>
      </c>
      <c r="BI520">
        <v>9.7741041758329938</v>
      </c>
      <c r="BJ520" s="34">
        <v>676.94810417583301</v>
      </c>
      <c r="BK520" s="34">
        <v>667.45479178593916</v>
      </c>
      <c r="BM520">
        <v>55.437000000000012</v>
      </c>
      <c r="BN520">
        <v>0.81215247176246952</v>
      </c>
      <c r="BO520">
        <v>56.249152471762486</v>
      </c>
      <c r="BP520">
        <v>55.460331625988303</v>
      </c>
      <c r="BQ520">
        <v>5.2509999999999994</v>
      </c>
      <c r="BR520">
        <v>7.6927189949397082E-2</v>
      </c>
      <c r="BS520">
        <v>5.3279271899493965</v>
      </c>
      <c r="BT520">
        <v>5.2532099747111936</v>
      </c>
      <c r="BU520">
        <v>252.74099999999999</v>
      </c>
      <c r="BV520">
        <v>3.7026575728433762</v>
      </c>
      <c r="BW520">
        <v>256.44365757284339</v>
      </c>
      <c r="BX520">
        <v>252.84737044724471</v>
      </c>
      <c r="BY520">
        <v>34.970999999999997</v>
      </c>
      <c r="BZ520">
        <v>0.51232541605796333</v>
      </c>
      <c r="CA520">
        <v>35.483325416057959</v>
      </c>
      <c r="CB520">
        <v>34.985718153804065</v>
      </c>
      <c r="CC520">
        <v>239.60300000000001</v>
      </c>
      <c r="CD520">
        <v>3.5101857728899999</v>
      </c>
      <c r="CE520">
        <v>243.11318577289001</v>
      </c>
      <c r="CF520">
        <v>239.70384109135904</v>
      </c>
      <c r="CG520">
        <v>101.98400000000001</v>
      </c>
      <c r="CH520">
        <v>1.4940663758901758</v>
      </c>
      <c r="CI520">
        <v>103.47806637589019</v>
      </c>
      <c r="CJ520">
        <v>102.02692174080109</v>
      </c>
      <c r="CK520">
        <v>689.98700000000008</v>
      </c>
      <c r="CL520">
        <v>10.108314799393382</v>
      </c>
      <c r="CM520">
        <v>700.09531479939335</v>
      </c>
      <c r="CN520">
        <v>690.27739303390842</v>
      </c>
    </row>
    <row r="521" spans="1:92" x14ac:dyDescent="0.25">
      <c r="A521" s="18">
        <v>45282</v>
      </c>
      <c r="B521" s="2">
        <v>5</v>
      </c>
      <c r="C521" s="2" t="s">
        <v>23</v>
      </c>
      <c r="D521" s="9">
        <v>30.513263999999999</v>
      </c>
      <c r="E521">
        <v>1.406315E-2</v>
      </c>
      <c r="G521">
        <v>6.1289999999999996</v>
      </c>
      <c r="H521">
        <v>0.10137157595306996</v>
      </c>
      <c r="I521" s="34">
        <v>6.2303715759530691</v>
      </c>
      <c r="J521" s="34">
        <v>6.1427529259247047</v>
      </c>
      <c r="K521">
        <v>0.86299999999999999</v>
      </c>
      <c r="L521">
        <v>1.4273726553679129E-2</v>
      </c>
      <c r="M521" s="34">
        <v>0.87727372655367908</v>
      </c>
      <c r="N521" s="34">
        <v>0.86493649454609567</v>
      </c>
      <c r="O521">
        <v>13.436</v>
      </c>
      <c r="P521">
        <v>0.2222268713502118</v>
      </c>
      <c r="Q521" s="34">
        <v>13.658226871350212</v>
      </c>
      <c r="R521" s="34">
        <v>13.466149178124383</v>
      </c>
      <c r="S521">
        <v>1.548</v>
      </c>
      <c r="T521">
        <v>2.560339363278713E-2</v>
      </c>
      <c r="U521" s="34">
        <v>1.5736033936327871</v>
      </c>
      <c r="V521" s="34">
        <v>1.5514735730676201</v>
      </c>
      <c r="W521">
        <v>9.0999999999999998E-2</v>
      </c>
      <c r="X521">
        <v>1.5051090572245664E-3</v>
      </c>
      <c r="Y521" s="34">
        <v>9.250510905722456E-2</v>
      </c>
      <c r="Z521" s="34">
        <v>9.1204195832786453E-2</v>
      </c>
      <c r="AA521">
        <v>1.272</v>
      </c>
      <c r="AB521">
        <v>2.1038447481204928E-2</v>
      </c>
      <c r="AC521" s="34">
        <v>1.2930384474812049</v>
      </c>
      <c r="AD521" s="34">
        <v>1.2748542538385095</v>
      </c>
      <c r="AE521">
        <v>23.338999999999999</v>
      </c>
      <c r="AF521">
        <v>0.38601912402817751</v>
      </c>
      <c r="AG521" s="34">
        <v>23.725019124028179</v>
      </c>
      <c r="AH521" s="34">
        <v>23.391370621334101</v>
      </c>
      <c r="AJ521">
        <v>51.213999999999992</v>
      </c>
      <c r="AK521">
        <v>0.8470621456780103</v>
      </c>
      <c r="AL521" s="34">
        <v>52.061062145678001</v>
      </c>
      <c r="AM521" s="34">
        <v>51.328919619564012</v>
      </c>
      <c r="AN521">
        <v>4.5850000000000009</v>
      </c>
      <c r="AO521">
        <v>7.5834340960160854E-2</v>
      </c>
      <c r="AP521" s="34">
        <v>4.6608343409601618</v>
      </c>
      <c r="AQ521" s="34">
        <v>4.5952883284980874</v>
      </c>
      <c r="AR521">
        <v>245.79999999999995</v>
      </c>
      <c r="AS521">
        <v>4.0654484205032784</v>
      </c>
      <c r="AT521" s="34">
        <v>249.86544842050324</v>
      </c>
      <c r="AU521" s="34">
        <v>246.35155313954843</v>
      </c>
      <c r="AV521">
        <v>35.433000000000007</v>
      </c>
      <c r="AW521">
        <v>0.58604977169931949</v>
      </c>
      <c r="AX521" s="34">
        <v>36.019049771699329</v>
      </c>
      <c r="AY521" s="34">
        <v>35.512508471902457</v>
      </c>
      <c r="AZ521">
        <v>234.96600000000001</v>
      </c>
      <c r="BA521">
        <v>3.8862577443937085</v>
      </c>
      <c r="BB521" s="34">
        <v>238.85225774439371</v>
      </c>
      <c r="BC521" s="34">
        <v>235.49324261589564</v>
      </c>
      <c r="BD521">
        <v>101.928</v>
      </c>
      <c r="BE521">
        <v>1.6858544613712703</v>
      </c>
      <c r="BF521" s="34">
        <v>103.61385446137126</v>
      </c>
      <c r="BG521" s="34">
        <v>102.15671728400282</v>
      </c>
      <c r="BH521">
        <v>673.92599999999993</v>
      </c>
      <c r="BI521">
        <v>11.146506884605749</v>
      </c>
      <c r="BJ521" s="34">
        <v>685.07250688460567</v>
      </c>
      <c r="BK521" s="34">
        <v>675.43822945941145</v>
      </c>
      <c r="BM521">
        <v>57.342999999999989</v>
      </c>
      <c r="BN521">
        <v>0.94843372163108031</v>
      </c>
      <c r="BO521">
        <v>58.291433721631073</v>
      </c>
      <c r="BP521">
        <v>57.471672545488715</v>
      </c>
      <c r="BQ521">
        <v>5.4480000000000004</v>
      </c>
      <c r="BR521">
        <v>9.0108067513839984E-2</v>
      </c>
      <c r="BS521">
        <v>5.538108067513841</v>
      </c>
      <c r="BT521">
        <v>5.4602248230441832</v>
      </c>
      <c r="BU521">
        <v>259.23599999999993</v>
      </c>
      <c r="BV521">
        <v>4.2876752918534899</v>
      </c>
      <c r="BW521">
        <v>263.52367529185346</v>
      </c>
      <c r="BX521">
        <v>259.8177023176728</v>
      </c>
      <c r="BY521">
        <v>36.981000000000009</v>
      </c>
      <c r="BZ521">
        <v>0.61165316533210667</v>
      </c>
      <c r="CA521">
        <v>37.592653165332116</v>
      </c>
      <c r="CB521">
        <v>37.063982044970075</v>
      </c>
      <c r="CC521">
        <v>235.05700000000002</v>
      </c>
      <c r="CD521">
        <v>3.887762853450933</v>
      </c>
      <c r="CE521">
        <v>238.94476285345092</v>
      </c>
      <c r="CF521">
        <v>235.58444681172841</v>
      </c>
      <c r="CG521">
        <v>103.2</v>
      </c>
      <c r="CH521">
        <v>1.7068929088524751</v>
      </c>
      <c r="CI521">
        <v>104.90689290885247</v>
      </c>
      <c r="CJ521">
        <v>103.43157153784134</v>
      </c>
      <c r="CK521">
        <v>697.26499999999987</v>
      </c>
      <c r="CL521">
        <v>11.532526008633926</v>
      </c>
      <c r="CM521">
        <v>708.79752600863389</v>
      </c>
      <c r="CN521">
        <v>698.82960008074554</v>
      </c>
    </row>
    <row r="522" spans="1:92" x14ac:dyDescent="0.25">
      <c r="A522" s="18">
        <v>45282</v>
      </c>
      <c r="B522" s="2">
        <v>6</v>
      </c>
      <c r="C522" s="2" t="s">
        <v>23</v>
      </c>
      <c r="D522" s="9">
        <v>20.062806999999999</v>
      </c>
      <c r="E522">
        <v>1.4355796000000001E-2</v>
      </c>
      <c r="G522">
        <v>6.5529999999999999</v>
      </c>
      <c r="H522">
        <v>9.7158603936566362E-2</v>
      </c>
      <c r="I522" s="34">
        <v>6.6501586039365659</v>
      </c>
      <c r="J522" s="34">
        <v>6.5546902836508076</v>
      </c>
      <c r="K522">
        <v>0.89400000000000002</v>
      </c>
      <c r="L522">
        <v>1.3254965957468386E-2</v>
      </c>
      <c r="M522" s="34">
        <v>0.90725496595746835</v>
      </c>
      <c r="N522" s="34">
        <v>0.89423059874619593</v>
      </c>
      <c r="O522">
        <v>14.353</v>
      </c>
      <c r="P522">
        <v>0.21280595792790127</v>
      </c>
      <c r="Q522" s="34">
        <v>14.565805957927902</v>
      </c>
      <c r="R522" s="34">
        <v>14.356702219020304</v>
      </c>
      <c r="S522">
        <v>1.5209999999999999</v>
      </c>
      <c r="T522">
        <v>2.2551234028310305E-2</v>
      </c>
      <c r="U522" s="34">
        <v>1.5435512340283102</v>
      </c>
      <c r="V522" s="34">
        <v>1.5213923273970515</v>
      </c>
      <c r="W522">
        <v>9.1999999999999998E-2</v>
      </c>
      <c r="X522">
        <v>1.3640457137439502E-3</v>
      </c>
      <c r="Y522" s="34">
        <v>9.3364045713743946E-2</v>
      </c>
      <c r="Z522" s="34">
        <v>9.2023730519742761E-2</v>
      </c>
      <c r="AA522">
        <v>1.2689999999999999</v>
      </c>
      <c r="AB522">
        <v>1.8814934899359485E-2</v>
      </c>
      <c r="AC522" s="34">
        <v>1.2878149348993595</v>
      </c>
      <c r="AD522" s="34">
        <v>1.269327326408191</v>
      </c>
      <c r="AE522">
        <v>24.681999999999999</v>
      </c>
      <c r="AF522">
        <v>0.36594974246334977</v>
      </c>
      <c r="AG522" s="34">
        <v>25.047949742463352</v>
      </c>
      <c r="AH522" s="34">
        <v>24.688366485742293</v>
      </c>
      <c r="AJ522">
        <v>54.743000000000016</v>
      </c>
      <c r="AK522">
        <v>0.8116516794291857</v>
      </c>
      <c r="AL522" s="34">
        <v>55.554651679429199</v>
      </c>
      <c r="AM522" s="34">
        <v>54.757120433068252</v>
      </c>
      <c r="AN522">
        <v>4.9010000000000007</v>
      </c>
      <c r="AO522">
        <v>7.2665087424555436E-2</v>
      </c>
      <c r="AP522" s="34">
        <v>4.973665087424556</v>
      </c>
      <c r="AQ522" s="34">
        <v>4.9022641660571669</v>
      </c>
      <c r="AR522">
        <v>257.85299999999995</v>
      </c>
      <c r="AS522">
        <v>3.8230791241958557</v>
      </c>
      <c r="AT522" s="34">
        <v>261.67607912419578</v>
      </c>
      <c r="AU522" s="34">
        <v>257.91951071420897</v>
      </c>
      <c r="AV522">
        <v>39.557000000000002</v>
      </c>
      <c r="AW522">
        <v>0.58649517715836352</v>
      </c>
      <c r="AX522" s="34">
        <v>40.143495177158364</v>
      </c>
      <c r="AY522" s="34">
        <v>39.567203349668091</v>
      </c>
      <c r="AZ522">
        <v>230.774</v>
      </c>
      <c r="BA522">
        <v>3.4215900602559386</v>
      </c>
      <c r="BB522" s="34">
        <v>234.19559006025594</v>
      </c>
      <c r="BC522" s="34">
        <v>230.83352594525127</v>
      </c>
      <c r="BD522">
        <v>100.19499999999999</v>
      </c>
      <c r="BE522">
        <v>1.4855495683540771</v>
      </c>
      <c r="BF522" s="34">
        <v>101.68054956835407</v>
      </c>
      <c r="BG522" s="34">
        <v>100.22084434158289</v>
      </c>
      <c r="BH522">
        <v>688.02299999999991</v>
      </c>
      <c r="BI522">
        <v>10.201030696817977</v>
      </c>
      <c r="BJ522" s="34">
        <v>698.22403069681786</v>
      </c>
      <c r="BK522" s="34">
        <v>688.20046894983659</v>
      </c>
      <c r="BM522">
        <v>61.296000000000014</v>
      </c>
      <c r="BN522">
        <v>0.90881028336575209</v>
      </c>
      <c r="BO522">
        <v>62.204810283365767</v>
      </c>
      <c r="BP522">
        <v>61.311810716719059</v>
      </c>
      <c r="BQ522">
        <v>5.7950000000000008</v>
      </c>
      <c r="BR522">
        <v>8.5920053382023825E-2</v>
      </c>
      <c r="BS522">
        <v>5.8809200533820247</v>
      </c>
      <c r="BT522">
        <v>5.7964947648033629</v>
      </c>
      <c r="BU522">
        <v>272.20599999999996</v>
      </c>
      <c r="BV522">
        <v>4.0358850821237571</v>
      </c>
      <c r="BW522">
        <v>276.2418850821237</v>
      </c>
      <c r="BX522">
        <v>272.27621293322926</v>
      </c>
      <c r="BY522">
        <v>41.078000000000003</v>
      </c>
      <c r="BZ522">
        <v>0.6090464111866738</v>
      </c>
      <c r="CA522">
        <v>41.687046411186671</v>
      </c>
      <c r="CB522">
        <v>41.088595677065143</v>
      </c>
      <c r="CC522">
        <v>230.86600000000001</v>
      </c>
      <c r="CD522">
        <v>3.4229541059696826</v>
      </c>
      <c r="CE522">
        <v>234.28895410596968</v>
      </c>
      <c r="CF522">
        <v>230.92554967577101</v>
      </c>
      <c r="CG522">
        <v>101.464</v>
      </c>
      <c r="CH522">
        <v>1.5043645032534367</v>
      </c>
      <c r="CI522">
        <v>102.96836450325343</v>
      </c>
      <c r="CJ522">
        <v>101.49017166799108</v>
      </c>
      <c r="CK522">
        <v>712.70499999999993</v>
      </c>
      <c r="CL522">
        <v>10.566980439281327</v>
      </c>
      <c r="CM522">
        <v>723.27198043928126</v>
      </c>
      <c r="CN522">
        <v>712.88883543557893</v>
      </c>
    </row>
    <row r="523" spans="1:92" x14ac:dyDescent="0.25">
      <c r="A523" s="18">
        <v>45282</v>
      </c>
      <c r="B523" s="2">
        <v>7</v>
      </c>
      <c r="C523" s="2" t="s">
        <v>23</v>
      </c>
      <c r="D523" s="9">
        <v>25.807348000000001</v>
      </c>
      <c r="E523">
        <v>1.4711429999999999E-2</v>
      </c>
      <c r="G523">
        <v>7.1050000000000004</v>
      </c>
      <c r="H523">
        <v>9.1081206985361818E-2</v>
      </c>
      <c r="I523" s="34">
        <v>7.1960812069853626</v>
      </c>
      <c r="J523" s="34">
        <v>7.0902165620344819</v>
      </c>
      <c r="K523">
        <v>0.94499999999999995</v>
      </c>
      <c r="L523">
        <v>1.21142492049496E-2</v>
      </c>
      <c r="M523" s="34">
        <v>0.95711424920494959</v>
      </c>
      <c r="N523" s="34">
        <v>0.94303372992576839</v>
      </c>
      <c r="O523">
        <v>14.95</v>
      </c>
      <c r="P523">
        <v>0.19164870435343545</v>
      </c>
      <c r="Q523" s="34">
        <v>15.141648704353434</v>
      </c>
      <c r="R523" s="34">
        <v>14.918893399354749</v>
      </c>
      <c r="S523">
        <v>1.5669999999999999</v>
      </c>
      <c r="T523">
        <v>2.0087860850958757E-2</v>
      </c>
      <c r="U523" s="34">
        <v>1.5870878608509587</v>
      </c>
      <c r="V523" s="34">
        <v>1.5637395288822</v>
      </c>
      <c r="W523">
        <v>9.2999999999999999E-2</v>
      </c>
      <c r="X523">
        <v>1.1921959535029767E-3</v>
      </c>
      <c r="Y523" s="34">
        <v>9.4192195953502977E-2</v>
      </c>
      <c r="Z523" s="34">
        <v>9.2806494056186739E-2</v>
      </c>
      <c r="AA523">
        <v>1.272</v>
      </c>
      <c r="AB523">
        <v>1.6306164009202002E-2</v>
      </c>
      <c r="AC523" s="34">
        <v>1.2883061640092019</v>
      </c>
      <c r="AD523" s="34">
        <v>1.269353338058812</v>
      </c>
      <c r="AE523">
        <v>25.931999999999999</v>
      </c>
      <c r="AF523">
        <v>0.33243038135741054</v>
      </c>
      <c r="AG523" s="34">
        <v>26.26443038135741</v>
      </c>
      <c r="AH523" s="34">
        <v>25.878043052312201</v>
      </c>
      <c r="AJ523">
        <v>59.875000000000007</v>
      </c>
      <c r="AK523">
        <v>0.76755626576334113</v>
      </c>
      <c r="AL523" s="34">
        <v>60.642556265763346</v>
      </c>
      <c r="AM523" s="34">
        <v>59.750417544238509</v>
      </c>
      <c r="AN523">
        <v>5.6609999999999996</v>
      </c>
      <c r="AO523">
        <v>7.2570121427745701E-2</v>
      </c>
      <c r="AP523" s="34">
        <v>5.7335701214277455</v>
      </c>
      <c r="AQ523" s="34">
        <v>5.6492211059362702</v>
      </c>
      <c r="AR523">
        <v>275.48500000000001</v>
      </c>
      <c r="AS523">
        <v>3.5315279811910489</v>
      </c>
      <c r="AT523" s="34">
        <v>279.01652798119108</v>
      </c>
      <c r="AU523" s="34">
        <v>274.91179586095274</v>
      </c>
      <c r="AV523">
        <v>40.402999999999992</v>
      </c>
      <c r="AW523">
        <v>0.51793863558473929</v>
      </c>
      <c r="AX523" s="34">
        <v>40.920938635584733</v>
      </c>
      <c r="AY523" s="34">
        <v>40.318933111313036</v>
      </c>
      <c r="AZ523">
        <v>220.01500000000001</v>
      </c>
      <c r="BA523">
        <v>2.8204407818274992</v>
      </c>
      <c r="BB523" s="34">
        <v>222.83544078182751</v>
      </c>
      <c r="BC523" s="34">
        <v>219.55721279324652</v>
      </c>
      <c r="BD523">
        <v>106.02999999999997</v>
      </c>
      <c r="BE523">
        <v>1.359231580106673</v>
      </c>
      <c r="BF523" s="34">
        <v>107.38923158010664</v>
      </c>
      <c r="BG523" s="34">
        <v>105.80938241696211</v>
      </c>
      <c r="BH523">
        <v>707.46899999999994</v>
      </c>
      <c r="BI523">
        <v>9.0692653659010478</v>
      </c>
      <c r="BJ523" s="34">
        <v>716.53826536590111</v>
      </c>
      <c r="BK523" s="34">
        <v>705.99696283264916</v>
      </c>
      <c r="BM523">
        <v>66.98</v>
      </c>
      <c r="BN523">
        <v>0.85863747274870295</v>
      </c>
      <c r="BO523">
        <v>67.838637472748715</v>
      </c>
      <c r="BP523">
        <v>66.840634106272987</v>
      </c>
      <c r="BQ523">
        <v>6.6059999999999999</v>
      </c>
      <c r="BR523">
        <v>8.4684370632695294E-2</v>
      </c>
      <c r="BS523">
        <v>6.6906843706326953</v>
      </c>
      <c r="BT523">
        <v>6.5922548358620388</v>
      </c>
      <c r="BU523">
        <v>290.435</v>
      </c>
      <c r="BV523">
        <v>3.7231766855444843</v>
      </c>
      <c r="BW523">
        <v>294.1581766855445</v>
      </c>
      <c r="BX523">
        <v>289.83068926030751</v>
      </c>
      <c r="BY523">
        <v>41.969999999999992</v>
      </c>
      <c r="BZ523">
        <v>0.538026496435698</v>
      </c>
      <c r="CA523">
        <v>42.50802649643569</v>
      </c>
      <c r="CB523">
        <v>41.882672640195239</v>
      </c>
      <c r="CC523">
        <v>220.108</v>
      </c>
      <c r="CD523">
        <v>2.8216329777810021</v>
      </c>
      <c r="CE523">
        <v>222.92963297778101</v>
      </c>
      <c r="CF523">
        <v>219.65001928730271</v>
      </c>
      <c r="CG523">
        <v>107.30199999999998</v>
      </c>
      <c r="CH523">
        <v>1.3755377441158749</v>
      </c>
      <c r="CI523">
        <v>108.67753774411584</v>
      </c>
      <c r="CJ523">
        <v>107.07873575502092</v>
      </c>
      <c r="CK523">
        <v>733.40099999999995</v>
      </c>
      <c r="CL523">
        <v>9.4016957472584579</v>
      </c>
      <c r="CM523">
        <v>742.80269574725855</v>
      </c>
      <c r="CN523">
        <v>731.87500588496141</v>
      </c>
    </row>
    <row r="524" spans="1:92" x14ac:dyDescent="0.25">
      <c r="A524" s="18">
        <v>45282</v>
      </c>
      <c r="B524" s="2">
        <v>8</v>
      </c>
      <c r="C524" s="2" t="s">
        <v>178</v>
      </c>
      <c r="D524" s="9">
        <v>34.394559000000001</v>
      </c>
      <c r="E524">
        <v>1.4466704E-2</v>
      </c>
      <c r="G524">
        <v>7.4450000000000003</v>
      </c>
      <c r="H524">
        <v>0.12632390145061786</v>
      </c>
      <c r="I524" s="34">
        <v>7.5713239014506177</v>
      </c>
      <c r="J524" s="34">
        <v>7.4617917996802063</v>
      </c>
      <c r="K524">
        <v>0.90100000000000002</v>
      </c>
      <c r="L524">
        <v>1.5287822056011648E-2</v>
      </c>
      <c r="M524" s="34">
        <v>0.91628782205601167</v>
      </c>
      <c r="N524" s="34">
        <v>0.90303215735552267</v>
      </c>
      <c r="O524">
        <v>15.281000000000001</v>
      </c>
      <c r="P524">
        <v>0.25928214077459932</v>
      </c>
      <c r="Q524" s="34">
        <v>15.5402821407746</v>
      </c>
      <c r="R524" s="34">
        <v>15.315465478967527</v>
      </c>
      <c r="S524">
        <v>1.5640000000000001</v>
      </c>
      <c r="T524">
        <v>2.6537351493454184E-2</v>
      </c>
      <c r="U524" s="34">
        <v>1.5905373514934542</v>
      </c>
      <c r="V524" s="34">
        <v>1.5675275184284543</v>
      </c>
      <c r="W524">
        <v>9.2999999999999999E-2</v>
      </c>
      <c r="X524">
        <v>1.5779882921299481E-3</v>
      </c>
      <c r="Y524" s="34">
        <v>9.4577988292129947E-2</v>
      </c>
      <c r="Z524" s="34">
        <v>9.3209756530592228E-2</v>
      </c>
      <c r="AA524">
        <v>1.19</v>
      </c>
      <c r="AB524">
        <v>2.0191463092845571E-2</v>
      </c>
      <c r="AC524" s="34">
        <v>1.2101914630928454</v>
      </c>
      <c r="AD524" s="34">
        <v>1.1926839814129542</v>
      </c>
      <c r="AE524">
        <v>26.474000000000004</v>
      </c>
      <c r="AF524">
        <v>0.44920066715965862</v>
      </c>
      <c r="AG524" s="34">
        <v>26.923200667159659</v>
      </c>
      <c r="AH524" s="34">
        <v>26.533710692375259</v>
      </c>
      <c r="AJ524">
        <v>64.49499999999999</v>
      </c>
      <c r="AK524">
        <v>1.0943263967840966</v>
      </c>
      <c r="AL524" s="34">
        <v>65.589326396784088</v>
      </c>
      <c r="AM524" s="34">
        <v>64.640465026242424</v>
      </c>
      <c r="AN524">
        <v>5.9919999999999991</v>
      </c>
      <c r="AO524">
        <v>0.10166995533809298</v>
      </c>
      <c r="AP524" s="34">
        <v>6.0936699553380924</v>
      </c>
      <c r="AQ524" s="34">
        <v>6.0055146358205223</v>
      </c>
      <c r="AR524">
        <v>288.55700000000007</v>
      </c>
      <c r="AS524">
        <v>4.8961243829262528</v>
      </c>
      <c r="AT524" s="34">
        <v>293.45312438292632</v>
      </c>
      <c r="AU524" s="34">
        <v>289.20782489460333</v>
      </c>
      <c r="AV524">
        <v>42.515000000000001</v>
      </c>
      <c r="AW524">
        <v>0.72137819612800802</v>
      </c>
      <c r="AX524" s="34">
        <v>43.236378196128008</v>
      </c>
      <c r="AY524" s="34">
        <v>42.610890310732572</v>
      </c>
      <c r="AZ524">
        <v>228.85</v>
      </c>
      <c r="BA524">
        <v>3.8830389317627803</v>
      </c>
      <c r="BB524" s="34">
        <v>232.73303893176276</v>
      </c>
      <c r="BC524" s="34">
        <v>229.36615894651646</v>
      </c>
      <c r="BD524">
        <v>108.864</v>
      </c>
      <c r="BE524">
        <v>1.8471625530584375</v>
      </c>
      <c r="BF524" s="34">
        <v>110.71116255305844</v>
      </c>
      <c r="BG524" s="34">
        <v>109.10953693490745</v>
      </c>
      <c r="BH524">
        <v>739.27300000000014</v>
      </c>
      <c r="BI524">
        <v>12.543700415997668</v>
      </c>
      <c r="BJ524" s="34">
        <v>751.81670041599773</v>
      </c>
      <c r="BK524" s="34">
        <v>740.94039074882289</v>
      </c>
      <c r="BM524">
        <v>71.94</v>
      </c>
      <c r="BN524">
        <v>1.2206502982347145</v>
      </c>
      <c r="BO524">
        <v>73.1606502982347</v>
      </c>
      <c r="BP524">
        <v>72.102256825922638</v>
      </c>
      <c r="BQ524">
        <v>6.8929999999999989</v>
      </c>
      <c r="BR524">
        <v>0.11695777739410462</v>
      </c>
      <c r="BS524">
        <v>7.0099577773941038</v>
      </c>
      <c r="BT524">
        <v>6.9085467931760451</v>
      </c>
      <c r="BU524">
        <v>303.83800000000008</v>
      </c>
      <c r="BV524">
        <v>5.1554065237008526</v>
      </c>
      <c r="BW524">
        <v>308.99340652370091</v>
      </c>
      <c r="BX524">
        <v>304.52329037357089</v>
      </c>
      <c r="BY524">
        <v>44.079000000000001</v>
      </c>
      <c r="BZ524">
        <v>0.74791554762146217</v>
      </c>
      <c r="CA524">
        <v>44.826915547621461</v>
      </c>
      <c r="CB524">
        <v>44.178417829161027</v>
      </c>
      <c r="CC524">
        <v>228.94299999999998</v>
      </c>
      <c r="CD524">
        <v>3.8846169200549103</v>
      </c>
      <c r="CE524">
        <v>232.82761692005488</v>
      </c>
      <c r="CF524">
        <v>229.45936870304706</v>
      </c>
      <c r="CG524">
        <v>110.054</v>
      </c>
      <c r="CH524">
        <v>1.8673540161512829</v>
      </c>
      <c r="CI524">
        <v>111.92135401615128</v>
      </c>
      <c r="CJ524">
        <v>110.30222091632041</v>
      </c>
      <c r="CK524">
        <v>765.74700000000018</v>
      </c>
      <c r="CL524">
        <v>12.992901083157326</v>
      </c>
      <c r="CM524">
        <v>778.73990108315741</v>
      </c>
      <c r="CN524">
        <v>767.47410144119817</v>
      </c>
    </row>
    <row r="525" spans="1:92" x14ac:dyDescent="0.25">
      <c r="A525" s="18">
        <v>45282</v>
      </c>
      <c r="B525" s="2">
        <v>9</v>
      </c>
      <c r="C525" s="2" t="s">
        <v>178</v>
      </c>
      <c r="D525" s="9">
        <v>36.996436000000003</v>
      </c>
      <c r="E525">
        <v>1.3599379999999999E-2</v>
      </c>
      <c r="G525">
        <v>7.9700000000000006</v>
      </c>
      <c r="H525">
        <v>0.10700257745883456</v>
      </c>
      <c r="I525" s="34">
        <v>8.0770025774588348</v>
      </c>
      <c r="J525" s="34">
        <v>7.9671603501469921</v>
      </c>
      <c r="K525">
        <v>0.88600000000000001</v>
      </c>
      <c r="L525">
        <v>1.1895142236954507E-2</v>
      </c>
      <c r="M525" s="34">
        <v>0.89789514223695455</v>
      </c>
      <c r="N525" s="34">
        <v>0.88568432499752014</v>
      </c>
      <c r="O525">
        <v>15.495999999999999</v>
      </c>
      <c r="P525">
        <v>0.2080441581307528</v>
      </c>
      <c r="Q525" s="34">
        <v>15.704044158130751</v>
      </c>
      <c r="R525" s="34">
        <v>15.49047889408755</v>
      </c>
      <c r="S525">
        <v>1.51</v>
      </c>
      <c r="T525">
        <v>2.0272759342890863E-2</v>
      </c>
      <c r="U525" s="34">
        <v>1.5302727593428909</v>
      </c>
      <c r="V525" s="34">
        <v>1.5094619985849382</v>
      </c>
      <c r="W525">
        <v>9.4E-2</v>
      </c>
      <c r="X525">
        <v>1.2620128332660537E-3</v>
      </c>
      <c r="Y525" s="34">
        <v>9.526201283326606E-2</v>
      </c>
      <c r="Z525" s="34">
        <v>9.3966508521181588E-2</v>
      </c>
      <c r="AA525">
        <v>1.145</v>
      </c>
      <c r="AB525">
        <v>1.5372390362655653E-2</v>
      </c>
      <c r="AC525" s="34">
        <v>1.1603723903626557</v>
      </c>
      <c r="AD525" s="34">
        <v>1.1445920452846057</v>
      </c>
      <c r="AE525">
        <v>27.100999999999999</v>
      </c>
      <c r="AF525">
        <v>0.36384904036535443</v>
      </c>
      <c r="AG525" s="34">
        <v>27.464849040365355</v>
      </c>
      <c r="AH525" s="34">
        <v>27.091344121622789</v>
      </c>
      <c r="AJ525">
        <v>65.777000000000015</v>
      </c>
      <c r="AK525">
        <v>0.88310019291214081</v>
      </c>
      <c r="AL525" s="34">
        <v>66.660100192912154</v>
      </c>
      <c r="AM525" s="34">
        <v>65.753564159550663</v>
      </c>
      <c r="AN525">
        <v>6.0970000000000013</v>
      </c>
      <c r="AO525">
        <v>8.1856300472586491E-2</v>
      </c>
      <c r="AP525" s="34">
        <v>6.1788563004725878</v>
      </c>
      <c r="AQ525" s="34">
        <v>6.0948276856770667</v>
      </c>
      <c r="AR525">
        <v>294.08400000000006</v>
      </c>
      <c r="AS525">
        <v>3.9482742772150443</v>
      </c>
      <c r="AT525" s="34">
        <v>298.03227427721509</v>
      </c>
      <c r="AU525" s="34">
        <v>293.97922012705499</v>
      </c>
      <c r="AV525">
        <v>42.807000000000002</v>
      </c>
      <c r="AW525">
        <v>0.57471258886829746</v>
      </c>
      <c r="AX525" s="34">
        <v>43.381712588868297</v>
      </c>
      <c r="AY525" s="34">
        <v>42.791748194321492</v>
      </c>
      <c r="AZ525">
        <v>228.892</v>
      </c>
      <c r="BA525">
        <v>3.0730281003397182</v>
      </c>
      <c r="BB525" s="34">
        <v>231.96502810033971</v>
      </c>
      <c r="BC525" s="34">
        <v>228.81044753649249</v>
      </c>
      <c r="BD525">
        <v>108.476</v>
      </c>
      <c r="BE525">
        <v>1.4563628095890258</v>
      </c>
      <c r="BF525" s="34">
        <v>109.93236280958902</v>
      </c>
      <c r="BG525" s="34">
        <v>108.43735083344355</v>
      </c>
      <c r="BH525">
        <v>746.13300000000015</v>
      </c>
      <c r="BI525">
        <v>10.017334269396812</v>
      </c>
      <c r="BJ525" s="34">
        <v>756.15033426939681</v>
      </c>
      <c r="BK525" s="34">
        <v>745.86715853654027</v>
      </c>
      <c r="BM525">
        <v>73.747000000000014</v>
      </c>
      <c r="BN525">
        <v>0.99010277037097538</v>
      </c>
      <c r="BO525">
        <v>74.737102770370996</v>
      </c>
      <c r="BP525">
        <v>73.720724509697661</v>
      </c>
      <c r="BQ525">
        <v>6.9830000000000014</v>
      </c>
      <c r="BR525">
        <v>9.3751442709541E-2</v>
      </c>
      <c r="BS525">
        <v>7.0767514427095426</v>
      </c>
      <c r="BT525">
        <v>6.9805120106745866</v>
      </c>
      <c r="BU525">
        <v>309.58000000000004</v>
      </c>
      <c r="BV525">
        <v>4.1563184353457974</v>
      </c>
      <c r="BW525">
        <v>313.73631843534582</v>
      </c>
      <c r="BX525">
        <v>309.46969902114256</v>
      </c>
      <c r="BY525">
        <v>44.317</v>
      </c>
      <c r="BZ525">
        <v>0.59498534821118831</v>
      </c>
      <c r="CA525">
        <v>44.911985348211189</v>
      </c>
      <c r="CB525">
        <v>44.301210192906431</v>
      </c>
      <c r="CC525">
        <v>228.98599999999999</v>
      </c>
      <c r="CD525">
        <v>3.0742901131729843</v>
      </c>
      <c r="CE525">
        <v>232.06029011317298</v>
      </c>
      <c r="CF525">
        <v>228.90441404501368</v>
      </c>
      <c r="CG525">
        <v>109.621</v>
      </c>
      <c r="CH525">
        <v>1.4717351999516814</v>
      </c>
      <c r="CI525">
        <v>111.09273519995168</v>
      </c>
      <c r="CJ525">
        <v>109.58194287872816</v>
      </c>
      <c r="CK525">
        <v>773.23400000000015</v>
      </c>
      <c r="CL525">
        <v>10.381183309762166</v>
      </c>
      <c r="CM525">
        <v>783.61518330976219</v>
      </c>
      <c r="CN525">
        <v>772.95850265816307</v>
      </c>
    </row>
    <row r="526" spans="1:92" x14ac:dyDescent="0.25">
      <c r="A526" s="18">
        <v>45282</v>
      </c>
      <c r="B526" s="2">
        <v>10</v>
      </c>
      <c r="C526" s="2" t="s">
        <v>178</v>
      </c>
      <c r="D526" s="9">
        <v>70.029679999999999</v>
      </c>
      <c r="E526">
        <v>1.2083408E-2</v>
      </c>
      <c r="G526">
        <v>8.097999999999999</v>
      </c>
      <c r="H526">
        <v>9.6387727974556775E-2</v>
      </c>
      <c r="I526" s="34">
        <v>8.1943877279745561</v>
      </c>
      <c r="J526" s="34">
        <v>8.0953715977472473</v>
      </c>
      <c r="K526">
        <v>0.874</v>
      </c>
      <c r="L526">
        <v>1.0402923468728406E-2</v>
      </c>
      <c r="M526" s="34">
        <v>0.8844029234687284</v>
      </c>
      <c r="N526" s="34">
        <v>0.87371632210806305</v>
      </c>
      <c r="O526">
        <v>15.737</v>
      </c>
      <c r="P526">
        <v>0.1873121357292665</v>
      </c>
      <c r="Q526" s="34">
        <v>15.924312135729267</v>
      </c>
      <c r="R526" s="34">
        <v>15.731892175073899</v>
      </c>
      <c r="S526">
        <v>1.498</v>
      </c>
      <c r="T526">
        <v>1.7830182329696971E-2</v>
      </c>
      <c r="U526" s="34">
        <v>1.5158301823296969</v>
      </c>
      <c r="V526" s="34">
        <v>1.4975137877778928</v>
      </c>
      <c r="W526">
        <v>9.1999999999999998E-2</v>
      </c>
      <c r="X526">
        <v>1.0950445756556216E-3</v>
      </c>
      <c r="Y526" s="34">
        <v>9.3095044575655622E-2</v>
      </c>
      <c r="Z526" s="34">
        <v>9.1970139169269785E-2</v>
      </c>
      <c r="AA526">
        <v>1.0680000000000001</v>
      </c>
      <c r="AB526">
        <v>1.2712039204350043E-2</v>
      </c>
      <c r="AC526" s="34">
        <v>1.0807120392043501</v>
      </c>
      <c r="AD526" s="34">
        <v>1.067653354704132</v>
      </c>
      <c r="AE526">
        <v>27.367000000000001</v>
      </c>
      <c r="AF526">
        <v>0.3257400532822543</v>
      </c>
      <c r="AG526" s="34">
        <v>27.692740053282254</v>
      </c>
      <c r="AH526" s="34">
        <v>27.358117376580502</v>
      </c>
      <c r="AJ526">
        <v>66.057000000000016</v>
      </c>
      <c r="AK526">
        <v>0.7862539079791675</v>
      </c>
      <c r="AL526" s="34">
        <v>66.843253907979189</v>
      </c>
      <c r="AM526" s="34">
        <v>66.035559598961484</v>
      </c>
      <c r="AN526">
        <v>5.9920000000000009</v>
      </c>
      <c r="AO526">
        <v>7.1320729318787898E-2</v>
      </c>
      <c r="AP526" s="34">
        <v>6.0633207293187885</v>
      </c>
      <c r="AQ526" s="34">
        <v>5.9900551511115721</v>
      </c>
      <c r="AR526">
        <v>294.88099999999991</v>
      </c>
      <c r="AS526">
        <v>3.5098678208033185</v>
      </c>
      <c r="AT526" s="34">
        <v>298.39086782080324</v>
      </c>
      <c r="AU526" s="34">
        <v>294.7852892214504</v>
      </c>
      <c r="AV526">
        <v>42.128999999999998</v>
      </c>
      <c r="AW526">
        <v>0.50144709704125745</v>
      </c>
      <c r="AX526" s="34">
        <v>42.630447097041255</v>
      </c>
      <c r="AY526" s="34">
        <v>42.115326011545292</v>
      </c>
      <c r="AZ526">
        <v>232.42400000000001</v>
      </c>
      <c r="BA526">
        <v>2.7664634831758939</v>
      </c>
      <c r="BB526" s="34">
        <v>235.1904634831759</v>
      </c>
      <c r="BC526" s="34">
        <v>232.3485611551996</v>
      </c>
      <c r="BD526">
        <v>111.361</v>
      </c>
      <c r="BE526">
        <v>1.3254919455389749</v>
      </c>
      <c r="BF526" s="34">
        <v>112.68649194553898</v>
      </c>
      <c r="BG526" s="34">
        <v>111.32485508727231</v>
      </c>
      <c r="BH526">
        <v>752.84399999999994</v>
      </c>
      <c r="BI526">
        <v>8.9608449838574007</v>
      </c>
      <c r="BJ526" s="34">
        <v>761.80484498385738</v>
      </c>
      <c r="BK526" s="34">
        <v>752.5996462255406</v>
      </c>
      <c r="BM526">
        <v>74.155000000000015</v>
      </c>
      <c r="BN526">
        <v>0.88264163595372425</v>
      </c>
      <c r="BO526">
        <v>75.037641635953747</v>
      </c>
      <c r="BP526">
        <v>74.13093119670873</v>
      </c>
      <c r="BQ526">
        <v>6.8660000000000005</v>
      </c>
      <c r="BR526">
        <v>8.172365278751631E-2</v>
      </c>
      <c r="BS526">
        <v>6.9477236527875172</v>
      </c>
      <c r="BT526">
        <v>6.8637714732196349</v>
      </c>
      <c r="BU526">
        <v>310.61799999999994</v>
      </c>
      <c r="BV526">
        <v>3.6971799565325849</v>
      </c>
      <c r="BW526">
        <v>314.31517995653252</v>
      </c>
      <c r="BX526">
        <v>310.51718139652428</v>
      </c>
      <c r="BY526">
        <v>43.626999999999995</v>
      </c>
      <c r="BZ526">
        <v>0.51927727937095447</v>
      </c>
      <c r="CA526">
        <v>44.146277279370949</v>
      </c>
      <c r="CB526">
        <v>43.612839799323183</v>
      </c>
      <c r="CC526">
        <v>232.51600000000002</v>
      </c>
      <c r="CD526">
        <v>2.7675585277515493</v>
      </c>
      <c r="CE526">
        <v>235.28355852775155</v>
      </c>
      <c r="CF526">
        <v>232.44053129436887</v>
      </c>
      <c r="CG526">
        <v>112.429</v>
      </c>
      <c r="CH526">
        <v>1.3382039847433249</v>
      </c>
      <c r="CI526">
        <v>113.76720398474333</v>
      </c>
      <c r="CJ526">
        <v>112.39250844197645</v>
      </c>
      <c r="CK526">
        <v>780.2109999999999</v>
      </c>
      <c r="CL526">
        <v>9.2865850371396554</v>
      </c>
      <c r="CM526">
        <v>789.49758503713963</v>
      </c>
      <c r="CN526">
        <v>779.95776360212108</v>
      </c>
    </row>
    <row r="527" spans="1:92" x14ac:dyDescent="0.25">
      <c r="A527" s="18">
        <v>45282</v>
      </c>
      <c r="B527" s="2">
        <v>11</v>
      </c>
      <c r="C527" s="2" t="s">
        <v>178</v>
      </c>
      <c r="D527" s="9">
        <v>31.971993000000001</v>
      </c>
      <c r="E527">
        <v>1.1555551000000001E-2</v>
      </c>
      <c r="G527">
        <v>7.8990000000000009</v>
      </c>
      <c r="H527">
        <v>8.0541236216541343E-2</v>
      </c>
      <c r="I527" s="34">
        <v>7.9795412362165425</v>
      </c>
      <c r="J527" s="34">
        <v>7.8873332405048391</v>
      </c>
      <c r="K527">
        <v>0.873</v>
      </c>
      <c r="L527">
        <v>8.9014431215395113E-3</v>
      </c>
      <c r="M527" s="34">
        <v>0.88190144312153951</v>
      </c>
      <c r="N527" s="34">
        <v>0.87171058601857487</v>
      </c>
      <c r="O527">
        <v>15.187999999999999</v>
      </c>
      <c r="P527">
        <v>0.15486267827026584</v>
      </c>
      <c r="Q527" s="34">
        <v>15.342862678270265</v>
      </c>
      <c r="R527" s="34">
        <v>15.165567446105516</v>
      </c>
      <c r="S527">
        <v>1.462</v>
      </c>
      <c r="T527">
        <v>1.4907113223013475E-2</v>
      </c>
      <c r="U527" s="34">
        <v>1.4769071132230134</v>
      </c>
      <c r="V527" s="34">
        <v>1.4598406377539019</v>
      </c>
      <c r="W527">
        <v>9.1999999999999998E-2</v>
      </c>
      <c r="X527">
        <v>9.3806731635926106E-4</v>
      </c>
      <c r="Y527" s="34">
        <v>9.2938067316359257E-2</v>
      </c>
      <c r="Z527" s="34">
        <v>9.1864116739643634E-2</v>
      </c>
      <c r="AA527">
        <v>1.2270000000000001</v>
      </c>
      <c r="AB527">
        <v>1.2510963012747973E-2</v>
      </c>
      <c r="AC527" s="34">
        <v>1.2395109630127481</v>
      </c>
      <c r="AD527" s="34">
        <v>1.2251877308645951</v>
      </c>
      <c r="AE527">
        <v>26.741</v>
      </c>
      <c r="AF527">
        <v>0.27266150116046739</v>
      </c>
      <c r="AG527" s="34">
        <v>27.01366150116047</v>
      </c>
      <c r="AH527" s="34">
        <v>26.701503757987069</v>
      </c>
      <c r="AJ527">
        <v>65.998000000000005</v>
      </c>
      <c r="AK527">
        <v>0.67294094288128825</v>
      </c>
      <c r="AL527" s="34">
        <v>66.670940942881288</v>
      </c>
      <c r="AM527" s="34">
        <v>65.900521484597832</v>
      </c>
      <c r="AN527">
        <v>5.7870000000000008</v>
      </c>
      <c r="AO527">
        <v>5.9006473475772224E-2</v>
      </c>
      <c r="AP527" s="34">
        <v>5.8460064734757733</v>
      </c>
      <c r="AQ527" s="34">
        <v>5.7784526475251932</v>
      </c>
      <c r="AR527">
        <v>295.63099999999997</v>
      </c>
      <c r="AS527">
        <v>3.0143671608978768</v>
      </c>
      <c r="AT527" s="34">
        <v>298.64536716089788</v>
      </c>
      <c r="AU527" s="34">
        <v>295.19435538975637</v>
      </c>
      <c r="AV527">
        <v>41.362000000000002</v>
      </c>
      <c r="AW527">
        <v>0.42174282977447564</v>
      </c>
      <c r="AX527" s="34">
        <v>41.783742829774475</v>
      </c>
      <c r="AY527" s="34">
        <v>41.300908658534127</v>
      </c>
      <c r="AZ527">
        <v>226.66499999999999</v>
      </c>
      <c r="BA527">
        <v>2.311163350680129</v>
      </c>
      <c r="BB527" s="34">
        <v>228.97616335068011</v>
      </c>
      <c r="BC527" s="34">
        <v>226.330217617297</v>
      </c>
      <c r="BD527">
        <v>106.86500000000001</v>
      </c>
      <c r="BE527">
        <v>1.0896365626383961</v>
      </c>
      <c r="BF527" s="34">
        <v>107.9546365626384</v>
      </c>
      <c r="BG527" s="34">
        <v>106.70716125415235</v>
      </c>
      <c r="BH527">
        <v>742.30799999999999</v>
      </c>
      <c r="BI527">
        <v>7.5688573203479379</v>
      </c>
      <c r="BJ527" s="34">
        <v>749.87685732034788</v>
      </c>
      <c r="BK527" s="34">
        <v>741.21161705186285</v>
      </c>
      <c r="BM527">
        <v>73.897000000000006</v>
      </c>
      <c r="BN527">
        <v>0.75348217909782955</v>
      </c>
      <c r="BO527">
        <v>74.650482179097835</v>
      </c>
      <c r="BP527">
        <v>73.787854725102676</v>
      </c>
      <c r="BQ527">
        <v>6.660000000000001</v>
      </c>
      <c r="BR527">
        <v>6.790791659731174E-2</v>
      </c>
      <c r="BS527">
        <v>6.7279079165973128</v>
      </c>
      <c r="BT527">
        <v>6.6501632335437684</v>
      </c>
      <c r="BU527">
        <v>310.81899999999996</v>
      </c>
      <c r="BV527">
        <v>3.1692298391681426</v>
      </c>
      <c r="BW527">
        <v>313.98822983916813</v>
      </c>
      <c r="BX527">
        <v>310.35992283586188</v>
      </c>
      <c r="BY527">
        <v>42.824000000000005</v>
      </c>
      <c r="BZ527">
        <v>0.4366499429974891</v>
      </c>
      <c r="CA527">
        <v>43.260649942997489</v>
      </c>
      <c r="CB527">
        <v>42.760749296288026</v>
      </c>
      <c r="CC527">
        <v>226.75700000000001</v>
      </c>
      <c r="CD527">
        <v>2.3121014179964883</v>
      </c>
      <c r="CE527">
        <v>229.06910141799648</v>
      </c>
      <c r="CF527">
        <v>226.42208173403665</v>
      </c>
      <c r="CG527">
        <v>108.09200000000001</v>
      </c>
      <c r="CH527">
        <v>1.1021475256511442</v>
      </c>
      <c r="CI527">
        <v>109.19414752565115</v>
      </c>
      <c r="CJ527">
        <v>107.93234898501694</v>
      </c>
      <c r="CK527">
        <v>769.04899999999998</v>
      </c>
      <c r="CL527">
        <v>7.8415188215084051</v>
      </c>
      <c r="CM527">
        <v>776.89051882150829</v>
      </c>
      <c r="CN527">
        <v>767.91312080984994</v>
      </c>
    </row>
    <row r="528" spans="1:92" x14ac:dyDescent="0.25">
      <c r="A528" s="18">
        <v>45282</v>
      </c>
      <c r="B528" s="2">
        <v>12</v>
      </c>
      <c r="C528" s="2" t="s">
        <v>178</v>
      </c>
      <c r="D528" s="9">
        <v>27.654757</v>
      </c>
      <c r="E528">
        <v>1.0777748E-2</v>
      </c>
      <c r="G528">
        <v>7.7200000000000006</v>
      </c>
      <c r="H528">
        <v>8.5244445733256735E-2</v>
      </c>
      <c r="I528" s="34">
        <v>7.8052444457332575</v>
      </c>
      <c r="J528" s="34">
        <v>7.7211214880187446</v>
      </c>
      <c r="K528">
        <v>0.83699999999999997</v>
      </c>
      <c r="L528">
        <v>9.2421763055357351E-3</v>
      </c>
      <c r="M528" s="34">
        <v>0.84624217630553566</v>
      </c>
      <c r="N528" s="34">
        <v>0.8371215913823431</v>
      </c>
      <c r="O528">
        <v>15.24</v>
      </c>
      <c r="P528">
        <v>0.16828048613663635</v>
      </c>
      <c r="Q528" s="34">
        <v>15.408280486136636</v>
      </c>
      <c r="R528" s="34">
        <v>15.242213921943739</v>
      </c>
      <c r="S528">
        <v>1.42</v>
      </c>
      <c r="T528">
        <v>1.5679677842127534E-2</v>
      </c>
      <c r="U528" s="34">
        <v>1.4356796778421275</v>
      </c>
      <c r="V528" s="34">
        <v>1.4202062840656238</v>
      </c>
      <c r="W528">
        <v>9.1999999999999998E-2</v>
      </c>
      <c r="X528">
        <v>1.015866451743474E-3</v>
      </c>
      <c r="Y528" s="34">
        <v>9.3015866451743479E-2</v>
      </c>
      <c r="Z528" s="34">
        <v>9.2013364883124935E-2</v>
      </c>
      <c r="AA528">
        <v>1.2070000000000001</v>
      </c>
      <c r="AB528">
        <v>1.3327726165808405E-2</v>
      </c>
      <c r="AC528" s="34">
        <v>1.2203277261658085</v>
      </c>
      <c r="AD528" s="34">
        <v>1.2071753414557804</v>
      </c>
      <c r="AE528">
        <v>26.515999999999998</v>
      </c>
      <c r="AF528">
        <v>0.29279037863510821</v>
      </c>
      <c r="AG528" s="34">
        <v>26.808790378635109</v>
      </c>
      <c r="AH528" s="34">
        <v>26.519851991749356</v>
      </c>
      <c r="AJ528">
        <v>64.734000000000037</v>
      </c>
      <c r="AK528">
        <v>0.714794553121327</v>
      </c>
      <c r="AL528" s="34">
        <v>65.44879455312136</v>
      </c>
      <c r="AM528" s="34">
        <v>64.74340393852404</v>
      </c>
      <c r="AN528">
        <v>5.577</v>
      </c>
      <c r="AO528">
        <v>6.1581382623623414E-2</v>
      </c>
      <c r="AP528" s="34">
        <v>5.6385813826236237</v>
      </c>
      <c r="AQ528" s="34">
        <v>5.5778101734042149</v>
      </c>
      <c r="AR528">
        <v>292.21300000000002</v>
      </c>
      <c r="AS528">
        <v>3.2266237332969112</v>
      </c>
      <c r="AT528" s="34">
        <v>295.43962373329691</v>
      </c>
      <c r="AU528" s="34">
        <v>292.25544991948465</v>
      </c>
      <c r="AV528">
        <v>40.07</v>
      </c>
      <c r="AW528">
        <v>0.44245400784088051</v>
      </c>
      <c r="AX528" s="34">
        <v>40.51245400784088</v>
      </c>
      <c r="AY528" s="34">
        <v>40.075820987682782</v>
      </c>
      <c r="AZ528">
        <v>227.50299999999999</v>
      </c>
      <c r="BA528">
        <v>2.5120941888151691</v>
      </c>
      <c r="BB528" s="34">
        <v>230.01509418881517</v>
      </c>
      <c r="BC528" s="34">
        <v>227.53604946745185</v>
      </c>
      <c r="BD528">
        <v>110.34799999999998</v>
      </c>
      <c r="BE528">
        <v>1.2184655567064007</v>
      </c>
      <c r="BF528" s="34">
        <v>111.56646555670639</v>
      </c>
      <c r="BG528" s="34">
        <v>110.36403030568553</v>
      </c>
      <c r="BH528">
        <v>740.44499999999994</v>
      </c>
      <c r="BI528">
        <v>8.1760134224043117</v>
      </c>
      <c r="BJ528" s="34">
        <v>748.6210134224043</v>
      </c>
      <c r="BK528" s="34">
        <v>740.55256479223306</v>
      </c>
      <c r="BM528">
        <v>72.454000000000036</v>
      </c>
      <c r="BN528">
        <v>0.80003899885458374</v>
      </c>
      <c r="BO528">
        <v>73.254038998854611</v>
      </c>
      <c r="BP528">
        <v>72.464525426542778</v>
      </c>
      <c r="BQ528">
        <v>6.4139999999999997</v>
      </c>
      <c r="BR528">
        <v>7.0823558929159147E-2</v>
      </c>
      <c r="BS528">
        <v>6.4848235589291594</v>
      </c>
      <c r="BT528">
        <v>6.4149317647865578</v>
      </c>
      <c r="BU528">
        <v>307.45300000000003</v>
      </c>
      <c r="BV528">
        <v>3.3949042194335477</v>
      </c>
      <c r="BW528">
        <v>310.84790421943353</v>
      </c>
      <c r="BX528">
        <v>307.49766384142839</v>
      </c>
      <c r="BY528">
        <v>41.49</v>
      </c>
      <c r="BZ528">
        <v>0.45813368568300805</v>
      </c>
      <c r="CA528">
        <v>41.948133685683004</v>
      </c>
      <c r="CB528">
        <v>41.496027271748403</v>
      </c>
      <c r="CC528">
        <v>227.595</v>
      </c>
      <c r="CD528">
        <v>2.5131100552669126</v>
      </c>
      <c r="CE528">
        <v>230.10811005526691</v>
      </c>
      <c r="CF528">
        <v>227.62806283233496</v>
      </c>
      <c r="CG528">
        <v>111.55499999999998</v>
      </c>
      <c r="CH528">
        <v>1.2317932828722091</v>
      </c>
      <c r="CI528">
        <v>112.7867932828722</v>
      </c>
      <c r="CJ528">
        <v>111.57120564714131</v>
      </c>
      <c r="CK528">
        <v>766.9609999999999</v>
      </c>
      <c r="CL528">
        <v>8.4688038010394191</v>
      </c>
      <c r="CM528">
        <v>775.42980380103938</v>
      </c>
      <c r="CN528">
        <v>767.07241678398236</v>
      </c>
    </row>
    <row r="529" spans="1:92" x14ac:dyDescent="0.25">
      <c r="A529" s="18">
        <v>45282</v>
      </c>
      <c r="B529" s="2">
        <v>13</v>
      </c>
      <c r="C529" s="2" t="s">
        <v>178</v>
      </c>
      <c r="D529" s="9">
        <v>25.027698999999998</v>
      </c>
      <c r="E529">
        <v>1.0320021E-2</v>
      </c>
      <c r="G529">
        <v>7.3239999999999998</v>
      </c>
      <c r="H529">
        <v>7.0621365001767689E-2</v>
      </c>
      <c r="I529" s="34">
        <v>7.3946213650017674</v>
      </c>
      <c r="J529" s="34">
        <v>7.3183087172279011</v>
      </c>
      <c r="K529">
        <v>0.81199999999999994</v>
      </c>
      <c r="L529">
        <v>7.8296761853407087E-3</v>
      </c>
      <c r="M529" s="34">
        <v>0.81982967618534064</v>
      </c>
      <c r="N529" s="34">
        <v>0.81136901671068473</v>
      </c>
      <c r="O529">
        <v>14.811</v>
      </c>
      <c r="P529">
        <v>0.1428144507156173</v>
      </c>
      <c r="Q529" s="34">
        <v>14.953814450715617</v>
      </c>
      <c r="R529" s="34">
        <v>14.79949077155413</v>
      </c>
      <c r="S529">
        <v>1.3939999999999999</v>
      </c>
      <c r="T529">
        <v>1.3441586948725307E-2</v>
      </c>
      <c r="U529" s="34">
        <v>1.4074415869487251</v>
      </c>
      <c r="V529" s="34">
        <v>1.3929167602151411</v>
      </c>
      <c r="W529">
        <v>9.1999999999999998E-2</v>
      </c>
      <c r="X529">
        <v>8.8710616878244497E-4</v>
      </c>
      <c r="Y529" s="34">
        <v>9.2887106168782443E-2</v>
      </c>
      <c r="Z529" s="34">
        <v>9.1928509282491383E-2</v>
      </c>
      <c r="AA529">
        <v>1.1719999999999999</v>
      </c>
      <c r="AB529">
        <v>1.1300961193619842E-2</v>
      </c>
      <c r="AC529" s="34">
        <v>1.1833009611936198</v>
      </c>
      <c r="AD529" s="34">
        <v>1.1710892704247815</v>
      </c>
      <c r="AE529">
        <v>25.604999999999997</v>
      </c>
      <c r="AF529">
        <v>0.24689514621385328</v>
      </c>
      <c r="AG529" s="34">
        <v>25.851895146213849</v>
      </c>
      <c r="AH529" s="34">
        <v>25.585103045415131</v>
      </c>
      <c r="AJ529">
        <v>63.216000000000001</v>
      </c>
      <c r="AK529">
        <v>0.60955764745381569</v>
      </c>
      <c r="AL529" s="34">
        <v>63.82555764745382</v>
      </c>
      <c r="AM529" s="34">
        <v>63.16687655219539</v>
      </c>
      <c r="AN529">
        <v>5.476</v>
      </c>
      <c r="AO529">
        <v>5.2802101959268134E-2</v>
      </c>
      <c r="AP529" s="34">
        <v>5.5288021019592684</v>
      </c>
      <c r="AQ529" s="34">
        <v>5.4717447481622052</v>
      </c>
      <c r="AR529">
        <v>288.89100000000002</v>
      </c>
      <c r="AS529">
        <v>2.7856194370187972</v>
      </c>
      <c r="AT529" s="34">
        <v>291.67661943701881</v>
      </c>
      <c r="AU529" s="34">
        <v>288.66651059921981</v>
      </c>
      <c r="AV529">
        <v>38.790999999999997</v>
      </c>
      <c r="AW529">
        <v>0.37404060210043283</v>
      </c>
      <c r="AX529" s="34">
        <v>39.165040602100433</v>
      </c>
      <c r="AY529" s="34">
        <v>38.760856560620908</v>
      </c>
      <c r="AZ529">
        <v>226.226</v>
      </c>
      <c r="BA529">
        <v>2.1813747841193196</v>
      </c>
      <c r="BB529" s="34">
        <v>228.40737478411933</v>
      </c>
      <c r="BC529" s="34">
        <v>226.05020587979234</v>
      </c>
      <c r="BD529">
        <v>112.00099999999999</v>
      </c>
      <c r="BE529">
        <v>1.0799649783674197</v>
      </c>
      <c r="BF529" s="34">
        <v>113.0809649783674</v>
      </c>
      <c r="BG529" s="34">
        <v>111.91396704509039</v>
      </c>
      <c r="BH529">
        <v>734.601</v>
      </c>
      <c r="BI529">
        <v>7.0833595510190532</v>
      </c>
      <c r="BJ529" s="34">
        <v>741.68435955101916</v>
      </c>
      <c r="BK529" s="34">
        <v>734.0301613850811</v>
      </c>
      <c r="BM529">
        <v>70.540000000000006</v>
      </c>
      <c r="BN529">
        <v>0.68017901245558332</v>
      </c>
      <c r="BO529">
        <v>71.220179012455588</v>
      </c>
      <c r="BP529">
        <v>70.485185269423297</v>
      </c>
      <c r="BQ529">
        <v>6.2880000000000003</v>
      </c>
      <c r="BR529">
        <v>6.0631778144608843E-2</v>
      </c>
      <c r="BS529">
        <v>6.3486317781446093</v>
      </c>
      <c r="BT529">
        <v>6.2831137648728896</v>
      </c>
      <c r="BU529">
        <v>303.702</v>
      </c>
      <c r="BV529">
        <v>2.9284338877344145</v>
      </c>
      <c r="BW529">
        <v>306.63043388773445</v>
      </c>
      <c r="BX529">
        <v>303.46600137077394</v>
      </c>
      <c r="BY529">
        <v>40.184999999999995</v>
      </c>
      <c r="BZ529">
        <v>0.38748218904915815</v>
      </c>
      <c r="CA529">
        <v>40.572482189049161</v>
      </c>
      <c r="CB529">
        <v>40.153773320836052</v>
      </c>
      <c r="CC529">
        <v>226.31800000000001</v>
      </c>
      <c r="CD529">
        <v>2.1822618902881019</v>
      </c>
      <c r="CE529">
        <v>228.5002618902881</v>
      </c>
      <c r="CF529">
        <v>226.14213438907484</v>
      </c>
      <c r="CG529">
        <v>113.17299999999999</v>
      </c>
      <c r="CH529">
        <v>1.0912659395610396</v>
      </c>
      <c r="CI529">
        <v>114.26426593956103</v>
      </c>
      <c r="CJ529">
        <v>113.08505631551517</v>
      </c>
      <c r="CK529">
        <v>760.20600000000002</v>
      </c>
      <c r="CL529">
        <v>7.3302546972329061</v>
      </c>
      <c r="CM529">
        <v>767.53625469723306</v>
      </c>
      <c r="CN529">
        <v>759.61526443049627</v>
      </c>
    </row>
    <row r="530" spans="1:92" x14ac:dyDescent="0.25">
      <c r="A530" s="18">
        <v>45282</v>
      </c>
      <c r="B530" s="2">
        <v>14</v>
      </c>
      <c r="C530" s="2" t="s">
        <v>178</v>
      </c>
      <c r="D530" s="9">
        <v>27.597384000000002</v>
      </c>
      <c r="E530">
        <v>1.0055451999999999E-2</v>
      </c>
      <c r="G530">
        <v>7.1040000000000001</v>
      </c>
      <c r="H530">
        <v>5.9304120862608174E-2</v>
      </c>
      <c r="I530" s="34">
        <v>7.163304120862608</v>
      </c>
      <c r="J530" s="34">
        <v>7.0912738601138718</v>
      </c>
      <c r="K530">
        <v>0.78399999999999992</v>
      </c>
      <c r="L530">
        <v>6.5448241492518031E-3</v>
      </c>
      <c r="M530" s="34">
        <v>0.79054482414925176</v>
      </c>
      <c r="N530" s="34">
        <v>0.78259553861617048</v>
      </c>
      <c r="O530">
        <v>14.690000000000001</v>
      </c>
      <c r="P530">
        <v>0.12263197289860842</v>
      </c>
      <c r="Q530" s="34">
        <v>14.812631972898609</v>
      </c>
      <c r="R530" s="34">
        <v>14.663684263101462</v>
      </c>
      <c r="S530">
        <v>1.3460000000000001</v>
      </c>
      <c r="T530">
        <v>1.1236394521547101E-2</v>
      </c>
      <c r="U530" s="34">
        <v>1.3572363945215471</v>
      </c>
      <c r="V530" s="34">
        <v>1.3435887691037827</v>
      </c>
      <c r="W530">
        <v>9.1999999999999998E-2</v>
      </c>
      <c r="X530">
        <v>7.6801507873873194E-4</v>
      </c>
      <c r="Y530" s="34">
        <v>9.2768015078738733E-2</v>
      </c>
      <c r="Z530" s="34">
        <v>9.1835190755979193E-2</v>
      </c>
      <c r="AA530">
        <v>1.1220000000000001</v>
      </c>
      <c r="AB530">
        <v>9.3664447646180145E-3</v>
      </c>
      <c r="AC530" s="34">
        <v>1.1313664447646181</v>
      </c>
      <c r="AD530" s="34">
        <v>1.1199900437848769</v>
      </c>
      <c r="AE530">
        <v>25.138000000000002</v>
      </c>
      <c r="AF530">
        <v>0.20985177227537222</v>
      </c>
      <c r="AG530" s="34">
        <v>25.347851772275376</v>
      </c>
      <c r="AH530" s="34">
        <v>25.092967665476142</v>
      </c>
      <c r="AJ530">
        <v>61.345000000000013</v>
      </c>
      <c r="AK530">
        <v>0.5121074457089948</v>
      </c>
      <c r="AL530" s="34">
        <v>61.857107445709005</v>
      </c>
      <c r="AM530" s="34">
        <v>61.235106270929833</v>
      </c>
      <c r="AN530">
        <v>5.3580000000000005</v>
      </c>
      <c r="AO530">
        <v>4.4728530346544851E-2</v>
      </c>
      <c r="AP530" s="34">
        <v>5.4027285303465451</v>
      </c>
      <c r="AQ530" s="34">
        <v>5.3484016529406144</v>
      </c>
      <c r="AR530">
        <v>285.858</v>
      </c>
      <c r="AS530">
        <v>2.3863397215010482</v>
      </c>
      <c r="AT530" s="34">
        <v>288.24433972150104</v>
      </c>
      <c r="AU530" s="34">
        <v>285.34591259915976</v>
      </c>
      <c r="AV530">
        <v>38.111999999999995</v>
      </c>
      <c r="AW530">
        <v>0.31815859435750593</v>
      </c>
      <c r="AX530" s="34">
        <v>38.430158594357501</v>
      </c>
      <c r="AY530" s="34">
        <v>38.043725979259548</v>
      </c>
      <c r="AZ530">
        <v>224.85599999999999</v>
      </c>
      <c r="BA530">
        <v>1.877095636357351</v>
      </c>
      <c r="BB530" s="34">
        <v>226.73309563635735</v>
      </c>
      <c r="BC530" s="34">
        <v>224.45319187637455</v>
      </c>
      <c r="BD530">
        <v>105.42099999999999</v>
      </c>
      <c r="BE530">
        <v>0.88005345234473753</v>
      </c>
      <c r="BF530" s="34">
        <v>106.30105345234473</v>
      </c>
      <c r="BG530" s="34">
        <v>105.23214831180525</v>
      </c>
      <c r="BH530">
        <v>720.95</v>
      </c>
      <c r="BI530">
        <v>6.0184833806161819</v>
      </c>
      <c r="BJ530" s="34">
        <v>726.96848338061625</v>
      </c>
      <c r="BK530" s="34">
        <v>719.65848669046954</v>
      </c>
      <c r="BM530">
        <v>68.449000000000012</v>
      </c>
      <c r="BN530">
        <v>0.57141156657160297</v>
      </c>
      <c r="BO530">
        <v>69.02041156657161</v>
      </c>
      <c r="BP530">
        <v>68.326380131043706</v>
      </c>
      <c r="BQ530">
        <v>6.1420000000000003</v>
      </c>
      <c r="BR530">
        <v>5.1273354495796654E-2</v>
      </c>
      <c r="BS530">
        <v>6.1932733544957967</v>
      </c>
      <c r="BT530">
        <v>6.1309971915567854</v>
      </c>
      <c r="BU530">
        <v>300.548</v>
      </c>
      <c r="BV530">
        <v>2.5089716943996567</v>
      </c>
      <c r="BW530">
        <v>303.05697169439964</v>
      </c>
      <c r="BX530">
        <v>300.00959686226122</v>
      </c>
      <c r="BY530">
        <v>39.457999999999998</v>
      </c>
      <c r="BZ530">
        <v>0.32939498887905305</v>
      </c>
      <c r="CA530">
        <v>39.787394988879051</v>
      </c>
      <c r="CB530">
        <v>39.38731474836333</v>
      </c>
      <c r="CC530">
        <v>224.94800000000001</v>
      </c>
      <c r="CD530">
        <v>1.8778636514360898</v>
      </c>
      <c r="CE530">
        <v>226.82586365143609</v>
      </c>
      <c r="CF530">
        <v>224.54502706713052</v>
      </c>
      <c r="CG530">
        <v>106.54299999999999</v>
      </c>
      <c r="CH530">
        <v>0.88941989710935554</v>
      </c>
      <c r="CI530">
        <v>107.43241989710936</v>
      </c>
      <c r="CJ530">
        <v>106.35213835559013</v>
      </c>
      <c r="CK530">
        <v>746.08800000000008</v>
      </c>
      <c r="CL530">
        <v>6.228335152891554</v>
      </c>
      <c r="CM530">
        <v>752.31633515289161</v>
      </c>
      <c r="CN530">
        <v>744.75145435594573</v>
      </c>
    </row>
    <row r="531" spans="1:92" x14ac:dyDescent="0.25">
      <c r="A531" s="18">
        <v>45282</v>
      </c>
      <c r="B531" s="2">
        <v>15</v>
      </c>
      <c r="C531" s="2" t="s">
        <v>178</v>
      </c>
      <c r="D531" s="9">
        <v>25.221109999999999</v>
      </c>
      <c r="E531">
        <v>1.0219008E-2</v>
      </c>
      <c r="G531">
        <v>6.867</v>
      </c>
      <c r="H531">
        <v>6.4801990458732306E-2</v>
      </c>
      <c r="I531" s="34">
        <v>6.931801990458732</v>
      </c>
      <c r="J531" s="34">
        <v>6.8609658504638187</v>
      </c>
      <c r="K531">
        <v>0.79599999999999993</v>
      </c>
      <c r="L531">
        <v>7.5116330865226321E-3</v>
      </c>
      <c r="M531" s="34">
        <v>0.80351163308652251</v>
      </c>
      <c r="N531" s="34">
        <v>0.79530054127991834</v>
      </c>
      <c r="O531">
        <v>14.737</v>
      </c>
      <c r="P531">
        <v>0.13906901607548244</v>
      </c>
      <c r="Q531" s="34">
        <v>14.876069016075483</v>
      </c>
      <c r="R531" s="34">
        <v>14.724050347791657</v>
      </c>
      <c r="S531">
        <v>1.3320000000000001</v>
      </c>
      <c r="T531">
        <v>1.2569717677447422E-2</v>
      </c>
      <c r="U531" s="34">
        <v>1.3445697176774476</v>
      </c>
      <c r="V531" s="34">
        <v>1.3308295489759441</v>
      </c>
      <c r="W531">
        <v>0.09</v>
      </c>
      <c r="X531">
        <v>8.4930524847617699E-4</v>
      </c>
      <c r="Y531" s="34">
        <v>9.0849305248476175E-2</v>
      </c>
      <c r="Z531" s="34">
        <v>8.9920915471347562E-2</v>
      </c>
      <c r="AA531">
        <v>1.1319999999999999</v>
      </c>
      <c r="AB531">
        <v>1.0682372680833694E-2</v>
      </c>
      <c r="AC531" s="34">
        <v>1.1426823726808335</v>
      </c>
      <c r="AD531" s="34">
        <v>1.1310052923729492</v>
      </c>
      <c r="AE531">
        <v>24.954000000000001</v>
      </c>
      <c r="AF531">
        <v>0.23548403522749467</v>
      </c>
      <c r="AG531" s="34">
        <v>25.189484035227494</v>
      </c>
      <c r="AH531" s="34">
        <v>24.932072496355637</v>
      </c>
      <c r="AJ531">
        <v>59.941999999999993</v>
      </c>
      <c r="AK531">
        <v>0.56565616893509996</v>
      </c>
      <c r="AL531" s="34">
        <v>60.507656168935092</v>
      </c>
      <c r="AM531" s="34">
        <v>59.889327946483498</v>
      </c>
      <c r="AN531">
        <v>5.2399999999999993</v>
      </c>
      <c r="AO531">
        <v>4.9448438911279639E-2</v>
      </c>
      <c r="AP531" s="34">
        <v>5.289448438911279</v>
      </c>
      <c r="AQ531" s="34">
        <v>5.2353955229984575</v>
      </c>
      <c r="AR531">
        <v>280.45</v>
      </c>
      <c r="AS531">
        <v>2.6465295215015985</v>
      </c>
      <c r="AT531" s="34">
        <v>283.09652952150157</v>
      </c>
      <c r="AU531" s="34">
        <v>280.2035638215491</v>
      </c>
      <c r="AV531">
        <v>37.515000000000001</v>
      </c>
      <c r="AW531">
        <v>0.35401873773981984</v>
      </c>
      <c r="AX531" s="34">
        <v>37.869018737739822</v>
      </c>
      <c r="AY531" s="34">
        <v>37.482034932306711</v>
      </c>
      <c r="AZ531">
        <v>226.93299999999996</v>
      </c>
      <c r="BA531">
        <v>2.1415043105827141</v>
      </c>
      <c r="BB531" s="34">
        <v>229.07450431058268</v>
      </c>
      <c r="BC531" s="34">
        <v>226.73359011843681</v>
      </c>
      <c r="BD531">
        <v>108.501</v>
      </c>
      <c r="BE531">
        <v>1.02389409738793</v>
      </c>
      <c r="BF531" s="34">
        <v>109.52489409738793</v>
      </c>
      <c r="BG531" s="34">
        <v>108.40565832840757</v>
      </c>
      <c r="BH531">
        <v>718.5809999999999</v>
      </c>
      <c r="BI531">
        <v>6.7810512750584424</v>
      </c>
      <c r="BJ531" s="34">
        <v>725.36205127505832</v>
      </c>
      <c r="BK531" s="34">
        <v>717.94957067018208</v>
      </c>
      <c r="BM531">
        <v>66.808999999999997</v>
      </c>
      <c r="BN531">
        <v>0.63045815939383232</v>
      </c>
      <c r="BO531">
        <v>67.439458159393823</v>
      </c>
      <c r="BP531">
        <v>66.750293796947318</v>
      </c>
      <c r="BQ531">
        <v>6.0359999999999996</v>
      </c>
      <c r="BR531">
        <v>5.6960071997802272E-2</v>
      </c>
      <c r="BS531">
        <v>6.0929600719978012</v>
      </c>
      <c r="BT531">
        <v>6.0306960642783753</v>
      </c>
      <c r="BU531">
        <v>295.18700000000001</v>
      </c>
      <c r="BV531">
        <v>2.7855985375770809</v>
      </c>
      <c r="BW531">
        <v>297.97259853757703</v>
      </c>
      <c r="BX531">
        <v>294.92761416934076</v>
      </c>
      <c r="BY531">
        <v>38.847000000000001</v>
      </c>
      <c r="BZ531">
        <v>0.36658845541726726</v>
      </c>
      <c r="CA531">
        <v>39.213588455417266</v>
      </c>
      <c r="CB531">
        <v>38.812864481282652</v>
      </c>
      <c r="CC531">
        <v>227.02299999999997</v>
      </c>
      <c r="CD531">
        <v>2.1423536158311904</v>
      </c>
      <c r="CE531">
        <v>229.16535361583115</v>
      </c>
      <c r="CF531">
        <v>226.82351103390815</v>
      </c>
      <c r="CG531">
        <v>109.63300000000001</v>
      </c>
      <c r="CH531">
        <v>1.0345764700687636</v>
      </c>
      <c r="CI531">
        <v>110.66757647006877</v>
      </c>
      <c r="CJ531">
        <v>109.53666362078052</v>
      </c>
      <c r="CK531">
        <v>743.53499999999985</v>
      </c>
      <c r="CL531">
        <v>7.0165353102859367</v>
      </c>
      <c r="CM531">
        <v>750.55153531028577</v>
      </c>
      <c r="CN531">
        <v>742.88164316653774</v>
      </c>
    </row>
    <row r="532" spans="1:92" x14ac:dyDescent="0.25">
      <c r="A532" s="18">
        <v>45282</v>
      </c>
      <c r="B532" s="2">
        <v>16</v>
      </c>
      <c r="C532" s="2" t="s">
        <v>178</v>
      </c>
      <c r="D532" s="9">
        <v>29.695930000000001</v>
      </c>
      <c r="E532">
        <v>1.0238578E-2</v>
      </c>
      <c r="G532">
        <v>6.3849999999999998</v>
      </c>
      <c r="H532">
        <v>5.8880728944439506E-2</v>
      </c>
      <c r="I532" s="34">
        <v>6.4438807289444391</v>
      </c>
      <c r="J532" s="34">
        <v>6.3779045534784444</v>
      </c>
      <c r="K532">
        <v>0.78699999999999992</v>
      </c>
      <c r="L532">
        <v>7.257499401609066E-3</v>
      </c>
      <c r="M532" s="34">
        <v>0.79425749940160895</v>
      </c>
      <c r="N532" s="34">
        <v>0.78612543204190055</v>
      </c>
      <c r="O532">
        <v>14.58</v>
      </c>
      <c r="P532">
        <v>0.13445278433984775</v>
      </c>
      <c r="Q532" s="34">
        <v>14.714452784339848</v>
      </c>
      <c r="R532" s="34">
        <v>14.563797711780067</v>
      </c>
      <c r="S532">
        <v>1.3120000000000001</v>
      </c>
      <c r="T532">
        <v>1.2098906245122104E-2</v>
      </c>
      <c r="U532" s="34">
        <v>1.3240989062451221</v>
      </c>
      <c r="V532" s="34">
        <v>1.3105420163138166</v>
      </c>
      <c r="W532">
        <v>8.7999999999999995E-2</v>
      </c>
      <c r="X532">
        <v>8.1151200424599463E-4</v>
      </c>
      <c r="Y532" s="34">
        <v>8.8811512004245988E-2</v>
      </c>
      <c r="Z532" s="34">
        <v>8.7902208411292579E-2</v>
      </c>
      <c r="AA532">
        <v>1.105</v>
      </c>
      <c r="AB532">
        <v>1.0190008689679819E-2</v>
      </c>
      <c r="AC532" s="34">
        <v>1.1151900086896798</v>
      </c>
      <c r="AD532" s="34">
        <v>1.1037720488008897</v>
      </c>
      <c r="AE532">
        <v>24.257000000000001</v>
      </c>
      <c r="AF532">
        <v>0.22369143962494425</v>
      </c>
      <c r="AG532" s="34">
        <v>24.480691439624945</v>
      </c>
      <c r="AH532" s="34">
        <v>24.230043970826415</v>
      </c>
      <c r="AJ532">
        <v>57.747999999999998</v>
      </c>
      <c r="AK532">
        <v>0.53253630933179208</v>
      </c>
      <c r="AL532" s="34">
        <v>58.280536309331787</v>
      </c>
      <c r="AM532" s="34">
        <v>57.683826492446855</v>
      </c>
      <c r="AN532">
        <v>5.1129999999999995</v>
      </c>
      <c r="AO532">
        <v>4.7150691792156488E-2</v>
      </c>
      <c r="AP532" s="34">
        <v>5.1601506917921558</v>
      </c>
      <c r="AQ532" s="34">
        <v>5.1073180864424872</v>
      </c>
      <c r="AR532">
        <v>275.62899999999991</v>
      </c>
      <c r="AS532">
        <v>2.5417754797536269</v>
      </c>
      <c r="AT532" s="34">
        <v>278.17077547975356</v>
      </c>
      <c r="AU532" s="34">
        <v>275.32270229768358</v>
      </c>
      <c r="AV532">
        <v>37.650999999999996</v>
      </c>
      <c r="AW532">
        <v>0.347207255362113</v>
      </c>
      <c r="AX532" s="34">
        <v>37.998207255362111</v>
      </c>
      <c r="AY532" s="34">
        <v>37.609159646517917</v>
      </c>
      <c r="AZ532">
        <v>224.34099999999998</v>
      </c>
      <c r="BA532">
        <v>2.0688115289153486</v>
      </c>
      <c r="BB532" s="34">
        <v>226.40981152891533</v>
      </c>
      <c r="BC532" s="34">
        <v>224.09169701361122</v>
      </c>
      <c r="BD532">
        <v>110.13000000000001</v>
      </c>
      <c r="BE532">
        <v>1.0155888298592206</v>
      </c>
      <c r="BF532" s="34">
        <v>111.14558882985924</v>
      </c>
      <c r="BG532" s="34">
        <v>110.00761604926879</v>
      </c>
      <c r="BH532">
        <v>710.61199999999985</v>
      </c>
      <c r="BI532">
        <v>6.5530700950142577</v>
      </c>
      <c r="BJ532" s="34">
        <v>717.16507009501413</v>
      </c>
      <c r="BK532" s="34">
        <v>709.82231958597083</v>
      </c>
      <c r="BM532">
        <v>64.132999999999996</v>
      </c>
      <c r="BN532">
        <v>0.5914170382762316</v>
      </c>
      <c r="BO532">
        <v>64.724417038276229</v>
      </c>
      <c r="BP532">
        <v>64.061731045925299</v>
      </c>
      <c r="BQ532">
        <v>5.8999999999999995</v>
      </c>
      <c r="BR532">
        <v>5.4408191193765554E-2</v>
      </c>
      <c r="BS532">
        <v>5.9544081911937647</v>
      </c>
      <c r="BT532">
        <v>5.8934435184843874</v>
      </c>
      <c r="BU532">
        <v>290.20899999999989</v>
      </c>
      <c r="BV532">
        <v>2.6762282640934747</v>
      </c>
      <c r="BW532">
        <v>292.88522826409343</v>
      </c>
      <c r="BX532">
        <v>289.88650000946365</v>
      </c>
      <c r="BY532">
        <v>38.962999999999994</v>
      </c>
      <c r="BZ532">
        <v>0.35930616160723511</v>
      </c>
      <c r="CA532">
        <v>39.32230616160723</v>
      </c>
      <c r="CB532">
        <v>38.919701662831734</v>
      </c>
      <c r="CC532">
        <v>224.42899999999997</v>
      </c>
      <c r="CD532">
        <v>2.0696230409195944</v>
      </c>
      <c r="CE532">
        <v>226.49862304091957</v>
      </c>
      <c r="CF532">
        <v>224.17959922202252</v>
      </c>
      <c r="CG532">
        <v>111.23500000000001</v>
      </c>
      <c r="CH532">
        <v>1.0257788385489004</v>
      </c>
      <c r="CI532">
        <v>112.26077883854892</v>
      </c>
      <c r="CJ532">
        <v>111.11138809806968</v>
      </c>
      <c r="CK532">
        <v>734.8689999999998</v>
      </c>
      <c r="CL532">
        <v>6.7767615346392018</v>
      </c>
      <c r="CM532">
        <v>741.64576153463906</v>
      </c>
      <c r="CN532">
        <v>734.05236355679722</v>
      </c>
    </row>
    <row r="533" spans="1:92" x14ac:dyDescent="0.25">
      <c r="A533" s="18">
        <v>45282</v>
      </c>
      <c r="B533" s="2">
        <v>17</v>
      </c>
      <c r="C533" s="2" t="s">
        <v>178</v>
      </c>
      <c r="D533" s="9">
        <v>39.758343000000004</v>
      </c>
      <c r="E533">
        <v>1.1434532000000001E-2</v>
      </c>
      <c r="G533">
        <v>6.4830000000000005</v>
      </c>
      <c r="H533">
        <v>7.8514613131837427E-2</v>
      </c>
      <c r="I533" s="34">
        <v>6.5615146131318376</v>
      </c>
      <c r="J533" s="34">
        <v>6.4864867643195137</v>
      </c>
      <c r="K533">
        <v>0.78599999999999992</v>
      </c>
      <c r="L533">
        <v>9.5191247758174002E-3</v>
      </c>
      <c r="M533" s="34">
        <v>0.79551912477581732</v>
      </c>
      <c r="N533" s="34">
        <v>0.78642273588695621</v>
      </c>
      <c r="O533">
        <v>14.191000000000001</v>
      </c>
      <c r="P533">
        <v>0.17186501233285592</v>
      </c>
      <c r="Q533" s="34">
        <v>14.362865012332856</v>
      </c>
      <c r="R533" s="34">
        <v>14.198632372737656</v>
      </c>
      <c r="S533">
        <v>1.278</v>
      </c>
      <c r="T533">
        <v>1.5477660895031348E-2</v>
      </c>
      <c r="U533" s="34">
        <v>1.2934776608950314</v>
      </c>
      <c r="V533" s="34">
        <v>1.278687349190242</v>
      </c>
      <c r="W533">
        <v>9.1999999999999998E-2</v>
      </c>
      <c r="X533">
        <v>1.1141978109099249E-3</v>
      </c>
      <c r="Y533" s="34">
        <v>9.3114197810909918E-2</v>
      </c>
      <c r="Z533" s="34">
        <v>9.2049480536386744E-2</v>
      </c>
      <c r="AA533">
        <v>1.115</v>
      </c>
      <c r="AB533">
        <v>1.3503593034397458E-2</v>
      </c>
      <c r="AC533" s="34">
        <v>1.1285035930343974</v>
      </c>
      <c r="AD533" s="34">
        <v>1.1155996825877306</v>
      </c>
      <c r="AE533">
        <v>23.944999999999997</v>
      </c>
      <c r="AF533">
        <v>0.28999420198084946</v>
      </c>
      <c r="AG533" s="34">
        <v>24.23499420198085</v>
      </c>
      <c r="AH533" s="34">
        <v>23.957878385258486</v>
      </c>
      <c r="AJ533">
        <v>57.107999999999997</v>
      </c>
      <c r="AK533">
        <v>0.69162618027656508</v>
      </c>
      <c r="AL533" s="34">
        <v>57.799626180276562</v>
      </c>
      <c r="AM533" s="34">
        <v>57.138714505130153</v>
      </c>
      <c r="AN533">
        <v>5.1579999999999995</v>
      </c>
      <c r="AO533">
        <v>6.2467742485580346E-2</v>
      </c>
      <c r="AP533" s="34">
        <v>5.2204677424855799</v>
      </c>
      <c r="AQ533" s="34">
        <v>5.1607741370291604</v>
      </c>
      <c r="AR533">
        <v>271.14900000000011</v>
      </c>
      <c r="AS533">
        <v>3.283843719895819</v>
      </c>
      <c r="AT533" s="34">
        <v>274.43284371989591</v>
      </c>
      <c r="AU533" s="34">
        <v>271.29483258652976</v>
      </c>
      <c r="AV533">
        <v>37.832000000000001</v>
      </c>
      <c r="AW533">
        <v>0.45817751719939431</v>
      </c>
      <c r="AX533" s="34">
        <v>38.290177517199396</v>
      </c>
      <c r="AY533" s="34">
        <v>37.8523472570933</v>
      </c>
      <c r="AZ533">
        <v>219.21100000000001</v>
      </c>
      <c r="BA533">
        <v>2.6548306122540821</v>
      </c>
      <c r="BB533" s="34">
        <v>221.86583061225409</v>
      </c>
      <c r="BC533" s="34">
        <v>219.3288986724117</v>
      </c>
      <c r="BD533">
        <v>106.91199999999999</v>
      </c>
      <c r="BE533">
        <v>1.2947947430434985</v>
      </c>
      <c r="BF533" s="34">
        <v>108.20679474304349</v>
      </c>
      <c r="BG533" s="34">
        <v>106.96950068593672</v>
      </c>
      <c r="BH533">
        <v>697.37000000000012</v>
      </c>
      <c r="BI533">
        <v>8.4457405151549398</v>
      </c>
      <c r="BJ533" s="34">
        <v>705.81574051515497</v>
      </c>
      <c r="BK533" s="34">
        <v>697.74506784413074</v>
      </c>
      <c r="BM533">
        <v>63.590999999999994</v>
      </c>
      <c r="BN533">
        <v>0.77014079340840247</v>
      </c>
      <c r="BO533">
        <v>64.361140793408396</v>
      </c>
      <c r="BP533">
        <v>63.625201269449668</v>
      </c>
      <c r="BQ533">
        <v>5.9439999999999991</v>
      </c>
      <c r="BR533">
        <v>7.1986867261397747E-2</v>
      </c>
      <c r="BS533">
        <v>6.0159868672613968</v>
      </c>
      <c r="BT533">
        <v>5.9471968729161162</v>
      </c>
      <c r="BU533">
        <v>285.34000000000009</v>
      </c>
      <c r="BV533">
        <v>3.455708732228675</v>
      </c>
      <c r="BW533">
        <v>288.79570873222877</v>
      </c>
      <c r="BX533">
        <v>285.49346495926744</v>
      </c>
      <c r="BY533">
        <v>39.11</v>
      </c>
      <c r="BZ533">
        <v>0.47365517809442564</v>
      </c>
      <c r="CA533">
        <v>39.583655178094425</v>
      </c>
      <c r="CB533">
        <v>39.131034606283542</v>
      </c>
      <c r="CC533">
        <v>219.30300000000003</v>
      </c>
      <c r="CD533">
        <v>2.6559448100649918</v>
      </c>
      <c r="CE533">
        <v>221.95894481006499</v>
      </c>
      <c r="CF533">
        <v>219.42094815294809</v>
      </c>
      <c r="CG533">
        <v>108.02699999999999</v>
      </c>
      <c r="CH533">
        <v>1.3082983360778959</v>
      </c>
      <c r="CI533">
        <v>109.33529833607788</v>
      </c>
      <c r="CJ533">
        <v>108.08510036852445</v>
      </c>
      <c r="CK533">
        <v>721.31500000000017</v>
      </c>
      <c r="CL533">
        <v>8.7357347171357898</v>
      </c>
      <c r="CM533">
        <v>730.05073471713581</v>
      </c>
      <c r="CN533">
        <v>721.70294622938923</v>
      </c>
    </row>
    <row r="534" spans="1:92" x14ac:dyDescent="0.25">
      <c r="A534" s="18">
        <v>45282</v>
      </c>
      <c r="B534" s="2">
        <v>18</v>
      </c>
      <c r="C534" s="2" t="s">
        <v>178</v>
      </c>
      <c r="D534" s="9">
        <v>43.569951000000003</v>
      </c>
      <c r="E534">
        <v>1.1258071E-2</v>
      </c>
      <c r="G534">
        <v>6.2670000000000003</v>
      </c>
      <c r="H534">
        <v>8.42778080657757E-2</v>
      </c>
      <c r="I534" s="34">
        <v>6.3512778080657757</v>
      </c>
      <c r="J534" s="34">
        <v>6.2797746715618468</v>
      </c>
      <c r="K534">
        <v>0.79899999999999993</v>
      </c>
      <c r="L534">
        <v>1.074484899386545E-2</v>
      </c>
      <c r="M534" s="34">
        <v>0.80974484899386534</v>
      </c>
      <c r="N534" s="34">
        <v>0.80062868399200815</v>
      </c>
      <c r="O534">
        <v>14.085000000000001</v>
      </c>
      <c r="P534">
        <v>0.18941326417846671</v>
      </c>
      <c r="Q534" s="34">
        <v>14.274413264178467</v>
      </c>
      <c r="R534" s="34">
        <v>14.113710906167004</v>
      </c>
      <c r="S534">
        <v>1.3140000000000001</v>
      </c>
      <c r="T534">
        <v>1.7670502600674848E-2</v>
      </c>
      <c r="U534" s="34">
        <v>1.331670502600675</v>
      </c>
      <c r="V534" s="34">
        <v>1.316678461533791</v>
      </c>
      <c r="W534">
        <v>9.0999999999999998E-2</v>
      </c>
      <c r="X534">
        <v>1.2237562683876796E-3</v>
      </c>
      <c r="Y534" s="34">
        <v>9.2223756268387677E-2</v>
      </c>
      <c r="Z534" s="34">
        <v>9.1185494672431477E-2</v>
      </c>
      <c r="AA534">
        <v>1.0649999999999999</v>
      </c>
      <c r="AB534">
        <v>1.4321982701460206E-2</v>
      </c>
      <c r="AC534" s="34">
        <v>1.0793219827014602</v>
      </c>
      <c r="AD534" s="34">
        <v>1.0671708991883464</v>
      </c>
      <c r="AE534">
        <v>23.621000000000006</v>
      </c>
      <c r="AF534">
        <v>0.31765216280863062</v>
      </c>
      <c r="AG534" s="34">
        <v>23.938652162808637</v>
      </c>
      <c r="AH534" s="34">
        <v>23.669149117115428</v>
      </c>
      <c r="AJ534">
        <v>56.967000000000013</v>
      </c>
      <c r="AK534">
        <v>0.76608487188176877</v>
      </c>
      <c r="AL534" s="34">
        <v>57.733084871881779</v>
      </c>
      <c r="AM534" s="34">
        <v>57.083121703345107</v>
      </c>
      <c r="AN534">
        <v>5.028999999999999</v>
      </c>
      <c r="AO534">
        <v>6.7629343667270761E-2</v>
      </c>
      <c r="AP534" s="34">
        <v>5.0966293436672698</v>
      </c>
      <c r="AQ534" s="34">
        <v>5.0392511286555806</v>
      </c>
      <c r="AR534">
        <v>268.60500000000002</v>
      </c>
      <c r="AS534">
        <v>3.6121654117612385</v>
      </c>
      <c r="AT534" s="34">
        <v>272.21716541176124</v>
      </c>
      <c r="AU534" s="34">
        <v>269.15252523613691</v>
      </c>
      <c r="AV534">
        <v>37.832000000000008</v>
      </c>
      <c r="AW534">
        <v>0.50875985874332641</v>
      </c>
      <c r="AX534" s="34">
        <v>38.340759858743333</v>
      </c>
      <c r="AY534" s="34">
        <v>37.909116862059648</v>
      </c>
      <c r="AZ534">
        <v>236.73099999999999</v>
      </c>
      <c r="BA534">
        <v>3.1835279689196021</v>
      </c>
      <c r="BB534" s="34">
        <v>239.9145279689196</v>
      </c>
      <c r="BC534" s="34">
        <v>237.21355317911403</v>
      </c>
      <c r="BD534">
        <v>108.215</v>
      </c>
      <c r="BE534">
        <v>1.4552613690502501</v>
      </c>
      <c r="BF534" s="34">
        <v>109.67026136905025</v>
      </c>
      <c r="BG534" s="34">
        <v>108.43558577996893</v>
      </c>
      <c r="BH534">
        <v>713.37900000000002</v>
      </c>
      <c r="BI534">
        <v>9.5934288240234569</v>
      </c>
      <c r="BJ534" s="34">
        <v>722.97242882402361</v>
      </c>
      <c r="BK534" s="34">
        <v>714.8331538892802</v>
      </c>
      <c r="BM534">
        <v>63.234000000000016</v>
      </c>
      <c r="BN534">
        <v>0.85036267994754444</v>
      </c>
      <c r="BO534">
        <v>64.08436267994756</v>
      </c>
      <c r="BP534">
        <v>63.362896374906953</v>
      </c>
      <c r="BQ534">
        <v>5.8279999999999994</v>
      </c>
      <c r="BR534">
        <v>7.8374192661136211E-2</v>
      </c>
      <c r="BS534">
        <v>5.9063741926611355</v>
      </c>
      <c r="BT534">
        <v>5.839879812647589</v>
      </c>
      <c r="BU534">
        <v>282.69</v>
      </c>
      <c r="BV534">
        <v>3.8015786759397052</v>
      </c>
      <c r="BW534">
        <v>286.49157867593971</v>
      </c>
      <c r="BX534">
        <v>283.26623614230391</v>
      </c>
      <c r="BY534">
        <v>39.146000000000008</v>
      </c>
      <c r="BZ534">
        <v>0.52643036134400123</v>
      </c>
      <c r="CA534">
        <v>39.672430361344006</v>
      </c>
      <c r="CB534">
        <v>39.225795323593438</v>
      </c>
      <c r="CC534">
        <v>236.822</v>
      </c>
      <c r="CD534">
        <v>3.18475172518799</v>
      </c>
      <c r="CE534">
        <v>240.006751725188</v>
      </c>
      <c r="CF534">
        <v>237.30473867378646</v>
      </c>
      <c r="CG534">
        <v>109.28</v>
      </c>
      <c r="CH534">
        <v>1.4695833517517103</v>
      </c>
      <c r="CI534">
        <v>110.74958335175171</v>
      </c>
      <c r="CJ534">
        <v>109.50275667915727</v>
      </c>
      <c r="CK534">
        <v>737</v>
      </c>
      <c r="CL534">
        <v>9.9110809868320882</v>
      </c>
      <c r="CM534">
        <v>746.9110809868323</v>
      </c>
      <c r="CN534">
        <v>738.50230300639566</v>
      </c>
    </row>
    <row r="535" spans="1:92" x14ac:dyDescent="0.25">
      <c r="A535" s="18">
        <v>45282</v>
      </c>
      <c r="B535" s="2">
        <v>19</v>
      </c>
      <c r="C535" s="2" t="s">
        <v>178</v>
      </c>
      <c r="D535" s="9">
        <v>27.810416</v>
      </c>
      <c r="E535">
        <v>1.1606892000000001E-2</v>
      </c>
      <c r="G535">
        <v>6.0270000000000001</v>
      </c>
      <c r="H535">
        <v>7.5981677554774682E-2</v>
      </c>
      <c r="I535" s="34">
        <v>6.1029816775547747</v>
      </c>
      <c r="J535" s="34">
        <v>6.0321450283454174</v>
      </c>
      <c r="K535">
        <v>0.79599999999999993</v>
      </c>
      <c r="L535">
        <v>1.0035078037763505E-2</v>
      </c>
      <c r="M535" s="34">
        <v>0.80603507803776342</v>
      </c>
      <c r="N535" s="34">
        <v>0.79667951593876751</v>
      </c>
      <c r="O535">
        <v>14.238000000000001</v>
      </c>
      <c r="P535">
        <v>0.17949678530361407</v>
      </c>
      <c r="Q535" s="34">
        <v>14.417496785303616</v>
      </c>
      <c r="R535" s="34">
        <v>14.25015445720625</v>
      </c>
      <c r="S535">
        <v>1.1830000000000001</v>
      </c>
      <c r="T535">
        <v>1.4913941355118376E-2</v>
      </c>
      <c r="U535" s="34">
        <v>1.1979139413551185</v>
      </c>
      <c r="V535" s="34">
        <v>1.1840098836125155</v>
      </c>
      <c r="W535">
        <v>9.0999999999999998E-2</v>
      </c>
      <c r="X535">
        <v>1.1472262580860288E-3</v>
      </c>
      <c r="Y535" s="34">
        <v>9.2147226258086024E-2</v>
      </c>
      <c r="Z535" s="34">
        <v>9.1077683354808855E-2</v>
      </c>
      <c r="AA535">
        <v>1.08</v>
      </c>
      <c r="AB535">
        <v>1.3615432513548477E-2</v>
      </c>
      <c r="AC535" s="34">
        <v>1.0936154325135485</v>
      </c>
      <c r="AD535" s="34">
        <v>1.0809219562988306</v>
      </c>
      <c r="AE535">
        <v>23.414999999999999</v>
      </c>
      <c r="AF535">
        <v>0.29519014102290514</v>
      </c>
      <c r="AG535" s="34">
        <v>23.710190141022906</v>
      </c>
      <c r="AH535" s="34">
        <v>23.434988524756587</v>
      </c>
      <c r="AJ535">
        <v>55.112000000000016</v>
      </c>
      <c r="AK535">
        <v>0.69479047841359609</v>
      </c>
      <c r="AL535" s="34">
        <v>55.80679047841361</v>
      </c>
      <c r="AM535" s="34">
        <v>55.159047088464035</v>
      </c>
      <c r="AN535">
        <v>4.8410000000000011</v>
      </c>
      <c r="AO535">
        <v>6.1029915553785348E-2</v>
      </c>
      <c r="AP535" s="34">
        <v>4.9020299155537863</v>
      </c>
      <c r="AQ535" s="34">
        <v>4.8451325837431849</v>
      </c>
      <c r="AR535">
        <v>262.18000000000006</v>
      </c>
      <c r="AS535">
        <v>3.3052723114834626</v>
      </c>
      <c r="AT535" s="34">
        <v>265.48527231148353</v>
      </c>
      <c r="AU535" s="34">
        <v>262.40381342817358</v>
      </c>
      <c r="AV535">
        <v>32.140999999999998</v>
      </c>
      <c r="AW535">
        <v>0.40519779297959402</v>
      </c>
      <c r="AX535" s="34">
        <v>32.546197792979591</v>
      </c>
      <c r="AY535" s="34">
        <v>32.168437590185839</v>
      </c>
      <c r="AZ535">
        <v>248.09100000000001</v>
      </c>
      <c r="BA535">
        <v>3.1276539515914399</v>
      </c>
      <c r="BB535" s="34">
        <v>251.21865395159145</v>
      </c>
      <c r="BC535" s="34">
        <v>248.30278616678996</v>
      </c>
      <c r="BD535">
        <v>105.55</v>
      </c>
      <c r="BE535">
        <v>1.3306563905602236</v>
      </c>
      <c r="BF535" s="34">
        <v>106.88065639056022</v>
      </c>
      <c r="BG535" s="34">
        <v>105.64010415494587</v>
      </c>
      <c r="BH535">
        <v>707.91500000000008</v>
      </c>
      <c r="BI535">
        <v>8.9246008405821016</v>
      </c>
      <c r="BJ535" s="34">
        <v>716.83960084058219</v>
      </c>
      <c r="BK535" s="34">
        <v>708.5193210123025</v>
      </c>
      <c r="BM535">
        <v>61.139000000000017</v>
      </c>
      <c r="BN535">
        <v>0.77077215596837079</v>
      </c>
      <c r="BO535">
        <v>61.909772155968383</v>
      </c>
      <c r="BP535">
        <v>61.191192116809454</v>
      </c>
      <c r="BQ535">
        <v>5.6370000000000013</v>
      </c>
      <c r="BR535">
        <v>7.1064993591548858E-2</v>
      </c>
      <c r="BS535">
        <v>5.7080649935915497</v>
      </c>
      <c r="BT535">
        <v>5.6418120996819523</v>
      </c>
      <c r="BU535">
        <v>276.41800000000006</v>
      </c>
      <c r="BV535">
        <v>3.4847690967870766</v>
      </c>
      <c r="BW535">
        <v>279.90276909678715</v>
      </c>
      <c r="BX535">
        <v>276.65396788537981</v>
      </c>
      <c r="BY535">
        <v>33.323999999999998</v>
      </c>
      <c r="BZ535">
        <v>0.42011173433471238</v>
      </c>
      <c r="CA535">
        <v>33.744111734334709</v>
      </c>
      <c r="CB535">
        <v>33.352447473798357</v>
      </c>
      <c r="CC535">
        <v>248.18200000000002</v>
      </c>
      <c r="CD535">
        <v>3.1288011778495259</v>
      </c>
      <c r="CE535">
        <v>251.31080117784953</v>
      </c>
      <c r="CF535">
        <v>248.39386385014475</v>
      </c>
      <c r="CG535">
        <v>106.63</v>
      </c>
      <c r="CH535">
        <v>1.344271823073772</v>
      </c>
      <c r="CI535">
        <v>107.97427182307376</v>
      </c>
      <c r="CJ535">
        <v>106.72102611124471</v>
      </c>
      <c r="CK535">
        <v>731.33</v>
      </c>
      <c r="CL535">
        <v>9.2197909816050068</v>
      </c>
      <c r="CM535">
        <v>740.54979098160516</v>
      </c>
      <c r="CN535">
        <v>731.95430953705909</v>
      </c>
    </row>
    <row r="536" spans="1:92" x14ac:dyDescent="0.25">
      <c r="A536" s="18">
        <v>45282</v>
      </c>
      <c r="B536" s="2">
        <v>20</v>
      </c>
      <c r="C536" s="2" t="s">
        <v>178</v>
      </c>
      <c r="D536" s="9">
        <v>23.502241999999999</v>
      </c>
      <c r="E536">
        <v>1.1836380000000001E-2</v>
      </c>
      <c r="G536">
        <v>5.8289999999999997</v>
      </c>
      <c r="H536">
        <v>5.052697122693918E-2</v>
      </c>
      <c r="I536" s="34">
        <v>5.8795269712269391</v>
      </c>
      <c r="J536" s="34">
        <v>5.8099346557752485</v>
      </c>
      <c r="K536">
        <v>0.78899999999999992</v>
      </c>
      <c r="L536">
        <v>6.8392143245934126E-3</v>
      </c>
      <c r="M536" s="34">
        <v>0.79583921432459337</v>
      </c>
      <c r="N536" s="34">
        <v>0.78641935896494608</v>
      </c>
      <c r="O536">
        <v>13.815</v>
      </c>
      <c r="P536">
        <v>0.11975126222339418</v>
      </c>
      <c r="Q536" s="34">
        <v>13.934751262223394</v>
      </c>
      <c r="R536" s="34">
        <v>13.769814251078238</v>
      </c>
      <c r="S536">
        <v>1.149</v>
      </c>
      <c r="T536">
        <v>9.9597683890466828E-3</v>
      </c>
      <c r="U536" s="34">
        <v>1.1589597683890467</v>
      </c>
      <c r="V536" s="34">
        <v>1.1452418801656821</v>
      </c>
      <c r="W536">
        <v>9.2999999999999999E-2</v>
      </c>
      <c r="X536">
        <v>8.0614313331709439E-4</v>
      </c>
      <c r="Y536" s="34">
        <v>9.3806143133317088E-2</v>
      </c>
      <c r="Z536" s="34">
        <v>9.2695817976856762E-2</v>
      </c>
      <c r="AA536">
        <v>1.075</v>
      </c>
      <c r="AB536">
        <v>9.3183211646868432E-3</v>
      </c>
      <c r="AC536" s="34">
        <v>1.0843183211646867</v>
      </c>
      <c r="AD536" s="34">
        <v>1.0714839174744195</v>
      </c>
      <c r="AE536">
        <v>22.75</v>
      </c>
      <c r="AF536">
        <v>0.19720168046197739</v>
      </c>
      <c r="AG536" s="34">
        <v>22.947201680461976</v>
      </c>
      <c r="AH536" s="34">
        <v>22.675589881435389</v>
      </c>
      <c r="AJ536">
        <v>53.332999999999998</v>
      </c>
      <c r="AK536">
        <v>0.46230141644301714</v>
      </c>
      <c r="AL536" s="34">
        <v>53.795301416443017</v>
      </c>
      <c r="AM536" s="34">
        <v>53.15855978666346</v>
      </c>
      <c r="AN536">
        <v>4.6850000000000005</v>
      </c>
      <c r="AO536">
        <v>4.0610543866565464E-2</v>
      </c>
      <c r="AP536" s="34">
        <v>4.7256105438665656</v>
      </c>
      <c r="AQ536" s="34">
        <v>4.6696764217373543</v>
      </c>
      <c r="AR536">
        <v>255.75</v>
      </c>
      <c r="AS536">
        <v>2.2168936166220097</v>
      </c>
      <c r="AT536" s="34">
        <v>257.96689361662203</v>
      </c>
      <c r="AU536" s="34">
        <v>254.91349943635612</v>
      </c>
      <c r="AV536">
        <v>29.994</v>
      </c>
      <c r="AW536">
        <v>0.25999416280336485</v>
      </c>
      <c r="AX536" s="34">
        <v>30.253994162803366</v>
      </c>
      <c r="AY536" s="34">
        <v>29.895896391374645</v>
      </c>
      <c r="AZ536">
        <v>242.06100000000001</v>
      </c>
      <c r="BA536">
        <v>2.0982345483211744</v>
      </c>
      <c r="BB536" s="34">
        <v>244.15923454832119</v>
      </c>
      <c r="BC536" s="34">
        <v>241.26927306769815</v>
      </c>
      <c r="BD536">
        <v>105.20599999999997</v>
      </c>
      <c r="BE536">
        <v>0.91194725251352915</v>
      </c>
      <c r="BF536" s="34">
        <v>106.1179472525135</v>
      </c>
      <c r="BG536" s="34">
        <v>104.8618949040128</v>
      </c>
      <c r="BH536">
        <v>691.02900000000011</v>
      </c>
      <c r="BI536">
        <v>5.9899815405696604</v>
      </c>
      <c r="BJ536" s="34">
        <v>697.01898154056983</v>
      </c>
      <c r="BK536" s="34">
        <v>688.76880000784263</v>
      </c>
      <c r="BM536">
        <v>59.161999999999999</v>
      </c>
      <c r="BN536">
        <v>0.51282838766995631</v>
      </c>
      <c r="BO536">
        <v>59.674828387669955</v>
      </c>
      <c r="BP536">
        <v>58.968494442438711</v>
      </c>
      <c r="BQ536">
        <v>5.4740000000000002</v>
      </c>
      <c r="BR536">
        <v>4.7449758191158875E-2</v>
      </c>
      <c r="BS536">
        <v>5.5214497581911592</v>
      </c>
      <c r="BT536">
        <v>5.4560957807023005</v>
      </c>
      <c r="BU536">
        <v>269.565</v>
      </c>
      <c r="BV536">
        <v>2.3366448788454037</v>
      </c>
      <c r="BW536">
        <v>271.90164487884545</v>
      </c>
      <c r="BX536">
        <v>268.68331368743435</v>
      </c>
      <c r="BY536">
        <v>31.143000000000001</v>
      </c>
      <c r="BZ536">
        <v>0.26995393119241151</v>
      </c>
      <c r="CA536">
        <v>31.412953931192412</v>
      </c>
      <c r="CB536">
        <v>31.041138271540326</v>
      </c>
      <c r="CC536">
        <v>242.154</v>
      </c>
      <c r="CD536">
        <v>2.0990406914544915</v>
      </c>
      <c r="CE536">
        <v>244.25304069145452</v>
      </c>
      <c r="CF536">
        <v>241.361968885675</v>
      </c>
      <c r="CG536">
        <v>106.28099999999998</v>
      </c>
      <c r="CH536">
        <v>0.92126557367821604</v>
      </c>
      <c r="CI536">
        <v>107.20226557367819</v>
      </c>
      <c r="CJ536">
        <v>105.93337882148722</v>
      </c>
      <c r="CK536">
        <v>713.77900000000011</v>
      </c>
      <c r="CL536">
        <v>6.1871832210316375</v>
      </c>
      <c r="CM536">
        <v>719.96618322103177</v>
      </c>
      <c r="CN536">
        <v>711.444389889278</v>
      </c>
    </row>
    <row r="537" spans="1:92" x14ac:dyDescent="0.25">
      <c r="A537" s="18">
        <v>45282</v>
      </c>
      <c r="B537" s="2">
        <v>21</v>
      </c>
      <c r="C537" s="2" t="s">
        <v>178</v>
      </c>
      <c r="D537" s="9">
        <v>23.005993</v>
      </c>
      <c r="E537">
        <v>1.1975535000000001E-2</v>
      </c>
      <c r="G537">
        <v>5.5969999999999995</v>
      </c>
      <c r="H537">
        <v>5.6333035115188661E-2</v>
      </c>
      <c r="I537" s="34">
        <v>5.653333035115188</v>
      </c>
      <c r="J537" s="34">
        <v>5.58563134748651</v>
      </c>
      <c r="K537">
        <v>0.69399999999999995</v>
      </c>
      <c r="L537">
        <v>6.9850145381348807E-3</v>
      </c>
      <c r="M537" s="34">
        <v>0.70098501453813478</v>
      </c>
      <c r="N537" s="34">
        <v>0.69259034396205776</v>
      </c>
      <c r="O537">
        <v>13.612</v>
      </c>
      <c r="P537">
        <v>0.13700290762693373</v>
      </c>
      <c r="Q537" s="34">
        <v>13.749002907626934</v>
      </c>
      <c r="R537" s="34">
        <v>13.584351242091547</v>
      </c>
      <c r="S537">
        <v>1.159</v>
      </c>
      <c r="T537">
        <v>1.1665175575934189E-2</v>
      </c>
      <c r="U537" s="34">
        <v>1.1706651755759343</v>
      </c>
      <c r="V537" s="34">
        <v>1.1566458337925436</v>
      </c>
      <c r="W537">
        <v>9.1999999999999998E-2</v>
      </c>
      <c r="X537">
        <v>9.2596734511298125E-4</v>
      </c>
      <c r="Y537" s="34">
        <v>9.2925967345112978E-2</v>
      </c>
      <c r="Z537" s="34">
        <v>9.1813129170762717E-2</v>
      </c>
      <c r="AA537">
        <v>1.0580000000000001</v>
      </c>
      <c r="AB537">
        <v>1.0648624468799286E-2</v>
      </c>
      <c r="AC537" s="34">
        <v>1.0686486244687994</v>
      </c>
      <c r="AD537" s="34">
        <v>1.0558509854637714</v>
      </c>
      <c r="AE537">
        <v>22.211999999999996</v>
      </c>
      <c r="AF537">
        <v>0.22356072467010374</v>
      </c>
      <c r="AG537" s="34">
        <v>22.435560724670104</v>
      </c>
      <c r="AH537" s="34">
        <v>22.166882881967194</v>
      </c>
      <c r="AJ537">
        <v>52.405000000000008</v>
      </c>
      <c r="AK537">
        <v>0.52744911652875859</v>
      </c>
      <c r="AL537" s="34">
        <v>52.932449116528765</v>
      </c>
      <c r="AM537" s="34">
        <v>52.298554719498057</v>
      </c>
      <c r="AN537">
        <v>4.7130000000000001</v>
      </c>
      <c r="AO537">
        <v>4.7435696712146536E-2</v>
      </c>
      <c r="AP537" s="34">
        <v>4.7604356967121468</v>
      </c>
      <c r="AQ537" s="34">
        <v>4.7034269324109212</v>
      </c>
      <c r="AR537">
        <v>250.15699999999993</v>
      </c>
      <c r="AS537">
        <v>2.5177957951242176</v>
      </c>
      <c r="AT537" s="34">
        <v>252.67479579512414</v>
      </c>
      <c r="AU537" s="34">
        <v>249.64887993446177</v>
      </c>
      <c r="AV537">
        <v>29.671000000000003</v>
      </c>
      <c r="AW537">
        <v>0.29863453366138343</v>
      </c>
      <c r="AX537" s="34">
        <v>29.969634533661388</v>
      </c>
      <c r="AY537" s="34">
        <v>29.610732126366315</v>
      </c>
      <c r="AZ537">
        <v>242.58799999999999</v>
      </c>
      <c r="BA537">
        <v>2.4416148512637816</v>
      </c>
      <c r="BB537" s="34">
        <v>245.02961485126377</v>
      </c>
      <c r="BC537" s="34">
        <v>242.09525412257594</v>
      </c>
      <c r="BD537">
        <v>101.59899999999999</v>
      </c>
      <c r="BE537">
        <v>1.0225799597405847</v>
      </c>
      <c r="BF537" s="34">
        <v>102.62157995974057</v>
      </c>
      <c r="BG537" s="34">
        <v>101.3926316371774</v>
      </c>
      <c r="BH537">
        <v>681.13299999999981</v>
      </c>
      <c r="BI537">
        <v>6.8555099530308716</v>
      </c>
      <c r="BJ537" s="34">
        <v>687.98850995303076</v>
      </c>
      <c r="BK537" s="34">
        <v>679.74947947249041</v>
      </c>
      <c r="BM537">
        <v>58.00200000000001</v>
      </c>
      <c r="BN537">
        <v>0.5837821516439472</v>
      </c>
      <c r="BO537">
        <v>58.585782151643954</v>
      </c>
      <c r="BP537">
        <v>57.884186066984569</v>
      </c>
      <c r="BQ537">
        <v>5.407</v>
      </c>
      <c r="BR537">
        <v>5.4420711250281417E-2</v>
      </c>
      <c r="BS537">
        <v>5.4614207112502813</v>
      </c>
      <c r="BT537">
        <v>5.3960172763729792</v>
      </c>
      <c r="BU537">
        <v>263.76899999999995</v>
      </c>
      <c r="BV537">
        <v>2.6547987027511515</v>
      </c>
      <c r="BW537">
        <v>266.42379870275107</v>
      </c>
      <c r="BX537">
        <v>263.23323117655332</v>
      </c>
      <c r="BY537">
        <v>30.830000000000002</v>
      </c>
      <c r="BZ537">
        <v>0.31029970923731764</v>
      </c>
      <c r="CA537">
        <v>31.140299709237322</v>
      </c>
      <c r="CB537">
        <v>30.767377960158861</v>
      </c>
      <c r="CC537">
        <v>242.68</v>
      </c>
      <c r="CD537">
        <v>2.4425408186088946</v>
      </c>
      <c r="CE537">
        <v>245.12254081860888</v>
      </c>
      <c r="CF537">
        <v>242.1870672517467</v>
      </c>
      <c r="CG537">
        <v>102.657</v>
      </c>
      <c r="CH537">
        <v>1.033228584209384</v>
      </c>
      <c r="CI537">
        <v>103.69022858420936</v>
      </c>
      <c r="CJ537">
        <v>102.44848262264118</v>
      </c>
      <c r="CK537">
        <v>703.3449999999998</v>
      </c>
      <c r="CL537">
        <v>7.0790706777009751</v>
      </c>
      <c r="CM537">
        <v>710.42407067770091</v>
      </c>
      <c r="CN537">
        <v>701.91636235445765</v>
      </c>
    </row>
    <row r="538" spans="1:92" x14ac:dyDescent="0.25">
      <c r="A538" s="18">
        <v>45282</v>
      </c>
      <c r="B538" s="2">
        <v>22</v>
      </c>
      <c r="C538" s="2" t="s">
        <v>178</v>
      </c>
      <c r="D538" s="9">
        <v>25.816040999999998</v>
      </c>
      <c r="E538">
        <v>1.2225748999999999E-2</v>
      </c>
      <c r="G538">
        <v>5.4399999999999995</v>
      </c>
      <c r="H538">
        <v>5.4039325013187672E-2</v>
      </c>
      <c r="I538" s="34">
        <v>5.4940393250131869</v>
      </c>
      <c r="J538" s="34">
        <v>5.4268705792294467</v>
      </c>
      <c r="K538">
        <v>0.66199999999999992</v>
      </c>
      <c r="L538">
        <v>6.5761090365312937E-3</v>
      </c>
      <c r="M538" s="34">
        <v>0.6685761090365312</v>
      </c>
      <c r="N538" s="34">
        <v>0.66040226534005397</v>
      </c>
      <c r="O538">
        <v>13.462</v>
      </c>
      <c r="P538">
        <v>0.13372746200873759</v>
      </c>
      <c r="Q538" s="34">
        <v>13.595727462008737</v>
      </c>
      <c r="R538" s="34">
        <v>13.429509510585811</v>
      </c>
      <c r="S538">
        <v>1.1519999999999999</v>
      </c>
      <c r="T538">
        <v>1.1443621767498566E-2</v>
      </c>
      <c r="U538" s="34">
        <v>1.1634436217674984</v>
      </c>
      <c r="V538" s="34">
        <v>1.1492196520721181</v>
      </c>
      <c r="W538">
        <v>9.1999999999999998E-2</v>
      </c>
      <c r="X538">
        <v>9.1390034948773285E-4</v>
      </c>
      <c r="Y538" s="34">
        <v>9.2913900349487738E-2</v>
      </c>
      <c r="Z538" s="34">
        <v>9.1777958325203898E-2</v>
      </c>
      <c r="AA538">
        <v>1.038</v>
      </c>
      <c r="AB538">
        <v>1.0311180030089856E-2</v>
      </c>
      <c r="AC538" s="34">
        <v>1.0483111800300899</v>
      </c>
      <c r="AD538" s="34">
        <v>1.0354947906691483</v>
      </c>
      <c r="AE538">
        <v>21.846</v>
      </c>
      <c r="AF538">
        <v>0.21701159820553273</v>
      </c>
      <c r="AG538" s="34">
        <v>22.063011598205531</v>
      </c>
      <c r="AH538" s="34">
        <v>21.793274756221784</v>
      </c>
      <c r="AJ538">
        <v>51.168000000000021</v>
      </c>
      <c r="AK538">
        <v>0.50828753350639488</v>
      </c>
      <c r="AL538" s="34">
        <v>51.676287533506418</v>
      </c>
      <c r="AM538" s="34">
        <v>51.04450621286994</v>
      </c>
      <c r="AN538">
        <v>4.519000000000001</v>
      </c>
      <c r="AO538">
        <v>4.4890387818859408E-2</v>
      </c>
      <c r="AP538" s="34">
        <v>4.5638903878188604</v>
      </c>
      <c r="AQ538" s="34">
        <v>4.5080934094738749</v>
      </c>
      <c r="AR538">
        <v>243.41000000000011</v>
      </c>
      <c r="AS538">
        <v>2.4179617833566209</v>
      </c>
      <c r="AT538" s="34">
        <v>245.82796178335673</v>
      </c>
      <c r="AU538" s="34">
        <v>242.82253082541183</v>
      </c>
      <c r="AV538">
        <v>28.617999999999999</v>
      </c>
      <c r="AW538">
        <v>0.2842826108873906</v>
      </c>
      <c r="AX538" s="34">
        <v>28.90228261088739</v>
      </c>
      <c r="AY538" s="34">
        <v>28.548930558159618</v>
      </c>
      <c r="AZ538">
        <v>247.709</v>
      </c>
      <c r="BA538">
        <v>2.4606667572962695</v>
      </c>
      <c r="BB538" s="34">
        <v>250.16966675729628</v>
      </c>
      <c r="BC538" s="34">
        <v>247.11115520410794</v>
      </c>
      <c r="BD538">
        <v>103.54900000000001</v>
      </c>
      <c r="BE538">
        <v>1.0286246444467961</v>
      </c>
      <c r="BF538" s="34">
        <v>104.5776246444468</v>
      </c>
      <c r="BG538" s="34">
        <v>103.29908485452758</v>
      </c>
      <c r="BH538">
        <v>678.97300000000018</v>
      </c>
      <c r="BI538">
        <v>6.7447137173123322</v>
      </c>
      <c r="BJ538" s="34">
        <v>685.71771371731245</v>
      </c>
      <c r="BK538" s="34">
        <v>677.3343010645508</v>
      </c>
      <c r="BM538">
        <v>56.608000000000018</v>
      </c>
      <c r="BN538">
        <v>0.56232685851958253</v>
      </c>
      <c r="BO538">
        <v>57.170326858519601</v>
      </c>
      <c r="BP538">
        <v>56.471376792099385</v>
      </c>
      <c r="BQ538">
        <v>5.1810000000000009</v>
      </c>
      <c r="BR538">
        <v>5.1466496855390703E-2</v>
      </c>
      <c r="BS538">
        <v>5.2324664968553911</v>
      </c>
      <c r="BT538">
        <v>5.1684956748139292</v>
      </c>
      <c r="BU538">
        <v>256.87200000000013</v>
      </c>
      <c r="BV538">
        <v>2.5516892453653583</v>
      </c>
      <c r="BW538">
        <v>259.42368924536544</v>
      </c>
      <c r="BX538">
        <v>256.25204033599766</v>
      </c>
      <c r="BY538">
        <v>29.77</v>
      </c>
      <c r="BZ538">
        <v>0.29572623265488918</v>
      </c>
      <c r="CA538">
        <v>30.065726232654889</v>
      </c>
      <c r="CB538">
        <v>29.698150210231738</v>
      </c>
      <c r="CC538">
        <v>247.80100000000002</v>
      </c>
      <c r="CD538">
        <v>2.4615806576457571</v>
      </c>
      <c r="CE538">
        <v>250.26258065764577</v>
      </c>
      <c r="CF538">
        <v>247.20293316243314</v>
      </c>
      <c r="CG538">
        <v>104.587</v>
      </c>
      <c r="CH538">
        <v>1.038935824476886</v>
      </c>
      <c r="CI538">
        <v>105.62593582447688</v>
      </c>
      <c r="CJ538">
        <v>104.33457964519673</v>
      </c>
      <c r="CK538">
        <v>700.81900000000019</v>
      </c>
      <c r="CL538">
        <v>6.9617253155178647</v>
      </c>
      <c r="CM538">
        <v>707.780725315518</v>
      </c>
      <c r="CN538">
        <v>699.12757582077256</v>
      </c>
    </row>
    <row r="539" spans="1:92" x14ac:dyDescent="0.25">
      <c r="A539" s="18">
        <v>45282</v>
      </c>
      <c r="B539" s="2">
        <v>23</v>
      </c>
      <c r="C539" s="2" t="s">
        <v>178</v>
      </c>
      <c r="D539" s="9">
        <v>22.043081999999998</v>
      </c>
      <c r="E539">
        <v>1.2903026E-2</v>
      </c>
      <c r="G539">
        <v>5.4790000000000001</v>
      </c>
      <c r="H539">
        <v>6.3517689143047035E-2</v>
      </c>
      <c r="I539" s="34">
        <v>5.5425176891430468</v>
      </c>
      <c r="J539" s="34">
        <v>5.4710024392945735</v>
      </c>
      <c r="K539">
        <v>0.626</v>
      </c>
      <c r="L539">
        <v>7.2571771132592519E-3</v>
      </c>
      <c r="M539" s="34">
        <v>0.63325717711325924</v>
      </c>
      <c r="N539" s="34">
        <v>0.62508624329228024</v>
      </c>
      <c r="O539">
        <v>12.914</v>
      </c>
      <c r="P539">
        <v>0.1497111585313578</v>
      </c>
      <c r="Q539" s="34">
        <v>13.063711158531358</v>
      </c>
      <c r="R539" s="34">
        <v>12.895149753796337</v>
      </c>
      <c r="S539">
        <v>1.165</v>
      </c>
      <c r="T539">
        <v>1.3505768908861068E-2</v>
      </c>
      <c r="U539" s="34">
        <v>1.1785057689088612</v>
      </c>
      <c r="V539" s="34">
        <v>1.1632994783314801</v>
      </c>
      <c r="W539">
        <v>9.1999999999999998E-2</v>
      </c>
      <c r="X539">
        <v>1.0665499910860242E-3</v>
      </c>
      <c r="Y539" s="34">
        <v>9.3066549991086017E-2</v>
      </c>
      <c r="Z539" s="34">
        <v>9.1865709876820731E-2</v>
      </c>
      <c r="AA539">
        <v>1.0049999999999999</v>
      </c>
      <c r="AB539">
        <v>1.1650899359146242E-2</v>
      </c>
      <c r="AC539" s="34">
        <v>1.0166508993591461</v>
      </c>
      <c r="AD539" s="34">
        <v>1.0035330263717916</v>
      </c>
      <c r="AE539">
        <v>21.280999999999995</v>
      </c>
      <c r="AF539">
        <v>0.24670924304675743</v>
      </c>
      <c r="AG539" s="34">
        <v>21.527709243046758</v>
      </c>
      <c r="AH539" s="34">
        <v>21.249936650963285</v>
      </c>
      <c r="AJ539">
        <v>49.382000000000005</v>
      </c>
      <c r="AK539">
        <v>0.5724823006501093</v>
      </c>
      <c r="AL539" s="34">
        <v>49.954482300650113</v>
      </c>
      <c r="AM539" s="34">
        <v>49.309918316708284</v>
      </c>
      <c r="AN539">
        <v>4.3329999999999993</v>
      </c>
      <c r="AO539">
        <v>5.0232185993214586E-2</v>
      </c>
      <c r="AP539" s="34">
        <v>4.3832321859932142</v>
      </c>
      <c r="AQ539" s="34">
        <v>4.3266752271333067</v>
      </c>
      <c r="AR539">
        <v>237.30099999999999</v>
      </c>
      <c r="AS539">
        <v>2.7510149938554846</v>
      </c>
      <c r="AT539" s="34">
        <v>240.05201499385547</v>
      </c>
      <c r="AU539" s="34">
        <v>236.95461760303735</v>
      </c>
      <c r="AV539">
        <v>27.715000000000003</v>
      </c>
      <c r="AW539">
        <v>0.32129818481466482</v>
      </c>
      <c r="AX539" s="34">
        <v>28.036298184814669</v>
      </c>
      <c r="AY539" s="34">
        <v>27.674545100392251</v>
      </c>
      <c r="AZ539">
        <v>238.45099999999999</v>
      </c>
      <c r="BA539">
        <v>2.76434686874406</v>
      </c>
      <c r="BB539" s="34">
        <v>241.21534686874406</v>
      </c>
      <c r="BC539" s="34">
        <v>238.10293897649763</v>
      </c>
      <c r="BD539">
        <v>98.992000000000004</v>
      </c>
      <c r="BE539">
        <v>1.1476077904085622</v>
      </c>
      <c r="BF539" s="34">
        <v>100.13960779040856</v>
      </c>
      <c r="BG539" s="34">
        <v>98.847503827459107</v>
      </c>
      <c r="BH539">
        <v>656.17399999999998</v>
      </c>
      <c r="BI539">
        <v>7.6069823244660961</v>
      </c>
      <c r="BJ539" s="34">
        <v>663.78098232446609</v>
      </c>
      <c r="BK539" s="34">
        <v>655.21619905122793</v>
      </c>
      <c r="BM539">
        <v>54.861000000000004</v>
      </c>
      <c r="BN539">
        <v>0.63599998979315631</v>
      </c>
      <c r="BO539">
        <v>55.49699998979316</v>
      </c>
      <c r="BP539">
        <v>54.780920756002857</v>
      </c>
      <c r="BQ539">
        <v>4.9589999999999996</v>
      </c>
      <c r="BR539">
        <v>5.7489363106473838E-2</v>
      </c>
      <c r="BS539">
        <v>5.0164893631064738</v>
      </c>
      <c r="BT539">
        <v>4.9517614704255868</v>
      </c>
      <c r="BU539">
        <v>250.21499999999997</v>
      </c>
      <c r="BV539">
        <v>2.9007261523868424</v>
      </c>
      <c r="BW539">
        <v>253.11572615238683</v>
      </c>
      <c r="BX539">
        <v>249.84976735683369</v>
      </c>
      <c r="BY539">
        <v>28.880000000000003</v>
      </c>
      <c r="BZ539">
        <v>0.33480395372352589</v>
      </c>
      <c r="CA539">
        <v>29.214803953723528</v>
      </c>
      <c r="CB539">
        <v>28.837844578723733</v>
      </c>
      <c r="CC539">
        <v>238.54300000000001</v>
      </c>
      <c r="CD539">
        <v>2.7654134187351462</v>
      </c>
      <c r="CE539">
        <v>241.30841341873514</v>
      </c>
      <c r="CF539">
        <v>238.19480468637445</v>
      </c>
      <c r="CG539">
        <v>99.997</v>
      </c>
      <c r="CH539">
        <v>1.1592586897677084</v>
      </c>
      <c r="CI539">
        <v>101.15625868976771</v>
      </c>
      <c r="CJ539">
        <v>99.851036853830905</v>
      </c>
      <c r="CK539">
        <v>677.45499999999993</v>
      </c>
      <c r="CL539">
        <v>7.8536915675128531</v>
      </c>
      <c r="CM539">
        <v>685.30869156751282</v>
      </c>
      <c r="CN539">
        <v>676.4661357021912</v>
      </c>
    </row>
    <row r="540" spans="1:92" x14ac:dyDescent="0.25">
      <c r="A540" s="18">
        <v>45282</v>
      </c>
      <c r="B540" s="2">
        <v>24</v>
      </c>
      <c r="C540" s="2" t="s">
        <v>23</v>
      </c>
      <c r="D540" s="9">
        <v>30.755960000000002</v>
      </c>
      <c r="E540">
        <v>1.3262627000000001E-2</v>
      </c>
      <c r="G540">
        <v>5.5470000000000006</v>
      </c>
      <c r="H540">
        <v>7.902924171163081E-2</v>
      </c>
      <c r="I540" s="34">
        <v>5.6260292417116311</v>
      </c>
      <c r="J540" s="34">
        <v>5.5514133143877169</v>
      </c>
      <c r="K540">
        <v>0.63800000000000001</v>
      </c>
      <c r="L540">
        <v>9.0897162812367868E-3</v>
      </c>
      <c r="M540" s="34">
        <v>0.64708971628123679</v>
      </c>
      <c r="N540" s="34">
        <v>0.63850760673866291</v>
      </c>
      <c r="O540">
        <v>12.741999999999999</v>
      </c>
      <c r="P540">
        <v>0.18153787594908954</v>
      </c>
      <c r="Q540" s="34">
        <v>12.923537875949089</v>
      </c>
      <c r="R540" s="34">
        <v>12.752137813580003</v>
      </c>
      <c r="S540">
        <v>1.1359999999999999</v>
      </c>
      <c r="T540">
        <v>1.6184823974114405E-2</v>
      </c>
      <c r="U540" s="34">
        <v>1.1521848239741144</v>
      </c>
      <c r="V540" s="34">
        <v>1.136903826418685</v>
      </c>
      <c r="W540">
        <v>0.09</v>
      </c>
      <c r="X540">
        <v>1.2822483782308947E-3</v>
      </c>
      <c r="Y540" s="34">
        <v>9.1282248378230887E-2</v>
      </c>
      <c r="Z540" s="34">
        <v>9.007160596626905E-2</v>
      </c>
      <c r="AA540">
        <v>0.98599999999999999</v>
      </c>
      <c r="AB540">
        <v>1.4047743343729579E-2</v>
      </c>
      <c r="AC540" s="34">
        <v>1.0000477433437296</v>
      </c>
      <c r="AD540" s="34">
        <v>0.98678448314156997</v>
      </c>
      <c r="AE540">
        <v>21.138999999999999</v>
      </c>
      <c r="AF540">
        <v>0.30117164963803206</v>
      </c>
      <c r="AG540" s="34">
        <v>21.440171649638032</v>
      </c>
      <c r="AH540" s="34">
        <v>21.155818650232906</v>
      </c>
      <c r="AJ540">
        <v>47.114000000000011</v>
      </c>
      <c r="AK540">
        <v>0.67124277879967098</v>
      </c>
      <c r="AL540" s="34">
        <v>47.785242778799685</v>
      </c>
      <c r="AM540" s="34">
        <v>47.15148492772002</v>
      </c>
      <c r="AN540">
        <v>4.2410000000000005</v>
      </c>
      <c r="AO540">
        <v>6.0422393023080279E-2</v>
      </c>
      <c r="AP540" s="34">
        <v>4.3014223930230813</v>
      </c>
      <c r="AQ540" s="34">
        <v>4.2443742322549687</v>
      </c>
      <c r="AR540">
        <v>231.47600000000006</v>
      </c>
      <c r="AS540">
        <v>3.297885839993052</v>
      </c>
      <c r="AT540" s="34">
        <v>234.77388583999311</v>
      </c>
      <c r="AU540" s="34">
        <v>231.66016736275671</v>
      </c>
      <c r="AV540">
        <v>26.406000000000002</v>
      </c>
      <c r="AW540">
        <v>0.3762116741729446</v>
      </c>
      <c r="AX540" s="34">
        <v>26.782211674172945</v>
      </c>
      <c r="AY540" s="34">
        <v>26.427009190503345</v>
      </c>
      <c r="AZ540">
        <v>244.57599999999999</v>
      </c>
      <c r="BA540">
        <v>3.4845242150466591</v>
      </c>
      <c r="BB540" s="34">
        <v>248.06052421504666</v>
      </c>
      <c r="BC540" s="34">
        <v>244.77059000895801</v>
      </c>
      <c r="BD540">
        <v>96.289999999999992</v>
      </c>
      <c r="BE540">
        <v>1.3718632926650318</v>
      </c>
      <c r="BF540" s="34">
        <v>97.661863292665018</v>
      </c>
      <c r="BG540" s="34">
        <v>96.366610427689409</v>
      </c>
      <c r="BH540">
        <v>650.10300000000007</v>
      </c>
      <c r="BI540">
        <v>9.2621501937004389</v>
      </c>
      <c r="BJ540" s="34">
        <v>659.3651501937004</v>
      </c>
      <c r="BK540" s="34">
        <v>650.62023614988243</v>
      </c>
      <c r="BM540">
        <v>52.661000000000016</v>
      </c>
      <c r="BN540">
        <v>0.75027202051130182</v>
      </c>
      <c r="BO540">
        <v>53.411272020511319</v>
      </c>
      <c r="BP540">
        <v>52.702898242107736</v>
      </c>
      <c r="BQ540">
        <v>4.8790000000000004</v>
      </c>
      <c r="BR540">
        <v>6.951210930431706E-2</v>
      </c>
      <c r="BS540">
        <v>4.9485121093043176</v>
      </c>
      <c r="BT540">
        <v>4.8828818389936313</v>
      </c>
      <c r="BU540">
        <v>244.21800000000005</v>
      </c>
      <c r="BV540">
        <v>3.4794237159421417</v>
      </c>
      <c r="BW540">
        <v>247.69742371594219</v>
      </c>
      <c r="BX540">
        <v>244.4123051763367</v>
      </c>
      <c r="BY540">
        <v>27.542000000000002</v>
      </c>
      <c r="BZ540">
        <v>0.39239649814705901</v>
      </c>
      <c r="CA540">
        <v>27.934396498147059</v>
      </c>
      <c r="CB540">
        <v>27.563913016922029</v>
      </c>
      <c r="CC540">
        <v>244.666</v>
      </c>
      <c r="CD540">
        <v>3.4858064634248902</v>
      </c>
      <c r="CE540">
        <v>248.15180646342489</v>
      </c>
      <c r="CF540">
        <v>244.86066161492428</v>
      </c>
      <c r="CG540">
        <v>97.275999999999996</v>
      </c>
      <c r="CH540">
        <v>1.3859110360087614</v>
      </c>
      <c r="CI540">
        <v>98.661911036008746</v>
      </c>
      <c r="CJ540">
        <v>97.353394910830986</v>
      </c>
      <c r="CK540">
        <v>671.24200000000008</v>
      </c>
      <c r="CL540">
        <v>9.5633218433384712</v>
      </c>
      <c r="CM540">
        <v>680.80532184333845</v>
      </c>
      <c r="CN540">
        <v>671.77605480011539</v>
      </c>
    </row>
    <row r="541" spans="1:92" x14ac:dyDescent="0.25">
      <c r="A541" s="18">
        <v>45283</v>
      </c>
      <c r="B541" s="2">
        <v>1</v>
      </c>
      <c r="C541" s="2" t="s">
        <v>23</v>
      </c>
      <c r="D541" s="9">
        <v>19.751674999999999</v>
      </c>
      <c r="E541">
        <v>1.3821336E-2</v>
      </c>
      <c r="G541">
        <v>5.2480000000000002</v>
      </c>
      <c r="H541">
        <v>7.5525817486288824E-2</v>
      </c>
      <c r="I541" s="34">
        <v>5.3235258174862894</v>
      </c>
      <c r="J541" s="34">
        <v>5.2499475784581362</v>
      </c>
      <c r="K541">
        <v>0.627</v>
      </c>
      <c r="L541">
        <v>9.0233779656827533E-3</v>
      </c>
      <c r="M541" s="34">
        <v>0.63602337796568276</v>
      </c>
      <c r="N541" s="34">
        <v>0.627232685154964</v>
      </c>
      <c r="O541">
        <v>12.593999999999999</v>
      </c>
      <c r="P541">
        <v>0.1812446923441923</v>
      </c>
      <c r="Q541" s="34">
        <v>12.775244692344192</v>
      </c>
      <c r="R541" s="34">
        <v>12.598673742969085</v>
      </c>
      <c r="S541">
        <v>1.1419999999999999</v>
      </c>
      <c r="T541">
        <v>1.6434924460621538E-2</v>
      </c>
      <c r="U541" s="34">
        <v>1.1584349244606214</v>
      </c>
      <c r="V541" s="34">
        <v>1.1424238061355165</v>
      </c>
      <c r="W541">
        <v>0</v>
      </c>
      <c r="X541">
        <v>0</v>
      </c>
      <c r="Y541" s="34">
        <v>0</v>
      </c>
      <c r="Z541" s="34">
        <v>0</v>
      </c>
      <c r="AA541">
        <v>0.998</v>
      </c>
      <c r="AB541">
        <v>1.4362569712522149E-2</v>
      </c>
      <c r="AC541" s="34">
        <v>1.0123625697125223</v>
      </c>
      <c r="AD541" s="34">
        <v>0.99837036648270205</v>
      </c>
      <c r="AE541">
        <v>20.609000000000002</v>
      </c>
      <c r="AF541">
        <v>0.29659138196930757</v>
      </c>
      <c r="AG541" s="34">
        <v>20.905591381969309</v>
      </c>
      <c r="AH541" s="34">
        <v>20.616648179200403</v>
      </c>
      <c r="AJ541">
        <v>46.03</v>
      </c>
      <c r="AK541">
        <v>0.66243395177093645</v>
      </c>
      <c r="AL541" s="34">
        <v>46.692433951770937</v>
      </c>
      <c r="AM541" s="34">
        <v>46.0470821334657</v>
      </c>
      <c r="AN541">
        <v>4.2070000000000007</v>
      </c>
      <c r="AO541">
        <v>6.0544419619820329E-2</v>
      </c>
      <c r="AP541" s="34">
        <v>4.2675444196198207</v>
      </c>
      <c r="AQ541" s="34">
        <v>4.2085612543013298</v>
      </c>
      <c r="AR541">
        <v>228.04699999999991</v>
      </c>
      <c r="AS541">
        <v>3.281904744720979</v>
      </c>
      <c r="AT541" s="34">
        <v>231.32890474472089</v>
      </c>
      <c r="AU541" s="34">
        <v>228.1316302257321</v>
      </c>
      <c r="AV541">
        <v>25.597999999999999</v>
      </c>
      <c r="AW541">
        <v>0.36838983917950097</v>
      </c>
      <c r="AX541" s="34">
        <v>25.966389839179499</v>
      </c>
      <c r="AY541" s="34">
        <v>25.607499640505214</v>
      </c>
      <c r="AZ541">
        <v>245.059</v>
      </c>
      <c r="BA541">
        <v>3.5267304320450554</v>
      </c>
      <c r="BB541" s="34">
        <v>248.58573043204504</v>
      </c>
      <c r="BC541" s="34">
        <v>245.14994352693833</v>
      </c>
      <c r="BD541">
        <v>95.469000000000008</v>
      </c>
      <c r="BE541">
        <v>1.3739280239326426</v>
      </c>
      <c r="BF541" s="34">
        <v>96.842928023932657</v>
      </c>
      <c r="BG541" s="34">
        <v>95.504429376490066</v>
      </c>
      <c r="BH541">
        <v>644.41</v>
      </c>
      <c r="BI541">
        <v>9.2739314112689346</v>
      </c>
      <c r="BJ541" s="34">
        <v>653.68393141126887</v>
      </c>
      <c r="BK541" s="34">
        <v>644.64914615743271</v>
      </c>
      <c r="BM541">
        <v>51.277999999999999</v>
      </c>
      <c r="BN541">
        <v>0.73795976925722528</v>
      </c>
      <c r="BO541">
        <v>52.015959769257229</v>
      </c>
      <c r="BP541">
        <v>51.297029711923834</v>
      </c>
      <c r="BQ541">
        <v>4.8340000000000005</v>
      </c>
      <c r="BR541">
        <v>6.9567797585503077E-2</v>
      </c>
      <c r="BS541">
        <v>4.9035677975855032</v>
      </c>
      <c r="BT541">
        <v>4.8357939394562939</v>
      </c>
      <c r="BU541">
        <v>240.64099999999991</v>
      </c>
      <c r="BV541">
        <v>3.4631494370651712</v>
      </c>
      <c r="BW541">
        <v>244.10414943706508</v>
      </c>
      <c r="BX541">
        <v>240.73030396870118</v>
      </c>
      <c r="BY541">
        <v>26.74</v>
      </c>
      <c r="BZ541">
        <v>0.38482476364012252</v>
      </c>
      <c r="CA541">
        <v>27.12482476364012</v>
      </c>
      <c r="CB541">
        <v>26.749923446640729</v>
      </c>
      <c r="CC541">
        <v>245.059</v>
      </c>
      <c r="CD541">
        <v>3.5267304320450554</v>
      </c>
      <c r="CE541">
        <v>248.58573043204504</v>
      </c>
      <c r="CF541">
        <v>245.14994352693833</v>
      </c>
      <c r="CG541">
        <v>96.467000000000013</v>
      </c>
      <c r="CH541">
        <v>1.3882905936451648</v>
      </c>
      <c r="CI541">
        <v>97.855290593645179</v>
      </c>
      <c r="CJ541">
        <v>96.502799742972769</v>
      </c>
      <c r="CK541">
        <v>665.01900000000001</v>
      </c>
      <c r="CL541">
        <v>9.5705227932382417</v>
      </c>
      <c r="CM541">
        <v>674.58952279323819</v>
      </c>
      <c r="CN541">
        <v>665.26579433663312</v>
      </c>
    </row>
    <row r="542" spans="1:92" x14ac:dyDescent="0.25">
      <c r="A542" s="18">
        <v>45283</v>
      </c>
      <c r="B542" s="2">
        <v>2</v>
      </c>
      <c r="C542" s="2" t="s">
        <v>23</v>
      </c>
      <c r="D542" s="9">
        <v>19.758067</v>
      </c>
      <c r="E542">
        <v>1.3727919E-2</v>
      </c>
      <c r="G542">
        <v>5.2459999999999996</v>
      </c>
      <c r="H542">
        <v>8.7786625912247965E-2</v>
      </c>
      <c r="I542" s="34">
        <v>5.3337866259122473</v>
      </c>
      <c r="J542" s="34">
        <v>5.2605648351484406</v>
      </c>
      <c r="K542">
        <v>0.64499999999999991</v>
      </c>
      <c r="L542">
        <v>1.0793437612161635E-2</v>
      </c>
      <c r="M542" s="34">
        <v>0.65579343761216158</v>
      </c>
      <c r="N542" s="34">
        <v>0.6467907584198902</v>
      </c>
      <c r="O542">
        <v>12.428000000000001</v>
      </c>
      <c r="P542">
        <v>0.20797029867278272</v>
      </c>
      <c r="Q542" s="34">
        <v>12.635970298672783</v>
      </c>
      <c r="R542" s="34">
        <v>12.462504721926196</v>
      </c>
      <c r="S542">
        <v>1.171</v>
      </c>
      <c r="T542">
        <v>1.9595527819908958E-2</v>
      </c>
      <c r="U542" s="34">
        <v>1.190595527819909</v>
      </c>
      <c r="V542" s="34">
        <v>1.174251128852235</v>
      </c>
      <c r="W542">
        <v>0</v>
      </c>
      <c r="X542">
        <v>0</v>
      </c>
      <c r="Y542" s="34">
        <v>0</v>
      </c>
      <c r="Z542" s="34">
        <v>0</v>
      </c>
      <c r="AA542">
        <v>0.96799999999999997</v>
      </c>
      <c r="AB542">
        <v>1.6198523424143355E-2</v>
      </c>
      <c r="AC542" s="34">
        <v>0.98419852342414338</v>
      </c>
      <c r="AD542" s="34">
        <v>0.97068752581465712</v>
      </c>
      <c r="AE542">
        <v>20.457999999999998</v>
      </c>
      <c r="AF542">
        <v>0.34234441344124467</v>
      </c>
      <c r="AG542" s="34">
        <v>20.800344413441245</v>
      </c>
      <c r="AH542" s="34">
        <v>20.514798970161419</v>
      </c>
      <c r="AJ542">
        <v>45.367999999999995</v>
      </c>
      <c r="AK542">
        <v>0.75918864742410719</v>
      </c>
      <c r="AL542" s="34">
        <v>46.127188647424106</v>
      </c>
      <c r="AM542" s="34">
        <v>45.493958337974547</v>
      </c>
      <c r="AN542">
        <v>4.1290000000000004</v>
      </c>
      <c r="AO542">
        <v>6.9094734729636287E-2</v>
      </c>
      <c r="AP542" s="34">
        <v>4.1980947347296365</v>
      </c>
      <c r="AQ542" s="34">
        <v>4.1404636302569413</v>
      </c>
      <c r="AR542">
        <v>225.43299999999999</v>
      </c>
      <c r="AS542">
        <v>3.7723984825154018</v>
      </c>
      <c r="AT542" s="34">
        <v>229.20539848251539</v>
      </c>
      <c r="AU542" s="34">
        <v>226.05888533778469</v>
      </c>
      <c r="AV542">
        <v>25.701000000000001</v>
      </c>
      <c r="AW542">
        <v>0.43008083731808716</v>
      </c>
      <c r="AX542" s="34">
        <v>26.131080837318088</v>
      </c>
      <c r="AY542" s="34">
        <v>25.772355476200932</v>
      </c>
      <c r="AZ542">
        <v>233.262</v>
      </c>
      <c r="BA542">
        <v>3.9034090609117023</v>
      </c>
      <c r="BB542" s="34">
        <v>237.16540906091171</v>
      </c>
      <c r="BC542" s="34">
        <v>233.90962153572164</v>
      </c>
      <c r="BD542">
        <v>95.28</v>
      </c>
      <c r="BE542">
        <v>1.5944166444755981</v>
      </c>
      <c r="BF542" s="34">
        <v>96.874416644475602</v>
      </c>
      <c r="BG542" s="34">
        <v>95.544532499607982</v>
      </c>
      <c r="BH542">
        <v>629.173</v>
      </c>
      <c r="BI542">
        <v>10.528588407374531</v>
      </c>
      <c r="BJ542" s="34">
        <v>639.70158840737452</v>
      </c>
      <c r="BK542" s="34">
        <v>630.91981681754669</v>
      </c>
      <c r="BM542">
        <v>50.613999999999997</v>
      </c>
      <c r="BN542">
        <v>0.84697527333635514</v>
      </c>
      <c r="BO542">
        <v>51.460975273336352</v>
      </c>
      <c r="BP542">
        <v>50.75452317312299</v>
      </c>
      <c r="BQ542">
        <v>4.774</v>
      </c>
      <c r="BR542">
        <v>7.9888172341797917E-2</v>
      </c>
      <c r="BS542">
        <v>4.8538881723417981</v>
      </c>
      <c r="BT542">
        <v>4.787254388676832</v>
      </c>
      <c r="BU542">
        <v>237.86099999999999</v>
      </c>
      <c r="BV542">
        <v>3.9803687811881847</v>
      </c>
      <c r="BW542">
        <v>241.84136878118818</v>
      </c>
      <c r="BX542">
        <v>238.52139005971088</v>
      </c>
      <c r="BY542">
        <v>26.872</v>
      </c>
      <c r="BZ542">
        <v>0.44967636513799614</v>
      </c>
      <c r="CA542">
        <v>27.321676365137996</v>
      </c>
      <c r="CB542">
        <v>26.946606605053166</v>
      </c>
      <c r="CC542">
        <v>233.262</v>
      </c>
      <c r="CD542">
        <v>3.9034090609117023</v>
      </c>
      <c r="CE542">
        <v>237.16540906091171</v>
      </c>
      <c r="CF542">
        <v>233.90962153572164</v>
      </c>
      <c r="CG542">
        <v>96.248000000000005</v>
      </c>
      <c r="CH542">
        <v>1.6106151678997414</v>
      </c>
      <c r="CI542">
        <v>97.858615167899742</v>
      </c>
      <c r="CJ542">
        <v>96.515220025422636</v>
      </c>
      <c r="CK542">
        <v>649.63099999999997</v>
      </c>
      <c r="CL542">
        <v>10.870932820815776</v>
      </c>
      <c r="CM542">
        <v>660.5019328208158</v>
      </c>
      <c r="CN542">
        <v>651.43461578770814</v>
      </c>
    </row>
    <row r="543" spans="1:92" x14ac:dyDescent="0.25">
      <c r="A543" s="18">
        <v>45283</v>
      </c>
      <c r="B543" s="2">
        <v>3</v>
      </c>
      <c r="C543" s="2" t="s">
        <v>23</v>
      </c>
      <c r="D543" s="9">
        <v>19.445789999999999</v>
      </c>
      <c r="E543">
        <v>1.4105214E-2</v>
      </c>
      <c r="G543">
        <v>5.218</v>
      </c>
      <c r="H543">
        <v>7.6702194816317529E-2</v>
      </c>
      <c r="I543" s="34">
        <v>5.2947021948163178</v>
      </c>
      <c r="J543" s="34">
        <v>5.220019287292164</v>
      </c>
      <c r="K543">
        <v>0.68799999999999994</v>
      </c>
      <c r="L543">
        <v>1.0113282873443168E-2</v>
      </c>
      <c r="M543" s="34">
        <v>0.6981132828734431</v>
      </c>
      <c r="N543" s="34">
        <v>0.68826624562227068</v>
      </c>
      <c r="O543">
        <v>12.360999999999999</v>
      </c>
      <c r="P543">
        <v>0.18170100232359157</v>
      </c>
      <c r="Q543" s="34">
        <v>12.542701002323591</v>
      </c>
      <c r="R543" s="34">
        <v>12.365783520547803</v>
      </c>
      <c r="S543">
        <v>1.1659999999999999</v>
      </c>
      <c r="T543">
        <v>1.7139662544236531E-2</v>
      </c>
      <c r="U543" s="34">
        <v>1.1831396625442365</v>
      </c>
      <c r="V543" s="34">
        <v>1.1664512244121623</v>
      </c>
      <c r="W543">
        <v>0</v>
      </c>
      <c r="X543">
        <v>0</v>
      </c>
      <c r="Y543" s="34">
        <v>0</v>
      </c>
      <c r="Z543" s="34">
        <v>0</v>
      </c>
      <c r="AA543">
        <v>1.008</v>
      </c>
      <c r="AB543">
        <v>1.4817135372719061E-2</v>
      </c>
      <c r="AC543" s="34">
        <v>1.0228171353727191</v>
      </c>
      <c r="AD543" s="34">
        <v>1.00839008079542</v>
      </c>
      <c r="AE543">
        <v>20.440999999999999</v>
      </c>
      <c r="AF543">
        <v>0.30047327793030787</v>
      </c>
      <c r="AG543" s="34">
        <v>20.741473277930307</v>
      </c>
      <c r="AH543" s="34">
        <v>20.448910358669821</v>
      </c>
      <c r="AJ543">
        <v>45.512</v>
      </c>
      <c r="AK543">
        <v>0.66900542170951383</v>
      </c>
      <c r="AL543" s="34">
        <v>46.181005421709514</v>
      </c>
      <c r="AM543" s="34">
        <v>45.529612457501145</v>
      </c>
      <c r="AN543">
        <v>4.0230000000000006</v>
      </c>
      <c r="AO543">
        <v>5.913624563933411E-2</v>
      </c>
      <c r="AP543" s="34">
        <v>4.0821362456393349</v>
      </c>
      <c r="AQ543" s="34">
        <v>4.0245568403174357</v>
      </c>
      <c r="AR543">
        <v>225.55700000000002</v>
      </c>
      <c r="AS543">
        <v>3.3155839318099138</v>
      </c>
      <c r="AT543" s="34">
        <v>228.87258393180994</v>
      </c>
      <c r="AU543" s="34">
        <v>225.6442871567188</v>
      </c>
      <c r="AV543">
        <v>26.373000000000005</v>
      </c>
      <c r="AW543">
        <v>0.38767094363563476</v>
      </c>
      <c r="AX543" s="34">
        <v>26.760670943635638</v>
      </c>
      <c r="AY543" s="34">
        <v>26.383205953192075</v>
      </c>
      <c r="AZ543">
        <v>227.01599999999999</v>
      </c>
      <c r="BA543">
        <v>3.3370305592987997</v>
      </c>
      <c r="BB543" s="34">
        <v>230.35303055929879</v>
      </c>
      <c r="BC543" s="34">
        <v>227.10385176771135</v>
      </c>
      <c r="BD543">
        <v>95.251999999999995</v>
      </c>
      <c r="BE543">
        <v>1.4001604945657102</v>
      </c>
      <c r="BF543" s="34">
        <v>96.652160494565706</v>
      </c>
      <c r="BG543" s="34">
        <v>95.288861087227517</v>
      </c>
      <c r="BH543">
        <v>623.73299999999995</v>
      </c>
      <c r="BI543">
        <v>9.1685875966589059</v>
      </c>
      <c r="BJ543" s="34">
        <v>632.90158759665894</v>
      </c>
      <c r="BK543" s="34">
        <v>623.97437526266833</v>
      </c>
      <c r="BM543">
        <v>50.730000000000004</v>
      </c>
      <c r="BN543">
        <v>0.7457076165258314</v>
      </c>
      <c r="BO543">
        <v>51.475707616525831</v>
      </c>
      <c r="BP543">
        <v>50.749631744793305</v>
      </c>
      <c r="BQ543">
        <v>4.7110000000000003</v>
      </c>
      <c r="BR543">
        <v>6.9249528512777284E-2</v>
      </c>
      <c r="BS543">
        <v>4.780249528512778</v>
      </c>
      <c r="BT543">
        <v>4.7128230859397062</v>
      </c>
      <c r="BU543">
        <v>237.91800000000001</v>
      </c>
      <c r="BV543">
        <v>3.4972849341335053</v>
      </c>
      <c r="BW543">
        <v>241.41528493413352</v>
      </c>
      <c r="BX543">
        <v>238.01007067726661</v>
      </c>
      <c r="BY543">
        <v>27.539000000000005</v>
      </c>
      <c r="BZ543">
        <v>0.4048106061798713</v>
      </c>
      <c r="CA543">
        <v>27.943810606179873</v>
      </c>
      <c r="CB543">
        <v>27.549657177604239</v>
      </c>
      <c r="CC543">
        <v>227.01599999999999</v>
      </c>
      <c r="CD543">
        <v>3.3370305592987997</v>
      </c>
      <c r="CE543">
        <v>230.35303055929879</v>
      </c>
      <c r="CF543">
        <v>227.10385176771135</v>
      </c>
      <c r="CG543">
        <v>96.259999999999991</v>
      </c>
      <c r="CH543">
        <v>1.4149776299384293</v>
      </c>
      <c r="CI543">
        <v>97.674977629938425</v>
      </c>
      <c r="CJ543">
        <v>96.297251168022939</v>
      </c>
      <c r="CK543">
        <v>644.17399999999998</v>
      </c>
      <c r="CL543">
        <v>9.4690608745892142</v>
      </c>
      <c r="CM543">
        <v>653.6430608745892</v>
      </c>
      <c r="CN543">
        <v>644.42328562133821</v>
      </c>
    </row>
    <row r="544" spans="1:92" x14ac:dyDescent="0.25">
      <c r="A544" s="18">
        <v>45283</v>
      </c>
      <c r="B544" s="2">
        <v>4</v>
      </c>
      <c r="C544" s="2" t="s">
        <v>23</v>
      </c>
      <c r="D544" s="9">
        <v>20.974328</v>
      </c>
      <c r="E544">
        <v>1.3922049000000001E-2</v>
      </c>
      <c r="G544">
        <v>5.2360000000000007</v>
      </c>
      <c r="H544">
        <v>8.7226231027402096E-2</v>
      </c>
      <c r="I544" s="34">
        <v>5.3232262310274026</v>
      </c>
      <c r="J544" s="34">
        <v>5.2491160146009532</v>
      </c>
      <c r="K544">
        <v>0.65899999999999992</v>
      </c>
      <c r="L544">
        <v>1.0978244126634448E-2</v>
      </c>
      <c r="M544" s="34">
        <v>0.66997824412663431</v>
      </c>
      <c r="N544" s="34">
        <v>0.66065077418296936</v>
      </c>
      <c r="O544">
        <v>12.375999999999999</v>
      </c>
      <c r="P544">
        <v>0.20617109151931401</v>
      </c>
      <c r="Q544" s="34">
        <v>12.582171091519314</v>
      </c>
      <c r="R544" s="34">
        <v>12.407001489056798</v>
      </c>
      <c r="S544">
        <v>1.1759999999999999</v>
      </c>
      <c r="T544">
        <v>1.9590918198667848E-2</v>
      </c>
      <c r="U544" s="34">
        <v>1.1955909181986677</v>
      </c>
      <c r="V544" s="34">
        <v>1.1789458428515507</v>
      </c>
      <c r="W544">
        <v>0</v>
      </c>
      <c r="X544">
        <v>0</v>
      </c>
      <c r="Y544" s="34">
        <v>0</v>
      </c>
      <c r="Z544" s="34">
        <v>0</v>
      </c>
      <c r="AA544">
        <v>1.03</v>
      </c>
      <c r="AB544">
        <v>1.7158712367880854E-2</v>
      </c>
      <c r="AC544" s="34">
        <v>1.0471587123678809</v>
      </c>
      <c r="AD544" s="34">
        <v>1.0325801174635183</v>
      </c>
      <c r="AE544">
        <v>20.477</v>
      </c>
      <c r="AF544">
        <v>0.34112519723989926</v>
      </c>
      <c r="AG544" s="34">
        <v>20.818125197239901</v>
      </c>
      <c r="AH544" s="34">
        <v>20.528294238155791</v>
      </c>
      <c r="AJ544">
        <v>46.055999999999997</v>
      </c>
      <c r="AK544">
        <v>0.76724432700497136</v>
      </c>
      <c r="AL544" s="34">
        <v>46.823244327004971</v>
      </c>
      <c r="AM544" s="34">
        <v>46.171368825145436</v>
      </c>
      <c r="AN544">
        <v>4.0709999999999997</v>
      </c>
      <c r="AO544">
        <v>6.7818561213245573E-2</v>
      </c>
      <c r="AP544" s="34">
        <v>4.1388185612132453</v>
      </c>
      <c r="AQ544" s="34">
        <v>4.0811977264019248</v>
      </c>
      <c r="AR544">
        <v>225.85700000000008</v>
      </c>
      <c r="AS544">
        <v>3.7625391255072498</v>
      </c>
      <c r="AT544" s="34">
        <v>229.61953912550734</v>
      </c>
      <c r="AU544" s="34">
        <v>226.42276465044461</v>
      </c>
      <c r="AV544">
        <v>27.601000000000003</v>
      </c>
      <c r="AW544">
        <v>0.45980351462706742</v>
      </c>
      <c r="AX544" s="34">
        <v>28.060803514627072</v>
      </c>
      <c r="AY544" s="34">
        <v>27.67013963311706</v>
      </c>
      <c r="AZ544">
        <v>243.06200000000001</v>
      </c>
      <c r="BA544">
        <v>4.049156257827045</v>
      </c>
      <c r="BB544" s="34">
        <v>247.11115625782705</v>
      </c>
      <c r="BC544" s="34">
        <v>243.6708626319589</v>
      </c>
      <c r="BD544">
        <v>93.687000000000012</v>
      </c>
      <c r="BE544">
        <v>1.5607264908831588</v>
      </c>
      <c r="BF544" s="34">
        <v>95.247726490883167</v>
      </c>
      <c r="BG544" s="34">
        <v>93.921682975538488</v>
      </c>
      <c r="BH544">
        <v>640.33400000000017</v>
      </c>
      <c r="BI544">
        <v>10.667288277062738</v>
      </c>
      <c r="BJ544" s="34">
        <v>651.00128827706294</v>
      </c>
      <c r="BK544" s="34">
        <v>641.93801644260645</v>
      </c>
      <c r="BM544">
        <v>51.292000000000002</v>
      </c>
      <c r="BN544">
        <v>0.85447055803237348</v>
      </c>
      <c r="BO544">
        <v>52.146470558032377</v>
      </c>
      <c r="BP544">
        <v>51.420484839746386</v>
      </c>
      <c r="BQ544">
        <v>4.7299999999999995</v>
      </c>
      <c r="BR544">
        <v>7.8796805339880024E-2</v>
      </c>
      <c r="BS544">
        <v>4.8087968053398793</v>
      </c>
      <c r="BT544">
        <v>4.7418485005848945</v>
      </c>
      <c r="BU544">
        <v>238.23300000000009</v>
      </c>
      <c r="BV544">
        <v>3.9687102170265636</v>
      </c>
      <c r="BW544">
        <v>242.20171021702666</v>
      </c>
      <c r="BX544">
        <v>238.8297661395014</v>
      </c>
      <c r="BY544">
        <v>28.777000000000001</v>
      </c>
      <c r="BZ544">
        <v>0.47939443282573529</v>
      </c>
      <c r="CA544">
        <v>29.25639443282574</v>
      </c>
      <c r="CB544">
        <v>28.849085475968611</v>
      </c>
      <c r="CC544">
        <v>243.06200000000001</v>
      </c>
      <c r="CD544">
        <v>4.049156257827045</v>
      </c>
      <c r="CE544">
        <v>247.11115625782705</v>
      </c>
      <c r="CF544">
        <v>243.6708626319589</v>
      </c>
      <c r="CG544">
        <v>94.717000000000013</v>
      </c>
      <c r="CH544">
        <v>1.5778852032510398</v>
      </c>
      <c r="CI544">
        <v>96.294885203251042</v>
      </c>
      <c r="CJ544">
        <v>94.954263093002012</v>
      </c>
      <c r="CK544">
        <v>660.81100000000015</v>
      </c>
      <c r="CL544">
        <v>11.008413474302637</v>
      </c>
      <c r="CM544">
        <v>671.81941347430279</v>
      </c>
      <c r="CN544">
        <v>662.46631068076226</v>
      </c>
    </row>
    <row r="545" spans="1:92" x14ac:dyDescent="0.25">
      <c r="A545" s="18">
        <v>45283</v>
      </c>
      <c r="B545" s="2">
        <v>5</v>
      </c>
      <c r="C545" s="2" t="s">
        <v>23</v>
      </c>
      <c r="D545" s="9">
        <v>18.905335999999998</v>
      </c>
      <c r="E545">
        <v>1.3931565E-2</v>
      </c>
      <c r="G545">
        <v>5.2169999999999996</v>
      </c>
      <c r="H545">
        <v>7.9733926467511665E-2</v>
      </c>
      <c r="I545" s="34">
        <v>5.2967339264675113</v>
      </c>
      <c r="J545" s="34">
        <v>5.2229421334832233</v>
      </c>
      <c r="K545">
        <v>0.68099999999999994</v>
      </c>
      <c r="L545">
        <v>1.0408051356023662E-2</v>
      </c>
      <c r="M545" s="34">
        <v>0.69140805135602357</v>
      </c>
      <c r="N545" s="34">
        <v>0.68177565514703375</v>
      </c>
      <c r="O545">
        <v>12.422000000000001</v>
      </c>
      <c r="P545">
        <v>0.18985141548388534</v>
      </c>
      <c r="Q545" s="34">
        <v>12.611851415483885</v>
      </c>
      <c r="R545" s="34">
        <v>12.43614858771873</v>
      </c>
      <c r="S545">
        <v>1.2070000000000001</v>
      </c>
      <c r="T545">
        <v>1.8447162976094802E-2</v>
      </c>
      <c r="U545" s="34">
        <v>1.2254471629760948</v>
      </c>
      <c r="V545" s="34">
        <v>1.2083747661710278</v>
      </c>
      <c r="W545">
        <v>0</v>
      </c>
      <c r="X545">
        <v>0</v>
      </c>
      <c r="Y545" s="34">
        <v>0</v>
      </c>
      <c r="Z545" s="34">
        <v>0</v>
      </c>
      <c r="AA545">
        <v>1.0529999999999999</v>
      </c>
      <c r="AB545">
        <v>1.6093506722309713E-2</v>
      </c>
      <c r="AC545" s="34">
        <v>1.0690935067223097</v>
      </c>
      <c r="AD545" s="34">
        <v>1.0541993610423299</v>
      </c>
      <c r="AE545">
        <v>20.580000000000002</v>
      </c>
      <c r="AF545">
        <v>0.31453406300582515</v>
      </c>
      <c r="AG545" s="34">
        <v>20.894534063005828</v>
      </c>
      <c r="AH545" s="34">
        <v>20.603440503562343</v>
      </c>
      <c r="AJ545">
        <v>46.494</v>
      </c>
      <c r="AK545">
        <v>0.71059021989275206</v>
      </c>
      <c r="AL545" s="34">
        <v>47.204590219892751</v>
      </c>
      <c r="AM545" s="34">
        <v>46.546956402945952</v>
      </c>
      <c r="AN545">
        <v>4.1540000000000008</v>
      </c>
      <c r="AO545">
        <v>6.3487584923527601E-2</v>
      </c>
      <c r="AP545" s="34">
        <v>4.2174875849235285</v>
      </c>
      <c r="AQ545" s="34">
        <v>4.1587313824974732</v>
      </c>
      <c r="AR545">
        <v>227.59999999999997</v>
      </c>
      <c r="AS545">
        <v>3.4785205413083484</v>
      </c>
      <c r="AT545" s="34">
        <v>231.07852054130831</v>
      </c>
      <c r="AU545" s="34">
        <v>227.85923511228322</v>
      </c>
      <c r="AV545">
        <v>28.435000000000002</v>
      </c>
      <c r="AW545">
        <v>0.43458581543103203</v>
      </c>
      <c r="AX545" s="34">
        <v>28.869585815431034</v>
      </c>
      <c r="AY545" s="34">
        <v>28.467387304120276</v>
      </c>
      <c r="AZ545">
        <v>230.947</v>
      </c>
      <c r="BA545">
        <v>3.5296743561227557</v>
      </c>
      <c r="BB545" s="34">
        <v>234.47667435612277</v>
      </c>
      <c r="BC545" s="34">
        <v>231.2100473263466</v>
      </c>
      <c r="BD545">
        <v>94.573999999999984</v>
      </c>
      <c r="BE545">
        <v>1.4454200425030568</v>
      </c>
      <c r="BF545" s="34">
        <v>96.019420042503043</v>
      </c>
      <c r="BG545" s="34">
        <v>94.681719250918604</v>
      </c>
      <c r="BH545">
        <v>632.20399999999995</v>
      </c>
      <c r="BI545">
        <v>9.6622785601814734</v>
      </c>
      <c r="BJ545" s="34">
        <v>641.8662785601814</v>
      </c>
      <c r="BK545" s="34">
        <v>632.92407677911217</v>
      </c>
      <c r="BM545">
        <v>51.710999999999999</v>
      </c>
      <c r="BN545">
        <v>0.79032414636026371</v>
      </c>
      <c r="BO545">
        <v>52.501324146360261</v>
      </c>
      <c r="BP545">
        <v>51.769898536429174</v>
      </c>
      <c r="BQ545">
        <v>4.8350000000000009</v>
      </c>
      <c r="BR545">
        <v>7.3895636279551258E-2</v>
      </c>
      <c r="BS545">
        <v>4.9088956362795519</v>
      </c>
      <c r="BT545">
        <v>4.8405070376445067</v>
      </c>
      <c r="BU545">
        <v>240.02199999999996</v>
      </c>
      <c r="BV545">
        <v>3.6683719567922339</v>
      </c>
      <c r="BW545">
        <v>243.69037195679221</v>
      </c>
      <c r="BX545">
        <v>240.29538370000193</v>
      </c>
      <c r="BY545">
        <v>29.642000000000003</v>
      </c>
      <c r="BZ545">
        <v>0.45303297840712681</v>
      </c>
      <c r="CA545">
        <v>30.095032978407129</v>
      </c>
      <c r="CB545">
        <v>29.675762070291302</v>
      </c>
      <c r="CC545">
        <v>230.947</v>
      </c>
      <c r="CD545">
        <v>3.5296743561227557</v>
      </c>
      <c r="CE545">
        <v>234.47667435612277</v>
      </c>
      <c r="CF545">
        <v>231.2100473263466</v>
      </c>
      <c r="CG545">
        <v>95.626999999999981</v>
      </c>
      <c r="CH545">
        <v>1.4615135492253666</v>
      </c>
      <c r="CI545">
        <v>97.088513549225354</v>
      </c>
      <c r="CJ545">
        <v>95.73591861196094</v>
      </c>
      <c r="CK545">
        <v>652.78399999999999</v>
      </c>
      <c r="CL545">
        <v>9.976812623187298</v>
      </c>
      <c r="CM545">
        <v>662.76081262318723</v>
      </c>
      <c r="CN545">
        <v>653.52751728267447</v>
      </c>
    </row>
    <row r="546" spans="1:92" x14ac:dyDescent="0.25">
      <c r="A546" s="18">
        <v>45283</v>
      </c>
      <c r="B546" s="2">
        <v>6</v>
      </c>
      <c r="C546" s="2" t="s">
        <v>23</v>
      </c>
      <c r="D546" s="9">
        <v>22.582470000000001</v>
      </c>
      <c r="E546">
        <v>1.3827674E-2</v>
      </c>
      <c r="G546">
        <v>5.2029999999999994</v>
      </c>
      <c r="H546">
        <v>7.7829280143321272E-2</v>
      </c>
      <c r="I546" s="34">
        <v>5.2808292801433208</v>
      </c>
      <c r="J546" s="34">
        <v>5.2078076944078449</v>
      </c>
      <c r="K546">
        <v>0.66799999999999993</v>
      </c>
      <c r="L546">
        <v>9.9923042736380172E-3</v>
      </c>
      <c r="M546" s="34">
        <v>0.67799230427363799</v>
      </c>
      <c r="N546" s="34">
        <v>0.66861724771563336</v>
      </c>
      <c r="O546">
        <v>12.738999999999999</v>
      </c>
      <c r="P546">
        <v>0.19055683254771663</v>
      </c>
      <c r="Q546" s="34">
        <v>12.929556832547716</v>
      </c>
      <c r="R546" s="34">
        <v>12.750771135702774</v>
      </c>
      <c r="S546">
        <v>1.208</v>
      </c>
      <c r="T546">
        <v>1.8069915512806477E-2</v>
      </c>
      <c r="U546" s="34">
        <v>1.2260699155128065</v>
      </c>
      <c r="V546" s="34">
        <v>1.209116220419888</v>
      </c>
      <c r="W546">
        <v>0</v>
      </c>
      <c r="X546">
        <v>0</v>
      </c>
      <c r="Y546" s="34">
        <v>0</v>
      </c>
      <c r="Z546" s="34">
        <v>0</v>
      </c>
      <c r="AA546">
        <v>1.0449999999999999</v>
      </c>
      <c r="AB546">
        <v>1.5631673601724145E-2</v>
      </c>
      <c r="AC546" s="34">
        <v>1.0606316736017241</v>
      </c>
      <c r="AD546" s="34">
        <v>1.0459656045850851</v>
      </c>
      <c r="AE546">
        <v>20.863</v>
      </c>
      <c r="AF546">
        <v>0.3120800060792065</v>
      </c>
      <c r="AG546" s="34">
        <v>21.175080006079202</v>
      </c>
      <c r="AH546" s="34">
        <v>20.882277902831223</v>
      </c>
      <c r="AJ546">
        <v>47.997000000000014</v>
      </c>
      <c r="AK546">
        <v>0.71796501230808996</v>
      </c>
      <c r="AL546" s="34">
        <v>48.714965012308106</v>
      </c>
      <c r="AM546" s="34">
        <v>48.041350357196507</v>
      </c>
      <c r="AN546">
        <v>4.2210000000000001</v>
      </c>
      <c r="AO546">
        <v>6.3139994519500114E-2</v>
      </c>
      <c r="AP546" s="34">
        <v>4.2841399945195002</v>
      </c>
      <c r="AQ546" s="34">
        <v>4.2249003033049233</v>
      </c>
      <c r="AR546">
        <v>231.27900000000005</v>
      </c>
      <c r="AS546">
        <v>3.4595960181178556</v>
      </c>
      <c r="AT546" s="34">
        <v>234.7385960181179</v>
      </c>
      <c r="AU546" s="34">
        <v>231.49270723716168</v>
      </c>
      <c r="AV546">
        <v>28.656000000000002</v>
      </c>
      <c r="AW546">
        <v>0.42865190309187284</v>
      </c>
      <c r="AX546" s="34">
        <v>29.084651903091874</v>
      </c>
      <c r="AY546" s="34">
        <v>28.682478818172441</v>
      </c>
      <c r="AZ546">
        <v>242.47500000000002</v>
      </c>
      <c r="BA546">
        <v>3.6270718244766149</v>
      </c>
      <c r="BB546" s="34">
        <v>246.10207182447664</v>
      </c>
      <c r="BC546" s="34">
        <v>242.69905260456321</v>
      </c>
      <c r="BD546">
        <v>95.432000000000016</v>
      </c>
      <c r="BE546">
        <v>1.4275233255117119</v>
      </c>
      <c r="BF546" s="34">
        <v>96.859523325511731</v>
      </c>
      <c r="BG546" s="34">
        <v>95.520181413171159</v>
      </c>
      <c r="BH546">
        <v>650.06000000000017</v>
      </c>
      <c r="BI546">
        <v>9.7239480780256446</v>
      </c>
      <c r="BJ546" s="34">
        <v>659.78394807802579</v>
      </c>
      <c r="BK546" s="34">
        <v>650.66067073356987</v>
      </c>
      <c r="BM546">
        <v>53.200000000000017</v>
      </c>
      <c r="BN546">
        <v>0.7957942924514112</v>
      </c>
      <c r="BO546">
        <v>53.995794292451428</v>
      </c>
      <c r="BP546">
        <v>53.249158051604354</v>
      </c>
      <c r="BQ546">
        <v>4.8890000000000002</v>
      </c>
      <c r="BR546">
        <v>7.3132298793138137E-2</v>
      </c>
      <c r="BS546">
        <v>4.9621322987931382</v>
      </c>
      <c r="BT546">
        <v>4.8935175510205564</v>
      </c>
      <c r="BU546">
        <v>244.01800000000006</v>
      </c>
      <c r="BV546">
        <v>3.650152850665572</v>
      </c>
      <c r="BW546">
        <v>247.66815285066562</v>
      </c>
      <c r="BX546">
        <v>244.24347837286444</v>
      </c>
      <c r="BY546">
        <v>29.864000000000001</v>
      </c>
      <c r="BZ546">
        <v>0.4467218186046793</v>
      </c>
      <c r="CA546">
        <v>30.31072181860468</v>
      </c>
      <c r="CB546">
        <v>29.891595038592328</v>
      </c>
      <c r="CC546">
        <v>242.47500000000002</v>
      </c>
      <c r="CD546">
        <v>3.6270718244766149</v>
      </c>
      <c r="CE546">
        <v>246.10207182447664</v>
      </c>
      <c r="CF546">
        <v>242.69905260456321</v>
      </c>
      <c r="CG546">
        <v>96.477000000000018</v>
      </c>
      <c r="CH546">
        <v>1.443154999113436</v>
      </c>
      <c r="CI546">
        <v>97.92015499911345</v>
      </c>
      <c r="CJ546">
        <v>96.566147017756251</v>
      </c>
      <c r="CK546">
        <v>670.92300000000023</v>
      </c>
      <c r="CL546">
        <v>10.036028084104851</v>
      </c>
      <c r="CM546">
        <v>680.95902808410494</v>
      </c>
      <c r="CN546">
        <v>671.54294863640109</v>
      </c>
    </row>
    <row r="547" spans="1:92" x14ac:dyDescent="0.25">
      <c r="A547" s="18">
        <v>45283</v>
      </c>
      <c r="B547" s="2">
        <v>7</v>
      </c>
      <c r="C547" s="2" t="s">
        <v>23</v>
      </c>
      <c r="D547" s="9">
        <v>22.911296</v>
      </c>
      <c r="E547">
        <v>1.4203225E-2</v>
      </c>
      <c r="G547">
        <v>5.2810000000000006</v>
      </c>
      <c r="H547">
        <v>7.7478893693634365E-2</v>
      </c>
      <c r="I547" s="34">
        <v>5.3584788936936345</v>
      </c>
      <c r="J547" s="34">
        <v>5.2823712123087523</v>
      </c>
      <c r="K547">
        <v>0.73299999999999998</v>
      </c>
      <c r="L547">
        <v>1.0754029365164548E-2</v>
      </c>
      <c r="M547" s="34">
        <v>0.74375402936516455</v>
      </c>
      <c r="N547" s="34">
        <v>0.73319032354143443</v>
      </c>
      <c r="O547">
        <v>12.868</v>
      </c>
      <c r="P547">
        <v>0.1887896996874999</v>
      </c>
      <c r="Q547" s="34">
        <v>13.056789699687501</v>
      </c>
      <c r="R547" s="34">
        <v>12.871341177805157</v>
      </c>
      <c r="S547">
        <v>1.2709999999999999</v>
      </c>
      <c r="T547">
        <v>1.8647164151601829E-2</v>
      </c>
      <c r="U547" s="34">
        <v>1.2896471641516016</v>
      </c>
      <c r="V547" s="34">
        <v>1.2713300153085445</v>
      </c>
      <c r="W547">
        <v>0</v>
      </c>
      <c r="X547">
        <v>0</v>
      </c>
      <c r="Y547" s="34">
        <v>0</v>
      </c>
      <c r="Z547" s="34">
        <v>0</v>
      </c>
      <c r="AA547">
        <v>1.06</v>
      </c>
      <c r="AB547">
        <v>1.555152950487643E-2</v>
      </c>
      <c r="AC547" s="34">
        <v>1.0755515295048765</v>
      </c>
      <c r="AD547" s="34">
        <v>1.0602752291322246</v>
      </c>
      <c r="AE547">
        <v>21.213000000000001</v>
      </c>
      <c r="AF547">
        <v>0.31122131640277706</v>
      </c>
      <c r="AG547" s="34">
        <v>21.52422131640278</v>
      </c>
      <c r="AH547" s="34">
        <v>21.218507958096112</v>
      </c>
      <c r="AJ547">
        <v>49.648999999999994</v>
      </c>
      <c r="AK547">
        <v>0.72841310225246203</v>
      </c>
      <c r="AL547" s="34">
        <v>50.377413102252454</v>
      </c>
      <c r="AM547" s="34">
        <v>49.661891369043211</v>
      </c>
      <c r="AN547">
        <v>4.4940000000000007</v>
      </c>
      <c r="AO547">
        <v>6.5932616598976118E-2</v>
      </c>
      <c r="AP547" s="34">
        <v>4.5599326165989771</v>
      </c>
      <c r="AQ547" s="34">
        <v>4.4951668676605827</v>
      </c>
      <c r="AR547">
        <v>237.39100000000002</v>
      </c>
      <c r="AS547">
        <v>3.4828237176340759</v>
      </c>
      <c r="AT547" s="34">
        <v>240.87382371763408</v>
      </c>
      <c r="AU547" s="34">
        <v>237.45263860276219</v>
      </c>
      <c r="AV547">
        <v>31.750999999999998</v>
      </c>
      <c r="AW547">
        <v>0.46582699368804859</v>
      </c>
      <c r="AX547" s="34">
        <v>32.216826993688045</v>
      </c>
      <c r="AY547" s="34">
        <v>31.759244151110618</v>
      </c>
      <c r="AZ547">
        <v>224.50500000000002</v>
      </c>
      <c r="BA547">
        <v>3.2937699353700784</v>
      </c>
      <c r="BB547" s="34">
        <v>227.7987699353701</v>
      </c>
      <c r="BC547" s="34">
        <v>224.56329275125481</v>
      </c>
      <c r="BD547">
        <v>96.11</v>
      </c>
      <c r="BE547">
        <v>1.4100542459562957</v>
      </c>
      <c r="BF547" s="34">
        <v>97.520054245956288</v>
      </c>
      <c r="BG547" s="34">
        <v>96.13495497348876</v>
      </c>
      <c r="BH547">
        <v>643.9</v>
      </c>
      <c r="BI547">
        <v>9.4468206114999376</v>
      </c>
      <c r="BJ547" s="34">
        <v>653.34682061149988</v>
      </c>
      <c r="BK547" s="34">
        <v>644.06718871532019</v>
      </c>
      <c r="BM547">
        <v>54.929999999999993</v>
      </c>
      <c r="BN547">
        <v>0.8058919959460964</v>
      </c>
      <c r="BO547">
        <v>55.735891995946091</v>
      </c>
      <c r="BP547">
        <v>54.944262581351964</v>
      </c>
      <c r="BQ547">
        <v>5.2270000000000003</v>
      </c>
      <c r="BR547">
        <v>7.6686645964140668E-2</v>
      </c>
      <c r="BS547">
        <v>5.3036866459641416</v>
      </c>
      <c r="BT547">
        <v>5.2283571912020168</v>
      </c>
      <c r="BU547">
        <v>250.25900000000001</v>
      </c>
      <c r="BV547">
        <v>3.6716134173215758</v>
      </c>
      <c r="BW547">
        <v>253.93061341732158</v>
      </c>
      <c r="BX547">
        <v>250.32397978056736</v>
      </c>
      <c r="BY547">
        <v>33.021999999999998</v>
      </c>
      <c r="BZ547">
        <v>0.48447415783965042</v>
      </c>
      <c r="CA547">
        <v>33.506474157839648</v>
      </c>
      <c r="CB547">
        <v>33.030574166419164</v>
      </c>
      <c r="CC547">
        <v>224.50500000000002</v>
      </c>
      <c r="CD547">
        <v>3.2937699353700784</v>
      </c>
      <c r="CE547">
        <v>227.7987699353701</v>
      </c>
      <c r="CF547">
        <v>224.56329275125481</v>
      </c>
      <c r="CG547">
        <v>97.17</v>
      </c>
      <c r="CH547">
        <v>1.4256057754611722</v>
      </c>
      <c r="CI547">
        <v>98.595605775461166</v>
      </c>
      <c r="CJ547">
        <v>97.195230202620991</v>
      </c>
      <c r="CK547">
        <v>665.11299999999994</v>
      </c>
      <c r="CL547">
        <v>9.7580419279027151</v>
      </c>
      <c r="CM547">
        <v>674.87104192790264</v>
      </c>
      <c r="CN547">
        <v>665.28569667341628</v>
      </c>
    </row>
    <row r="548" spans="1:92" x14ac:dyDescent="0.25">
      <c r="A548" s="18">
        <v>45283</v>
      </c>
      <c r="B548" s="2">
        <v>8</v>
      </c>
      <c r="C548" s="2" t="s">
        <v>23</v>
      </c>
      <c r="D548" s="9">
        <v>23.230809000000001</v>
      </c>
      <c r="E548">
        <v>1.3465804E-2</v>
      </c>
      <c r="G548">
        <v>4.8159999999999998</v>
      </c>
      <c r="H548">
        <v>0.10164382073548472</v>
      </c>
      <c r="I548" s="34">
        <v>4.9176438207354849</v>
      </c>
      <c r="J548" s="34">
        <v>4.8514237929036499</v>
      </c>
      <c r="K548">
        <v>0.81499999999999995</v>
      </c>
      <c r="L548">
        <v>1.7200937271474263E-2</v>
      </c>
      <c r="M548" s="34">
        <v>0.83220093727147426</v>
      </c>
      <c r="N548" s="34">
        <v>0.82099468256156027</v>
      </c>
      <c r="O548">
        <v>13.222</v>
      </c>
      <c r="P548">
        <v>0.2790561872434757</v>
      </c>
      <c r="Q548" s="34">
        <v>13.501056187243476</v>
      </c>
      <c r="R548" s="34">
        <v>13.319253610833069</v>
      </c>
      <c r="S548">
        <v>1.298</v>
      </c>
      <c r="T548">
        <v>2.7394866967329564E-2</v>
      </c>
      <c r="U548" s="34">
        <v>1.3253948669673297</v>
      </c>
      <c r="V548" s="34">
        <v>1.3075473594661415</v>
      </c>
      <c r="W548">
        <v>0</v>
      </c>
      <c r="X548">
        <v>0</v>
      </c>
      <c r="Y548" s="34">
        <v>0</v>
      </c>
      <c r="Z548" s="34">
        <v>0</v>
      </c>
      <c r="AA548">
        <v>1.08</v>
      </c>
      <c r="AB548">
        <v>2.279388006526651E-2</v>
      </c>
      <c r="AC548" s="34">
        <v>1.1027938800652666</v>
      </c>
      <c r="AD548" s="34">
        <v>1.0879438738239082</v>
      </c>
      <c r="AE548">
        <v>21.231000000000002</v>
      </c>
      <c r="AF548">
        <v>0.44808969228303075</v>
      </c>
      <c r="AG548" s="34">
        <v>21.679089692283032</v>
      </c>
      <c r="AH548" s="34">
        <v>21.387163319588328</v>
      </c>
      <c r="AJ548">
        <v>50.74499999999999</v>
      </c>
      <c r="AK548">
        <v>1.0709957813999524</v>
      </c>
      <c r="AL548" s="34">
        <v>51.815995781399941</v>
      </c>
      <c r="AM548" s="34">
        <v>51.118251738142781</v>
      </c>
      <c r="AN548">
        <v>4.7700000000000005</v>
      </c>
      <c r="AO548">
        <v>0.10067297028826042</v>
      </c>
      <c r="AP548" s="34">
        <v>4.8706729702882612</v>
      </c>
      <c r="AQ548" s="34">
        <v>4.8050854427222616</v>
      </c>
      <c r="AR548">
        <v>241.58399999999995</v>
      </c>
      <c r="AS548">
        <v>5.0987377052660579</v>
      </c>
      <c r="AT548" s="34">
        <v>246.68273770526599</v>
      </c>
      <c r="AU548" s="34">
        <v>243.36095630914349</v>
      </c>
      <c r="AV548">
        <v>33.853000000000002</v>
      </c>
      <c r="AW548">
        <v>0.71448261282358072</v>
      </c>
      <c r="AX548" s="34">
        <v>34.567482612823582</v>
      </c>
      <c r="AY548" s="34">
        <v>34.10200366718589</v>
      </c>
      <c r="AZ548">
        <v>229.5</v>
      </c>
      <c r="BA548">
        <v>4.843699513869133</v>
      </c>
      <c r="BB548" s="34">
        <v>234.34369951386913</v>
      </c>
      <c r="BC548" s="34">
        <v>231.18807318758047</v>
      </c>
      <c r="BD548">
        <v>97.364999999999981</v>
      </c>
      <c r="BE548">
        <v>2.0549316042172898</v>
      </c>
      <c r="BF548" s="34">
        <v>99.419931604217268</v>
      </c>
      <c r="BG548" s="34">
        <v>98.081162291541474</v>
      </c>
      <c r="BH548">
        <v>657.81700000000001</v>
      </c>
      <c r="BI548">
        <v>13.883520187864274</v>
      </c>
      <c r="BJ548" s="34">
        <v>671.70052018786419</v>
      </c>
      <c r="BK548" s="34">
        <v>662.65553263631637</v>
      </c>
      <c r="BM548">
        <v>55.560999999999993</v>
      </c>
      <c r="BN548">
        <v>1.1726396021354373</v>
      </c>
      <c r="BO548">
        <v>56.733639602135426</v>
      </c>
      <c r="BP548">
        <v>55.969675531046434</v>
      </c>
      <c r="BQ548">
        <v>5.5850000000000009</v>
      </c>
      <c r="BR548">
        <v>0.11787390755973468</v>
      </c>
      <c r="BS548">
        <v>5.7028739075597352</v>
      </c>
      <c r="BT548">
        <v>5.6260801252838215</v>
      </c>
      <c r="BU548">
        <v>254.80599999999995</v>
      </c>
      <c r="BV548">
        <v>5.3777938925095334</v>
      </c>
      <c r="BW548">
        <v>260.18379389250947</v>
      </c>
      <c r="BX548">
        <v>256.68020991997656</v>
      </c>
      <c r="BY548">
        <v>35.151000000000003</v>
      </c>
      <c r="BZ548">
        <v>0.74187747979091023</v>
      </c>
      <c r="CA548">
        <v>35.892877479790911</v>
      </c>
      <c r="CB548">
        <v>35.409551026652032</v>
      </c>
      <c r="CC548">
        <v>229.5</v>
      </c>
      <c r="CD548">
        <v>4.843699513869133</v>
      </c>
      <c r="CE548">
        <v>234.34369951386913</v>
      </c>
      <c r="CF548">
        <v>231.18807318758047</v>
      </c>
      <c r="CG548">
        <v>98.444999999999979</v>
      </c>
      <c r="CH548">
        <v>2.0777254842825563</v>
      </c>
      <c r="CI548">
        <v>100.52272548428253</v>
      </c>
      <c r="CJ548">
        <v>99.169106165365378</v>
      </c>
      <c r="CK548">
        <v>679.048</v>
      </c>
      <c r="CL548">
        <v>14.331609880147305</v>
      </c>
      <c r="CM548">
        <v>693.3796098801472</v>
      </c>
      <c r="CN548">
        <v>684.04269595590472</v>
      </c>
    </row>
    <row r="549" spans="1:92" x14ac:dyDescent="0.25">
      <c r="A549" s="18">
        <v>45283</v>
      </c>
      <c r="B549" s="2">
        <v>9</v>
      </c>
      <c r="C549" s="2" t="s">
        <v>23</v>
      </c>
      <c r="D549" s="9">
        <v>23.622837000000001</v>
      </c>
      <c r="E549">
        <v>1.2439894E-2</v>
      </c>
      <c r="G549">
        <v>5.12</v>
      </c>
      <c r="H549">
        <v>7.3667661301191845E-2</v>
      </c>
      <c r="I549" s="34">
        <v>5.1936676613011921</v>
      </c>
      <c r="J549" s="34">
        <v>5.1290589861233773</v>
      </c>
      <c r="K549">
        <v>0.82</v>
      </c>
      <c r="L549">
        <v>1.1798336380269003E-2</v>
      </c>
      <c r="M549" s="34">
        <v>0.83179833638026901</v>
      </c>
      <c r="N549" s="34">
        <v>0.82145085324632217</v>
      </c>
      <c r="O549">
        <v>13.263</v>
      </c>
      <c r="P549">
        <v>0.19083089684330221</v>
      </c>
      <c r="Q549" s="34">
        <v>13.453830896843302</v>
      </c>
      <c r="R549" s="34">
        <v>13.286466666592647</v>
      </c>
      <c r="S549">
        <v>1.2809999999999999</v>
      </c>
      <c r="T549">
        <v>1.8431303540395846E-2</v>
      </c>
      <c r="U549" s="34">
        <v>1.2994313035403957</v>
      </c>
      <c r="V549" s="34">
        <v>1.2832665158640713</v>
      </c>
      <c r="W549">
        <v>0</v>
      </c>
      <c r="X549">
        <v>0</v>
      </c>
      <c r="Y549" s="34">
        <v>0</v>
      </c>
      <c r="Z549" s="34">
        <v>0</v>
      </c>
      <c r="AA549">
        <v>1.03</v>
      </c>
      <c r="AB549">
        <v>1.4819861550825701E-2</v>
      </c>
      <c r="AC549" s="34">
        <v>1.0448198615508257</v>
      </c>
      <c r="AD549" s="34">
        <v>1.0318224132240388</v>
      </c>
      <c r="AE549">
        <v>21.513999999999999</v>
      </c>
      <c r="AF549">
        <v>0.30954805961598458</v>
      </c>
      <c r="AG549" s="34">
        <v>21.823548059615987</v>
      </c>
      <c r="AH549" s="34">
        <v>21.552065435050455</v>
      </c>
      <c r="AJ549">
        <v>50.707999999999998</v>
      </c>
      <c r="AK549">
        <v>0.72959761118375699</v>
      </c>
      <c r="AL549" s="34">
        <v>51.437597611183755</v>
      </c>
      <c r="AM549" s="34">
        <v>50.797719349285977</v>
      </c>
      <c r="AN549">
        <v>4.9259999999999993</v>
      </c>
      <c r="AO549">
        <v>7.0876347572201362E-2</v>
      </c>
      <c r="AP549" s="34">
        <v>4.9968763475722007</v>
      </c>
      <c r="AQ549" s="34">
        <v>4.9347157354772957</v>
      </c>
      <c r="AR549">
        <v>242.70000000000002</v>
      </c>
      <c r="AS549">
        <v>3.492019804257668</v>
      </c>
      <c r="AT549" s="34">
        <v>246.19201980425768</v>
      </c>
      <c r="AU549" s="34">
        <v>243.12941717424681</v>
      </c>
      <c r="AV549">
        <v>33.688999999999993</v>
      </c>
      <c r="AW549">
        <v>0.48472457843278344</v>
      </c>
      <c r="AX549" s="34">
        <v>34.173724578432775</v>
      </c>
      <c r="AY549" s="34">
        <v>33.748607067091875</v>
      </c>
      <c r="AZ549">
        <v>240.893</v>
      </c>
      <c r="BA549">
        <v>3.4660202995757818</v>
      </c>
      <c r="BB549" s="34">
        <v>244.35902029957577</v>
      </c>
      <c r="BC549" s="34">
        <v>241.31921998910519</v>
      </c>
      <c r="BD549">
        <v>98.275999999999996</v>
      </c>
      <c r="BE549">
        <v>1.4140162269601422</v>
      </c>
      <c r="BF549" s="34">
        <v>99.69001622696014</v>
      </c>
      <c r="BG549" s="34">
        <v>98.449882992238472</v>
      </c>
      <c r="BH549">
        <v>671.19200000000001</v>
      </c>
      <c r="BI549">
        <v>9.6572548679823331</v>
      </c>
      <c r="BJ549" s="34">
        <v>680.84925486798227</v>
      </c>
      <c r="BK549" s="34">
        <v>672.37956230744567</v>
      </c>
      <c r="BM549">
        <v>55.827999999999996</v>
      </c>
      <c r="BN549">
        <v>0.80326527248494883</v>
      </c>
      <c r="BO549">
        <v>56.631265272484946</v>
      </c>
      <c r="BP549">
        <v>55.926778335409352</v>
      </c>
      <c r="BQ549">
        <v>5.7459999999999996</v>
      </c>
      <c r="BR549">
        <v>8.2674683952470365E-2</v>
      </c>
      <c r="BS549">
        <v>5.8286746839524692</v>
      </c>
      <c r="BT549">
        <v>5.7561665887236177</v>
      </c>
      <c r="BU549">
        <v>255.96300000000002</v>
      </c>
      <c r="BV549">
        <v>3.6828507011009703</v>
      </c>
      <c r="BW549">
        <v>259.64585070110098</v>
      </c>
      <c r="BX549">
        <v>256.41588384083946</v>
      </c>
      <c r="BY549">
        <v>34.969999999999992</v>
      </c>
      <c r="BZ549">
        <v>0.50315588197317929</v>
      </c>
      <c r="CA549">
        <v>35.47315588197317</v>
      </c>
      <c r="CB549">
        <v>35.031873582955946</v>
      </c>
      <c r="CC549">
        <v>240.893</v>
      </c>
      <c r="CD549">
        <v>3.4660202995757818</v>
      </c>
      <c r="CE549">
        <v>244.35902029957577</v>
      </c>
      <c r="CF549">
        <v>241.31921998910519</v>
      </c>
      <c r="CG549">
        <v>99.305999999999997</v>
      </c>
      <c r="CH549">
        <v>1.4288360885109679</v>
      </c>
      <c r="CI549">
        <v>100.73483608851096</v>
      </c>
      <c r="CJ549">
        <v>99.481705405462506</v>
      </c>
      <c r="CK549">
        <v>692.70600000000002</v>
      </c>
      <c r="CL549">
        <v>9.9668029275983177</v>
      </c>
      <c r="CM549">
        <v>702.67280292759824</v>
      </c>
      <c r="CN549">
        <v>693.93162774249618</v>
      </c>
    </row>
    <row r="550" spans="1:92" x14ac:dyDescent="0.25">
      <c r="A550" s="18">
        <v>45283</v>
      </c>
      <c r="B550" s="2">
        <v>10</v>
      </c>
      <c r="C550" s="2" t="s">
        <v>23</v>
      </c>
      <c r="D550" s="9">
        <v>26.085512000000001</v>
      </c>
      <c r="E550">
        <v>1.1829731E-2</v>
      </c>
      <c r="G550">
        <v>5.1360000000000001</v>
      </c>
      <c r="H550">
        <v>5.8085513269957367E-2</v>
      </c>
      <c r="I550" s="34">
        <v>5.1940855132699575</v>
      </c>
      <c r="J550" s="34">
        <v>5.1326408788569768</v>
      </c>
      <c r="K550">
        <v>0.79799999999999993</v>
      </c>
      <c r="L550">
        <v>9.0249687674115991E-3</v>
      </c>
      <c r="M550" s="34">
        <v>0.80702496876741148</v>
      </c>
      <c r="N550" s="34">
        <v>0.79747808047660962</v>
      </c>
      <c r="O550">
        <v>13.606000000000002</v>
      </c>
      <c r="P550">
        <v>0.15387684843283489</v>
      </c>
      <c r="Q550" s="34">
        <v>13.759876848432837</v>
      </c>
      <c r="R550" s="34">
        <v>13.597101206722749</v>
      </c>
      <c r="S550">
        <v>1.2869999999999999</v>
      </c>
      <c r="T550">
        <v>1.4555306771502166E-2</v>
      </c>
      <c r="U550" s="34">
        <v>1.301555306771502</v>
      </c>
      <c r="V550" s="34">
        <v>1.2861582576107726</v>
      </c>
      <c r="W550">
        <v>0</v>
      </c>
      <c r="X550">
        <v>0</v>
      </c>
      <c r="Y550" s="34">
        <v>0</v>
      </c>
      <c r="Z550" s="34">
        <v>0</v>
      </c>
      <c r="AA550">
        <v>1.01</v>
      </c>
      <c r="AB550">
        <v>1.1422579517651273E-2</v>
      </c>
      <c r="AC550" s="34">
        <v>1.0214225795176513</v>
      </c>
      <c r="AD550" s="34">
        <v>1.0093394251646313</v>
      </c>
      <c r="AE550">
        <v>21.837000000000003</v>
      </c>
      <c r="AF550">
        <v>0.24696521675935729</v>
      </c>
      <c r="AG550" s="34">
        <v>22.08396521675936</v>
      </c>
      <c r="AH550" s="34">
        <v>21.822717848831736</v>
      </c>
      <c r="AJ550">
        <v>51.151000000000003</v>
      </c>
      <c r="AK550">
        <v>0.57849145040334693</v>
      </c>
      <c r="AL550" s="34">
        <v>51.729491450403351</v>
      </c>
      <c r="AM550" s="34">
        <v>51.117545481778279</v>
      </c>
      <c r="AN550">
        <v>5.2700000000000005</v>
      </c>
      <c r="AO550">
        <v>5.9600984215863587E-2</v>
      </c>
      <c r="AP550" s="34">
        <v>5.3296009842158645</v>
      </c>
      <c r="AQ550" s="34">
        <v>5.2665532382352556</v>
      </c>
      <c r="AR550">
        <v>243.05000000000004</v>
      </c>
      <c r="AS550">
        <v>2.7487702492724186</v>
      </c>
      <c r="AT550" s="34">
        <v>245.79877024927245</v>
      </c>
      <c r="AU550" s="34">
        <v>242.89103691709278</v>
      </c>
      <c r="AV550">
        <v>34.255000000000003</v>
      </c>
      <c r="AW550">
        <v>0.38740639740311328</v>
      </c>
      <c r="AX550" s="34">
        <v>34.642406397403114</v>
      </c>
      <c r="AY550" s="34">
        <v>34.23259604852916</v>
      </c>
      <c r="AZ550">
        <v>233.92</v>
      </c>
      <c r="BA550">
        <v>2.6455146542267185</v>
      </c>
      <c r="BB550" s="34">
        <v>236.56551465422672</v>
      </c>
      <c r="BC550" s="34">
        <v>233.76700825199066</v>
      </c>
      <c r="BD550">
        <v>98.802999999999983</v>
      </c>
      <c r="BE550">
        <v>1.117411013943068</v>
      </c>
      <c r="BF550" s="34">
        <v>99.920411013943053</v>
      </c>
      <c r="BG550" s="34">
        <v>98.73837943023868</v>
      </c>
      <c r="BH550">
        <v>666.44900000000007</v>
      </c>
      <c r="BI550">
        <v>7.5371947494645291</v>
      </c>
      <c r="BJ550" s="34">
        <v>673.98619474946463</v>
      </c>
      <c r="BK550" s="34">
        <v>666.01311936786476</v>
      </c>
      <c r="BM550">
        <v>56.287000000000006</v>
      </c>
      <c r="BN550">
        <v>0.6365769636733043</v>
      </c>
      <c r="BO550">
        <v>56.923576963673312</v>
      </c>
      <c r="BP550">
        <v>56.250186360635254</v>
      </c>
      <c r="BQ550">
        <v>6.0680000000000005</v>
      </c>
      <c r="BR550">
        <v>6.8625952983275187E-2</v>
      </c>
      <c r="BS550">
        <v>6.1366259529832758</v>
      </c>
      <c r="BT550">
        <v>6.0640313187118648</v>
      </c>
      <c r="BU550">
        <v>256.65600000000006</v>
      </c>
      <c r="BV550">
        <v>2.9026470977052536</v>
      </c>
      <c r="BW550">
        <v>259.55864709770526</v>
      </c>
      <c r="BX550">
        <v>256.48813812381553</v>
      </c>
      <c r="BY550">
        <v>35.542000000000002</v>
      </c>
      <c r="BZ550">
        <v>0.40196170417461546</v>
      </c>
      <c r="CA550">
        <v>35.943961704174619</v>
      </c>
      <c r="CB550">
        <v>35.518754306139932</v>
      </c>
      <c r="CC550">
        <v>233.92</v>
      </c>
      <c r="CD550">
        <v>2.6455146542267185</v>
      </c>
      <c r="CE550">
        <v>236.56551465422672</v>
      </c>
      <c r="CF550">
        <v>233.76700825199066</v>
      </c>
      <c r="CG550">
        <v>99.812999999999988</v>
      </c>
      <c r="CH550">
        <v>1.1288335934607192</v>
      </c>
      <c r="CI550">
        <v>100.9418335934607</v>
      </c>
      <c r="CJ550">
        <v>99.747718855403306</v>
      </c>
      <c r="CK550">
        <v>688.28600000000006</v>
      </c>
      <c r="CL550">
        <v>7.7841599662238865</v>
      </c>
      <c r="CM550">
        <v>696.07015996622397</v>
      </c>
      <c r="CN550">
        <v>687.83583721669652</v>
      </c>
    </row>
    <row r="551" spans="1:92" x14ac:dyDescent="0.25">
      <c r="A551" s="18">
        <v>45283</v>
      </c>
      <c r="B551" s="2">
        <v>11</v>
      </c>
      <c r="C551" s="2" t="s">
        <v>23</v>
      </c>
      <c r="D551" s="9">
        <v>20.791115000000001</v>
      </c>
      <c r="E551">
        <v>1.0936546E-2</v>
      </c>
      <c r="G551">
        <v>5.1139999999999999</v>
      </c>
      <c r="H551">
        <v>5.1009614177226194E-2</v>
      </c>
      <c r="I551" s="34">
        <v>5.1650096141772259</v>
      </c>
      <c r="J551" s="34">
        <v>5.108522248941334</v>
      </c>
      <c r="K551">
        <v>0.79699999999999993</v>
      </c>
      <c r="L551">
        <v>7.9496798004007174E-3</v>
      </c>
      <c r="M551" s="34">
        <v>0.80494967980040066</v>
      </c>
      <c r="N551" s="34">
        <v>0.7961463105995783</v>
      </c>
      <c r="O551">
        <v>13.114000000000001</v>
      </c>
      <c r="P551">
        <v>0.13080564730546429</v>
      </c>
      <c r="Q551" s="34">
        <v>13.244805647305466</v>
      </c>
      <c r="R551" s="34">
        <v>13.099953221082648</v>
      </c>
      <c r="S551">
        <v>1.2210000000000001</v>
      </c>
      <c r="T551">
        <v>1.2178869556197338E-2</v>
      </c>
      <c r="U551" s="34">
        <v>1.2331788695561974</v>
      </c>
      <c r="V551" s="34">
        <v>1.2196921521230679</v>
      </c>
      <c r="W551">
        <v>0</v>
      </c>
      <c r="X551">
        <v>0</v>
      </c>
      <c r="Y551" s="34">
        <v>0</v>
      </c>
      <c r="Z551" s="34">
        <v>0</v>
      </c>
      <c r="AA551">
        <v>1.0149999999999999</v>
      </c>
      <c r="AB551">
        <v>1.0124121703145205E-2</v>
      </c>
      <c r="AC551" s="34">
        <v>1.025124121703145</v>
      </c>
      <c r="AD551" s="34">
        <v>1.0139128045904289</v>
      </c>
      <c r="AE551">
        <v>21.260999999999999</v>
      </c>
      <c r="AF551">
        <v>0.21206793254243375</v>
      </c>
      <c r="AG551" s="34">
        <v>21.473067932542435</v>
      </c>
      <c r="AH551" s="34">
        <v>21.238226737337055</v>
      </c>
      <c r="AJ551">
        <v>51.346000000000011</v>
      </c>
      <c r="AK551">
        <v>0.51215088962531419</v>
      </c>
      <c r="AL551" s="34">
        <v>51.858150889625328</v>
      </c>
      <c r="AM551" s="34">
        <v>51.291001836945995</v>
      </c>
      <c r="AN551">
        <v>5.1539999999999999</v>
      </c>
      <c r="AO551">
        <v>5.1408594342867389E-2</v>
      </c>
      <c r="AP551" s="34">
        <v>5.2054085943428676</v>
      </c>
      <c r="AQ551" s="34">
        <v>5.1484794038020416</v>
      </c>
      <c r="AR551">
        <v>242.756</v>
      </c>
      <c r="AS551">
        <v>2.4213707272598204</v>
      </c>
      <c r="AT551" s="34">
        <v>245.17737072725981</v>
      </c>
      <c r="AU551" s="34">
        <v>242.49597713414207</v>
      </c>
      <c r="AV551">
        <v>32.838999999999999</v>
      </c>
      <c r="AW551">
        <v>0.32755274148727631</v>
      </c>
      <c r="AX551" s="34">
        <v>33.166552741487273</v>
      </c>
      <c r="AY551" s="34">
        <v>32.803825211768569</v>
      </c>
      <c r="AZ551">
        <v>233.23999999999998</v>
      </c>
      <c r="BA551">
        <v>2.3264533458537815</v>
      </c>
      <c r="BB551" s="34">
        <v>235.56645334585377</v>
      </c>
      <c r="BC551" s="34">
        <v>232.99016999277998</v>
      </c>
      <c r="BD551">
        <v>99.381</v>
      </c>
      <c r="BE551">
        <v>0.99127619603967865</v>
      </c>
      <c r="BF551" s="34">
        <v>100.37227619603968</v>
      </c>
      <c r="BG551" s="34">
        <v>99.274550180296984</v>
      </c>
      <c r="BH551">
        <v>664.71600000000001</v>
      </c>
      <c r="BI551">
        <v>6.6302124946087391</v>
      </c>
      <c r="BJ551" s="34">
        <v>671.34621249460884</v>
      </c>
      <c r="BK551" s="34">
        <v>664.00400375973561</v>
      </c>
      <c r="BM551">
        <v>56.460000000000008</v>
      </c>
      <c r="BN551">
        <v>0.56316050380254035</v>
      </c>
      <c r="BO551">
        <v>57.023160503802558</v>
      </c>
      <c r="BP551">
        <v>56.399524085887329</v>
      </c>
      <c r="BQ551">
        <v>5.9509999999999996</v>
      </c>
      <c r="BR551">
        <v>5.9358274143268108E-2</v>
      </c>
      <c r="BS551">
        <v>6.0103582741432682</v>
      </c>
      <c r="BT551">
        <v>5.9446257144016199</v>
      </c>
      <c r="BU551">
        <v>255.87</v>
      </c>
      <c r="BV551">
        <v>2.5521763745652848</v>
      </c>
      <c r="BW551">
        <v>258.42217637456525</v>
      </c>
      <c r="BX551">
        <v>255.59593035522471</v>
      </c>
      <c r="BY551">
        <v>34.06</v>
      </c>
      <c r="BZ551">
        <v>0.33973161104347366</v>
      </c>
      <c r="CA551">
        <v>34.399731611043471</v>
      </c>
      <c r="CB551">
        <v>34.023517363891635</v>
      </c>
      <c r="CC551">
        <v>233.23999999999998</v>
      </c>
      <c r="CD551">
        <v>2.3264533458537815</v>
      </c>
      <c r="CE551">
        <v>235.56645334585377</v>
      </c>
      <c r="CF551">
        <v>232.99016999277998</v>
      </c>
      <c r="CG551">
        <v>100.396</v>
      </c>
      <c r="CH551">
        <v>1.0014003177428239</v>
      </c>
      <c r="CI551">
        <v>101.39740031774282</v>
      </c>
      <c r="CJ551">
        <v>100.28846298488742</v>
      </c>
      <c r="CK551">
        <v>685.97699999999998</v>
      </c>
      <c r="CL551">
        <v>6.8422804271511728</v>
      </c>
      <c r="CM551">
        <v>692.81928042715128</v>
      </c>
      <c r="CN551">
        <v>685.24223049707268</v>
      </c>
    </row>
    <row r="552" spans="1:92" x14ac:dyDescent="0.25">
      <c r="A552" s="18">
        <v>45283</v>
      </c>
      <c r="B552" s="2">
        <v>12</v>
      </c>
      <c r="C552" s="2" t="s">
        <v>23</v>
      </c>
      <c r="D552" s="9">
        <v>19.689194000000001</v>
      </c>
      <c r="E552">
        <v>1.073987E-2</v>
      </c>
      <c r="G552">
        <v>5.1230000000000002</v>
      </c>
      <c r="H552">
        <v>6.1357604676161311E-2</v>
      </c>
      <c r="I552" s="34">
        <v>5.1843576046761619</v>
      </c>
      <c r="J552" s="34">
        <v>5.1286782779684286</v>
      </c>
      <c r="K552">
        <v>0.80199999999999994</v>
      </c>
      <c r="L552">
        <v>9.6054653426276334E-3</v>
      </c>
      <c r="M552" s="34">
        <v>0.81160546534262756</v>
      </c>
      <c r="N552" s="34">
        <v>0.80288892815355828</v>
      </c>
      <c r="O552">
        <v>13.439</v>
      </c>
      <c r="P552">
        <v>0.16095741738101343</v>
      </c>
      <c r="Q552" s="34">
        <v>13.599957417381013</v>
      </c>
      <c r="R552" s="34">
        <v>13.453895642712805</v>
      </c>
      <c r="S552">
        <v>1.1579999999999999</v>
      </c>
      <c r="T552">
        <v>1.3869237988482294E-2</v>
      </c>
      <c r="U552" s="34">
        <v>1.1718692379884823</v>
      </c>
      <c r="V552" s="34">
        <v>1.159283514715487</v>
      </c>
      <c r="W552">
        <v>0</v>
      </c>
      <c r="X552">
        <v>0</v>
      </c>
      <c r="Y552" s="34">
        <v>0</v>
      </c>
      <c r="Z552" s="34">
        <v>0</v>
      </c>
      <c r="AA552">
        <v>1.0329999999999999</v>
      </c>
      <c r="AB552">
        <v>1.2372126806651304E-2</v>
      </c>
      <c r="AC552" s="34">
        <v>1.0453721268066511</v>
      </c>
      <c r="AD552" s="34">
        <v>1.0341449660631241</v>
      </c>
      <c r="AE552">
        <v>21.555000000000003</v>
      </c>
      <c r="AF552">
        <v>0.25816185219493598</v>
      </c>
      <c r="AG552" s="34">
        <v>21.813161852194934</v>
      </c>
      <c r="AH552" s="34">
        <v>21.578891329613402</v>
      </c>
      <c r="AJ552">
        <v>50.552999999999983</v>
      </c>
      <c r="AK552">
        <v>0.60546769260081623</v>
      </c>
      <c r="AL552" s="34">
        <v>51.158467692600802</v>
      </c>
      <c r="AM552" s="34">
        <v>50.609032400183068</v>
      </c>
      <c r="AN552">
        <v>4.7899999999999991</v>
      </c>
      <c r="AO552">
        <v>5.7369300487763536E-2</v>
      </c>
      <c r="AP552" s="34">
        <v>4.8473693004877623</v>
      </c>
      <c r="AQ552" s="34">
        <v>4.7953091843585325</v>
      </c>
      <c r="AR552">
        <v>243.47400000000002</v>
      </c>
      <c r="AS552">
        <v>2.9160611830809486</v>
      </c>
      <c r="AT552" s="34">
        <v>246.39006118308097</v>
      </c>
      <c r="AU552" s="34">
        <v>243.74386395668265</v>
      </c>
      <c r="AV552">
        <v>32.049999999999997</v>
      </c>
      <c r="AW552">
        <v>0.38385930702146587</v>
      </c>
      <c r="AX552" s="34">
        <v>32.433859307021464</v>
      </c>
      <c r="AY552" s="34">
        <v>32.085523874465764</v>
      </c>
      <c r="AZ552">
        <v>244.29900000000001</v>
      </c>
      <c r="BA552">
        <v>2.9259421168810329</v>
      </c>
      <c r="BB552" s="34">
        <v>247.22494211688104</v>
      </c>
      <c r="BC552" s="34">
        <v>244.56977837778823</v>
      </c>
      <c r="BD552">
        <v>98.941999999999993</v>
      </c>
      <c r="BE552">
        <v>1.1850173964217747</v>
      </c>
      <c r="BF552" s="34">
        <v>100.12701739642176</v>
      </c>
      <c r="BG552" s="34">
        <v>99.05166624609646</v>
      </c>
      <c r="BH552">
        <v>674.10800000000006</v>
      </c>
      <c r="BI552">
        <v>8.0737169964938005</v>
      </c>
      <c r="BJ552" s="34">
        <v>682.18171699649383</v>
      </c>
      <c r="BK552" s="34">
        <v>674.85517403957476</v>
      </c>
      <c r="BM552">
        <v>55.675999999999981</v>
      </c>
      <c r="BN552">
        <v>0.66682529727697759</v>
      </c>
      <c r="BO552">
        <v>56.34282529727696</v>
      </c>
      <c r="BP552">
        <v>55.737710678151494</v>
      </c>
      <c r="BQ552">
        <v>5.5919999999999987</v>
      </c>
      <c r="BR552">
        <v>6.6974765830391164E-2</v>
      </c>
      <c r="BS552">
        <v>5.6589747658303899</v>
      </c>
      <c r="BT552">
        <v>5.5981981125120903</v>
      </c>
      <c r="BU552">
        <v>256.91300000000001</v>
      </c>
      <c r="BV552">
        <v>3.0770186004619622</v>
      </c>
      <c r="BW552">
        <v>259.99001860046201</v>
      </c>
      <c r="BX552">
        <v>257.19775959939545</v>
      </c>
      <c r="BY552">
        <v>33.207999999999998</v>
      </c>
      <c r="BZ552">
        <v>0.39772854500994814</v>
      </c>
      <c r="CA552">
        <v>33.605728545009946</v>
      </c>
      <c r="CB552">
        <v>33.244807389181254</v>
      </c>
      <c r="CC552">
        <v>244.29900000000001</v>
      </c>
      <c r="CD552">
        <v>2.9259421168810329</v>
      </c>
      <c r="CE552">
        <v>247.22494211688104</v>
      </c>
      <c r="CF552">
        <v>244.56977837778823</v>
      </c>
      <c r="CG552">
        <v>99.974999999999994</v>
      </c>
      <c r="CH552">
        <v>1.197389523228426</v>
      </c>
      <c r="CI552">
        <v>101.17238952322842</v>
      </c>
      <c r="CJ552">
        <v>100.08581121215958</v>
      </c>
      <c r="CK552">
        <v>695.66300000000001</v>
      </c>
      <c r="CL552">
        <v>8.3318788486887367</v>
      </c>
      <c r="CM552">
        <v>703.99487884868881</v>
      </c>
      <c r="CN552">
        <v>696.43406536918815</v>
      </c>
    </row>
    <row r="553" spans="1:92" x14ac:dyDescent="0.25">
      <c r="A553" s="18">
        <v>45283</v>
      </c>
      <c r="B553" s="2">
        <v>13</v>
      </c>
      <c r="C553" s="2" t="s">
        <v>23</v>
      </c>
      <c r="D553" s="9">
        <v>20.349729</v>
      </c>
      <c r="E553">
        <v>1.0081445E-2</v>
      </c>
      <c r="G553">
        <v>4.9630000000000001</v>
      </c>
      <c r="H553">
        <v>5.5691137676812885E-2</v>
      </c>
      <c r="I553" s="34">
        <v>5.0186911376768126</v>
      </c>
      <c r="J553" s="34">
        <v>4.9680954790003362</v>
      </c>
      <c r="K553">
        <v>0.745</v>
      </c>
      <c r="L553">
        <v>8.3598423472145064E-3</v>
      </c>
      <c r="M553" s="34">
        <v>0.75335984234721454</v>
      </c>
      <c r="N553" s="34">
        <v>0.7457648865313824</v>
      </c>
      <c r="O553">
        <v>13.294</v>
      </c>
      <c r="P553">
        <v>0.14917549552197271</v>
      </c>
      <c r="Q553" s="34">
        <v>13.443175495521974</v>
      </c>
      <c r="R553" s="34">
        <v>13.307648861138521</v>
      </c>
      <c r="S553">
        <v>1.089</v>
      </c>
      <c r="T553">
        <v>1.2219957471297447E-2</v>
      </c>
      <c r="U553" s="34">
        <v>1.1012199574712973</v>
      </c>
      <c r="V553" s="34">
        <v>1.0901180690371481</v>
      </c>
      <c r="W553">
        <v>0</v>
      </c>
      <c r="X553">
        <v>0</v>
      </c>
      <c r="Y553" s="34">
        <v>0</v>
      </c>
      <c r="Z553" s="34">
        <v>0</v>
      </c>
      <c r="AA553">
        <v>1.06</v>
      </c>
      <c r="AB553">
        <v>1.189454078932534E-2</v>
      </c>
      <c r="AC553" s="34">
        <v>1.0718945407893254</v>
      </c>
      <c r="AD553" s="34">
        <v>1.0610882949305576</v>
      </c>
      <c r="AE553">
        <v>21.151</v>
      </c>
      <c r="AF553">
        <v>0.23734097380662289</v>
      </c>
      <c r="AG553" s="34">
        <v>21.388340973806624</v>
      </c>
      <c r="AH553" s="34">
        <v>21.172715590637946</v>
      </c>
      <c r="AJ553">
        <v>49.808000000000007</v>
      </c>
      <c r="AK553">
        <v>0.55890876191954386</v>
      </c>
      <c r="AL553" s="34">
        <v>50.366908761919554</v>
      </c>
      <c r="AM553" s="34">
        <v>49.859137541416246</v>
      </c>
      <c r="AN553">
        <v>4.2600000000000007</v>
      </c>
      <c r="AO553">
        <v>4.7802588455213166E-2</v>
      </c>
      <c r="AP553" s="34">
        <v>4.307802588455214</v>
      </c>
      <c r="AQ553" s="34">
        <v>4.2643737135888449</v>
      </c>
      <c r="AR553">
        <v>244.92399999999995</v>
      </c>
      <c r="AS553">
        <v>2.7483570832874702</v>
      </c>
      <c r="AT553" s="34">
        <v>247.67235708328741</v>
      </c>
      <c r="AU553" s="34">
        <v>245.17546183733188</v>
      </c>
      <c r="AV553">
        <v>30.201000000000004</v>
      </c>
      <c r="AW553">
        <v>0.33889342111171195</v>
      </c>
      <c r="AX553" s="34">
        <v>30.539893421111717</v>
      </c>
      <c r="AY553" s="34">
        <v>30.232007165280919</v>
      </c>
      <c r="AZ553">
        <v>245.38300000000001</v>
      </c>
      <c r="BA553">
        <v>2.7535076438745469</v>
      </c>
      <c r="BB553" s="34">
        <v>248.13650764387455</v>
      </c>
      <c r="BC553" s="34">
        <v>245.63493308957075</v>
      </c>
      <c r="BD553">
        <v>100.45099999999998</v>
      </c>
      <c r="BE553">
        <v>1.1271872800269049</v>
      </c>
      <c r="BF553" s="34">
        <v>101.57818728002688</v>
      </c>
      <c r="BG553" s="34">
        <v>100.5541323717636</v>
      </c>
      <c r="BH553">
        <v>675.02700000000004</v>
      </c>
      <c r="BI553">
        <v>7.5746567786753909</v>
      </c>
      <c r="BJ553" s="34">
        <v>682.60165677867531</v>
      </c>
      <c r="BK553" s="34">
        <v>675.72004571895218</v>
      </c>
      <c r="BM553">
        <v>54.771000000000008</v>
      </c>
      <c r="BN553">
        <v>0.61459989959635675</v>
      </c>
      <c r="BO553">
        <v>55.385599899596365</v>
      </c>
      <c r="BP553">
        <v>54.827233020416585</v>
      </c>
      <c r="BQ553">
        <v>5.0050000000000008</v>
      </c>
      <c r="BR553">
        <v>5.6162430802427672E-2</v>
      </c>
      <c r="BS553">
        <v>5.0611624308024288</v>
      </c>
      <c r="BT553">
        <v>5.0101386001202268</v>
      </c>
      <c r="BU553">
        <v>258.21799999999996</v>
      </c>
      <c r="BV553">
        <v>2.897532578809443</v>
      </c>
      <c r="BW553">
        <v>261.11553257880939</v>
      </c>
      <c r="BX553">
        <v>258.4831106984704</v>
      </c>
      <c r="BY553">
        <v>31.290000000000003</v>
      </c>
      <c r="BZ553">
        <v>0.35111337858300939</v>
      </c>
      <c r="CA553">
        <v>31.641113378583015</v>
      </c>
      <c r="CB553">
        <v>31.322125234318069</v>
      </c>
      <c r="CC553">
        <v>245.38300000000001</v>
      </c>
      <c r="CD553">
        <v>2.7535076438745469</v>
      </c>
      <c r="CE553">
        <v>248.13650764387455</v>
      </c>
      <c r="CF553">
        <v>245.63493308957075</v>
      </c>
      <c r="CG553">
        <v>101.51099999999998</v>
      </c>
      <c r="CH553">
        <v>1.1390818208162303</v>
      </c>
      <c r="CI553">
        <v>102.65008182081621</v>
      </c>
      <c r="CJ553">
        <v>101.61522066669416</v>
      </c>
      <c r="CK553">
        <v>696.178</v>
      </c>
      <c r="CL553">
        <v>7.8119977524820134</v>
      </c>
      <c r="CM553">
        <v>703.98999775248194</v>
      </c>
      <c r="CN553">
        <v>696.89276130959013</v>
      </c>
    </row>
    <row r="554" spans="1:92" x14ac:dyDescent="0.25">
      <c r="A554" s="18">
        <v>45283</v>
      </c>
      <c r="B554" s="2">
        <v>14</v>
      </c>
      <c r="C554" s="2" t="s">
        <v>23</v>
      </c>
      <c r="D554" s="9">
        <v>20.335515999999998</v>
      </c>
      <c r="E554">
        <v>9.8123540000000006E-3</v>
      </c>
      <c r="G554">
        <v>4.931</v>
      </c>
      <c r="H554">
        <v>5.1733287203578518E-2</v>
      </c>
      <c r="I554" s="34">
        <v>4.9827332872035788</v>
      </c>
      <c r="J554" s="34">
        <v>4.9338409443019531</v>
      </c>
      <c r="K554">
        <v>0.7589999999999999</v>
      </c>
      <c r="L554">
        <v>7.963002431051731E-3</v>
      </c>
      <c r="M554" s="34">
        <v>0.76696300243105164</v>
      </c>
      <c r="N554" s="34">
        <v>0.75943728994629534</v>
      </c>
      <c r="O554">
        <v>13.340999999999999</v>
      </c>
      <c r="P554">
        <v>0.13996629174263658</v>
      </c>
      <c r="Q554" s="34">
        <v>13.480966291742636</v>
      </c>
      <c r="R554" s="34">
        <v>13.348686278225989</v>
      </c>
      <c r="S554">
        <v>1.073</v>
      </c>
      <c r="T554">
        <v>1.125731437222465E-2</v>
      </c>
      <c r="U554" s="34">
        <v>1.0842573143722245</v>
      </c>
      <c r="V554" s="34">
        <v>1.0736181977765149</v>
      </c>
      <c r="W554">
        <v>0</v>
      </c>
      <c r="X554">
        <v>0</v>
      </c>
      <c r="Y554" s="34">
        <v>0</v>
      </c>
      <c r="Z554" s="34">
        <v>0</v>
      </c>
      <c r="AA554">
        <v>1.05</v>
      </c>
      <c r="AB554">
        <v>1.1016011268253386E-2</v>
      </c>
      <c r="AC554" s="34">
        <v>1.0610160112682534</v>
      </c>
      <c r="AD554" s="34">
        <v>1.0506049465660212</v>
      </c>
      <c r="AE554">
        <v>21.154</v>
      </c>
      <c r="AF554">
        <v>0.22193590701774488</v>
      </c>
      <c r="AG554" s="34">
        <v>21.375935907017745</v>
      </c>
      <c r="AH554" s="34">
        <v>21.166187656816774</v>
      </c>
      <c r="AJ554">
        <v>48.89200000000001</v>
      </c>
      <c r="AK554">
        <v>0.51294745040709011</v>
      </c>
      <c r="AL554" s="34">
        <v>49.4049474504071</v>
      </c>
      <c r="AM554" s="34">
        <v>48.920168616672306</v>
      </c>
      <c r="AN554">
        <v>4.213000000000001</v>
      </c>
      <c r="AO554">
        <v>4.420043378395383E-2</v>
      </c>
      <c r="AP554" s="34">
        <v>4.2572004337839546</v>
      </c>
      <c r="AQ554" s="34">
        <v>4.2154272760787128</v>
      </c>
      <c r="AR554">
        <v>245.36699999999993</v>
      </c>
      <c r="AS554">
        <v>2.5742529874833595</v>
      </c>
      <c r="AT554" s="34">
        <v>247.9412529874833</v>
      </c>
      <c r="AU554" s="34">
        <v>245.50836564196655</v>
      </c>
      <c r="AV554">
        <v>28.212000000000003</v>
      </c>
      <c r="AW554">
        <v>0.2959844856190138</v>
      </c>
      <c r="AX554" s="34">
        <v>28.507984485619016</v>
      </c>
      <c r="AY554" s="34">
        <v>28.228254050019615</v>
      </c>
      <c r="AZ554">
        <v>241.07000000000002</v>
      </c>
      <c r="BA554">
        <v>2.5291712727979467</v>
      </c>
      <c r="BB554" s="34">
        <v>243.59917127279797</v>
      </c>
      <c r="BC554" s="34">
        <v>241.20888997016266</v>
      </c>
      <c r="BD554">
        <v>99.382000000000019</v>
      </c>
      <c r="BE554">
        <v>1.0426602208205316</v>
      </c>
      <c r="BF554" s="34">
        <v>100.42466022082056</v>
      </c>
      <c r="BG554" s="34">
        <v>99.439257904404144</v>
      </c>
      <c r="BH554">
        <v>667.13599999999997</v>
      </c>
      <c r="BI554">
        <v>6.9992168509118953</v>
      </c>
      <c r="BJ554" s="34">
        <v>674.13521685091189</v>
      </c>
      <c r="BK554" s="34">
        <v>667.52036345930401</v>
      </c>
      <c r="BM554">
        <v>53.823000000000008</v>
      </c>
      <c r="BN554">
        <v>0.56468073761066861</v>
      </c>
      <c r="BO554">
        <v>54.38768073761068</v>
      </c>
      <c r="BP554">
        <v>53.854009560974262</v>
      </c>
      <c r="BQ554">
        <v>4.9720000000000013</v>
      </c>
      <c r="BR554">
        <v>5.2163436215005562E-2</v>
      </c>
      <c r="BS554">
        <v>5.0241634362150061</v>
      </c>
      <c r="BT554">
        <v>4.9748645660250084</v>
      </c>
      <c r="BU554">
        <v>258.70799999999991</v>
      </c>
      <c r="BV554">
        <v>2.714219279225996</v>
      </c>
      <c r="BW554">
        <v>261.42221927922594</v>
      </c>
      <c r="BX554">
        <v>258.85705192019253</v>
      </c>
      <c r="BY554">
        <v>29.285000000000004</v>
      </c>
      <c r="BZ554">
        <v>0.30724179999123846</v>
      </c>
      <c r="CA554">
        <v>29.592241799991239</v>
      </c>
      <c r="CB554">
        <v>29.30187224779613</v>
      </c>
      <c r="CC554">
        <v>241.07000000000002</v>
      </c>
      <c r="CD554">
        <v>2.5291712727979467</v>
      </c>
      <c r="CE554">
        <v>243.59917127279797</v>
      </c>
      <c r="CF554">
        <v>241.20888997016266</v>
      </c>
      <c r="CG554">
        <v>100.43200000000002</v>
      </c>
      <c r="CH554">
        <v>1.0536762320887849</v>
      </c>
      <c r="CI554">
        <v>101.48567623208881</v>
      </c>
      <c r="CJ554">
        <v>100.48986285097017</v>
      </c>
      <c r="CK554">
        <v>688.29</v>
      </c>
      <c r="CL554">
        <v>7.22115275792964</v>
      </c>
      <c r="CM554">
        <v>695.51115275792961</v>
      </c>
      <c r="CN554">
        <v>688.68655111612077</v>
      </c>
    </row>
    <row r="555" spans="1:92" x14ac:dyDescent="0.25">
      <c r="A555" s="18">
        <v>45283</v>
      </c>
      <c r="B555" s="2">
        <v>15</v>
      </c>
      <c r="C555" s="2" t="s">
        <v>23</v>
      </c>
      <c r="D555" s="9">
        <v>20.229312</v>
      </c>
      <c r="E555">
        <v>1.0130582000000001E-2</v>
      </c>
      <c r="G555">
        <v>4.8260000000000005</v>
      </c>
      <c r="H555">
        <v>4.5021122202584682E-2</v>
      </c>
      <c r="I555" s="34">
        <v>4.8710211222025848</v>
      </c>
      <c r="J555" s="34">
        <v>4.8216748433003795</v>
      </c>
      <c r="K555">
        <v>0.70500000000000007</v>
      </c>
      <c r="L555">
        <v>6.5768527046875672E-3</v>
      </c>
      <c r="M555" s="34">
        <v>0.71157685270468762</v>
      </c>
      <c r="N555" s="34">
        <v>0.70436816504906086</v>
      </c>
      <c r="O555">
        <v>13.401999999999999</v>
      </c>
      <c r="P555">
        <v>0.1250255034726564</v>
      </c>
      <c r="Q555" s="34">
        <v>13.527025503472656</v>
      </c>
      <c r="R555" s="34">
        <v>13.389988862393635</v>
      </c>
      <c r="S555">
        <v>1.0489999999999999</v>
      </c>
      <c r="T555">
        <v>9.7859836698117111E-3</v>
      </c>
      <c r="U555" s="34">
        <v>1.0587859836698117</v>
      </c>
      <c r="V555" s="34">
        <v>1.0480598654417939</v>
      </c>
      <c r="W555">
        <v>0</v>
      </c>
      <c r="X555">
        <v>0</v>
      </c>
      <c r="Y555" s="34">
        <v>0</v>
      </c>
      <c r="Z555" s="34">
        <v>0</v>
      </c>
      <c r="AA555">
        <v>1.0580000000000001</v>
      </c>
      <c r="AB555">
        <v>9.8699434915736801E-3</v>
      </c>
      <c r="AC555" s="34">
        <v>1.0678699434915737</v>
      </c>
      <c r="AD555" s="34">
        <v>1.057051799463697</v>
      </c>
      <c r="AE555">
        <v>21.04</v>
      </c>
      <c r="AF555">
        <v>0.19627940554131404</v>
      </c>
      <c r="AG555" s="34">
        <v>21.23627940554131</v>
      </c>
      <c r="AH555" s="34">
        <v>21.021143535648566</v>
      </c>
      <c r="AJ555">
        <v>48.856000000000002</v>
      </c>
      <c r="AK555">
        <v>0.45577122800030601</v>
      </c>
      <c r="AL555" s="34">
        <v>49.31177122800031</v>
      </c>
      <c r="AM555" s="34">
        <v>48.812214286009812</v>
      </c>
      <c r="AN555">
        <v>4.1169999999999991</v>
      </c>
      <c r="AO555">
        <v>3.840695402155845E-2</v>
      </c>
      <c r="AP555" s="34">
        <v>4.1554069540215579</v>
      </c>
      <c r="AQ555" s="34">
        <v>4.1133102631304723</v>
      </c>
      <c r="AR555">
        <v>246.92699999999999</v>
      </c>
      <c r="AS555">
        <v>2.3035496564686335</v>
      </c>
      <c r="AT555" s="34">
        <v>249.23054965646864</v>
      </c>
      <c r="AU555" s="34">
        <v>246.70569913626869</v>
      </c>
      <c r="AV555">
        <v>27.846</v>
      </c>
      <c r="AW555">
        <v>0.25977168853153187</v>
      </c>
      <c r="AX555" s="34">
        <v>28.105771688531533</v>
      </c>
      <c r="AY555" s="34">
        <v>27.821043863767585</v>
      </c>
      <c r="AZ555">
        <v>230.37999999999997</v>
      </c>
      <c r="BA555">
        <v>2.149184859724711</v>
      </c>
      <c r="BB555" s="34">
        <v>232.52918485972467</v>
      </c>
      <c r="BC555" s="34">
        <v>230.17352888511004</v>
      </c>
      <c r="BD555">
        <v>99.881</v>
      </c>
      <c r="BE555">
        <v>0.93177677304524642</v>
      </c>
      <c r="BF555" s="34">
        <v>100.81277677304524</v>
      </c>
      <c r="BG555" s="34">
        <v>99.791484671298207</v>
      </c>
      <c r="BH555">
        <v>658.00699999999995</v>
      </c>
      <c r="BI555">
        <v>6.1384611597919871</v>
      </c>
      <c r="BJ555" s="34">
        <v>664.14546115979192</v>
      </c>
      <c r="BK555" s="34">
        <v>657.41728110558483</v>
      </c>
      <c r="BM555">
        <v>53.682000000000002</v>
      </c>
      <c r="BN555">
        <v>0.5007923502028907</v>
      </c>
      <c r="BO555">
        <v>54.182792350202895</v>
      </c>
      <c r="BP555">
        <v>53.633889129310191</v>
      </c>
      <c r="BQ555">
        <v>4.8219999999999992</v>
      </c>
      <c r="BR555">
        <v>4.4983806726246016E-2</v>
      </c>
      <c r="BS555">
        <v>4.8669838067262452</v>
      </c>
      <c r="BT555">
        <v>4.8176784281795335</v>
      </c>
      <c r="BU555">
        <v>260.32900000000001</v>
      </c>
      <c r="BV555">
        <v>2.4285751599412899</v>
      </c>
      <c r="BW555">
        <v>262.75757515994127</v>
      </c>
      <c r="BX555">
        <v>260.0956879986623</v>
      </c>
      <c r="BY555">
        <v>28.895</v>
      </c>
      <c r="BZ555">
        <v>0.26955767220134358</v>
      </c>
      <c r="CA555">
        <v>29.164557672201344</v>
      </c>
      <c r="CB555">
        <v>28.869103729209378</v>
      </c>
      <c r="CC555">
        <v>230.37999999999997</v>
      </c>
      <c r="CD555">
        <v>2.149184859724711</v>
      </c>
      <c r="CE555">
        <v>232.52918485972467</v>
      </c>
      <c r="CF555">
        <v>230.17352888511004</v>
      </c>
      <c r="CG555">
        <v>100.93900000000001</v>
      </c>
      <c r="CH555">
        <v>0.94164671653682008</v>
      </c>
      <c r="CI555">
        <v>101.88064671653682</v>
      </c>
      <c r="CJ555">
        <v>100.8485364707619</v>
      </c>
      <c r="CK555">
        <v>679.04699999999991</v>
      </c>
      <c r="CL555">
        <v>6.3347405653333011</v>
      </c>
      <c r="CM555">
        <v>685.38174056533319</v>
      </c>
      <c r="CN555">
        <v>678.43842464123338</v>
      </c>
    </row>
    <row r="556" spans="1:92" x14ac:dyDescent="0.25">
      <c r="A556" s="18">
        <v>45283</v>
      </c>
      <c r="B556" s="2">
        <v>16</v>
      </c>
      <c r="C556" s="2" t="s">
        <v>23</v>
      </c>
      <c r="D556" s="9">
        <v>20.803833999999998</v>
      </c>
      <c r="E556">
        <v>1.0152944000000001E-2</v>
      </c>
      <c r="G556">
        <v>4.7699999999999996</v>
      </c>
      <c r="H556">
        <v>5.3270733991271094E-2</v>
      </c>
      <c r="I556" s="34">
        <v>4.8232707339912704</v>
      </c>
      <c r="J556" s="34">
        <v>4.7743003363322183</v>
      </c>
      <c r="K556">
        <v>0.63100000000000001</v>
      </c>
      <c r="L556">
        <v>7.0469251883631167E-3</v>
      </c>
      <c r="M556" s="34">
        <v>0.63804692518836315</v>
      </c>
      <c r="N556" s="34">
        <v>0.6315688704875535</v>
      </c>
      <c r="O556">
        <v>13.043999999999999</v>
      </c>
      <c r="P556">
        <v>0.14567368012204199</v>
      </c>
      <c r="Q556" s="34">
        <v>13.189673680122041</v>
      </c>
      <c r="R556" s="34">
        <v>13.055759661869489</v>
      </c>
      <c r="S556">
        <v>1.024</v>
      </c>
      <c r="T556">
        <v>1.1435897611543315E-2</v>
      </c>
      <c r="U556" s="34">
        <v>1.0354358976115434</v>
      </c>
      <c r="V556" s="34">
        <v>1.0249231749275036</v>
      </c>
      <c r="W556">
        <v>0</v>
      </c>
      <c r="X556">
        <v>0</v>
      </c>
      <c r="Y556" s="34">
        <v>0</v>
      </c>
      <c r="Z556" s="34">
        <v>0</v>
      </c>
      <c r="AA556">
        <v>1.073</v>
      </c>
      <c r="AB556">
        <v>1.1983123180845679E-2</v>
      </c>
      <c r="AC556" s="34">
        <v>1.0849831231808456</v>
      </c>
      <c r="AD556" s="34">
        <v>1.0739673502902454</v>
      </c>
      <c r="AE556">
        <v>20.542000000000002</v>
      </c>
      <c r="AF556">
        <v>0.22941036009406521</v>
      </c>
      <c r="AG556" s="34">
        <v>20.771410360094062</v>
      </c>
      <c r="AH556" s="34">
        <v>20.560519393907011</v>
      </c>
      <c r="AJ556">
        <v>49.052999999999997</v>
      </c>
      <c r="AK556">
        <v>0.54781746634671302</v>
      </c>
      <c r="AL556" s="34">
        <v>49.600817466346712</v>
      </c>
      <c r="AM556" s="34">
        <v>49.097223144256674</v>
      </c>
      <c r="AN556">
        <v>4.1419999999999995</v>
      </c>
      <c r="AO556">
        <v>4.6257312409191793E-2</v>
      </c>
      <c r="AP556" s="34">
        <v>4.1882573124091911</v>
      </c>
      <c r="AQ556" s="34">
        <v>4.1457341704587103</v>
      </c>
      <c r="AR556">
        <v>246.37399999999997</v>
      </c>
      <c r="AS556">
        <v>2.7514724981898162</v>
      </c>
      <c r="AT556" s="34">
        <v>249.12547249818979</v>
      </c>
      <c r="AU556" s="34">
        <v>246.59611552694213</v>
      </c>
      <c r="AV556">
        <v>28.393999999999998</v>
      </c>
      <c r="AW556">
        <v>0.31710046560757893</v>
      </c>
      <c r="AX556" s="34">
        <v>28.711100465607576</v>
      </c>
      <c r="AY556" s="34">
        <v>28.419598270401888</v>
      </c>
      <c r="AZ556">
        <v>238.828</v>
      </c>
      <c r="BA556">
        <v>2.6671997605172528</v>
      </c>
      <c r="BB556" s="34">
        <v>241.49519976051727</v>
      </c>
      <c r="BC556" s="34">
        <v>239.04331252107991</v>
      </c>
      <c r="BD556">
        <v>99.81</v>
      </c>
      <c r="BE556">
        <v>1.1146649810626348</v>
      </c>
      <c r="BF556" s="34">
        <v>100.92466498106263</v>
      </c>
      <c r="BG556" s="34">
        <v>99.899982509291149</v>
      </c>
      <c r="BH556">
        <v>666.60099999999989</v>
      </c>
      <c r="BI556">
        <v>7.4445124841331882</v>
      </c>
      <c r="BJ556" s="34">
        <v>674.04551248413316</v>
      </c>
      <c r="BK556" s="34">
        <v>667.20196614243048</v>
      </c>
      <c r="BM556">
        <v>53.822999999999993</v>
      </c>
      <c r="BN556">
        <v>0.60108820033798416</v>
      </c>
      <c r="BO556">
        <v>54.424088200337984</v>
      </c>
      <c r="BP556">
        <v>53.871523480588891</v>
      </c>
      <c r="BQ556">
        <v>4.7729999999999997</v>
      </c>
      <c r="BR556">
        <v>5.3304237597554913E-2</v>
      </c>
      <c r="BS556">
        <v>4.8263042375975544</v>
      </c>
      <c r="BT556">
        <v>4.777303040946264</v>
      </c>
      <c r="BU556">
        <v>259.41799999999995</v>
      </c>
      <c r="BV556">
        <v>2.8971461783118584</v>
      </c>
      <c r="BW556">
        <v>262.31514617831181</v>
      </c>
      <c r="BX556">
        <v>259.65187518881163</v>
      </c>
      <c r="BY556">
        <v>29.417999999999999</v>
      </c>
      <c r="BZ556">
        <v>0.32853636321912222</v>
      </c>
      <c r="CA556">
        <v>29.746536363219118</v>
      </c>
      <c r="CB556">
        <v>29.444521445329393</v>
      </c>
      <c r="CC556">
        <v>238.828</v>
      </c>
      <c r="CD556">
        <v>2.6671997605172528</v>
      </c>
      <c r="CE556">
        <v>241.49519976051727</v>
      </c>
      <c r="CF556">
        <v>239.04331252107991</v>
      </c>
      <c r="CG556">
        <v>100.883</v>
      </c>
      <c r="CH556">
        <v>1.1266481042434804</v>
      </c>
      <c r="CI556">
        <v>102.00964810424348</v>
      </c>
      <c r="CJ556">
        <v>100.9739498595814</v>
      </c>
      <c r="CK556">
        <v>687.14299999999992</v>
      </c>
      <c r="CL556">
        <v>7.6739228442272536</v>
      </c>
      <c r="CM556">
        <v>694.81692284422718</v>
      </c>
      <c r="CN556">
        <v>687.76248553633752</v>
      </c>
    </row>
    <row r="557" spans="1:92" x14ac:dyDescent="0.25">
      <c r="A557" s="18">
        <v>45283</v>
      </c>
      <c r="B557" s="2">
        <v>17</v>
      </c>
      <c r="C557" s="2" t="s">
        <v>23</v>
      </c>
      <c r="D557" s="9">
        <v>22.148365999999999</v>
      </c>
      <c r="E557">
        <v>1.0539214E-2</v>
      </c>
      <c r="G557">
        <v>4.9429999999999996</v>
      </c>
      <c r="H557">
        <v>5.6418359974286458E-2</v>
      </c>
      <c r="I557" s="34">
        <v>4.9994183599742863</v>
      </c>
      <c r="J557" s="34">
        <v>4.9467284200029882</v>
      </c>
      <c r="K557">
        <v>0.60499999999999998</v>
      </c>
      <c r="L557">
        <v>6.9053424609434163E-3</v>
      </c>
      <c r="M557" s="34">
        <v>0.61190534246094341</v>
      </c>
      <c r="N557" s="34">
        <v>0.60545634110900426</v>
      </c>
      <c r="O557">
        <v>13.484</v>
      </c>
      <c r="P557">
        <v>0.15390353346010091</v>
      </c>
      <c r="Q557" s="34">
        <v>13.637903533460101</v>
      </c>
      <c r="R557" s="34">
        <v>13.494170749609609</v>
      </c>
      <c r="S557">
        <v>0.99199999999999999</v>
      </c>
      <c r="T557">
        <v>1.1322478878108874E-2</v>
      </c>
      <c r="U557" s="34">
        <v>1.0033224788781088</v>
      </c>
      <c r="V557" s="34">
        <v>0.9927482485622019</v>
      </c>
      <c r="W557">
        <v>0</v>
      </c>
      <c r="X557">
        <v>0</v>
      </c>
      <c r="Y557" s="34">
        <v>0</v>
      </c>
      <c r="Z557" s="34">
        <v>0</v>
      </c>
      <c r="AA557">
        <v>1.095</v>
      </c>
      <c r="AB557">
        <v>1.2498099164848002E-2</v>
      </c>
      <c r="AC557" s="34">
        <v>1.107498099164848</v>
      </c>
      <c r="AD557" s="34">
        <v>1.0958259396931564</v>
      </c>
      <c r="AE557">
        <v>21.119</v>
      </c>
      <c r="AF557">
        <v>0.24104781393828767</v>
      </c>
      <c r="AG557" s="34">
        <v>21.360047813938284</v>
      </c>
      <c r="AH557" s="34">
        <v>21.134929698976958</v>
      </c>
      <c r="AJ557">
        <v>48.473999999999997</v>
      </c>
      <c r="AK557">
        <v>0.55327201727565478</v>
      </c>
      <c r="AL557" s="34">
        <v>49.027272017275649</v>
      </c>
      <c r="AM557" s="34">
        <v>48.510563105649368</v>
      </c>
      <c r="AN557">
        <v>4.1899999999999995</v>
      </c>
      <c r="AO557">
        <v>4.7823776712980028E-2</v>
      </c>
      <c r="AP557" s="34">
        <v>4.2378237767129798</v>
      </c>
      <c r="AQ557" s="34">
        <v>4.1931604450359137</v>
      </c>
      <c r="AR557">
        <v>245.52800000000002</v>
      </c>
      <c r="AS557">
        <v>2.8024048326454802</v>
      </c>
      <c r="AT557" s="34">
        <v>248.33040483264551</v>
      </c>
      <c r="AU557" s="34">
        <v>245.71319755340761</v>
      </c>
      <c r="AV557">
        <v>28.548000000000002</v>
      </c>
      <c r="AW557">
        <v>0.32584085384299621</v>
      </c>
      <c r="AX557" s="34">
        <v>28.873840853842999</v>
      </c>
      <c r="AY557" s="34">
        <v>28.569533266082406</v>
      </c>
      <c r="AZ557">
        <v>237.77000000000004</v>
      </c>
      <c r="BA557">
        <v>2.7138566560967217</v>
      </c>
      <c r="BB557" s="34">
        <v>240.48385665609675</v>
      </c>
      <c r="BC557" s="34">
        <v>237.94934582725281</v>
      </c>
      <c r="BD557">
        <v>100.03799999999998</v>
      </c>
      <c r="BE557">
        <v>1.1418126431534834</v>
      </c>
      <c r="BF557" s="34">
        <v>101.17981264315347</v>
      </c>
      <c r="BG557" s="34">
        <v>100.11345694522737</v>
      </c>
      <c r="BH557">
        <v>664.548</v>
      </c>
      <c r="BI557">
        <v>7.5850107797273161</v>
      </c>
      <c r="BJ557" s="34">
        <v>672.13301077972733</v>
      </c>
      <c r="BK557" s="34">
        <v>665.04925714265551</v>
      </c>
      <c r="BM557">
        <v>53.416999999999994</v>
      </c>
      <c r="BN557">
        <v>0.60969037724994124</v>
      </c>
      <c r="BO557">
        <v>54.026690377249935</v>
      </c>
      <c r="BP557">
        <v>53.457291525652359</v>
      </c>
      <c r="BQ557">
        <v>4.7949999999999999</v>
      </c>
      <c r="BR557">
        <v>5.4729119173923445E-2</v>
      </c>
      <c r="BS557">
        <v>4.8497291191739231</v>
      </c>
      <c r="BT557">
        <v>4.798616786144918</v>
      </c>
      <c r="BU557">
        <v>259.012</v>
      </c>
      <c r="BV557">
        <v>2.9563083661055813</v>
      </c>
      <c r="BW557">
        <v>261.96830836610559</v>
      </c>
      <c r="BX557">
        <v>259.20736830301723</v>
      </c>
      <c r="BY557">
        <v>29.540000000000003</v>
      </c>
      <c r="BZ557">
        <v>0.3371633327211051</v>
      </c>
      <c r="CA557">
        <v>29.877163332721107</v>
      </c>
      <c r="CB557">
        <v>29.562281514644607</v>
      </c>
      <c r="CC557">
        <v>237.77000000000004</v>
      </c>
      <c r="CD557">
        <v>2.7138566560967217</v>
      </c>
      <c r="CE557">
        <v>240.48385665609675</v>
      </c>
      <c r="CF557">
        <v>237.94934582725281</v>
      </c>
      <c r="CG557">
        <v>101.13299999999998</v>
      </c>
      <c r="CH557">
        <v>1.1543107423183314</v>
      </c>
      <c r="CI557">
        <v>102.28731074231831</v>
      </c>
      <c r="CJ557">
        <v>101.20928288492053</v>
      </c>
      <c r="CK557">
        <v>685.66700000000003</v>
      </c>
      <c r="CL557">
        <v>7.8260585936656035</v>
      </c>
      <c r="CM557">
        <v>693.49305859366564</v>
      </c>
      <c r="CN557">
        <v>686.18418684163248</v>
      </c>
    </row>
    <row r="558" spans="1:92" x14ac:dyDescent="0.25">
      <c r="A558" s="18">
        <v>45283</v>
      </c>
      <c r="B558" s="2">
        <v>18</v>
      </c>
      <c r="C558" s="2" t="s">
        <v>23</v>
      </c>
      <c r="D558" s="9">
        <v>24.609255000000001</v>
      </c>
      <c r="E558">
        <v>1.046682E-2</v>
      </c>
      <c r="G558">
        <v>4.9800000000000004</v>
      </c>
      <c r="H558">
        <v>6.3677091922713883E-2</v>
      </c>
      <c r="I558" s="34">
        <v>5.0436770919227145</v>
      </c>
      <c r="J558" s="34">
        <v>4.9908858316634364</v>
      </c>
      <c r="K558">
        <v>0.59899999999999998</v>
      </c>
      <c r="L558">
        <v>7.6591522212260269E-3</v>
      </c>
      <c r="M558" s="34">
        <v>0.60665915222122602</v>
      </c>
      <c r="N558" s="34">
        <v>0.60030936007357383</v>
      </c>
      <c r="O558">
        <v>13.651</v>
      </c>
      <c r="P558">
        <v>0.1745493939431661</v>
      </c>
      <c r="Q558" s="34">
        <v>13.825549393943167</v>
      </c>
      <c r="R558" s="34">
        <v>13.680839857035654</v>
      </c>
      <c r="S558">
        <v>1.004</v>
      </c>
      <c r="T558">
        <v>1.2837710901687699E-2</v>
      </c>
      <c r="U558" s="34">
        <v>1.0168377109016877</v>
      </c>
      <c r="V558" s="34">
        <v>1.0061946536124677</v>
      </c>
      <c r="W558">
        <v>0</v>
      </c>
      <c r="X558">
        <v>0</v>
      </c>
      <c r="Y558" s="34">
        <v>0</v>
      </c>
      <c r="Z558" s="34">
        <v>0</v>
      </c>
      <c r="AA558">
        <v>1.0329999999999999</v>
      </c>
      <c r="AB558">
        <v>1.3208521276338037E-2</v>
      </c>
      <c r="AC558" s="34">
        <v>1.0462085212763379</v>
      </c>
      <c r="AD558" s="34">
        <v>1.0352580450016724</v>
      </c>
      <c r="AE558">
        <v>21.267000000000003</v>
      </c>
      <c r="AF558">
        <v>0.27193187026513171</v>
      </c>
      <c r="AG558" s="34">
        <v>21.538931870265131</v>
      </c>
      <c r="AH558" s="34">
        <v>21.313487747386805</v>
      </c>
      <c r="AJ558">
        <v>48.716999999999999</v>
      </c>
      <c r="AK558">
        <v>0.62292306971864497</v>
      </c>
      <c r="AL558" s="34">
        <v>49.339923069718644</v>
      </c>
      <c r="AM558" s="34">
        <v>48.823490976134053</v>
      </c>
      <c r="AN558">
        <v>4.1479999999999997</v>
      </c>
      <c r="AO558">
        <v>5.3038670139641995E-2</v>
      </c>
      <c r="AP558" s="34">
        <v>4.2010386701396421</v>
      </c>
      <c r="AQ558" s="34">
        <v>4.157067154566251</v>
      </c>
      <c r="AR558">
        <v>245.20200000000003</v>
      </c>
      <c r="AS558">
        <v>3.1352912236211425</v>
      </c>
      <c r="AT558" s="34">
        <v>248.33729122362118</v>
      </c>
      <c r="AU558" s="34">
        <v>245.73798949709595</v>
      </c>
      <c r="AV558">
        <v>28.517000000000003</v>
      </c>
      <c r="AW558">
        <v>0.36463446392771726</v>
      </c>
      <c r="AX558" s="34">
        <v>28.881634463927721</v>
      </c>
      <c r="AY558" s="34">
        <v>28.579335594687993</v>
      </c>
      <c r="AZ558">
        <v>238.30700000000002</v>
      </c>
      <c r="BA558">
        <v>3.0471278604068628</v>
      </c>
      <c r="BB558" s="34">
        <v>241.35412786040689</v>
      </c>
      <c r="BC558" s="34">
        <v>238.82791764783502</v>
      </c>
      <c r="BD558">
        <v>97.41500000000002</v>
      </c>
      <c r="BE558">
        <v>1.2456031947090711</v>
      </c>
      <c r="BF558" s="34">
        <v>98.660603194709097</v>
      </c>
      <c r="BG558" s="34">
        <v>97.627940419978657</v>
      </c>
      <c r="BH558">
        <v>662.30600000000004</v>
      </c>
      <c r="BI558">
        <v>8.4686184825230804</v>
      </c>
      <c r="BJ558" s="34">
        <v>670.77461848252312</v>
      </c>
      <c r="BK558" s="34">
        <v>663.75374129029808</v>
      </c>
      <c r="BM558">
        <v>53.697000000000003</v>
      </c>
      <c r="BN558">
        <v>0.68660016164135884</v>
      </c>
      <c r="BO558">
        <v>54.383600161641361</v>
      </c>
      <c r="BP558">
        <v>53.814376807797487</v>
      </c>
      <c r="BQ558">
        <v>4.7469999999999999</v>
      </c>
      <c r="BR558">
        <v>6.0697822360868021E-2</v>
      </c>
      <c r="BS558">
        <v>4.8076978223608684</v>
      </c>
      <c r="BT558">
        <v>4.7573765146398248</v>
      </c>
      <c r="BU558">
        <v>258.85300000000001</v>
      </c>
      <c r="BV558">
        <v>3.3098406175643085</v>
      </c>
      <c r="BW558">
        <v>262.16284061756437</v>
      </c>
      <c r="BX558">
        <v>259.41882935413162</v>
      </c>
      <c r="BY558">
        <v>29.521000000000004</v>
      </c>
      <c r="BZ558">
        <v>0.37747217482940498</v>
      </c>
      <c r="CA558">
        <v>29.898472174829408</v>
      </c>
      <c r="CB558">
        <v>29.585530248300461</v>
      </c>
      <c r="CC558">
        <v>238.30700000000002</v>
      </c>
      <c r="CD558">
        <v>3.0471278604068628</v>
      </c>
      <c r="CE558">
        <v>241.35412786040689</v>
      </c>
      <c r="CF558">
        <v>238.82791764783502</v>
      </c>
      <c r="CG558">
        <v>98.448000000000022</v>
      </c>
      <c r="CH558">
        <v>1.2588117159854091</v>
      </c>
      <c r="CI558">
        <v>99.706811715985438</v>
      </c>
      <c r="CJ558">
        <v>98.663198464980326</v>
      </c>
      <c r="CK558">
        <v>683.57300000000009</v>
      </c>
      <c r="CL558">
        <v>8.7405503527882118</v>
      </c>
      <c r="CM558">
        <v>692.3135503527883</v>
      </c>
      <c r="CN558">
        <v>685.06722903768491</v>
      </c>
    </row>
    <row r="559" spans="1:92" x14ac:dyDescent="0.25">
      <c r="A559" s="18">
        <v>45283</v>
      </c>
      <c r="B559" s="2">
        <v>19</v>
      </c>
      <c r="C559" s="2" t="s">
        <v>23</v>
      </c>
      <c r="D559" s="9">
        <v>23.766110999999999</v>
      </c>
      <c r="E559">
        <v>1.0743157999999999E-2</v>
      </c>
      <c r="G559">
        <v>4.9939999999999998</v>
      </c>
      <c r="H559">
        <v>6.0727671040144718E-2</v>
      </c>
      <c r="I559" s="34">
        <v>5.0547276710401441</v>
      </c>
      <c r="J559" s="34">
        <v>5.0004239330231872</v>
      </c>
      <c r="K559">
        <v>0.56299999999999994</v>
      </c>
      <c r="L559">
        <v>6.8461511404888818E-3</v>
      </c>
      <c r="M559" s="34">
        <v>0.56984615114048887</v>
      </c>
      <c r="N559" s="34">
        <v>0.56372420390309474</v>
      </c>
      <c r="O559">
        <v>13.526999999999999</v>
      </c>
      <c r="P559">
        <v>0.16449002926712805</v>
      </c>
      <c r="Q559" s="34">
        <v>13.691490029267127</v>
      </c>
      <c r="R559" s="34">
        <v>13.544400188627286</v>
      </c>
      <c r="S559">
        <v>0.995</v>
      </c>
      <c r="T559">
        <v>1.2099325727862235E-2</v>
      </c>
      <c r="U559" s="34">
        <v>1.0070993257278622</v>
      </c>
      <c r="V559" s="34">
        <v>0.99627989854987431</v>
      </c>
      <c r="W559">
        <v>0</v>
      </c>
      <c r="X559">
        <v>0</v>
      </c>
      <c r="Y559" s="34">
        <v>0</v>
      </c>
      <c r="Z559" s="34">
        <v>0</v>
      </c>
      <c r="AA559">
        <v>1.0229999999999999</v>
      </c>
      <c r="AB559">
        <v>1.2439809265932729E-2</v>
      </c>
      <c r="AC559" s="34">
        <v>1.0354398092659327</v>
      </c>
      <c r="AD559" s="34">
        <v>1.0243159157954989</v>
      </c>
      <c r="AE559">
        <v>21.102</v>
      </c>
      <c r="AF559">
        <v>0.2566029864415566</v>
      </c>
      <c r="AG559" s="34">
        <v>21.358602986441554</v>
      </c>
      <c r="AH559" s="34">
        <v>21.129144139898941</v>
      </c>
      <c r="AJ559">
        <v>48.686</v>
      </c>
      <c r="AK559">
        <v>0.59202791194643278</v>
      </c>
      <c r="AL559" s="34">
        <v>49.278027911946431</v>
      </c>
      <c r="AM559" s="34">
        <v>48.748626272159981</v>
      </c>
      <c r="AN559">
        <v>4.0890000000000004</v>
      </c>
      <c r="AO559">
        <v>4.9722756684651946E-2</v>
      </c>
      <c r="AP559" s="34">
        <v>4.1387227566846523</v>
      </c>
      <c r="AQ559" s="34">
        <v>4.0942598041913936</v>
      </c>
      <c r="AR559">
        <v>241.9369999999999</v>
      </c>
      <c r="AS559">
        <v>2.9419844910771897</v>
      </c>
      <c r="AT559" s="34">
        <v>244.87898449107709</v>
      </c>
      <c r="AU559" s="34">
        <v>242.2482108698099</v>
      </c>
      <c r="AV559">
        <v>27.118000000000002</v>
      </c>
      <c r="AW559">
        <v>0.32975830662127448</v>
      </c>
      <c r="AX559" s="34">
        <v>27.447758306621278</v>
      </c>
      <c r="AY559" s="34">
        <v>27.152882702387434</v>
      </c>
      <c r="AZ559">
        <v>220.16400000000002</v>
      </c>
      <c r="BA559">
        <v>2.6772220598483027</v>
      </c>
      <c r="BB559" s="34">
        <v>222.84122205984832</v>
      </c>
      <c r="BC559" s="34">
        <v>220.44720360234626</v>
      </c>
      <c r="BD559">
        <v>96.298000000000002</v>
      </c>
      <c r="BE559">
        <v>1.1709958481825904</v>
      </c>
      <c r="BF559" s="34">
        <v>97.468995848182587</v>
      </c>
      <c r="BG559" s="34">
        <v>96.421871025684212</v>
      </c>
      <c r="BH559">
        <v>638.29199999999992</v>
      </c>
      <c r="BI559">
        <v>7.7617113743604422</v>
      </c>
      <c r="BJ559" s="34">
        <v>646.05371137436032</v>
      </c>
      <c r="BK559" s="34">
        <v>639.11305427657919</v>
      </c>
      <c r="BM559">
        <v>53.68</v>
      </c>
      <c r="BN559">
        <v>0.65275558298657754</v>
      </c>
      <c r="BO559">
        <v>54.332755582986579</v>
      </c>
      <c r="BP559">
        <v>53.749050205183167</v>
      </c>
      <c r="BQ559">
        <v>4.6520000000000001</v>
      </c>
      <c r="BR559">
        <v>5.6568907825140825E-2</v>
      </c>
      <c r="BS559">
        <v>4.7085689078251409</v>
      </c>
      <c r="BT559">
        <v>4.6579840080944885</v>
      </c>
      <c r="BU559">
        <v>255.46399999999988</v>
      </c>
      <c r="BV559">
        <v>3.1064745203443178</v>
      </c>
      <c r="BW559">
        <v>258.57047452034419</v>
      </c>
      <c r="BX559">
        <v>255.79261105843719</v>
      </c>
      <c r="BY559">
        <v>28.113000000000003</v>
      </c>
      <c r="BZ559">
        <v>0.34185763234913669</v>
      </c>
      <c r="CA559">
        <v>28.454857632349139</v>
      </c>
      <c r="CB559">
        <v>28.149162600937309</v>
      </c>
      <c r="CC559">
        <v>220.16400000000002</v>
      </c>
      <c r="CD559">
        <v>2.6772220598483027</v>
      </c>
      <c r="CE559">
        <v>222.84122205984832</v>
      </c>
      <c r="CF559">
        <v>220.44720360234626</v>
      </c>
      <c r="CG559">
        <v>97.320999999999998</v>
      </c>
      <c r="CH559">
        <v>1.1834356574485232</v>
      </c>
      <c r="CI559">
        <v>98.504435657448525</v>
      </c>
      <c r="CJ559">
        <v>97.446186941479709</v>
      </c>
      <c r="CK559">
        <v>659.39399999999989</v>
      </c>
      <c r="CL559">
        <v>8.0183143608019982</v>
      </c>
      <c r="CM559">
        <v>667.41231436080193</v>
      </c>
      <c r="CN559">
        <v>660.24219841647812</v>
      </c>
    </row>
    <row r="560" spans="1:92" x14ac:dyDescent="0.25">
      <c r="A560" s="18">
        <v>45283</v>
      </c>
      <c r="B560" s="2">
        <v>20</v>
      </c>
      <c r="C560" s="2" t="s">
        <v>23</v>
      </c>
      <c r="D560" s="9">
        <v>23.205017999999999</v>
      </c>
      <c r="E560">
        <v>1.107909E-2</v>
      </c>
      <c r="G560">
        <v>4.7880000000000003</v>
      </c>
      <c r="H560">
        <v>4.0734636804167272E-2</v>
      </c>
      <c r="I560" s="34">
        <v>4.8287346368041675</v>
      </c>
      <c r="J560" s="34">
        <v>4.7752366511768969</v>
      </c>
      <c r="K560">
        <v>0.55699999999999994</v>
      </c>
      <c r="L560">
        <v>4.7387620509442702E-3</v>
      </c>
      <c r="M560" s="34">
        <v>0.5617387620509442</v>
      </c>
      <c r="N560" s="34">
        <v>0.55551520774969321</v>
      </c>
      <c r="O560">
        <v>13.35</v>
      </c>
      <c r="P560">
        <v>0.11357715149031603</v>
      </c>
      <c r="Q560" s="34">
        <v>13.463577151490316</v>
      </c>
      <c r="R560" s="34">
        <v>13.314412968507012</v>
      </c>
      <c r="S560">
        <v>0.999</v>
      </c>
      <c r="T560">
        <v>8.4991441452303904E-3</v>
      </c>
      <c r="U560" s="34">
        <v>1.0074991441452303</v>
      </c>
      <c r="V560" s="34">
        <v>0.99633697045232239</v>
      </c>
      <c r="W560">
        <v>0</v>
      </c>
      <c r="X560">
        <v>0</v>
      </c>
      <c r="Y560" s="34">
        <v>0</v>
      </c>
      <c r="Z560" s="34">
        <v>0</v>
      </c>
      <c r="AA560">
        <v>1.0149999999999999</v>
      </c>
      <c r="AB560">
        <v>8.6352665739828274E-3</v>
      </c>
      <c r="AC560" s="34">
        <v>1.0236352665739827</v>
      </c>
      <c r="AD560" s="34">
        <v>1.0122943193284357</v>
      </c>
      <c r="AE560">
        <v>20.709</v>
      </c>
      <c r="AF560">
        <v>0.17618496106464079</v>
      </c>
      <c r="AG560" s="34">
        <v>20.885184961064642</v>
      </c>
      <c r="AH560" s="34">
        <v>20.653796117214362</v>
      </c>
      <c r="AJ560">
        <v>48.074999999999996</v>
      </c>
      <c r="AK560">
        <v>0.40900536014209304</v>
      </c>
      <c r="AL560" s="34">
        <v>48.484005360142092</v>
      </c>
      <c r="AM560" s="34">
        <v>47.946846701196598</v>
      </c>
      <c r="AN560">
        <v>3.9660000000000006</v>
      </c>
      <c r="AO560">
        <v>3.3741347027010739E-2</v>
      </c>
      <c r="AP560" s="34">
        <v>3.9997413470270113</v>
      </c>
      <c r="AQ560" s="34">
        <v>3.955427852666578</v>
      </c>
      <c r="AR560">
        <v>241.14700000000002</v>
      </c>
      <c r="AS560">
        <v>2.0515947078977708</v>
      </c>
      <c r="AT560" s="34">
        <v>243.1985947078978</v>
      </c>
      <c r="AU560" s="34">
        <v>240.50417558925548</v>
      </c>
      <c r="AV560">
        <v>26.744</v>
      </c>
      <c r="AW560">
        <v>0.22752863965970124</v>
      </c>
      <c r="AX560" s="34">
        <v>26.971528639659702</v>
      </c>
      <c r="AY560" s="34">
        <v>26.672708646423334</v>
      </c>
      <c r="AZ560">
        <v>215.82499999999999</v>
      </c>
      <c r="BA560">
        <v>1.8361639490934423</v>
      </c>
      <c r="BB560" s="34">
        <v>217.66116394909344</v>
      </c>
      <c r="BC560" s="34">
        <v>215.24967632419668</v>
      </c>
      <c r="BD560">
        <v>95.460000000000008</v>
      </c>
      <c r="BE560">
        <v>0.81214044054423729</v>
      </c>
      <c r="BF560" s="34">
        <v>96.272140440544248</v>
      </c>
      <c r="BG560" s="34">
        <v>95.205532732110825</v>
      </c>
      <c r="BH560">
        <v>631.2170000000001</v>
      </c>
      <c r="BI560">
        <v>5.3701744443642552</v>
      </c>
      <c r="BJ560" s="34">
        <v>636.58717444436434</v>
      </c>
      <c r="BK560" s="34">
        <v>629.53436784584949</v>
      </c>
      <c r="BM560">
        <v>52.863</v>
      </c>
      <c r="BN560">
        <v>0.44973999694626032</v>
      </c>
      <c r="BO560">
        <v>53.312739996946263</v>
      </c>
      <c r="BP560">
        <v>52.722083352373495</v>
      </c>
      <c r="BQ560">
        <v>4.5230000000000006</v>
      </c>
      <c r="BR560">
        <v>3.8480109077955009E-2</v>
      </c>
      <c r="BS560">
        <v>4.5614801090779551</v>
      </c>
      <c r="BT560">
        <v>4.5109430604162712</v>
      </c>
      <c r="BU560">
        <v>254.49700000000001</v>
      </c>
      <c r="BV560">
        <v>2.1651718593880869</v>
      </c>
      <c r="BW560">
        <v>256.66217185938814</v>
      </c>
      <c r="BX560">
        <v>253.8185885577625</v>
      </c>
      <c r="BY560">
        <v>27.742999999999999</v>
      </c>
      <c r="BZ560">
        <v>0.23602778380493164</v>
      </c>
      <c r="CA560">
        <v>27.979027783804934</v>
      </c>
      <c r="CB560">
        <v>27.669045616875657</v>
      </c>
      <c r="CC560">
        <v>215.82499999999999</v>
      </c>
      <c r="CD560">
        <v>1.8361639490934423</v>
      </c>
      <c r="CE560">
        <v>217.66116394909344</v>
      </c>
      <c r="CF560">
        <v>215.24967632419668</v>
      </c>
      <c r="CG560">
        <v>96.475000000000009</v>
      </c>
      <c r="CH560">
        <v>0.82077570711822012</v>
      </c>
      <c r="CI560">
        <v>97.295775707118224</v>
      </c>
      <c r="CJ560">
        <v>96.217827051439258</v>
      </c>
      <c r="CK560">
        <v>651.92600000000004</v>
      </c>
      <c r="CL560">
        <v>5.5463594054288956</v>
      </c>
      <c r="CM560">
        <v>657.47235940542896</v>
      </c>
      <c r="CN560">
        <v>650.18816396306386</v>
      </c>
    </row>
    <row r="561" spans="1:92" x14ac:dyDescent="0.25">
      <c r="A561" s="18">
        <v>45283</v>
      </c>
      <c r="B561" s="2">
        <v>21</v>
      </c>
      <c r="C561" s="2" t="s">
        <v>23</v>
      </c>
      <c r="D561" s="9">
        <v>29.850490000000001</v>
      </c>
      <c r="E561">
        <v>1.1580597999999999E-2</v>
      </c>
      <c r="G561">
        <v>4.6509999999999998</v>
      </c>
      <c r="H561">
        <v>4.1809970679640804E-2</v>
      </c>
      <c r="I561" s="34">
        <v>4.6928099706796402</v>
      </c>
      <c r="J561" s="34">
        <v>4.6384644249188076</v>
      </c>
      <c r="K561">
        <v>0.55699999999999994</v>
      </c>
      <c r="L561">
        <v>5.0071282882304729E-3</v>
      </c>
      <c r="M561" s="34">
        <v>0.56200712828823041</v>
      </c>
      <c r="N561" s="34">
        <v>0.55549874966238999</v>
      </c>
      <c r="O561">
        <v>13.552</v>
      </c>
      <c r="P561">
        <v>0.12182513924972958</v>
      </c>
      <c r="Q561" s="34">
        <v>13.673825139249729</v>
      </c>
      <c r="R561" s="34">
        <v>13.515474067189784</v>
      </c>
      <c r="S561">
        <v>1.0029999999999999</v>
      </c>
      <c r="T561">
        <v>9.0164267021457176E-3</v>
      </c>
      <c r="U561" s="34">
        <v>1.0120164267021456</v>
      </c>
      <c r="V561" s="34">
        <v>1.0002966712951116</v>
      </c>
      <c r="W561">
        <v>0</v>
      </c>
      <c r="X561">
        <v>0</v>
      </c>
      <c r="Y561" s="34">
        <v>0</v>
      </c>
      <c r="Z561" s="34">
        <v>0</v>
      </c>
      <c r="AA561">
        <v>1.0349999999999999</v>
      </c>
      <c r="AB561">
        <v>9.3040893686149716E-3</v>
      </c>
      <c r="AC561" s="34">
        <v>1.0443040893686149</v>
      </c>
      <c r="AD561" s="34">
        <v>1.0322104235198808</v>
      </c>
      <c r="AE561">
        <v>20.797999999999998</v>
      </c>
      <c r="AF561">
        <v>0.18696275428836154</v>
      </c>
      <c r="AG561" s="34">
        <v>20.984962754288361</v>
      </c>
      <c r="AH561" s="34">
        <v>20.741944336585973</v>
      </c>
      <c r="AJ561">
        <v>47.561999999999998</v>
      </c>
      <c r="AK561">
        <v>0.42755661695658487</v>
      </c>
      <c r="AL561" s="34">
        <v>47.989556616956584</v>
      </c>
      <c r="AM561" s="34">
        <v>47.433808853577368</v>
      </c>
      <c r="AN561">
        <v>3.9970000000000012</v>
      </c>
      <c r="AO561">
        <v>3.5930864933675415E-2</v>
      </c>
      <c r="AP561" s="34">
        <v>4.032930864933677</v>
      </c>
      <c r="AQ561" s="34">
        <v>3.986227113825088</v>
      </c>
      <c r="AR561">
        <v>238.61300000000003</v>
      </c>
      <c r="AS561">
        <v>2.1450016198196376</v>
      </c>
      <c r="AT561" s="34">
        <v>240.75800161981965</v>
      </c>
      <c r="AU561" s="34">
        <v>237.96987998777718</v>
      </c>
      <c r="AV561">
        <v>26.256</v>
      </c>
      <c r="AW561">
        <v>0.23602721783802391</v>
      </c>
      <c r="AX561" s="34">
        <v>26.492027217838025</v>
      </c>
      <c r="AY561" s="34">
        <v>26.185233700423186</v>
      </c>
      <c r="AZ561">
        <v>216.81100000000001</v>
      </c>
      <c r="BA561">
        <v>1.9490134493708027</v>
      </c>
      <c r="BB561" s="34">
        <v>218.7600134493708</v>
      </c>
      <c r="BC561" s="34">
        <v>216.22664167513904</v>
      </c>
      <c r="BD561">
        <v>95.037000000000006</v>
      </c>
      <c r="BE561">
        <v>0.8543311510387066</v>
      </c>
      <c r="BF561" s="34">
        <v>95.891331151038713</v>
      </c>
      <c r="BG561" s="34">
        <v>94.780852193293654</v>
      </c>
      <c r="BH561">
        <v>628.27600000000007</v>
      </c>
      <c r="BI561">
        <v>5.6478609199574308</v>
      </c>
      <c r="BJ561" s="34">
        <v>633.92386091995741</v>
      </c>
      <c r="BK561" s="34">
        <v>626.58264352403546</v>
      </c>
      <c r="BM561">
        <v>52.212999999999994</v>
      </c>
      <c r="BN561">
        <v>0.46936658763622569</v>
      </c>
      <c r="BO561">
        <v>52.682366587636224</v>
      </c>
      <c r="BP561">
        <v>52.072273278496176</v>
      </c>
      <c r="BQ561">
        <v>4.5540000000000012</v>
      </c>
      <c r="BR561">
        <v>4.0937993221905888E-2</v>
      </c>
      <c r="BS561">
        <v>4.5949379932219072</v>
      </c>
      <c r="BT561">
        <v>4.5417258634874784</v>
      </c>
      <c r="BU561">
        <v>252.16500000000002</v>
      </c>
      <c r="BV561">
        <v>2.2668267590693669</v>
      </c>
      <c r="BW561">
        <v>254.43182675906939</v>
      </c>
      <c r="BX561">
        <v>251.48535405496696</v>
      </c>
      <c r="BY561">
        <v>27.259</v>
      </c>
      <c r="BZ561">
        <v>0.24504364454016964</v>
      </c>
      <c r="CA561">
        <v>27.504043644540172</v>
      </c>
      <c r="CB561">
        <v>27.185530371718297</v>
      </c>
      <c r="CC561">
        <v>216.81100000000001</v>
      </c>
      <c r="CD561">
        <v>1.9490134493708027</v>
      </c>
      <c r="CE561">
        <v>218.7600134493708</v>
      </c>
      <c r="CF561">
        <v>216.22664167513904</v>
      </c>
      <c r="CG561">
        <v>96.072000000000003</v>
      </c>
      <c r="CH561">
        <v>0.86363524040732154</v>
      </c>
      <c r="CI561">
        <v>96.935635240407322</v>
      </c>
      <c r="CJ561">
        <v>95.813062616813539</v>
      </c>
      <c r="CK561">
        <v>649.07400000000007</v>
      </c>
      <c r="CL561">
        <v>5.8348236742457926</v>
      </c>
      <c r="CM561">
        <v>654.90882367424581</v>
      </c>
      <c r="CN561">
        <v>647.32458786062148</v>
      </c>
    </row>
    <row r="562" spans="1:92" x14ac:dyDescent="0.25">
      <c r="A562" s="18">
        <v>45283</v>
      </c>
      <c r="B562" s="2">
        <v>22</v>
      </c>
      <c r="C562" s="2" t="s">
        <v>23</v>
      </c>
      <c r="D562" s="9">
        <v>22.470393999999999</v>
      </c>
      <c r="E562">
        <v>1.1803378E-2</v>
      </c>
      <c r="G562">
        <v>4.3730000000000002</v>
      </c>
      <c r="H562">
        <v>4.1957859640314656E-2</v>
      </c>
      <c r="I562" s="34">
        <v>4.4149578596403147</v>
      </c>
      <c r="J562" s="34">
        <v>4.3628464431689089</v>
      </c>
      <c r="K562">
        <v>0.55999999999999994</v>
      </c>
      <c r="L562">
        <v>5.3730622910075927E-3</v>
      </c>
      <c r="M562" s="34">
        <v>0.56537306229100759</v>
      </c>
      <c r="N562" s="34">
        <v>0.55869975032576924</v>
      </c>
      <c r="O562">
        <v>13.236000000000001</v>
      </c>
      <c r="P562">
        <v>0.12699616514960091</v>
      </c>
      <c r="Q562" s="34">
        <v>13.362996165149601</v>
      </c>
      <c r="R562" s="34">
        <v>13.20526767019979</v>
      </c>
      <c r="S562">
        <v>1.048</v>
      </c>
      <c r="T562">
        <v>1.0055302287457067E-2</v>
      </c>
      <c r="U562" s="34">
        <v>1.058055302287457</v>
      </c>
      <c r="V562" s="34">
        <v>1.045566675609654</v>
      </c>
      <c r="W562">
        <v>0</v>
      </c>
      <c r="X562">
        <v>0</v>
      </c>
      <c r="Y562" s="34">
        <v>0</v>
      </c>
      <c r="Z562" s="34">
        <v>0</v>
      </c>
      <c r="AA562">
        <v>1.008</v>
      </c>
      <c r="AB562">
        <v>9.6715121238136661E-3</v>
      </c>
      <c r="AC562" s="34">
        <v>1.0176715121238136</v>
      </c>
      <c r="AD562" s="34">
        <v>1.0056595505863846</v>
      </c>
      <c r="AE562">
        <v>20.224999999999998</v>
      </c>
      <c r="AF562">
        <v>0.1940539014921939</v>
      </c>
      <c r="AG562" s="34">
        <v>20.419053901492191</v>
      </c>
      <c r="AH562" s="34">
        <v>20.178040089890505</v>
      </c>
      <c r="AJ562">
        <v>47.241000000000007</v>
      </c>
      <c r="AK562">
        <v>0.45326577801694595</v>
      </c>
      <c r="AL562" s="34">
        <v>47.694265778016955</v>
      </c>
      <c r="AM562" s="34">
        <v>47.131312330606555</v>
      </c>
      <c r="AN562">
        <v>4.0019999999999998</v>
      </c>
      <c r="AO562">
        <v>3.8398205872522115E-2</v>
      </c>
      <c r="AP562" s="34">
        <v>4.0403982058725223</v>
      </c>
      <c r="AQ562" s="34">
        <v>3.9927078585780871</v>
      </c>
      <c r="AR562">
        <v>233.79599999999994</v>
      </c>
      <c r="AS562">
        <v>2.2432151274793051</v>
      </c>
      <c r="AT562" s="34">
        <v>236.03921512747925</v>
      </c>
      <c r="AU562" s="34">
        <v>233.2531550485063</v>
      </c>
      <c r="AV562">
        <v>25.39</v>
      </c>
      <c r="AW562">
        <v>0.24361080637264781</v>
      </c>
      <c r="AX562" s="34">
        <v>25.633610806372648</v>
      </c>
      <c r="AY562" s="34">
        <v>25.331047608520148</v>
      </c>
      <c r="AZ562">
        <v>214.91700000000003</v>
      </c>
      <c r="BA562">
        <v>2.0620757649937125</v>
      </c>
      <c r="BB562" s="34">
        <v>216.97907576499375</v>
      </c>
      <c r="BC562" s="34">
        <v>214.4179897156489</v>
      </c>
      <c r="BD562">
        <v>93.564000000000021</v>
      </c>
      <c r="BE562">
        <v>0.897723571778276</v>
      </c>
      <c r="BF562" s="34">
        <v>94.461723571778293</v>
      </c>
      <c r="BG562" s="34">
        <v>93.346756141929092</v>
      </c>
      <c r="BH562">
        <v>618.91000000000008</v>
      </c>
      <c r="BI562">
        <v>5.9382892545134096</v>
      </c>
      <c r="BJ562" s="34">
        <v>624.84828925451347</v>
      </c>
      <c r="BK562" s="34">
        <v>617.47296870378909</v>
      </c>
      <c r="BM562">
        <v>51.614000000000004</v>
      </c>
      <c r="BN562">
        <v>0.49522363765726063</v>
      </c>
      <c r="BO562">
        <v>52.109223637657273</v>
      </c>
      <c r="BP562">
        <v>51.494158773775467</v>
      </c>
      <c r="BQ562">
        <v>4.5619999999999994</v>
      </c>
      <c r="BR562">
        <v>4.3771268163529706E-2</v>
      </c>
      <c r="BS562">
        <v>4.6057712681635294</v>
      </c>
      <c r="BT562">
        <v>4.5514076089038564</v>
      </c>
      <c r="BU562">
        <v>247.03199999999993</v>
      </c>
      <c r="BV562">
        <v>2.3702112926289058</v>
      </c>
      <c r="BW562">
        <v>249.40221129262886</v>
      </c>
      <c r="BX562">
        <v>246.45842271870609</v>
      </c>
      <c r="BY562">
        <v>26.438000000000002</v>
      </c>
      <c r="BZ562">
        <v>0.25366610866010486</v>
      </c>
      <c r="CA562">
        <v>26.691666108660105</v>
      </c>
      <c r="CB562">
        <v>26.376614284129801</v>
      </c>
      <c r="CC562">
        <v>214.91700000000003</v>
      </c>
      <c r="CD562">
        <v>2.0620757649937125</v>
      </c>
      <c r="CE562">
        <v>216.97907576499375</v>
      </c>
      <c r="CF562">
        <v>214.4179897156489</v>
      </c>
      <c r="CG562">
        <v>94.572000000000017</v>
      </c>
      <c r="CH562">
        <v>0.90739508390208967</v>
      </c>
      <c r="CI562">
        <v>95.479395083902105</v>
      </c>
      <c r="CJ562">
        <v>94.352415692515478</v>
      </c>
      <c r="CK562">
        <v>639.1350000000001</v>
      </c>
      <c r="CL562">
        <v>6.1323431560056036</v>
      </c>
      <c r="CM562">
        <v>645.26734315600561</v>
      </c>
      <c r="CN562">
        <v>637.65100879367958</v>
      </c>
    </row>
    <row r="563" spans="1:92" x14ac:dyDescent="0.25">
      <c r="A563" s="18">
        <v>45283</v>
      </c>
      <c r="B563" s="2">
        <v>23</v>
      </c>
      <c r="C563" s="2" t="s">
        <v>23</v>
      </c>
      <c r="D563" s="9">
        <v>21.685562999999998</v>
      </c>
      <c r="E563">
        <v>1.2206066999999999E-2</v>
      </c>
      <c r="G563">
        <v>4.3230000000000004</v>
      </c>
      <c r="H563">
        <v>5.583257687446308E-2</v>
      </c>
      <c r="I563" s="34">
        <v>4.3788325768744638</v>
      </c>
      <c r="J563" s="34">
        <v>4.3253842530593509</v>
      </c>
      <c r="K563">
        <v>0.56499999999999995</v>
      </c>
      <c r="L563">
        <v>7.2971098621493488E-3</v>
      </c>
      <c r="M563" s="34">
        <v>0.57229710986214932</v>
      </c>
      <c r="N563" s="34">
        <v>0.56531161299526556</v>
      </c>
      <c r="O563">
        <v>12.504999999999999</v>
      </c>
      <c r="P563">
        <v>0.16150505986934091</v>
      </c>
      <c r="Q563" s="34">
        <v>12.66650505986934</v>
      </c>
      <c r="R563" s="34">
        <v>12.511896850452736</v>
      </c>
      <c r="S563">
        <v>1.0409999999999999</v>
      </c>
      <c r="T563">
        <v>1.3444763480526499E-2</v>
      </c>
      <c r="U563" s="34">
        <v>1.0544447634805265</v>
      </c>
      <c r="V563" s="34">
        <v>1.0415741400496841</v>
      </c>
      <c r="W563">
        <v>0</v>
      </c>
      <c r="X563">
        <v>0</v>
      </c>
      <c r="Y563" s="34">
        <v>0</v>
      </c>
      <c r="Z563" s="34">
        <v>0</v>
      </c>
      <c r="AA563">
        <v>1.04</v>
      </c>
      <c r="AB563">
        <v>1.3431848241832431E-2</v>
      </c>
      <c r="AC563" s="34">
        <v>1.0534318482418326</v>
      </c>
      <c r="AD563" s="34">
        <v>1.0405735885222589</v>
      </c>
      <c r="AE563">
        <v>19.474</v>
      </c>
      <c r="AF563">
        <v>0.25151135832831228</v>
      </c>
      <c r="AG563" s="34">
        <v>19.725511358328312</v>
      </c>
      <c r="AH563" s="34">
        <v>19.484740445079296</v>
      </c>
      <c r="AJ563">
        <v>46.044000000000011</v>
      </c>
      <c r="AK563">
        <v>0.59466925042974283</v>
      </c>
      <c r="AL563" s="34">
        <v>46.638669250429757</v>
      </c>
      <c r="AM563" s="34">
        <v>46.069394528768171</v>
      </c>
      <c r="AN563">
        <v>3.9250000000000007</v>
      </c>
      <c r="AO563">
        <v>5.0692311874223357E-2</v>
      </c>
      <c r="AP563" s="34">
        <v>3.9756923118742242</v>
      </c>
      <c r="AQ563" s="34">
        <v>3.9271647451441023</v>
      </c>
      <c r="AR563">
        <v>228.17299999999994</v>
      </c>
      <c r="AS563">
        <v>2.946908758541952</v>
      </c>
      <c r="AT563" s="34">
        <v>231.1199087585419</v>
      </c>
      <c r="AU563" s="34">
        <v>228.29884366720123</v>
      </c>
      <c r="AV563">
        <v>24.66</v>
      </c>
      <c r="AW563">
        <v>0.31848978619575741</v>
      </c>
      <c r="AX563" s="34">
        <v>24.978489786195759</v>
      </c>
      <c r="AY563" s="34">
        <v>24.673600666306637</v>
      </c>
      <c r="AZ563">
        <v>225.816</v>
      </c>
      <c r="BA563">
        <v>2.9164675409400305</v>
      </c>
      <c r="BB563" s="34">
        <v>228.73246754094004</v>
      </c>
      <c r="BC563" s="34">
        <v>225.94054371706</v>
      </c>
      <c r="BD563">
        <v>92.438999999999993</v>
      </c>
      <c r="BE563">
        <v>1.1938717496411038</v>
      </c>
      <c r="BF563" s="34">
        <v>93.632871749641097</v>
      </c>
      <c r="BG563" s="34">
        <v>92.489982643662572</v>
      </c>
      <c r="BH563">
        <v>621.0569999999999</v>
      </c>
      <c r="BI563">
        <v>8.0210993976228107</v>
      </c>
      <c r="BJ563" s="34">
        <v>629.07809939762285</v>
      </c>
      <c r="BK563" s="34">
        <v>621.3995299681427</v>
      </c>
      <c r="BM563">
        <v>50.367000000000012</v>
      </c>
      <c r="BN563">
        <v>0.65050182730420592</v>
      </c>
      <c r="BO563">
        <v>51.017501827304223</v>
      </c>
      <c r="BP563">
        <v>50.394778781827526</v>
      </c>
      <c r="BQ563">
        <v>4.49</v>
      </c>
      <c r="BR563">
        <v>5.7989421736372705E-2</v>
      </c>
      <c r="BS563">
        <v>4.5479894217363732</v>
      </c>
      <c r="BT563">
        <v>4.4924763581393679</v>
      </c>
      <c r="BU563">
        <v>240.67799999999994</v>
      </c>
      <c r="BV563">
        <v>3.1084138184112931</v>
      </c>
      <c r="BW563">
        <v>243.78641381841123</v>
      </c>
      <c r="BX563">
        <v>240.81074051765395</v>
      </c>
      <c r="BY563">
        <v>25.701000000000001</v>
      </c>
      <c r="BZ563">
        <v>0.33193454967628389</v>
      </c>
      <c r="CA563">
        <v>26.032934549676284</v>
      </c>
      <c r="CB563">
        <v>25.71517480635632</v>
      </c>
      <c r="CC563">
        <v>225.816</v>
      </c>
      <c r="CD563">
        <v>2.9164675409400305</v>
      </c>
      <c r="CE563">
        <v>228.73246754094004</v>
      </c>
      <c r="CF563">
        <v>225.94054371706</v>
      </c>
      <c r="CG563">
        <v>93.478999999999999</v>
      </c>
      <c r="CH563">
        <v>1.2073035978829363</v>
      </c>
      <c r="CI563">
        <v>94.686303597882926</v>
      </c>
      <c r="CJ563">
        <v>93.530556232184836</v>
      </c>
      <c r="CK563">
        <v>640.53099999999995</v>
      </c>
      <c r="CL563">
        <v>8.2726107559511224</v>
      </c>
      <c r="CM563">
        <v>648.80361075595113</v>
      </c>
      <c r="CN563">
        <v>640.884270413222</v>
      </c>
    </row>
    <row r="564" spans="1:92" x14ac:dyDescent="0.25">
      <c r="A564" s="18">
        <v>45283</v>
      </c>
      <c r="B564" s="2">
        <v>24</v>
      </c>
      <c r="C564" s="2" t="s">
        <v>23</v>
      </c>
      <c r="D564" s="9">
        <v>19.898658999999999</v>
      </c>
      <c r="E564">
        <v>1.292652E-2</v>
      </c>
      <c r="G564">
        <v>4.2039999999999997</v>
      </c>
      <c r="H564">
        <v>5.7584120659959825E-2</v>
      </c>
      <c r="I564" s="34">
        <v>4.2615841206599594</v>
      </c>
      <c r="J564" s="34">
        <v>4.2064966682925657</v>
      </c>
      <c r="K564">
        <v>0.56699999999999995</v>
      </c>
      <c r="L564">
        <v>7.7664596608461511E-3</v>
      </c>
      <c r="M564" s="34">
        <v>0.57476645966084605</v>
      </c>
      <c r="N564" s="34">
        <v>0.56733672952471093</v>
      </c>
      <c r="O564">
        <v>12.561</v>
      </c>
      <c r="P564">
        <v>0.17205379153419489</v>
      </c>
      <c r="Q564" s="34">
        <v>12.733053791534195</v>
      </c>
      <c r="R564" s="34">
        <v>12.568459717036852</v>
      </c>
      <c r="S564">
        <v>1.0369999999999999</v>
      </c>
      <c r="T564">
        <v>1.420426572891968E-2</v>
      </c>
      <c r="U564" s="34">
        <v>1.0512042657289196</v>
      </c>
      <c r="V564" s="34">
        <v>1.0376158527638892</v>
      </c>
      <c r="W564">
        <v>0</v>
      </c>
      <c r="X564">
        <v>0</v>
      </c>
      <c r="Y564" s="34">
        <v>0</v>
      </c>
      <c r="Z564" s="34">
        <v>0</v>
      </c>
      <c r="AA564">
        <v>0.98299999999999998</v>
      </c>
      <c r="AB564">
        <v>1.3464602904077191E-2</v>
      </c>
      <c r="AC564" s="34">
        <v>0.99646460290407712</v>
      </c>
      <c r="AD564" s="34">
        <v>0.98358378328534546</v>
      </c>
      <c r="AE564">
        <v>19.352</v>
      </c>
      <c r="AF564">
        <v>0.26507324048799774</v>
      </c>
      <c r="AG564" s="34">
        <v>19.617073240487997</v>
      </c>
      <c r="AH564" s="34">
        <v>19.363492750903365</v>
      </c>
      <c r="AJ564">
        <v>44.939999999999991</v>
      </c>
      <c r="AK564">
        <v>0.61556383978558371</v>
      </c>
      <c r="AL564" s="34">
        <v>45.555563839785577</v>
      </c>
      <c r="AM564" s="34">
        <v>44.966688932699313</v>
      </c>
      <c r="AN564">
        <v>3.8479999999999999</v>
      </c>
      <c r="AO564">
        <v>5.2707824999887104E-2</v>
      </c>
      <c r="AP564" s="34">
        <v>3.9007078249998868</v>
      </c>
      <c r="AQ564" s="34">
        <v>3.8502852472858691</v>
      </c>
      <c r="AR564">
        <v>224.14700000000002</v>
      </c>
      <c r="AS564">
        <v>3.0702445037031434</v>
      </c>
      <c r="AT564" s="34">
        <v>227.21724450370317</v>
      </c>
      <c r="AU564" s="34">
        <v>224.28011624828116</v>
      </c>
      <c r="AV564">
        <v>24.132999999999996</v>
      </c>
      <c r="AW564">
        <v>0.3305607954059967</v>
      </c>
      <c r="AX564" s="34">
        <v>24.463560795405993</v>
      </c>
      <c r="AY564" s="34">
        <v>24.147332087512961</v>
      </c>
      <c r="AZ564">
        <v>228.42200000000003</v>
      </c>
      <c r="BA564">
        <v>3.1288011440031744</v>
      </c>
      <c r="BB564" s="34">
        <v>231.5508011440032</v>
      </c>
      <c r="BC564" s="34">
        <v>228.5576550819992</v>
      </c>
      <c r="BD564">
        <v>91.557000000000002</v>
      </c>
      <c r="BE564">
        <v>1.2540983195204429</v>
      </c>
      <c r="BF564" s="34">
        <v>92.81109831952044</v>
      </c>
      <c r="BG564" s="34">
        <v>91.611373800871192</v>
      </c>
      <c r="BH564">
        <v>617.04700000000003</v>
      </c>
      <c r="BI564">
        <v>8.451976427418229</v>
      </c>
      <c r="BJ564" s="34">
        <v>625.49897642741826</v>
      </c>
      <c r="BK564" s="34">
        <v>617.41345139864973</v>
      </c>
      <c r="BM564">
        <v>49.143999999999991</v>
      </c>
      <c r="BN564">
        <v>0.67314796044554348</v>
      </c>
      <c r="BO564">
        <v>49.817147960445539</v>
      </c>
      <c r="BP564">
        <v>49.173185600991879</v>
      </c>
      <c r="BQ564">
        <v>4.415</v>
      </c>
      <c r="BR564">
        <v>6.0474284660733256E-2</v>
      </c>
      <c r="BS564">
        <v>4.4754742846607325</v>
      </c>
      <c r="BT564">
        <v>4.4176219768105796</v>
      </c>
      <c r="BU564">
        <v>236.70800000000003</v>
      </c>
      <c r="BV564">
        <v>3.2422982952373385</v>
      </c>
      <c r="BW564">
        <v>239.95029829523736</v>
      </c>
      <c r="BX564">
        <v>236.84857596531802</v>
      </c>
      <c r="BY564">
        <v>25.169999999999995</v>
      </c>
      <c r="BZ564">
        <v>0.3447650611349164</v>
      </c>
      <c r="CA564">
        <v>25.514765061134913</v>
      </c>
      <c r="CB564">
        <v>25.184947940276849</v>
      </c>
      <c r="CC564">
        <v>228.42200000000003</v>
      </c>
      <c r="CD564">
        <v>3.1288011440031744</v>
      </c>
      <c r="CE564">
        <v>231.5508011440032</v>
      </c>
      <c r="CF564">
        <v>228.5576550819992</v>
      </c>
      <c r="CG564">
        <v>92.54</v>
      </c>
      <c r="CH564">
        <v>1.2675629224245202</v>
      </c>
      <c r="CI564">
        <v>93.807562922424523</v>
      </c>
      <c r="CJ564">
        <v>92.594957584156532</v>
      </c>
      <c r="CK564">
        <v>636.399</v>
      </c>
      <c r="CL564">
        <v>8.7170496679062275</v>
      </c>
      <c r="CM564">
        <v>645.11604966790628</v>
      </c>
      <c r="CN564">
        <v>636.77694414955306</v>
      </c>
    </row>
    <row r="565" spans="1:92" x14ac:dyDescent="0.25">
      <c r="A565" s="18">
        <v>45284</v>
      </c>
      <c r="B565" s="2">
        <v>1</v>
      </c>
      <c r="C565" s="2" t="s">
        <v>23</v>
      </c>
      <c r="D565" s="9">
        <v>15.756838999999999</v>
      </c>
      <c r="E565">
        <v>1.289009E-2</v>
      </c>
      <c r="G565">
        <v>4.2590000000000003</v>
      </c>
      <c r="H565">
        <v>5.9572395584995316E-2</v>
      </c>
      <c r="I565" s="34">
        <v>4.3185723955849955</v>
      </c>
      <c r="J565" s="34">
        <v>4.2629056087343891</v>
      </c>
      <c r="K565">
        <v>0.57099999999999995</v>
      </c>
      <c r="L565">
        <v>7.9868133080611223E-3</v>
      </c>
      <c r="M565" s="34">
        <v>0.57898681330806112</v>
      </c>
      <c r="N565" s="34">
        <v>0.57152362117570699</v>
      </c>
      <c r="O565">
        <v>12.158000000000001</v>
      </c>
      <c r="P565">
        <v>0.17005897758214913</v>
      </c>
      <c r="Q565" s="34">
        <v>12.328058977582151</v>
      </c>
      <c r="R565" s="34">
        <v>12.16914918783581</v>
      </c>
      <c r="S565">
        <v>1.018</v>
      </c>
      <c r="T565">
        <v>1.423918729878498E-2</v>
      </c>
      <c r="U565" s="34">
        <v>1.0322391872987851</v>
      </c>
      <c r="V565" s="34">
        <v>1.0189335312729768</v>
      </c>
      <c r="W565">
        <v>0</v>
      </c>
      <c r="X565">
        <v>0</v>
      </c>
      <c r="Y565" s="34">
        <v>0</v>
      </c>
      <c r="Z565" s="34">
        <v>0</v>
      </c>
      <c r="AA565">
        <v>1.02</v>
      </c>
      <c r="AB565">
        <v>1.4267162126483969E-2</v>
      </c>
      <c r="AC565" s="34">
        <v>1.0342671621264841</v>
      </c>
      <c r="AD565" s="34">
        <v>1.0209353653226292</v>
      </c>
      <c r="AE565">
        <v>19.026</v>
      </c>
      <c r="AF565">
        <v>0.26612453590047452</v>
      </c>
      <c r="AG565" s="34">
        <v>19.292124535900477</v>
      </c>
      <c r="AH565" s="34">
        <v>19.043447314341513</v>
      </c>
      <c r="AJ565">
        <v>44.050000000000011</v>
      </c>
      <c r="AK565">
        <v>0.61614558007021469</v>
      </c>
      <c r="AL565" s="34">
        <v>44.666145580070229</v>
      </c>
      <c r="AM565" s="34">
        <v>44.09039494359002</v>
      </c>
      <c r="AN565">
        <v>3.7849999999999997</v>
      </c>
      <c r="AO565">
        <v>5.2942361420335114E-2</v>
      </c>
      <c r="AP565" s="34">
        <v>3.837942361420335</v>
      </c>
      <c r="AQ565" s="34">
        <v>3.7884709389668143</v>
      </c>
      <c r="AR565">
        <v>221.22400000000007</v>
      </c>
      <c r="AS565">
        <v>3.0943516414404808</v>
      </c>
      <c r="AT565" s="34">
        <v>224.31835164144056</v>
      </c>
      <c r="AU565" s="34">
        <v>221.42686790013076</v>
      </c>
      <c r="AV565">
        <v>23.666</v>
      </c>
      <c r="AW565">
        <v>0.33102613616212706</v>
      </c>
      <c r="AX565" s="34">
        <v>23.997026136162127</v>
      </c>
      <c r="AY565" s="34">
        <v>23.687702309534647</v>
      </c>
      <c r="AZ565">
        <v>220.13</v>
      </c>
      <c r="BA565">
        <v>3.0790494106891333</v>
      </c>
      <c r="BB565" s="34">
        <v>223.20904941068912</v>
      </c>
      <c r="BC565" s="34">
        <v>220.33186467497089</v>
      </c>
      <c r="BD565">
        <v>91.18</v>
      </c>
      <c r="BE565">
        <v>1.2753723947968711</v>
      </c>
      <c r="BF565" s="34">
        <v>92.455372394796882</v>
      </c>
      <c r="BG565" s="34">
        <v>91.263614323644433</v>
      </c>
      <c r="BH565">
        <v>604.03500000000008</v>
      </c>
      <c r="BI565">
        <v>8.4488875245791633</v>
      </c>
      <c r="BJ565" s="34">
        <v>612.48388752457925</v>
      </c>
      <c r="BK565" s="34">
        <v>604.58891509083753</v>
      </c>
      <c r="BM565">
        <v>48.309000000000012</v>
      </c>
      <c r="BN565">
        <v>0.67571797565520997</v>
      </c>
      <c r="BO565">
        <v>48.984717975655222</v>
      </c>
      <c r="BP565">
        <v>48.353300552324413</v>
      </c>
      <c r="BQ565">
        <v>4.3559999999999999</v>
      </c>
      <c r="BR565">
        <v>6.0929174728396235E-2</v>
      </c>
      <c r="BS565">
        <v>4.4169291747283959</v>
      </c>
      <c r="BT565">
        <v>4.3599945601425212</v>
      </c>
      <c r="BU565">
        <v>233.38200000000006</v>
      </c>
      <c r="BV565">
        <v>3.2644106190226299</v>
      </c>
      <c r="BW565">
        <v>236.6464106190227</v>
      </c>
      <c r="BX565">
        <v>233.59601708796657</v>
      </c>
      <c r="BY565">
        <v>24.684000000000001</v>
      </c>
      <c r="BZ565">
        <v>0.34526532346091204</v>
      </c>
      <c r="CA565">
        <v>25.029265323460912</v>
      </c>
      <c r="CB565">
        <v>24.706635840807625</v>
      </c>
      <c r="CC565">
        <v>220.13</v>
      </c>
      <c r="CD565">
        <v>3.0790494106891333</v>
      </c>
      <c r="CE565">
        <v>223.20904941068912</v>
      </c>
      <c r="CF565">
        <v>220.33186467497089</v>
      </c>
      <c r="CG565">
        <v>92.2</v>
      </c>
      <c r="CH565">
        <v>1.2896395569233552</v>
      </c>
      <c r="CI565">
        <v>93.489639556923365</v>
      </c>
      <c r="CJ565">
        <v>92.284549688967061</v>
      </c>
      <c r="CK565">
        <v>623.06100000000004</v>
      </c>
      <c r="CL565">
        <v>8.7150120604796371</v>
      </c>
      <c r="CM565">
        <v>631.77601206047973</v>
      </c>
      <c r="CN565">
        <v>623.63236240517904</v>
      </c>
    </row>
    <row r="566" spans="1:92" x14ac:dyDescent="0.25">
      <c r="A566" s="18">
        <v>45284</v>
      </c>
      <c r="B566" s="2">
        <v>2</v>
      </c>
      <c r="C566" s="2" t="s">
        <v>23</v>
      </c>
      <c r="D566" s="9">
        <v>15.643057000000001</v>
      </c>
      <c r="E566">
        <v>1.1852064000000001E-2</v>
      </c>
      <c r="G566">
        <v>4.28</v>
      </c>
      <c r="H566">
        <v>6.8502046954159124E-2</v>
      </c>
      <c r="I566" s="34">
        <v>4.3485020469541595</v>
      </c>
      <c r="J566" s="34">
        <v>4.2969633223895274</v>
      </c>
      <c r="K566">
        <v>0.58099999999999996</v>
      </c>
      <c r="L566">
        <v>9.2989928225155252E-3</v>
      </c>
      <c r="M566" s="34">
        <v>0.59029899282251552</v>
      </c>
      <c r="N566" s="34">
        <v>0.58330273138044753</v>
      </c>
      <c r="O566">
        <v>12.206999999999999</v>
      </c>
      <c r="P566">
        <v>0.19537488017977112</v>
      </c>
      <c r="Q566" s="34">
        <v>12.402374880179771</v>
      </c>
      <c r="R566" s="34">
        <v>12.255381139347888</v>
      </c>
      <c r="S566">
        <v>1.0409999999999999</v>
      </c>
      <c r="T566">
        <v>1.6661362354971881E-2</v>
      </c>
      <c r="U566" s="34">
        <v>1.0576613623549718</v>
      </c>
      <c r="V566" s="34">
        <v>1.0451258921980133</v>
      </c>
      <c r="W566">
        <v>0</v>
      </c>
      <c r="X566">
        <v>0</v>
      </c>
      <c r="Y566" s="34">
        <v>0</v>
      </c>
      <c r="Z566" s="34">
        <v>0</v>
      </c>
      <c r="AA566">
        <v>0.98099999999999998</v>
      </c>
      <c r="AB566">
        <v>1.5701053285521051E-2</v>
      </c>
      <c r="AC566" s="34">
        <v>0.99670105328552105</v>
      </c>
      <c r="AD566" s="34">
        <v>0.98488808861311361</v>
      </c>
      <c r="AE566">
        <v>19.09</v>
      </c>
      <c r="AF566">
        <v>0.30553833559693871</v>
      </c>
      <c r="AG566" s="34">
        <v>19.395538335596935</v>
      </c>
      <c r="AH566" s="34">
        <v>19.165661173928989</v>
      </c>
      <c r="AJ566">
        <v>43.916000000000011</v>
      </c>
      <c r="AK566">
        <v>0.70288221823337693</v>
      </c>
      <c r="AL566" s="34">
        <v>44.618882218233388</v>
      </c>
      <c r="AM566" s="34">
        <v>44.090056370574423</v>
      </c>
      <c r="AN566">
        <v>3.7020000000000004</v>
      </c>
      <c r="AO566">
        <v>5.9251069585116146E-2</v>
      </c>
      <c r="AP566" s="34">
        <v>3.7612510695851165</v>
      </c>
      <c r="AQ566" s="34">
        <v>3.7166724811883252</v>
      </c>
      <c r="AR566">
        <v>219.005</v>
      </c>
      <c r="AS566">
        <v>3.5052081292513129</v>
      </c>
      <c r="AT566" s="34">
        <v>222.51020812925131</v>
      </c>
      <c r="AU566" s="34">
        <v>219.8730029018501</v>
      </c>
      <c r="AV566">
        <v>23.603999999999999</v>
      </c>
      <c r="AW566">
        <v>0.37778558792195605</v>
      </c>
      <c r="AX566" s="34">
        <v>23.981785587921955</v>
      </c>
      <c r="AY566" s="34">
        <v>23.697551930299625</v>
      </c>
      <c r="AZ566">
        <v>227.67100000000002</v>
      </c>
      <c r="BA566">
        <v>3.6439087691823278</v>
      </c>
      <c r="BB566" s="34">
        <v>231.31490876918235</v>
      </c>
      <c r="BC566" s="34">
        <v>228.57334966629583</v>
      </c>
      <c r="BD566">
        <v>91.157000000000025</v>
      </c>
      <c r="BE566">
        <v>1.4589815640654873</v>
      </c>
      <c r="BF566" s="34">
        <v>92.615981564065507</v>
      </c>
      <c r="BG566" s="34">
        <v>91.51829102314538</v>
      </c>
      <c r="BH566">
        <v>609.05500000000006</v>
      </c>
      <c r="BI566">
        <v>9.7480173382395776</v>
      </c>
      <c r="BJ566" s="34">
        <v>618.80301733823956</v>
      </c>
      <c r="BK566" s="34">
        <v>611.46892437335362</v>
      </c>
      <c r="BM566">
        <v>48.196000000000012</v>
      </c>
      <c r="BN566">
        <v>0.771384265187536</v>
      </c>
      <c r="BO566">
        <v>48.967384265187547</v>
      </c>
      <c r="BP566">
        <v>48.387019692963953</v>
      </c>
      <c r="BQ566">
        <v>4.2830000000000004</v>
      </c>
      <c r="BR566">
        <v>6.8550062407631673E-2</v>
      </c>
      <c r="BS566">
        <v>4.3515500624076324</v>
      </c>
      <c r="BT566">
        <v>4.2999752125687731</v>
      </c>
      <c r="BU566">
        <v>231.21199999999999</v>
      </c>
      <c r="BV566">
        <v>3.7005830094310839</v>
      </c>
      <c r="BW566">
        <v>234.91258300943107</v>
      </c>
      <c r="BX566">
        <v>232.12838404119799</v>
      </c>
      <c r="BY566">
        <v>24.645</v>
      </c>
      <c r="BZ566">
        <v>0.39444695027692794</v>
      </c>
      <c r="CA566">
        <v>25.039446950276925</v>
      </c>
      <c r="CB566">
        <v>24.742677822497637</v>
      </c>
      <c r="CC566">
        <v>227.67100000000002</v>
      </c>
      <c r="CD566">
        <v>3.6439087691823278</v>
      </c>
      <c r="CE566">
        <v>231.31490876918235</v>
      </c>
      <c r="CF566">
        <v>228.57334966629583</v>
      </c>
      <c r="CG566">
        <v>92.138000000000019</v>
      </c>
      <c r="CH566">
        <v>1.4746826173510084</v>
      </c>
      <c r="CI566">
        <v>93.612682617351027</v>
      </c>
      <c r="CJ566">
        <v>92.503179111758499</v>
      </c>
      <c r="CK566">
        <v>628.1450000000001</v>
      </c>
      <c r="CL566">
        <v>10.053555673836517</v>
      </c>
      <c r="CM566">
        <v>638.19855567383649</v>
      </c>
      <c r="CN566">
        <v>630.63458554728265</v>
      </c>
    </row>
    <row r="567" spans="1:92" x14ac:dyDescent="0.25">
      <c r="A567" s="18">
        <v>45284</v>
      </c>
      <c r="B567" s="2">
        <v>3</v>
      </c>
      <c r="C567" s="2" t="s">
        <v>23</v>
      </c>
      <c r="D567" s="9">
        <v>17.129272</v>
      </c>
      <c r="E567">
        <v>1.1985920000000001E-2</v>
      </c>
      <c r="G567">
        <v>4.2089999999999996</v>
      </c>
      <c r="H567">
        <v>6.0006982732718997E-2</v>
      </c>
      <c r="I567" s="34">
        <v>4.2690069827327184</v>
      </c>
      <c r="J567" s="34">
        <v>4.2178390065582425</v>
      </c>
      <c r="K567">
        <v>0.57799999999999996</v>
      </c>
      <c r="L567">
        <v>8.2404457162061247E-3</v>
      </c>
      <c r="M567" s="34">
        <v>0.58624044571620604</v>
      </c>
      <c r="N567" s="34">
        <v>0.5792138146330873</v>
      </c>
      <c r="O567">
        <v>12.016</v>
      </c>
      <c r="P567">
        <v>0.17131002720749622</v>
      </c>
      <c r="Q567" s="34">
        <v>12.187310027207497</v>
      </c>
      <c r="R567" s="34">
        <v>12.041233904206191</v>
      </c>
      <c r="S567">
        <v>1.05</v>
      </c>
      <c r="T567">
        <v>1.4969667823557842E-2</v>
      </c>
      <c r="U567" s="34">
        <v>1.0649696678235578</v>
      </c>
      <c r="V567" s="34">
        <v>1.0522050265825982</v>
      </c>
      <c r="W567">
        <v>0</v>
      </c>
      <c r="X567">
        <v>0</v>
      </c>
      <c r="Y567" s="34">
        <v>0</v>
      </c>
      <c r="Z567" s="34">
        <v>0</v>
      </c>
      <c r="AA567">
        <v>1.018</v>
      </c>
      <c r="AB567">
        <v>1.4513449375601794E-2</v>
      </c>
      <c r="AC567" s="34">
        <v>1.0325134493756019</v>
      </c>
      <c r="AD567" s="34">
        <v>1.0201378257724618</v>
      </c>
      <c r="AE567">
        <v>18.871000000000002</v>
      </c>
      <c r="AF567">
        <v>0.26904057285558097</v>
      </c>
      <c r="AG567" s="34">
        <v>19.140040572855582</v>
      </c>
      <c r="AH567" s="34">
        <v>18.91062957775258</v>
      </c>
      <c r="AJ567">
        <v>43.805000000000007</v>
      </c>
      <c r="AK567">
        <v>0.62452028477233457</v>
      </c>
      <c r="AL567" s="34">
        <v>44.429520284772344</v>
      </c>
      <c r="AM567" s="34">
        <v>43.896991609000686</v>
      </c>
      <c r="AN567">
        <v>3.6320000000000006</v>
      </c>
      <c r="AO567">
        <v>5.178079384301152E-2</v>
      </c>
      <c r="AP567" s="34">
        <v>3.6837807938430123</v>
      </c>
      <c r="AQ567" s="34">
        <v>3.6396272919504735</v>
      </c>
      <c r="AR567">
        <v>218.31699999999998</v>
      </c>
      <c r="AS567">
        <v>3.1125075907006448</v>
      </c>
      <c r="AT567" s="34">
        <v>221.42950759070061</v>
      </c>
      <c r="AU567" s="34">
        <v>218.77547122707909</v>
      </c>
      <c r="AV567">
        <v>23.641000000000002</v>
      </c>
      <c r="AW567">
        <v>0.33704563525402947</v>
      </c>
      <c r="AX567" s="34">
        <v>23.978045635254031</v>
      </c>
      <c r="AY567" s="34">
        <v>23.690646698513525</v>
      </c>
      <c r="AZ567">
        <v>224.35300000000001</v>
      </c>
      <c r="BA567">
        <v>3.1985617954463548</v>
      </c>
      <c r="BB567" s="34">
        <v>227.55156179544636</v>
      </c>
      <c r="BC567" s="34">
        <v>224.82414697989108</v>
      </c>
      <c r="BD567">
        <v>90.622</v>
      </c>
      <c r="BE567">
        <v>1.2919821309585322</v>
      </c>
      <c r="BF567" s="34">
        <v>91.91398213095853</v>
      </c>
      <c r="BG567" s="34">
        <v>90.812308494255433</v>
      </c>
      <c r="BH567">
        <v>604.37</v>
      </c>
      <c r="BI567">
        <v>8.616398230974907</v>
      </c>
      <c r="BJ567" s="34">
        <v>612.98639823097483</v>
      </c>
      <c r="BK567" s="34">
        <v>605.63919230069041</v>
      </c>
      <c r="BM567">
        <v>48.01400000000001</v>
      </c>
      <c r="BN567">
        <v>0.68452726750505355</v>
      </c>
      <c r="BO567">
        <v>48.698527267505064</v>
      </c>
      <c r="BP567">
        <v>48.11483061555893</v>
      </c>
      <c r="BQ567">
        <v>4.2100000000000009</v>
      </c>
      <c r="BR567">
        <v>6.0021239559217648E-2</v>
      </c>
      <c r="BS567">
        <v>4.2700212395592185</v>
      </c>
      <c r="BT567">
        <v>4.2188411065835609</v>
      </c>
      <c r="BU567">
        <v>230.33299999999997</v>
      </c>
      <c r="BV567">
        <v>3.2838176179081411</v>
      </c>
      <c r="BW567">
        <v>233.61681761790811</v>
      </c>
      <c r="BX567">
        <v>230.81670513128529</v>
      </c>
      <c r="BY567">
        <v>24.691000000000003</v>
      </c>
      <c r="BZ567">
        <v>0.35201530307758733</v>
      </c>
      <c r="CA567">
        <v>25.043015303077588</v>
      </c>
      <c r="CB567">
        <v>24.742851725096124</v>
      </c>
      <c r="CC567">
        <v>224.35300000000001</v>
      </c>
      <c r="CD567">
        <v>3.1985617954463548</v>
      </c>
      <c r="CE567">
        <v>227.55156179544636</v>
      </c>
      <c r="CF567">
        <v>224.82414697989108</v>
      </c>
      <c r="CG567">
        <v>91.64</v>
      </c>
      <c r="CH567">
        <v>1.306495580334134</v>
      </c>
      <c r="CI567">
        <v>92.94649558033413</v>
      </c>
      <c r="CJ567">
        <v>91.832446320027898</v>
      </c>
      <c r="CK567">
        <v>623.24099999999999</v>
      </c>
      <c r="CL567">
        <v>8.8854388038304872</v>
      </c>
      <c r="CM567">
        <v>632.12643880383041</v>
      </c>
      <c r="CN567">
        <v>624.54982187844303</v>
      </c>
    </row>
    <row r="568" spans="1:92" x14ac:dyDescent="0.25">
      <c r="A568" s="18">
        <v>45284</v>
      </c>
      <c r="B568" s="2">
        <v>4</v>
      </c>
      <c r="C568" s="2" t="s">
        <v>23</v>
      </c>
      <c r="D568" s="9">
        <v>16.815356999999999</v>
      </c>
      <c r="E568">
        <v>1.2342481000000001E-2</v>
      </c>
      <c r="G568">
        <v>4.181</v>
      </c>
      <c r="H568">
        <v>7.5671797494078624E-2</v>
      </c>
      <c r="I568" s="34">
        <v>4.2566717974940786</v>
      </c>
      <c r="J568" s="34">
        <v>4.2041339067102719</v>
      </c>
      <c r="K568">
        <v>0.57799999999999996</v>
      </c>
      <c r="L568">
        <v>1.0461205202482048E-2</v>
      </c>
      <c r="M568" s="34">
        <v>0.58846120520248202</v>
      </c>
      <c r="N568" s="34">
        <v>0.58119813395803333</v>
      </c>
      <c r="O568">
        <v>12.083</v>
      </c>
      <c r="P568">
        <v>0.21868986585050279</v>
      </c>
      <c r="Q568" s="34">
        <v>12.301689865850504</v>
      </c>
      <c r="R568" s="34">
        <v>12.149856492413351</v>
      </c>
      <c r="S568">
        <v>1.0489999999999999</v>
      </c>
      <c r="T568">
        <v>1.8985820514539221E-2</v>
      </c>
      <c r="U568" s="34">
        <v>1.0679858205145392</v>
      </c>
      <c r="V568" s="34">
        <v>1.0548042258165691</v>
      </c>
      <c r="W568">
        <v>0</v>
      </c>
      <c r="X568">
        <v>0</v>
      </c>
      <c r="Y568" s="34">
        <v>0</v>
      </c>
      <c r="Z568" s="34">
        <v>0</v>
      </c>
      <c r="AA568">
        <v>0.99299999999999999</v>
      </c>
      <c r="AB568">
        <v>1.7972278141980408E-2</v>
      </c>
      <c r="AC568" s="34">
        <v>1.0109722781419803</v>
      </c>
      <c r="AD568" s="34">
        <v>0.99849437200748614</v>
      </c>
      <c r="AE568">
        <v>18.883999999999997</v>
      </c>
      <c r="AF568">
        <v>0.34178096720358309</v>
      </c>
      <c r="AG568" s="34">
        <v>19.225780967203587</v>
      </c>
      <c r="AH568" s="34">
        <v>18.98848713090571</v>
      </c>
      <c r="AJ568">
        <v>43.924999999999997</v>
      </c>
      <c r="AK568">
        <v>0.79499729847582001</v>
      </c>
      <c r="AL568" s="34">
        <v>44.719997298475818</v>
      </c>
      <c r="AM568" s="34">
        <v>44.168041581499331</v>
      </c>
      <c r="AN568">
        <v>3.5579999999999998</v>
      </c>
      <c r="AO568">
        <v>6.4396138599361816E-2</v>
      </c>
      <c r="AP568" s="34">
        <v>3.6223961385993615</v>
      </c>
      <c r="AQ568" s="34">
        <v>3.5776867830842254</v>
      </c>
      <c r="AR568">
        <v>217.30099999999993</v>
      </c>
      <c r="AS568">
        <v>3.9329244839179083</v>
      </c>
      <c r="AT568" s="34">
        <v>221.23392448391783</v>
      </c>
      <c r="AU568" s="34">
        <v>218.50334897441965</v>
      </c>
      <c r="AV568">
        <v>24.047000000000001</v>
      </c>
      <c r="AW568">
        <v>0.43522595415931803</v>
      </c>
      <c r="AX568" s="34">
        <v>24.482225954159318</v>
      </c>
      <c r="AY568" s="34">
        <v>24.180054545482399</v>
      </c>
      <c r="AZ568">
        <v>238.83100000000002</v>
      </c>
      <c r="BA568">
        <v>4.3225953282248968</v>
      </c>
      <c r="BB568" s="34">
        <v>243.15359532822492</v>
      </c>
      <c r="BC568" s="34">
        <v>240.15247669780462</v>
      </c>
      <c r="BD568">
        <v>90.069000000000003</v>
      </c>
      <c r="BE568">
        <v>1.6301562134642833</v>
      </c>
      <c r="BF568" s="34">
        <v>91.699156213464292</v>
      </c>
      <c r="BG568" s="34">
        <v>90.567361120183577</v>
      </c>
      <c r="BH568">
        <v>617.73099999999999</v>
      </c>
      <c r="BI568">
        <v>11.18029541684159</v>
      </c>
      <c r="BJ568" s="34">
        <v>628.91129541684165</v>
      </c>
      <c r="BK568" s="34">
        <v>621.14896970247378</v>
      </c>
      <c r="BM568">
        <v>48.105999999999995</v>
      </c>
      <c r="BN568">
        <v>0.87066909596989861</v>
      </c>
      <c r="BO568">
        <v>48.976669095969896</v>
      </c>
      <c r="BP568">
        <v>48.372175488209606</v>
      </c>
      <c r="BQ568">
        <v>4.1360000000000001</v>
      </c>
      <c r="BR568">
        <v>7.4857343801843862E-2</v>
      </c>
      <c r="BS568">
        <v>4.2108573438018437</v>
      </c>
      <c r="BT568">
        <v>4.1588849170422586</v>
      </c>
      <c r="BU568">
        <v>229.38399999999993</v>
      </c>
      <c r="BV568">
        <v>4.151614349768411</v>
      </c>
      <c r="BW568">
        <v>233.53561434976834</v>
      </c>
      <c r="BX568">
        <v>230.65320546683301</v>
      </c>
      <c r="BY568">
        <v>25.096</v>
      </c>
      <c r="BZ568">
        <v>0.45421177467385726</v>
      </c>
      <c r="CA568">
        <v>25.550211774673858</v>
      </c>
      <c r="CB568">
        <v>25.234858771298967</v>
      </c>
      <c r="CC568">
        <v>238.83100000000002</v>
      </c>
      <c r="CD568">
        <v>4.3225953282248968</v>
      </c>
      <c r="CE568">
        <v>243.15359532822492</v>
      </c>
      <c r="CF568">
        <v>240.15247669780462</v>
      </c>
      <c r="CG568">
        <v>91.061999999999998</v>
      </c>
      <c r="CH568">
        <v>1.6481284916062637</v>
      </c>
      <c r="CI568">
        <v>92.71012849160627</v>
      </c>
      <c r="CJ568">
        <v>91.565855492191062</v>
      </c>
      <c r="CK568">
        <v>636.61500000000001</v>
      </c>
      <c r="CL568">
        <v>11.522076384045173</v>
      </c>
      <c r="CM568">
        <v>648.13707638404526</v>
      </c>
      <c r="CN568">
        <v>640.13745683337947</v>
      </c>
    </row>
    <row r="569" spans="1:92" x14ac:dyDescent="0.25">
      <c r="A569" s="18">
        <v>45284</v>
      </c>
      <c r="B569" s="2">
        <v>5</v>
      </c>
      <c r="C569" s="2" t="s">
        <v>23</v>
      </c>
      <c r="D569" s="9">
        <v>15.273355</v>
      </c>
      <c r="E569">
        <v>1.2803164000000001E-2</v>
      </c>
      <c r="G569">
        <v>4.1749999999999998</v>
      </c>
      <c r="H569">
        <v>7.147566717700285E-2</v>
      </c>
      <c r="I569" s="34">
        <v>4.2464756671770028</v>
      </c>
      <c r="J569" s="34">
        <v>4.1921073427881259</v>
      </c>
      <c r="K569">
        <v>0.57499999999999996</v>
      </c>
      <c r="L569">
        <v>9.8439541621021896E-3</v>
      </c>
      <c r="M569" s="34">
        <v>0.58484395416210211</v>
      </c>
      <c r="N569" s="34">
        <v>0.5773561011025562</v>
      </c>
      <c r="O569">
        <v>12.013</v>
      </c>
      <c r="P569">
        <v>0.20566160234666714</v>
      </c>
      <c r="Q569" s="34">
        <v>12.218661602346668</v>
      </c>
      <c r="R569" s="34">
        <v>12.06222407399132</v>
      </c>
      <c r="S569">
        <v>1.044</v>
      </c>
      <c r="T569">
        <v>1.7873196774321195E-2</v>
      </c>
      <c r="U569" s="34">
        <v>1.0618731967743211</v>
      </c>
      <c r="V569" s="34">
        <v>1.0482778600888152</v>
      </c>
      <c r="W569">
        <v>0</v>
      </c>
      <c r="X569">
        <v>0</v>
      </c>
      <c r="Y569" s="34">
        <v>0</v>
      </c>
      <c r="Z569" s="34">
        <v>0</v>
      </c>
      <c r="AA569">
        <v>1</v>
      </c>
      <c r="AB569">
        <v>1.7119920281916851E-2</v>
      </c>
      <c r="AC569" s="34">
        <v>1.0171199202819168</v>
      </c>
      <c r="AD569" s="34">
        <v>1.0040975671348804</v>
      </c>
      <c r="AE569">
        <v>18.806999999999999</v>
      </c>
      <c r="AF569">
        <v>0.3219743407420102</v>
      </c>
      <c r="AG569" s="34">
        <v>19.128974340742012</v>
      </c>
      <c r="AH569" s="34">
        <v>18.8840629451057</v>
      </c>
      <c r="AJ569">
        <v>44.064</v>
      </c>
      <c r="AK569">
        <v>0.75437216730238421</v>
      </c>
      <c r="AL569" s="34">
        <v>44.818372167302385</v>
      </c>
      <c r="AM569" s="34">
        <v>44.244555198231375</v>
      </c>
      <c r="AN569">
        <v>3.4750000000000001</v>
      </c>
      <c r="AO569">
        <v>5.9491722979661064E-2</v>
      </c>
      <c r="AP569" s="34">
        <v>3.5344917229796611</v>
      </c>
      <c r="AQ569" s="34">
        <v>3.4892390457937097</v>
      </c>
      <c r="AR569">
        <v>217.56799999999998</v>
      </c>
      <c r="AS569">
        <v>3.7247468158960855</v>
      </c>
      <c r="AT569" s="34">
        <v>221.29274681589607</v>
      </c>
      <c r="AU569" s="34">
        <v>218.45949948640165</v>
      </c>
      <c r="AV569">
        <v>25.247999999999998</v>
      </c>
      <c r="AW569">
        <v>0.4322437472778366</v>
      </c>
      <c r="AX569" s="34">
        <v>25.680243747277835</v>
      </c>
      <c r="AY569" s="34">
        <v>25.351455375021462</v>
      </c>
      <c r="AZ569">
        <v>243.48599999999999</v>
      </c>
      <c r="BA569">
        <v>4.1684609097628069</v>
      </c>
      <c r="BB569" s="34">
        <v>247.6544609097628</v>
      </c>
      <c r="BC569" s="34">
        <v>244.4837002314035</v>
      </c>
      <c r="BD569">
        <v>90.219000000000008</v>
      </c>
      <c r="BE569">
        <v>1.5445420879142566</v>
      </c>
      <c r="BF569" s="34">
        <v>91.76354208791426</v>
      </c>
      <c r="BG569" s="34">
        <v>90.588678409341782</v>
      </c>
      <c r="BH569">
        <v>624.05999999999995</v>
      </c>
      <c r="BI569">
        <v>10.683857451133031</v>
      </c>
      <c r="BJ569" s="34">
        <v>634.74385745113307</v>
      </c>
      <c r="BK569" s="34">
        <v>626.61712774619355</v>
      </c>
      <c r="BM569">
        <v>48.238999999999997</v>
      </c>
      <c r="BN569">
        <v>0.82584783447938703</v>
      </c>
      <c r="BO569">
        <v>49.064847834479387</v>
      </c>
      <c r="BP569">
        <v>48.436662541019501</v>
      </c>
      <c r="BQ569">
        <v>4.05</v>
      </c>
      <c r="BR569">
        <v>6.9335677141763252E-2</v>
      </c>
      <c r="BS569">
        <v>4.1193356771417635</v>
      </c>
      <c r="BT569">
        <v>4.0665951468962662</v>
      </c>
      <c r="BU569">
        <v>229.58099999999999</v>
      </c>
      <c r="BV569">
        <v>3.9304084182427528</v>
      </c>
      <c r="BW569">
        <v>233.51140841824272</v>
      </c>
      <c r="BX569">
        <v>230.52172356039299</v>
      </c>
      <c r="BY569">
        <v>26.291999999999998</v>
      </c>
      <c r="BZ569">
        <v>0.4501169440521578</v>
      </c>
      <c r="CA569">
        <v>26.742116944052157</v>
      </c>
      <c r="CB569">
        <v>26.399733235110279</v>
      </c>
      <c r="CC569">
        <v>243.48599999999999</v>
      </c>
      <c r="CD569">
        <v>4.1684609097628069</v>
      </c>
      <c r="CE569">
        <v>247.6544609097628</v>
      </c>
      <c r="CF569">
        <v>244.4837002314035</v>
      </c>
      <c r="CG569">
        <v>91.219000000000008</v>
      </c>
      <c r="CH569">
        <v>1.5616620081961734</v>
      </c>
      <c r="CI569">
        <v>92.780662008196174</v>
      </c>
      <c r="CJ569">
        <v>91.592775976476659</v>
      </c>
      <c r="CK569">
        <v>642.86699999999996</v>
      </c>
      <c r="CL569">
        <v>11.005831791875041</v>
      </c>
      <c r="CM569">
        <v>653.87283179187511</v>
      </c>
      <c r="CN569">
        <v>645.50119069129926</v>
      </c>
    </row>
    <row r="570" spans="1:92" x14ac:dyDescent="0.25">
      <c r="A570" s="18">
        <v>45284</v>
      </c>
      <c r="B570" s="2">
        <v>6</v>
      </c>
      <c r="C570" s="2" t="s">
        <v>23</v>
      </c>
      <c r="D570" s="9">
        <v>16.430648000000001</v>
      </c>
      <c r="E570">
        <v>1.2509131E-2</v>
      </c>
      <c r="G570">
        <v>4.2699999999999996</v>
      </c>
      <c r="H570">
        <v>7.4150731884151846E-2</v>
      </c>
      <c r="I570" s="34">
        <v>4.3441507318841515</v>
      </c>
      <c r="J570" s="34">
        <v>4.2898091812952668</v>
      </c>
      <c r="K570">
        <v>0.57899999999999996</v>
      </c>
      <c r="L570">
        <v>1.0054630857359232E-2</v>
      </c>
      <c r="M570" s="34">
        <v>0.58905463085735921</v>
      </c>
      <c r="N570" s="34">
        <v>0.58168606931380784</v>
      </c>
      <c r="O570">
        <v>12.139000000000001</v>
      </c>
      <c r="P570">
        <v>0.21079993778494602</v>
      </c>
      <c r="Q570" s="34">
        <v>12.349799937784947</v>
      </c>
      <c r="R570" s="34">
        <v>12.195314672539403</v>
      </c>
      <c r="S570">
        <v>1.0640000000000001</v>
      </c>
      <c r="T570">
        <v>1.847690368260833E-2</v>
      </c>
      <c r="U570" s="34">
        <v>1.0824769036826083</v>
      </c>
      <c r="V570" s="34">
        <v>1.0689360582899683</v>
      </c>
      <c r="W570">
        <v>0</v>
      </c>
      <c r="X570">
        <v>0</v>
      </c>
      <c r="Y570" s="34">
        <v>0</v>
      </c>
      <c r="Z570" s="34">
        <v>0</v>
      </c>
      <c r="AA570">
        <v>1.08</v>
      </c>
      <c r="AB570">
        <v>1.8754751858286654E-2</v>
      </c>
      <c r="AC570" s="34">
        <v>1.0987547518582867</v>
      </c>
      <c r="AD570" s="34">
        <v>1.0850102847304191</v>
      </c>
      <c r="AE570">
        <v>19.131999999999998</v>
      </c>
      <c r="AF570">
        <v>0.33223695606735215</v>
      </c>
      <c r="AG570" s="34">
        <v>19.464236956067353</v>
      </c>
      <c r="AH570" s="34">
        <v>19.220756266168863</v>
      </c>
      <c r="AJ570">
        <v>45.104000000000006</v>
      </c>
      <c r="AK570">
        <v>0.78325400723718641</v>
      </c>
      <c r="AL570" s="34">
        <v>45.887254007237196</v>
      </c>
      <c r="AM570" s="34">
        <v>45.313244335630394</v>
      </c>
      <c r="AN570">
        <v>3.5649999999999999</v>
      </c>
      <c r="AO570">
        <v>6.1908046643325845E-2</v>
      </c>
      <c r="AP570" s="34">
        <v>3.6269080466433259</v>
      </c>
      <c r="AQ570" s="34">
        <v>3.5815385787629106</v>
      </c>
      <c r="AR570">
        <v>219.90799999999996</v>
      </c>
      <c r="AS570">
        <v>3.8188147885667596</v>
      </c>
      <c r="AT570" s="34">
        <v>223.72681478856671</v>
      </c>
      <c r="AU570" s="34">
        <v>220.92818675416382</v>
      </c>
      <c r="AV570">
        <v>25.580000000000002</v>
      </c>
      <c r="AW570">
        <v>0.44420977086571534</v>
      </c>
      <c r="AX570" s="34">
        <v>26.024209770865717</v>
      </c>
      <c r="AY570" s="34">
        <v>25.698669521670478</v>
      </c>
      <c r="AZ570">
        <v>240.88799999999998</v>
      </c>
      <c r="BA570">
        <v>4.1831432089249576</v>
      </c>
      <c r="BB570" s="34">
        <v>245.07114320892492</v>
      </c>
      <c r="BC570" s="34">
        <v>242.00551617420473</v>
      </c>
      <c r="BD570">
        <v>90.766000000000005</v>
      </c>
      <c r="BE570">
        <v>1.5761979696011539</v>
      </c>
      <c r="BF570" s="34">
        <v>92.342197969601159</v>
      </c>
      <c r="BG570" s="34">
        <v>91.187077318371493</v>
      </c>
      <c r="BH570">
        <v>625.81099999999981</v>
      </c>
      <c r="BI570">
        <v>10.867527791839098</v>
      </c>
      <c r="BJ570" s="34">
        <v>636.67852779183909</v>
      </c>
      <c r="BK570" s="34">
        <v>628.71423268280375</v>
      </c>
      <c r="BM570">
        <v>49.374000000000009</v>
      </c>
      <c r="BN570">
        <v>0.8574047391213383</v>
      </c>
      <c r="BO570">
        <v>50.231404739121345</v>
      </c>
      <c r="BP570">
        <v>49.603053516925662</v>
      </c>
      <c r="BQ570">
        <v>4.1440000000000001</v>
      </c>
      <c r="BR570">
        <v>7.1962677500685079E-2</v>
      </c>
      <c r="BS570">
        <v>4.2159626775006851</v>
      </c>
      <c r="BT570">
        <v>4.1632246480767181</v>
      </c>
      <c r="BU570">
        <v>232.04699999999997</v>
      </c>
      <c r="BV570">
        <v>4.0296147263517055</v>
      </c>
      <c r="BW570">
        <v>236.07661472635166</v>
      </c>
      <c r="BX570">
        <v>233.12350142670323</v>
      </c>
      <c r="BY570">
        <v>26.644000000000002</v>
      </c>
      <c r="BZ570">
        <v>0.46268667454832368</v>
      </c>
      <c r="CA570">
        <v>27.106686674548325</v>
      </c>
      <c r="CB570">
        <v>26.767605579960446</v>
      </c>
      <c r="CC570">
        <v>240.88799999999998</v>
      </c>
      <c r="CD570">
        <v>4.1831432089249576</v>
      </c>
      <c r="CE570">
        <v>245.07114320892492</v>
      </c>
      <c r="CF570">
        <v>242.00551617420473</v>
      </c>
      <c r="CG570">
        <v>91.846000000000004</v>
      </c>
      <c r="CH570">
        <v>1.5949527214594406</v>
      </c>
      <c r="CI570">
        <v>93.440952721459439</v>
      </c>
      <c r="CJ570">
        <v>92.272087603101909</v>
      </c>
      <c r="CK570">
        <v>644.94299999999976</v>
      </c>
      <c r="CL570">
        <v>11.19976474790645</v>
      </c>
      <c r="CM570">
        <v>656.14276474790643</v>
      </c>
      <c r="CN570">
        <v>647.93498894897266</v>
      </c>
    </row>
    <row r="571" spans="1:92" x14ac:dyDescent="0.25">
      <c r="A571" s="18">
        <v>45284</v>
      </c>
      <c r="B571" s="2">
        <v>7</v>
      </c>
      <c r="C571" s="2" t="s">
        <v>23</v>
      </c>
      <c r="D571" s="9">
        <v>16.669357000000002</v>
      </c>
      <c r="E571">
        <v>1.2867991E-2</v>
      </c>
      <c r="G571">
        <v>4.4039999999999999</v>
      </c>
      <c r="H571">
        <v>6.6938476988630938E-2</v>
      </c>
      <c r="I571" s="34">
        <v>4.4709384769886311</v>
      </c>
      <c r="J571" s="34">
        <v>4.4134064809051878</v>
      </c>
      <c r="K571">
        <v>0.625</v>
      </c>
      <c r="L571">
        <v>9.4996703264973517E-3</v>
      </c>
      <c r="M571" s="34">
        <v>0.63449967032649734</v>
      </c>
      <c r="N571" s="34">
        <v>0.62633493427923304</v>
      </c>
      <c r="O571">
        <v>12.306000000000001</v>
      </c>
      <c r="P571">
        <v>0.18704470886060229</v>
      </c>
      <c r="Q571" s="34">
        <v>12.493044708860603</v>
      </c>
      <c r="R571" s="34">
        <v>12.332284321984387</v>
      </c>
      <c r="S571">
        <v>1.1140000000000001</v>
      </c>
      <c r="T571">
        <v>1.6932212389948881E-2</v>
      </c>
      <c r="U571" s="34">
        <v>1.130932212389949</v>
      </c>
      <c r="V571" s="34">
        <v>1.116379386859305</v>
      </c>
      <c r="W571">
        <v>0</v>
      </c>
      <c r="X571">
        <v>0</v>
      </c>
      <c r="Y571" s="34">
        <v>0</v>
      </c>
      <c r="Z571" s="34">
        <v>0</v>
      </c>
      <c r="AA571">
        <v>1.06</v>
      </c>
      <c r="AB571">
        <v>1.6111440873739509E-2</v>
      </c>
      <c r="AC571" s="34">
        <v>1.0761114408737396</v>
      </c>
      <c r="AD571" s="34">
        <v>1.0622640485375792</v>
      </c>
      <c r="AE571">
        <v>19.509</v>
      </c>
      <c r="AF571">
        <v>0.29652650943941894</v>
      </c>
      <c r="AG571" s="34">
        <v>19.805526509439421</v>
      </c>
      <c r="AH571" s="34">
        <v>19.550669172565691</v>
      </c>
      <c r="AJ571">
        <v>46.384999999999998</v>
      </c>
      <c r="AK571">
        <v>0.70502753295132747</v>
      </c>
      <c r="AL571" s="34">
        <v>47.090027532951325</v>
      </c>
      <c r="AM571" s="34">
        <v>46.484073482467551</v>
      </c>
      <c r="AN571">
        <v>3.7560000000000002</v>
      </c>
      <c r="AO571">
        <v>5.708921879411849E-2</v>
      </c>
      <c r="AP571" s="34">
        <v>3.8130892187941186</v>
      </c>
      <c r="AQ571" s="34">
        <v>3.7640224210444786</v>
      </c>
      <c r="AR571">
        <v>221.94499999999999</v>
      </c>
      <c r="AS571">
        <v>3.3734469289831277</v>
      </c>
      <c r="AT571" s="34">
        <v>225.31844692898312</v>
      </c>
      <c r="AU571" s="34">
        <v>222.41905118176697</v>
      </c>
      <c r="AV571">
        <v>26.656999999999996</v>
      </c>
      <c r="AW571">
        <v>0.40517233902950384</v>
      </c>
      <c r="AX571" s="34">
        <v>27.062172339029502</v>
      </c>
      <c r="AY571" s="34">
        <v>26.71393654893042</v>
      </c>
      <c r="AZ571">
        <v>234.441</v>
      </c>
      <c r="BA571">
        <v>3.5633795376229851</v>
      </c>
      <c r="BB571" s="34">
        <v>238.00437953762298</v>
      </c>
      <c r="BC571" s="34">
        <v>234.94174132377225</v>
      </c>
      <c r="BD571">
        <v>91.429000000000002</v>
      </c>
      <c r="BE571">
        <v>1.3896725732501221</v>
      </c>
      <c r="BF571" s="34">
        <v>92.818672573250126</v>
      </c>
      <c r="BG571" s="34">
        <v>91.624282729945591</v>
      </c>
      <c r="BH571">
        <v>624.61299999999994</v>
      </c>
      <c r="BI571">
        <v>9.4937881306311844</v>
      </c>
      <c r="BJ571" s="34">
        <v>634.10678813063123</v>
      </c>
      <c r="BK571" s="34">
        <v>625.9471076879272</v>
      </c>
      <c r="BM571">
        <v>50.789000000000001</v>
      </c>
      <c r="BN571">
        <v>0.77196600993995845</v>
      </c>
      <c r="BO571">
        <v>51.560966009939953</v>
      </c>
      <c r="BP571">
        <v>50.897479963372739</v>
      </c>
      <c r="BQ571">
        <v>4.3810000000000002</v>
      </c>
      <c r="BR571">
        <v>6.6588889120615835E-2</v>
      </c>
      <c r="BS571">
        <v>4.4475888891206159</v>
      </c>
      <c r="BT571">
        <v>4.3903573553237116</v>
      </c>
      <c r="BU571">
        <v>234.251</v>
      </c>
      <c r="BV571">
        <v>3.5604916378437301</v>
      </c>
      <c r="BW571">
        <v>237.81149163784372</v>
      </c>
      <c r="BX571">
        <v>234.75133550375136</v>
      </c>
      <c r="BY571">
        <v>27.770999999999997</v>
      </c>
      <c r="BZ571">
        <v>0.42210455141945269</v>
      </c>
      <c r="CA571">
        <v>28.193104551419452</v>
      </c>
      <c r="CB571">
        <v>27.830315935789724</v>
      </c>
      <c r="CC571">
        <v>234.441</v>
      </c>
      <c r="CD571">
        <v>3.5633795376229851</v>
      </c>
      <c r="CE571">
        <v>238.00437953762298</v>
      </c>
      <c r="CF571">
        <v>234.94174132377225</v>
      </c>
      <c r="CG571">
        <v>92.489000000000004</v>
      </c>
      <c r="CH571">
        <v>1.4057840141238616</v>
      </c>
      <c r="CI571">
        <v>93.894784014123871</v>
      </c>
      <c r="CJ571">
        <v>92.686546778483176</v>
      </c>
      <c r="CK571">
        <v>644.12199999999996</v>
      </c>
      <c r="CL571">
        <v>9.7903146400706031</v>
      </c>
      <c r="CM571">
        <v>653.91231464007069</v>
      </c>
      <c r="CN571">
        <v>645.49777686049288</v>
      </c>
    </row>
    <row r="572" spans="1:92" x14ac:dyDescent="0.25">
      <c r="A572" s="18">
        <v>45284</v>
      </c>
      <c r="B572" s="2">
        <v>8</v>
      </c>
      <c r="C572" s="2" t="s">
        <v>23</v>
      </c>
      <c r="D572" s="9">
        <v>17.639863999999999</v>
      </c>
      <c r="E572">
        <v>1.2940058000000001E-2</v>
      </c>
      <c r="G572">
        <v>4.45</v>
      </c>
      <c r="H572">
        <v>9.6968188427601174E-2</v>
      </c>
      <c r="I572" s="34">
        <v>4.5469681884276012</v>
      </c>
      <c r="J572" s="34">
        <v>4.4881301563451936</v>
      </c>
      <c r="K572">
        <v>0.74299999999999999</v>
      </c>
      <c r="L572">
        <v>1.6190418876788241E-2</v>
      </c>
      <c r="M572" s="34">
        <v>0.75919041887678829</v>
      </c>
      <c r="N572" s="34">
        <v>0.74936645082347841</v>
      </c>
      <c r="O572">
        <v>12.251000000000001</v>
      </c>
      <c r="P572">
        <v>0.26695669133180722</v>
      </c>
      <c r="Q572" s="34">
        <v>12.517956691331808</v>
      </c>
      <c r="R572" s="34">
        <v>12.355973605704486</v>
      </c>
      <c r="S572">
        <v>1.163</v>
      </c>
      <c r="T572">
        <v>2.5342472616022509E-2</v>
      </c>
      <c r="U572" s="34">
        <v>1.1883424726160225</v>
      </c>
      <c r="V572" s="34">
        <v>1.1729652520965079</v>
      </c>
      <c r="W572">
        <v>0</v>
      </c>
      <c r="X572">
        <v>0</v>
      </c>
      <c r="Y572" s="34">
        <v>0</v>
      </c>
      <c r="Z572" s="34">
        <v>0</v>
      </c>
      <c r="AA572">
        <v>1.06</v>
      </c>
      <c r="AB572">
        <v>2.3098040389496012E-2</v>
      </c>
      <c r="AC572" s="34">
        <v>1.0830980403894961</v>
      </c>
      <c r="AD572" s="34">
        <v>1.0690826889271696</v>
      </c>
      <c r="AE572">
        <v>19.667000000000002</v>
      </c>
      <c r="AF572">
        <v>0.42855581164171519</v>
      </c>
      <c r="AG572" s="34">
        <v>20.095555811641717</v>
      </c>
      <c r="AH572" s="34">
        <v>19.835518153896835</v>
      </c>
      <c r="AJ572">
        <v>46.739999999999995</v>
      </c>
      <c r="AK572">
        <v>1.0184928375519278</v>
      </c>
      <c r="AL572" s="34">
        <v>47.75849283755192</v>
      </c>
      <c r="AM572" s="34">
        <v>47.140495170241415</v>
      </c>
      <c r="AN572">
        <v>3.883</v>
      </c>
      <c r="AO572">
        <v>8.4612915879634917E-2</v>
      </c>
      <c r="AP572" s="34">
        <v>3.9676129158796347</v>
      </c>
      <c r="AQ572" s="34">
        <v>3.9162717746266034</v>
      </c>
      <c r="AR572">
        <v>226.30100000000013</v>
      </c>
      <c r="AS572">
        <v>4.9312355077201317</v>
      </c>
      <c r="AT572" s="34">
        <v>231.23223550772025</v>
      </c>
      <c r="AU572" s="34">
        <v>228.2400769687807</v>
      </c>
      <c r="AV572">
        <v>27.635999999999999</v>
      </c>
      <c r="AW572">
        <v>0.60220513604161485</v>
      </c>
      <c r="AX572" s="34">
        <v>28.238205136041614</v>
      </c>
      <c r="AY572" s="34">
        <v>27.872801123765338</v>
      </c>
      <c r="AZ572">
        <v>225.15700000000001</v>
      </c>
      <c r="BA572">
        <v>4.9063070565827864</v>
      </c>
      <c r="BB572" s="34">
        <v>230.0633070565828</v>
      </c>
      <c r="BC572" s="34">
        <v>227.08627451959882</v>
      </c>
      <c r="BD572">
        <v>91.75800000000001</v>
      </c>
      <c r="BE572">
        <v>1.9994622547729954</v>
      </c>
      <c r="BF572" s="34">
        <v>93.757462254773003</v>
      </c>
      <c r="BG572" s="34">
        <v>92.54423525526343</v>
      </c>
      <c r="BH572">
        <v>621.47500000000025</v>
      </c>
      <c r="BI572">
        <v>13.542315708549092</v>
      </c>
      <c r="BJ572" s="34">
        <v>635.01731570854929</v>
      </c>
      <c r="BK572" s="34">
        <v>626.80015481227633</v>
      </c>
      <c r="BM572">
        <v>51.19</v>
      </c>
      <c r="BN572">
        <v>1.115461025979529</v>
      </c>
      <c r="BO572">
        <v>52.305461025979518</v>
      </c>
      <c r="BP572">
        <v>51.628625326586608</v>
      </c>
      <c r="BQ572">
        <v>4.6260000000000003</v>
      </c>
      <c r="BR572">
        <v>0.10080333475642315</v>
      </c>
      <c r="BS572">
        <v>4.7268033347564229</v>
      </c>
      <c r="BT572">
        <v>4.6656382254500821</v>
      </c>
      <c r="BU572">
        <v>238.55200000000013</v>
      </c>
      <c r="BV572">
        <v>5.1981921990519391</v>
      </c>
      <c r="BW572">
        <v>243.75019219905207</v>
      </c>
      <c r="BX572">
        <v>240.59605057448519</v>
      </c>
      <c r="BY572">
        <v>28.798999999999999</v>
      </c>
      <c r="BZ572">
        <v>0.62754760865763737</v>
      </c>
      <c r="CA572">
        <v>29.426547608657636</v>
      </c>
      <c r="CB572">
        <v>29.045766375861845</v>
      </c>
      <c r="CC572">
        <v>225.15700000000001</v>
      </c>
      <c r="CD572">
        <v>4.9063070565827864</v>
      </c>
      <c r="CE572">
        <v>230.0633070565828</v>
      </c>
      <c r="CF572">
        <v>227.08627451959882</v>
      </c>
      <c r="CG572">
        <v>92.818000000000012</v>
      </c>
      <c r="CH572">
        <v>2.0225602951624913</v>
      </c>
      <c r="CI572">
        <v>94.840560295162504</v>
      </c>
      <c r="CJ572">
        <v>93.613317944190598</v>
      </c>
      <c r="CK572">
        <v>641.14200000000028</v>
      </c>
      <c r="CL572">
        <v>13.970871520190807</v>
      </c>
      <c r="CM572">
        <v>655.11287152019099</v>
      </c>
      <c r="CN572">
        <v>646.63567296617316</v>
      </c>
    </row>
    <row r="573" spans="1:92" x14ac:dyDescent="0.25">
      <c r="A573" s="18">
        <v>45284</v>
      </c>
      <c r="B573" s="2">
        <v>9</v>
      </c>
      <c r="C573" s="2" t="s">
        <v>23</v>
      </c>
      <c r="D573" s="9">
        <v>17.929406</v>
      </c>
      <c r="E573">
        <v>1.2427361E-2</v>
      </c>
      <c r="G573">
        <v>4.4459999999999997</v>
      </c>
      <c r="H573">
        <v>7.6027403922269157E-2</v>
      </c>
      <c r="I573" s="34">
        <v>4.5220274039222685</v>
      </c>
      <c r="J573" s="34">
        <v>4.4658305369218336</v>
      </c>
      <c r="K573">
        <v>0.68899999999999995</v>
      </c>
      <c r="L573">
        <v>1.178202458444522E-2</v>
      </c>
      <c r="M573" s="34">
        <v>0.70078202458444516</v>
      </c>
      <c r="N573" s="34">
        <v>0.69207315338262343</v>
      </c>
      <c r="O573">
        <v>12.592000000000001</v>
      </c>
      <c r="P573">
        <v>0.21532547687566653</v>
      </c>
      <c r="Q573" s="34">
        <v>12.807325476875667</v>
      </c>
      <c r="R573" s="34">
        <v>12.648164219730036</v>
      </c>
      <c r="S573">
        <v>1.1759999999999999</v>
      </c>
      <c r="T573">
        <v>2.0109812643407228E-2</v>
      </c>
      <c r="U573" s="34">
        <v>1.1961098126434071</v>
      </c>
      <c r="V573" s="34">
        <v>1.1812453242060452</v>
      </c>
      <c r="W573">
        <v>0</v>
      </c>
      <c r="X573">
        <v>0</v>
      </c>
      <c r="Y573" s="34">
        <v>0</v>
      </c>
      <c r="Z573" s="34">
        <v>0</v>
      </c>
      <c r="AA573">
        <v>1.095</v>
      </c>
      <c r="AB573">
        <v>1.8724697997050097E-2</v>
      </c>
      <c r="AC573" s="34">
        <v>1.1137246979970501</v>
      </c>
      <c r="AD573" s="34">
        <v>1.0998840391204248</v>
      </c>
      <c r="AE573">
        <v>19.997999999999998</v>
      </c>
      <c r="AF573">
        <v>0.34196941602283826</v>
      </c>
      <c r="AG573" s="34">
        <v>20.339969416022836</v>
      </c>
      <c r="AH573" s="34">
        <v>20.087197273360964</v>
      </c>
      <c r="AJ573">
        <v>46.441000000000024</v>
      </c>
      <c r="AK573">
        <v>0.79414949742557439</v>
      </c>
      <c r="AL573" s="34">
        <v>47.235149497425596</v>
      </c>
      <c r="AM573" s="34">
        <v>46.648141242732123</v>
      </c>
      <c r="AN573">
        <v>4.0569999999999995</v>
      </c>
      <c r="AO573">
        <v>6.9375433583591092E-2</v>
      </c>
      <c r="AP573" s="34">
        <v>4.1263754335835907</v>
      </c>
      <c r="AQ573" s="34">
        <v>4.075095476448916</v>
      </c>
      <c r="AR573">
        <v>227.65599999999995</v>
      </c>
      <c r="AS573">
        <v>3.8929587645812203</v>
      </c>
      <c r="AT573" s="34">
        <v>231.54895876458116</v>
      </c>
      <c r="AU573" s="34">
        <v>228.67141626483959</v>
      </c>
      <c r="AV573">
        <v>27.257999999999996</v>
      </c>
      <c r="AW573">
        <v>0.46611672877040322</v>
      </c>
      <c r="AX573" s="34">
        <v>27.724116728770397</v>
      </c>
      <c r="AY573" s="34">
        <v>27.37957912177583</v>
      </c>
      <c r="AZ573">
        <v>231.19200000000001</v>
      </c>
      <c r="BA573">
        <v>3.9534250039579968</v>
      </c>
      <c r="BB573" s="34">
        <v>235.145425003958</v>
      </c>
      <c r="BC573" s="34">
        <v>232.22318791993538</v>
      </c>
      <c r="BD573">
        <v>92.576000000000022</v>
      </c>
      <c r="BE573">
        <v>1.583066339520466</v>
      </c>
      <c r="BF573" s="34">
        <v>94.159066339520493</v>
      </c>
      <c r="BG573" s="34">
        <v>92.988917630696321</v>
      </c>
      <c r="BH573">
        <v>629.18000000000006</v>
      </c>
      <c r="BI573">
        <v>10.759091767839251</v>
      </c>
      <c r="BJ573" s="34">
        <v>639.93909176783927</v>
      </c>
      <c r="BK573" s="34">
        <v>631.98633765642808</v>
      </c>
      <c r="BM573">
        <v>50.887000000000022</v>
      </c>
      <c r="BN573">
        <v>0.87017690134784353</v>
      </c>
      <c r="BO573">
        <v>51.757176901347862</v>
      </c>
      <c r="BP573">
        <v>51.113971779653959</v>
      </c>
      <c r="BQ573">
        <v>4.7459999999999996</v>
      </c>
      <c r="BR573">
        <v>8.1157458168036309E-2</v>
      </c>
      <c r="BS573">
        <v>4.8271574581680357</v>
      </c>
      <c r="BT573">
        <v>4.7671686298315397</v>
      </c>
      <c r="BU573">
        <v>240.24799999999996</v>
      </c>
      <c r="BV573">
        <v>4.1082842414568868</v>
      </c>
      <c r="BW573">
        <v>244.35628424145682</v>
      </c>
      <c r="BX573">
        <v>241.31958048456963</v>
      </c>
      <c r="BY573">
        <v>28.433999999999994</v>
      </c>
      <c r="BZ573">
        <v>0.48622654141381044</v>
      </c>
      <c r="CA573">
        <v>28.920226541413804</v>
      </c>
      <c r="CB573">
        <v>28.560824445981876</v>
      </c>
      <c r="CC573">
        <v>231.19200000000001</v>
      </c>
      <c r="CD573">
        <v>3.9534250039579968</v>
      </c>
      <c r="CE573">
        <v>235.145425003958</v>
      </c>
      <c r="CF573">
        <v>232.22318791993538</v>
      </c>
      <c r="CG573">
        <v>93.671000000000021</v>
      </c>
      <c r="CH573">
        <v>1.6017910375175162</v>
      </c>
      <c r="CI573">
        <v>95.27279103751755</v>
      </c>
      <c r="CJ573">
        <v>94.088801669816746</v>
      </c>
      <c r="CK573">
        <v>649.17800000000011</v>
      </c>
      <c r="CL573">
        <v>11.10106118386209</v>
      </c>
      <c r="CM573">
        <v>660.27906118386215</v>
      </c>
      <c r="CN573">
        <v>652.07353492978905</v>
      </c>
    </row>
    <row r="574" spans="1:92" x14ac:dyDescent="0.25">
      <c r="A574" s="18">
        <v>45284</v>
      </c>
      <c r="B574" s="2">
        <v>10</v>
      </c>
      <c r="C574" s="2" t="s">
        <v>23</v>
      </c>
      <c r="D574" s="9">
        <v>18.289652</v>
      </c>
      <c r="E574">
        <v>1.209056E-2</v>
      </c>
      <c r="G574">
        <v>4.484</v>
      </c>
      <c r="H574">
        <v>5.8491793981071169E-2</v>
      </c>
      <c r="I574" s="34">
        <v>4.5424917939810712</v>
      </c>
      <c r="J574" s="34">
        <v>4.4875705243964354</v>
      </c>
      <c r="K574">
        <v>0.66799999999999993</v>
      </c>
      <c r="L574">
        <v>8.7137641345574352E-3</v>
      </c>
      <c r="M574" s="34">
        <v>0.67671376413455742</v>
      </c>
      <c r="N574" s="34">
        <v>0.66853191576646276</v>
      </c>
      <c r="O574">
        <v>12.538</v>
      </c>
      <c r="P574">
        <v>0.16355265676509154</v>
      </c>
      <c r="Q574" s="34">
        <v>12.701552656765092</v>
      </c>
      <c r="R574" s="34">
        <v>12.547983772275314</v>
      </c>
      <c r="S574">
        <v>1.1639999999999999</v>
      </c>
      <c r="T574">
        <v>1.5183864450037209E-2</v>
      </c>
      <c r="U574" s="34">
        <v>1.1791838644500372</v>
      </c>
      <c r="V574" s="34">
        <v>1.1649268711858722</v>
      </c>
      <c r="W574">
        <v>0</v>
      </c>
      <c r="X574">
        <v>0</v>
      </c>
      <c r="Y574" s="34">
        <v>0</v>
      </c>
      <c r="Z574" s="34">
        <v>0</v>
      </c>
      <c r="AA574">
        <v>1.0549999999999999</v>
      </c>
      <c r="AB574">
        <v>1.3762007727482178E-2</v>
      </c>
      <c r="AC574" s="34">
        <v>1.0687620077274822</v>
      </c>
      <c r="AD574" s="34">
        <v>1.0558400765473326</v>
      </c>
      <c r="AE574">
        <v>19.909000000000002</v>
      </c>
      <c r="AF574">
        <v>0.25970408705823955</v>
      </c>
      <c r="AG574" s="34">
        <v>20.168704087058241</v>
      </c>
      <c r="AH574" s="34">
        <v>19.92485316017142</v>
      </c>
      <c r="AJ574">
        <v>46.826000000000001</v>
      </c>
      <c r="AK574">
        <v>0.6108244301868061</v>
      </c>
      <c r="AL574" s="34">
        <v>47.436824430186803</v>
      </c>
      <c r="AM574" s="34">
        <v>46.863286658204167</v>
      </c>
      <c r="AN574">
        <v>4.0929999999999991</v>
      </c>
      <c r="AO574">
        <v>5.339137215979578E-2</v>
      </c>
      <c r="AP574" s="34">
        <v>4.1463913721597949</v>
      </c>
      <c r="AQ574" s="34">
        <v>4.0962591784912146</v>
      </c>
      <c r="AR574">
        <v>228.33299999999997</v>
      </c>
      <c r="AS574">
        <v>2.9785028534968609</v>
      </c>
      <c r="AT574" s="34">
        <v>231.31150285349682</v>
      </c>
      <c r="AU574" s="34">
        <v>228.51481724955644</v>
      </c>
      <c r="AV574">
        <v>27.378000000000007</v>
      </c>
      <c r="AW574">
        <v>0.35713388394597839</v>
      </c>
      <c r="AX574" s="34">
        <v>27.735133883945984</v>
      </c>
      <c r="AY574" s="34">
        <v>27.399800583614102</v>
      </c>
      <c r="AZ574">
        <v>224.89599999999999</v>
      </c>
      <c r="BA574">
        <v>2.9336687107865704</v>
      </c>
      <c r="BB574" s="34">
        <v>227.82966871078656</v>
      </c>
      <c r="BC574" s="34">
        <v>225.07508043145867</v>
      </c>
      <c r="BD574">
        <v>93.048999999999978</v>
      </c>
      <c r="BE574">
        <v>1.2137829924497527</v>
      </c>
      <c r="BF574" s="34">
        <v>94.262782992449729</v>
      </c>
      <c r="BG574" s="34">
        <v>93.123093158912539</v>
      </c>
      <c r="BH574">
        <v>624.57499999999993</v>
      </c>
      <c r="BI574">
        <v>8.1473042430257649</v>
      </c>
      <c r="BJ574" s="34">
        <v>632.72230424302575</v>
      </c>
      <c r="BK574" s="34">
        <v>625.07233726023719</v>
      </c>
      <c r="BM574">
        <v>51.31</v>
      </c>
      <c r="BN574">
        <v>0.66931622416787728</v>
      </c>
      <c r="BO574">
        <v>51.979316224167874</v>
      </c>
      <c r="BP574">
        <v>51.350857182600606</v>
      </c>
      <c r="BQ574">
        <v>4.7609999999999992</v>
      </c>
      <c r="BR574">
        <v>6.2105136294353214E-2</v>
      </c>
      <c r="BS574">
        <v>4.8231051362943527</v>
      </c>
      <c r="BT574">
        <v>4.764791094257677</v>
      </c>
      <c r="BU574">
        <v>240.87099999999998</v>
      </c>
      <c r="BV574">
        <v>3.1420555102619523</v>
      </c>
      <c r="BW574">
        <v>244.01305551026192</v>
      </c>
      <c r="BX574">
        <v>241.06280102183175</v>
      </c>
      <c r="BY574">
        <v>28.542000000000009</v>
      </c>
      <c r="BZ574">
        <v>0.37231774839601561</v>
      </c>
      <c r="CA574">
        <v>28.914317748396023</v>
      </c>
      <c r="CB574">
        <v>28.564727454799975</v>
      </c>
      <c r="CC574">
        <v>224.89599999999999</v>
      </c>
      <c r="CD574">
        <v>2.9336687107865704</v>
      </c>
      <c r="CE574">
        <v>227.82966871078656</v>
      </c>
      <c r="CF574">
        <v>225.07508043145867</v>
      </c>
      <c r="CG574">
        <v>94.103999999999985</v>
      </c>
      <c r="CH574">
        <v>1.227545000177235</v>
      </c>
      <c r="CI574">
        <v>95.331545000177215</v>
      </c>
      <c r="CJ574">
        <v>94.178933235459866</v>
      </c>
      <c r="CK574">
        <v>644.48399999999992</v>
      </c>
      <c r="CL574">
        <v>8.4070083300840039</v>
      </c>
      <c r="CM574">
        <v>652.89100833008399</v>
      </c>
      <c r="CN574">
        <v>644.99719042040863</v>
      </c>
    </row>
    <row r="575" spans="1:92" x14ac:dyDescent="0.25">
      <c r="A575" s="18">
        <v>45284</v>
      </c>
      <c r="B575" s="2">
        <v>11</v>
      </c>
      <c r="C575" s="2" t="s">
        <v>23</v>
      </c>
      <c r="D575" s="9">
        <v>19.059114000000001</v>
      </c>
      <c r="E575">
        <v>1.1958125E-2</v>
      </c>
      <c r="G575">
        <v>4.4189999999999996</v>
      </c>
      <c r="H575">
        <v>5.5874190603232003E-2</v>
      </c>
      <c r="I575" s="34">
        <v>4.4748741906032317</v>
      </c>
      <c r="J575" s="34">
        <v>4.4213630856727244</v>
      </c>
      <c r="K575">
        <v>0.61599999999999999</v>
      </c>
      <c r="L575">
        <v>7.7887534310004339E-3</v>
      </c>
      <c r="M575" s="34">
        <v>0.62378875343100038</v>
      </c>
      <c r="N575" s="34">
        <v>0.61632940954387827</v>
      </c>
      <c r="O575">
        <v>12.806000000000001</v>
      </c>
      <c r="P575">
        <v>0.16192009161914217</v>
      </c>
      <c r="Q575" s="34">
        <v>12.967920091619144</v>
      </c>
      <c r="R575" s="34">
        <v>12.81284808217355</v>
      </c>
      <c r="S575">
        <v>1.149</v>
      </c>
      <c r="T575">
        <v>1.4528048201655031E-2</v>
      </c>
      <c r="U575" s="34">
        <v>1.163528048201655</v>
      </c>
      <c r="V575" s="34">
        <v>1.1496144343602535</v>
      </c>
      <c r="W575">
        <v>0</v>
      </c>
      <c r="X575">
        <v>0</v>
      </c>
      <c r="Y575" s="34">
        <v>0</v>
      </c>
      <c r="Z575" s="34">
        <v>0</v>
      </c>
      <c r="AA575">
        <v>1.073</v>
      </c>
      <c r="AB575">
        <v>1.3567098103025107E-2</v>
      </c>
      <c r="AC575" s="34">
        <v>1.0865670981030251</v>
      </c>
      <c r="AD575" s="34">
        <v>1.0735737929230218</v>
      </c>
      <c r="AE575">
        <v>20.063000000000002</v>
      </c>
      <c r="AF575">
        <v>0.25367818195805475</v>
      </c>
      <c r="AG575" s="34">
        <v>20.316678181958057</v>
      </c>
      <c r="AH575" s="34">
        <v>20.073728804673426</v>
      </c>
      <c r="AJ575">
        <v>46.768000000000008</v>
      </c>
      <c r="AK575">
        <v>0.59133834490426684</v>
      </c>
      <c r="AL575" s="34">
        <v>47.359338344904273</v>
      </c>
      <c r="AM575" s="34">
        <v>46.793009457058616</v>
      </c>
      <c r="AN575">
        <v>3.9909999999999997</v>
      </c>
      <c r="AO575">
        <v>5.046252425831612E-2</v>
      </c>
      <c r="AP575" s="34">
        <v>4.041462524258316</v>
      </c>
      <c r="AQ575" s="34">
        <v>3.9931342102104193</v>
      </c>
      <c r="AR575">
        <v>228.08999999999997</v>
      </c>
      <c r="AS575">
        <v>2.8839882631118328</v>
      </c>
      <c r="AT575" s="34">
        <v>230.97398826311181</v>
      </c>
      <c r="AU575" s="34">
        <v>228.21197243971298</v>
      </c>
      <c r="AV575">
        <v>26.877999999999993</v>
      </c>
      <c r="AW575">
        <v>0.33984758882861948</v>
      </c>
      <c r="AX575" s="34">
        <v>27.217847588828612</v>
      </c>
      <c r="AY575" s="34">
        <v>26.892373165130451</v>
      </c>
      <c r="AZ575">
        <v>228.41200000000001</v>
      </c>
      <c r="BA575">
        <v>2.8880596569507646</v>
      </c>
      <c r="BB575" s="34">
        <v>231.30005965695076</v>
      </c>
      <c r="BC575" s="34">
        <v>228.53414463106549</v>
      </c>
      <c r="BD575">
        <v>92.509999999999991</v>
      </c>
      <c r="BE575">
        <v>1.1697038634770294</v>
      </c>
      <c r="BF575" s="34">
        <v>93.679703863477016</v>
      </c>
      <c r="BG575" s="34">
        <v>92.559470254714569</v>
      </c>
      <c r="BH575">
        <v>626.649</v>
      </c>
      <c r="BI575">
        <v>7.9234002415308291</v>
      </c>
      <c r="BJ575" s="34">
        <v>634.57240024153077</v>
      </c>
      <c r="BK575" s="34">
        <v>626.98410415789249</v>
      </c>
      <c r="BM575">
        <v>51.187000000000005</v>
      </c>
      <c r="BN575">
        <v>0.6472125355074988</v>
      </c>
      <c r="BO575">
        <v>51.834212535507504</v>
      </c>
      <c r="BP575">
        <v>51.21437254273134</v>
      </c>
      <c r="BQ575">
        <v>4.6069999999999993</v>
      </c>
      <c r="BR575">
        <v>5.8251277689316552E-2</v>
      </c>
      <c r="BS575">
        <v>4.6652512776893165</v>
      </c>
      <c r="BT575">
        <v>4.6094636197542975</v>
      </c>
      <c r="BU575">
        <v>240.89599999999999</v>
      </c>
      <c r="BV575">
        <v>3.0459083547309751</v>
      </c>
      <c r="BW575">
        <v>243.94190835473094</v>
      </c>
      <c r="BX575">
        <v>241.02482052188654</v>
      </c>
      <c r="BY575">
        <v>28.026999999999994</v>
      </c>
      <c r="BZ575">
        <v>0.35437563703027453</v>
      </c>
      <c r="CA575">
        <v>28.381375637030267</v>
      </c>
      <c r="CB575">
        <v>28.041987599490703</v>
      </c>
      <c r="CC575">
        <v>228.41200000000001</v>
      </c>
      <c r="CD575">
        <v>2.8880596569507646</v>
      </c>
      <c r="CE575">
        <v>231.30005965695076</v>
      </c>
      <c r="CF575">
        <v>228.53414463106549</v>
      </c>
      <c r="CG575">
        <v>93.582999999999984</v>
      </c>
      <c r="CH575">
        <v>1.1832709615800545</v>
      </c>
      <c r="CI575">
        <v>94.766270961580048</v>
      </c>
      <c r="CJ575">
        <v>93.633044047637597</v>
      </c>
      <c r="CK575">
        <v>646.71199999999999</v>
      </c>
      <c r="CL575">
        <v>8.1770784234888847</v>
      </c>
      <c r="CM575">
        <v>654.88907842348885</v>
      </c>
      <c r="CN575">
        <v>647.05783296256595</v>
      </c>
    </row>
    <row r="576" spans="1:92" x14ac:dyDescent="0.25">
      <c r="A576" s="18">
        <v>45284</v>
      </c>
      <c r="B576" s="2">
        <v>12</v>
      </c>
      <c r="C576" s="2" t="s">
        <v>23</v>
      </c>
      <c r="D576" s="9">
        <v>17.886704000000002</v>
      </c>
      <c r="E576">
        <v>1.1854804E-2</v>
      </c>
      <c r="G576">
        <v>4.4630000000000001</v>
      </c>
      <c r="H576">
        <v>6.0745670024125495E-2</v>
      </c>
      <c r="I576" s="34">
        <v>4.5237456700241259</v>
      </c>
      <c r="J576" s="34">
        <v>4.4701175517601408</v>
      </c>
      <c r="K576">
        <v>0.61099999999999999</v>
      </c>
      <c r="L576">
        <v>8.316290473838377E-3</v>
      </c>
      <c r="M576" s="34">
        <v>0.6193162904738384</v>
      </c>
      <c r="N576" s="34">
        <v>0.611974417236264</v>
      </c>
      <c r="O576">
        <v>12.719999999999999</v>
      </c>
      <c r="P576">
        <v>0.17313128449627521</v>
      </c>
      <c r="Q576" s="34">
        <v>12.893131284496274</v>
      </c>
      <c r="R576" s="34">
        <v>12.740285740172302</v>
      </c>
      <c r="S576">
        <v>1.0940000000000001</v>
      </c>
      <c r="T576">
        <v>1.4890379342682792E-2</v>
      </c>
      <c r="U576" s="34">
        <v>1.108890379342683</v>
      </c>
      <c r="V576" s="34">
        <v>1.0957447012380899</v>
      </c>
      <c r="W576">
        <v>0</v>
      </c>
      <c r="X576">
        <v>0</v>
      </c>
      <c r="Y576" s="34">
        <v>0</v>
      </c>
      <c r="Z576" s="34">
        <v>0</v>
      </c>
      <c r="AA576">
        <v>1.095</v>
      </c>
      <c r="AB576">
        <v>1.4903990292721806E-2</v>
      </c>
      <c r="AC576" s="34">
        <v>1.1099039902927217</v>
      </c>
      <c r="AD576" s="34">
        <v>1.0967462960289835</v>
      </c>
      <c r="AE576">
        <v>19.982999999999997</v>
      </c>
      <c r="AF576">
        <v>0.27198761462964371</v>
      </c>
      <c r="AG576" s="34">
        <v>20.254987614629641</v>
      </c>
      <c r="AH576" s="34">
        <v>20.014868706435777</v>
      </c>
      <c r="AJ576">
        <v>46.434999999999988</v>
      </c>
      <c r="AK576">
        <v>0.63202446506167742</v>
      </c>
      <c r="AL576" s="34">
        <v>47.067024465061664</v>
      </c>
      <c r="AM576" s="34">
        <v>46.509054115165149</v>
      </c>
      <c r="AN576">
        <v>3.9080000000000004</v>
      </c>
      <c r="AO576">
        <v>5.3191592752471983E-2</v>
      </c>
      <c r="AP576" s="34">
        <v>3.9611915927524723</v>
      </c>
      <c r="AQ576" s="34">
        <v>3.9142324428139439</v>
      </c>
      <c r="AR576">
        <v>228.51100000000002</v>
      </c>
      <c r="AS576">
        <v>3.1102518043654364</v>
      </c>
      <c r="AT576" s="34">
        <v>231.62125180436547</v>
      </c>
      <c r="AU576" s="34">
        <v>228.87542726199007</v>
      </c>
      <c r="AV576">
        <v>26.588999999999999</v>
      </c>
      <c r="AW576">
        <v>0.36190155058737905</v>
      </c>
      <c r="AX576" s="34">
        <v>26.950901550587378</v>
      </c>
      <c r="AY576" s="34">
        <v>26.631403895081867</v>
      </c>
      <c r="AZ576">
        <v>235.511</v>
      </c>
      <c r="BA576">
        <v>3.2055284546385434</v>
      </c>
      <c r="BB576" s="34">
        <v>238.71652845463854</v>
      </c>
      <c r="BC576" s="34">
        <v>235.88659079824836</v>
      </c>
      <c r="BD576">
        <v>92.332999999999998</v>
      </c>
      <c r="BE576">
        <v>1.2567398499524041</v>
      </c>
      <c r="BF576" s="34">
        <v>93.589739849952409</v>
      </c>
      <c r="BG576" s="34">
        <v>92.480251827620222</v>
      </c>
      <c r="BH576">
        <v>633.28700000000003</v>
      </c>
      <c r="BI576">
        <v>8.6196377173579108</v>
      </c>
      <c r="BJ576" s="34">
        <v>641.90663771735785</v>
      </c>
      <c r="BK576" s="34">
        <v>634.29696034091967</v>
      </c>
      <c r="BM576">
        <v>50.897999999999989</v>
      </c>
      <c r="BN576">
        <v>0.69277013508580287</v>
      </c>
      <c r="BO576">
        <v>51.590770135085791</v>
      </c>
      <c r="BP576">
        <v>50.979171666925289</v>
      </c>
      <c r="BQ576">
        <v>4.5190000000000001</v>
      </c>
      <c r="BR576">
        <v>6.1507883226310359E-2</v>
      </c>
      <c r="BS576">
        <v>4.5805078832263106</v>
      </c>
      <c r="BT576">
        <v>4.5262068600502081</v>
      </c>
      <c r="BU576">
        <v>241.23100000000002</v>
      </c>
      <c r="BV576">
        <v>3.2833830888617115</v>
      </c>
      <c r="BW576">
        <v>244.51438308886173</v>
      </c>
      <c r="BX576">
        <v>241.61571300216238</v>
      </c>
      <c r="BY576">
        <v>27.683</v>
      </c>
      <c r="BZ576">
        <v>0.37679192993006183</v>
      </c>
      <c r="CA576">
        <v>28.059791929930061</v>
      </c>
      <c r="CB576">
        <v>27.727148596319957</v>
      </c>
      <c r="CC576">
        <v>235.511</v>
      </c>
      <c r="CD576">
        <v>3.2055284546385434</v>
      </c>
      <c r="CE576">
        <v>238.71652845463854</v>
      </c>
      <c r="CF576">
        <v>235.88659079824836</v>
      </c>
      <c r="CG576">
        <v>93.427999999999997</v>
      </c>
      <c r="CH576">
        <v>1.2716438402451258</v>
      </c>
      <c r="CI576">
        <v>94.69964384024513</v>
      </c>
      <c r="CJ576">
        <v>93.576998123649204</v>
      </c>
      <c r="CK576">
        <v>653.27</v>
      </c>
      <c r="CL576">
        <v>8.8916253319875551</v>
      </c>
      <c r="CM576">
        <v>662.16162533198747</v>
      </c>
      <c r="CN576">
        <v>654.31182904735545</v>
      </c>
    </row>
    <row r="577" spans="1:92" x14ac:dyDescent="0.25">
      <c r="A577" s="18">
        <v>45284</v>
      </c>
      <c r="B577" s="2">
        <v>13</v>
      </c>
      <c r="C577" s="2" t="s">
        <v>23</v>
      </c>
      <c r="D577" s="9">
        <v>17.58858</v>
      </c>
      <c r="E577">
        <v>1.1860938999999999E-2</v>
      </c>
      <c r="G577">
        <v>4.4830000000000005</v>
      </c>
      <c r="H577">
        <v>5.8545320432624635E-2</v>
      </c>
      <c r="I577" s="34">
        <v>4.5415453204326255</v>
      </c>
      <c r="J577" s="34">
        <v>4.4876783284212385</v>
      </c>
      <c r="K577">
        <v>0.6419999999999999</v>
      </c>
      <c r="L577">
        <v>8.3841391295438345E-3</v>
      </c>
      <c r="M577" s="34">
        <v>0.65038413912954374</v>
      </c>
      <c r="N577" s="34">
        <v>0.64266997252876068</v>
      </c>
      <c r="O577">
        <v>12.834</v>
      </c>
      <c r="P577">
        <v>0.16760442615041368</v>
      </c>
      <c r="Q577" s="34">
        <v>13.001604426150413</v>
      </c>
      <c r="R577" s="34">
        <v>12.847393189149713</v>
      </c>
      <c r="S577">
        <v>1.0620000000000001</v>
      </c>
      <c r="T577">
        <v>1.3869089961955692E-2</v>
      </c>
      <c r="U577" s="34">
        <v>1.0758690899619558</v>
      </c>
      <c r="V577" s="34">
        <v>1.0631082723139316</v>
      </c>
      <c r="W577">
        <v>0</v>
      </c>
      <c r="X577">
        <v>0</v>
      </c>
      <c r="Y577" s="34">
        <v>0</v>
      </c>
      <c r="Z577" s="34">
        <v>0</v>
      </c>
      <c r="AA577">
        <v>1.1120000000000001</v>
      </c>
      <c r="AB577">
        <v>1.452206029914758E-2</v>
      </c>
      <c r="AC577" s="34">
        <v>1.1265220602991477</v>
      </c>
      <c r="AD577" s="34">
        <v>1.1131604508597852</v>
      </c>
      <c r="AE577">
        <v>20.133000000000003</v>
      </c>
      <c r="AF577">
        <v>0.26292503597368544</v>
      </c>
      <c r="AG577" s="34">
        <v>20.395925035973686</v>
      </c>
      <c r="AH577" s="34">
        <v>20.154010213273427</v>
      </c>
      <c r="AJ577">
        <v>46.152000000000008</v>
      </c>
      <c r="AK577">
        <v>0.60271774004159995</v>
      </c>
      <c r="AL577" s="34">
        <v>46.754717740041606</v>
      </c>
      <c r="AM577" s="34">
        <v>46.200162884964755</v>
      </c>
      <c r="AN577">
        <v>3.891</v>
      </c>
      <c r="AO577">
        <v>5.0814151640272691E-2</v>
      </c>
      <c r="AP577" s="34">
        <v>3.9418141516402727</v>
      </c>
      <c r="AQ577" s="34">
        <v>3.8950605344383309</v>
      </c>
      <c r="AR577">
        <v>229.96899999999991</v>
      </c>
      <c r="AS577">
        <v>3.0032587094736227</v>
      </c>
      <c r="AT577" s="34">
        <v>232.97225870947352</v>
      </c>
      <c r="AU577" s="34">
        <v>230.20898896022825</v>
      </c>
      <c r="AV577">
        <v>26.507000000000001</v>
      </c>
      <c r="AW577">
        <v>0.34616569455890728</v>
      </c>
      <c r="AX577" s="34">
        <v>26.853165694558907</v>
      </c>
      <c r="AY577" s="34">
        <v>26.534661934298853</v>
      </c>
      <c r="AZ577">
        <v>228.221</v>
      </c>
      <c r="BA577">
        <v>2.9804308664853951</v>
      </c>
      <c r="BB577" s="34">
        <v>231.2014308664854</v>
      </c>
      <c r="BC577" s="34">
        <v>228.45916479826531</v>
      </c>
      <c r="BD577">
        <v>90.881</v>
      </c>
      <c r="BE577">
        <v>1.1868519442867185</v>
      </c>
      <c r="BF577" s="34">
        <v>92.067851944286716</v>
      </c>
      <c r="BG577" s="34">
        <v>90.975840768514502</v>
      </c>
      <c r="BH577">
        <v>625.62099999999998</v>
      </c>
      <c r="BI577">
        <v>8.1702391064865161</v>
      </c>
      <c r="BJ577" s="34">
        <v>633.7912391064865</v>
      </c>
      <c r="BK577" s="34">
        <v>626.27387988070996</v>
      </c>
      <c r="BM577">
        <v>50.635000000000005</v>
      </c>
      <c r="BN577">
        <v>0.66126306047422456</v>
      </c>
      <c r="BO577">
        <v>51.296263060474232</v>
      </c>
      <c r="BP577">
        <v>50.687841213385994</v>
      </c>
      <c r="BQ577">
        <v>4.5329999999999995</v>
      </c>
      <c r="BR577">
        <v>5.9198290769816524E-2</v>
      </c>
      <c r="BS577">
        <v>4.5921982907698169</v>
      </c>
      <c r="BT577">
        <v>4.5377305069670912</v>
      </c>
      <c r="BU577">
        <v>242.80299999999991</v>
      </c>
      <c r="BV577">
        <v>3.1708631356240362</v>
      </c>
      <c r="BW577">
        <v>245.97386313562393</v>
      </c>
      <c r="BX577">
        <v>243.05638214937795</v>
      </c>
      <c r="BY577">
        <v>27.569000000000003</v>
      </c>
      <c r="BZ577">
        <v>0.36003478452086296</v>
      </c>
      <c r="CA577">
        <v>27.929034784520862</v>
      </c>
      <c r="CB577">
        <v>27.597770206612786</v>
      </c>
      <c r="CC577">
        <v>228.221</v>
      </c>
      <c r="CD577">
        <v>2.9804308664853951</v>
      </c>
      <c r="CE577">
        <v>231.2014308664854</v>
      </c>
      <c r="CF577">
        <v>228.45916479826531</v>
      </c>
      <c r="CG577">
        <v>91.992999999999995</v>
      </c>
      <c r="CH577">
        <v>1.2013740045858661</v>
      </c>
      <c r="CI577">
        <v>93.194374004585868</v>
      </c>
      <c r="CJ577">
        <v>92.089001219374282</v>
      </c>
      <c r="CK577">
        <v>645.75400000000002</v>
      </c>
      <c r="CL577">
        <v>8.4331641424602015</v>
      </c>
      <c r="CM577">
        <v>654.18716414246023</v>
      </c>
      <c r="CN577">
        <v>646.42789009398336</v>
      </c>
    </row>
    <row r="578" spans="1:92" x14ac:dyDescent="0.25">
      <c r="A578" s="18">
        <v>45284</v>
      </c>
      <c r="B578" s="2">
        <v>14</v>
      </c>
      <c r="C578" s="2" t="s">
        <v>23</v>
      </c>
      <c r="D578" s="9">
        <v>18.689496999999999</v>
      </c>
      <c r="E578">
        <v>1.1867816999999999E-2</v>
      </c>
      <c r="G578">
        <v>4.4189999999999996</v>
      </c>
      <c r="H578">
        <v>5.1987000621794538E-2</v>
      </c>
      <c r="I578" s="34">
        <v>4.4709870006217942</v>
      </c>
      <c r="J578" s="34">
        <v>4.4179261450890364</v>
      </c>
      <c r="K578">
        <v>0.68700000000000006</v>
      </c>
      <c r="L578">
        <v>8.0821609927976597E-3</v>
      </c>
      <c r="M578" s="34">
        <v>0.69508216099279774</v>
      </c>
      <c r="N578" s="34">
        <v>0.68683305310617071</v>
      </c>
      <c r="O578">
        <v>12.902000000000001</v>
      </c>
      <c r="P578">
        <v>0.15178463046444743</v>
      </c>
      <c r="Q578" s="34">
        <v>13.053784630464449</v>
      </c>
      <c r="R578" s="34">
        <v>12.898864703312684</v>
      </c>
      <c r="S578">
        <v>1.054</v>
      </c>
      <c r="T578">
        <v>1.2399705511511983E-2</v>
      </c>
      <c r="U578" s="34">
        <v>1.066399705511512</v>
      </c>
      <c r="V578" s="34">
        <v>1.0537438689576475</v>
      </c>
      <c r="W578">
        <v>0</v>
      </c>
      <c r="X578">
        <v>0</v>
      </c>
      <c r="Y578" s="34">
        <v>0</v>
      </c>
      <c r="Z578" s="34">
        <v>0</v>
      </c>
      <c r="AA578">
        <v>1.1599999999999999</v>
      </c>
      <c r="AB578">
        <v>1.3646734718552085E-2</v>
      </c>
      <c r="AC578" s="34">
        <v>1.173646734718552</v>
      </c>
      <c r="AD578" s="34">
        <v>1.1597181100482647</v>
      </c>
      <c r="AE578">
        <v>20.222000000000001</v>
      </c>
      <c r="AF578">
        <v>0.23790023230910368</v>
      </c>
      <c r="AG578" s="34">
        <v>20.459900232309106</v>
      </c>
      <c r="AH578" s="34">
        <v>20.217085880513803</v>
      </c>
      <c r="AJ578">
        <v>46.297999999999995</v>
      </c>
      <c r="AK578">
        <v>0.54466941724096929</v>
      </c>
      <c r="AL578" s="34">
        <v>46.842669417240963</v>
      </c>
      <c r="AM578" s="34">
        <v>46.286749188805651</v>
      </c>
      <c r="AN578">
        <v>3.7999999999999994</v>
      </c>
      <c r="AO578">
        <v>4.4704820629739586E-2</v>
      </c>
      <c r="AP578" s="34">
        <v>3.844704820629739</v>
      </c>
      <c r="AQ578" s="34">
        <v>3.7990765673994877</v>
      </c>
      <c r="AR578">
        <v>229.565</v>
      </c>
      <c r="AS578">
        <v>2.7007005652279394</v>
      </c>
      <c r="AT578" s="34">
        <v>232.26570056522795</v>
      </c>
      <c r="AU578" s="34">
        <v>229.50921373554303</v>
      </c>
      <c r="AV578">
        <v>26.24400000000001</v>
      </c>
      <c r="AW578">
        <v>0.30874560858075956</v>
      </c>
      <c r="AX578" s="34">
        <v>26.552745608580771</v>
      </c>
      <c r="AY578" s="34">
        <v>26.237622482850583</v>
      </c>
      <c r="AZ578">
        <v>216.76900000000001</v>
      </c>
      <c r="BA578">
        <v>2.5501629639705321</v>
      </c>
      <c r="BB578" s="34">
        <v>219.31916296397054</v>
      </c>
      <c r="BC578" s="34">
        <v>216.71632327332097</v>
      </c>
      <c r="BD578">
        <v>90.22399999999999</v>
      </c>
      <c r="BE578">
        <v>1.0614336148677959</v>
      </c>
      <c r="BF578" s="34">
        <v>91.285433614867785</v>
      </c>
      <c r="BG578" s="34">
        <v>90.20207479396089</v>
      </c>
      <c r="BH578">
        <v>612.90000000000009</v>
      </c>
      <c r="BI578">
        <v>7.2104169905177358</v>
      </c>
      <c r="BJ578" s="34">
        <v>620.11041699051771</v>
      </c>
      <c r="BK578" s="34">
        <v>612.75106004188069</v>
      </c>
      <c r="BM578">
        <v>50.716999999999992</v>
      </c>
      <c r="BN578">
        <v>0.5966564178627638</v>
      </c>
      <c r="BO578">
        <v>51.313656417862759</v>
      </c>
      <c r="BP578">
        <v>50.704675333894684</v>
      </c>
      <c r="BQ578">
        <v>4.4869999999999992</v>
      </c>
      <c r="BR578">
        <v>5.2786981622537248E-2</v>
      </c>
      <c r="BS578">
        <v>4.5397869816225365</v>
      </c>
      <c r="BT578">
        <v>4.4859096205056588</v>
      </c>
      <c r="BU578">
        <v>242.46699999999998</v>
      </c>
      <c r="BV578">
        <v>2.8524851956923869</v>
      </c>
      <c r="BW578">
        <v>245.31948519569238</v>
      </c>
      <c r="BX578">
        <v>242.40807843885571</v>
      </c>
      <c r="BY578">
        <v>27.298000000000009</v>
      </c>
      <c r="BZ578">
        <v>0.32114531409227154</v>
      </c>
      <c r="CA578">
        <v>27.619145314092282</v>
      </c>
      <c r="CB578">
        <v>27.291366351808229</v>
      </c>
      <c r="CC578">
        <v>216.76900000000001</v>
      </c>
      <c r="CD578">
        <v>2.5501629639705321</v>
      </c>
      <c r="CE578">
        <v>219.31916296397054</v>
      </c>
      <c r="CF578">
        <v>216.71632327332097</v>
      </c>
      <c r="CG578">
        <v>91.383999999999986</v>
      </c>
      <c r="CH578">
        <v>1.0750803495863479</v>
      </c>
      <c r="CI578">
        <v>92.45908034958633</v>
      </c>
      <c r="CJ578">
        <v>91.36179290400915</v>
      </c>
      <c r="CK578">
        <v>633.12200000000007</v>
      </c>
      <c r="CL578">
        <v>7.4483172228268391</v>
      </c>
      <c r="CM578">
        <v>640.57031722282682</v>
      </c>
      <c r="CN578">
        <v>632.96814592239446</v>
      </c>
    </row>
    <row r="579" spans="1:92" x14ac:dyDescent="0.25">
      <c r="A579" s="18">
        <v>45284</v>
      </c>
      <c r="B579" s="2">
        <v>15</v>
      </c>
      <c r="C579" s="2" t="s">
        <v>23</v>
      </c>
      <c r="D579" s="9">
        <v>16.680733</v>
      </c>
      <c r="E579">
        <v>1.1846058E-2</v>
      </c>
      <c r="G579">
        <v>4.2219999999999995</v>
      </c>
      <c r="H579">
        <v>5.8643220374578191E-2</v>
      </c>
      <c r="I579" s="34">
        <v>4.2806432203745777</v>
      </c>
      <c r="J579" s="34">
        <v>4.2299344725087131</v>
      </c>
      <c r="K579">
        <v>0.70599999999999996</v>
      </c>
      <c r="L579">
        <v>9.8062798636788726E-3</v>
      </c>
      <c r="M579" s="34">
        <v>0.71580627986367884</v>
      </c>
      <c r="N579" s="34">
        <v>0.70732679715564939</v>
      </c>
      <c r="O579">
        <v>12.794</v>
      </c>
      <c r="P579">
        <v>0.17770757022083217</v>
      </c>
      <c r="Q579" s="34">
        <v>12.971707570220833</v>
      </c>
      <c r="R579" s="34">
        <v>12.818043969984958</v>
      </c>
      <c r="S579">
        <v>1.052</v>
      </c>
      <c r="T579">
        <v>1.4612190391770787E-2</v>
      </c>
      <c r="U579" s="34">
        <v>1.0666121903917709</v>
      </c>
      <c r="V579" s="34">
        <v>1.0539770405208828</v>
      </c>
      <c r="W579">
        <v>0</v>
      </c>
      <c r="X579">
        <v>0</v>
      </c>
      <c r="Y579" s="34">
        <v>0</v>
      </c>
      <c r="Z579" s="34">
        <v>0</v>
      </c>
      <c r="AA579">
        <v>1.2270000000000001</v>
      </c>
      <c r="AB579">
        <v>1.7042925485458896E-2</v>
      </c>
      <c r="AC579" s="34">
        <v>1.244042925485459</v>
      </c>
      <c r="AD579" s="34">
        <v>1.2293059208356685</v>
      </c>
      <c r="AE579">
        <v>20.001000000000001</v>
      </c>
      <c r="AF579">
        <v>0.27781218633631893</v>
      </c>
      <c r="AG579" s="34">
        <v>20.278812186336317</v>
      </c>
      <c r="AH579" s="34">
        <v>20.038588201005872</v>
      </c>
      <c r="AJ579">
        <v>45.743000000000002</v>
      </c>
      <c r="AK579">
        <v>0.63536637366042881</v>
      </c>
      <c r="AL579" s="34">
        <v>46.378366373660434</v>
      </c>
      <c r="AM579" s="34">
        <v>45.8289655556528</v>
      </c>
      <c r="AN579">
        <v>3.742</v>
      </c>
      <c r="AO579">
        <v>5.1976061260462253E-2</v>
      </c>
      <c r="AP579" s="34">
        <v>3.7939760612604623</v>
      </c>
      <c r="AQ579" s="34">
        <v>3.7490324007881592</v>
      </c>
      <c r="AR579">
        <v>228.18700000000004</v>
      </c>
      <c r="AS579">
        <v>3.1694979932766172</v>
      </c>
      <c r="AT579" s="34">
        <v>231.35649799327666</v>
      </c>
      <c r="AU579" s="34">
        <v>228.6158354993714</v>
      </c>
      <c r="AV579">
        <v>26.002999999999997</v>
      </c>
      <c r="AW579">
        <v>0.3611794550924104</v>
      </c>
      <c r="AX579" s="34">
        <v>26.364179455092408</v>
      </c>
      <c r="AY579" s="34">
        <v>26.051867856144973</v>
      </c>
      <c r="AZ579">
        <v>222.05</v>
      </c>
      <c r="BA579">
        <v>3.0842555860196801</v>
      </c>
      <c r="BB579" s="34">
        <v>225.13425558601969</v>
      </c>
      <c r="BC579" s="34">
        <v>222.46730213656087</v>
      </c>
      <c r="BD579">
        <v>89.551000000000002</v>
      </c>
      <c r="BE579">
        <v>1.2438557621420778</v>
      </c>
      <c r="BF579" s="34">
        <v>90.794855762142078</v>
      </c>
      <c r="BG579" s="34">
        <v>89.7192946346821</v>
      </c>
      <c r="BH579">
        <v>615.27600000000007</v>
      </c>
      <c r="BI579">
        <v>8.5461312314516764</v>
      </c>
      <c r="BJ579" s="34">
        <v>623.82213123145175</v>
      </c>
      <c r="BK579" s="34">
        <v>616.43229808320029</v>
      </c>
      <c r="BM579">
        <v>49.965000000000003</v>
      </c>
      <c r="BN579">
        <v>0.69400959403500695</v>
      </c>
      <c r="BO579">
        <v>50.659009594035012</v>
      </c>
      <c r="BP579">
        <v>50.058900028161517</v>
      </c>
      <c r="BQ579">
        <v>4.4480000000000004</v>
      </c>
      <c r="BR579">
        <v>6.1782341124141125E-2</v>
      </c>
      <c r="BS579">
        <v>4.5097823411241409</v>
      </c>
      <c r="BT579">
        <v>4.4563591979438089</v>
      </c>
      <c r="BU579">
        <v>240.98100000000005</v>
      </c>
      <c r="BV579">
        <v>3.3472055634974494</v>
      </c>
      <c r="BW579">
        <v>244.32820556349751</v>
      </c>
      <c r="BX579">
        <v>241.43387946935636</v>
      </c>
      <c r="BY579">
        <v>27.054999999999996</v>
      </c>
      <c r="BZ579">
        <v>0.3757916454841812</v>
      </c>
      <c r="CA579">
        <v>27.430791645484177</v>
      </c>
      <c r="CB579">
        <v>27.105844896665857</v>
      </c>
      <c r="CC579">
        <v>222.05</v>
      </c>
      <c r="CD579">
        <v>3.0842555860196801</v>
      </c>
      <c r="CE579">
        <v>225.13425558601969</v>
      </c>
      <c r="CF579">
        <v>222.46730213656087</v>
      </c>
      <c r="CG579">
        <v>90.778000000000006</v>
      </c>
      <c r="CH579">
        <v>1.2608986876275368</v>
      </c>
      <c r="CI579">
        <v>92.038898687627537</v>
      </c>
      <c r="CJ579">
        <v>90.948600555517771</v>
      </c>
      <c r="CK579">
        <v>635.27700000000004</v>
      </c>
      <c r="CL579">
        <v>8.8239434177879961</v>
      </c>
      <c r="CM579">
        <v>644.10094341778802</v>
      </c>
      <c r="CN579">
        <v>636.47088628420613</v>
      </c>
    </row>
    <row r="580" spans="1:92" x14ac:dyDescent="0.25">
      <c r="A580" s="18">
        <v>45284</v>
      </c>
      <c r="B580" s="2">
        <v>16</v>
      </c>
      <c r="C580" s="2" t="s">
        <v>23</v>
      </c>
      <c r="D580" s="9">
        <v>16.903317999999999</v>
      </c>
      <c r="E580">
        <v>1.1874378E-2</v>
      </c>
      <c r="G580">
        <v>4.149</v>
      </c>
      <c r="H580">
        <v>5.1420915430697212E-2</v>
      </c>
      <c r="I580" s="34">
        <v>4.2004209154306968</v>
      </c>
      <c r="J580" s="34">
        <v>4.1505435297217668</v>
      </c>
      <c r="K580">
        <v>0.623</v>
      </c>
      <c r="L580">
        <v>7.7211931340863734E-3</v>
      </c>
      <c r="M580" s="34">
        <v>0.63072119313408637</v>
      </c>
      <c r="N580" s="34">
        <v>0.62323177127420126</v>
      </c>
      <c r="O580">
        <v>12.583</v>
      </c>
      <c r="P580">
        <v>0.15594827159905111</v>
      </c>
      <c r="Q580" s="34">
        <v>12.738948271599051</v>
      </c>
      <c r="R580" s="34">
        <v>12.587681184499637</v>
      </c>
      <c r="S580">
        <v>1.0129999999999999</v>
      </c>
      <c r="T580">
        <v>1.2554684823161308E-2</v>
      </c>
      <c r="U580" s="34">
        <v>1.0255546848231611</v>
      </c>
      <c r="V580" s="34">
        <v>1.0133768608359</v>
      </c>
      <c r="W580">
        <v>0</v>
      </c>
      <c r="X580">
        <v>0</v>
      </c>
      <c r="Y580" s="34">
        <v>0</v>
      </c>
      <c r="Z580" s="34">
        <v>0</v>
      </c>
      <c r="AA580">
        <v>1.2290000000000001</v>
      </c>
      <c r="AB580">
        <v>1.5231695604802814E-2</v>
      </c>
      <c r="AC580" s="34">
        <v>1.244231695604803</v>
      </c>
      <c r="AD580" s="34">
        <v>1.2294572181316106</v>
      </c>
      <c r="AE580">
        <v>19.597000000000001</v>
      </c>
      <c r="AF580">
        <v>0.2428767605917988</v>
      </c>
      <c r="AG580" s="34">
        <v>19.839876760591796</v>
      </c>
      <c r="AH580" s="34">
        <v>19.604290564463117</v>
      </c>
      <c r="AJ580">
        <v>46.054000000000009</v>
      </c>
      <c r="AK580">
        <v>0.57077340063758242</v>
      </c>
      <c r="AL580" s="34">
        <v>46.624773400637594</v>
      </c>
      <c r="AM580" s="34">
        <v>46.071133217114074</v>
      </c>
      <c r="AN580">
        <v>3.7040000000000011</v>
      </c>
      <c r="AO580">
        <v>4.5905777477778388E-2</v>
      </c>
      <c r="AP580" s="34">
        <v>3.7499057774777795</v>
      </c>
      <c r="AQ580" s="34">
        <v>3.7053779788116246</v>
      </c>
      <c r="AR580">
        <v>226.52699999999999</v>
      </c>
      <c r="AS580">
        <v>2.8074778765412263</v>
      </c>
      <c r="AT580" s="34">
        <v>229.3344778765412</v>
      </c>
      <c r="AU580" s="34">
        <v>226.61127359780249</v>
      </c>
      <c r="AV580">
        <v>25.817000000000004</v>
      </c>
      <c r="AW580">
        <v>0.31996475624832732</v>
      </c>
      <c r="AX580" s="34">
        <v>26.136964756248332</v>
      </c>
      <c r="AY580" s="34">
        <v>25.82660455695996</v>
      </c>
      <c r="AZ580">
        <v>214.024</v>
      </c>
      <c r="BA580">
        <v>2.6525210904168568</v>
      </c>
      <c r="BB580" s="34">
        <v>216.67652109041686</v>
      </c>
      <c r="BC580" s="34">
        <v>214.10362217526426</v>
      </c>
      <c r="BD580">
        <v>89.077999999999989</v>
      </c>
      <c r="BE580">
        <v>1.1039942889215824</v>
      </c>
      <c r="BF580" s="34">
        <v>90.181994288921572</v>
      </c>
      <c r="BG580" s="34">
        <v>89.111139199941078</v>
      </c>
      <c r="BH580">
        <v>605.20399999999995</v>
      </c>
      <c r="BI580">
        <v>7.5006371902433528</v>
      </c>
      <c r="BJ580" s="34">
        <v>612.70463719024337</v>
      </c>
      <c r="BK580" s="34">
        <v>605.42915072589358</v>
      </c>
      <c r="BM580">
        <v>50.20300000000001</v>
      </c>
      <c r="BN580">
        <v>0.62219431606827968</v>
      </c>
      <c r="BO580">
        <v>50.825194316068291</v>
      </c>
      <c r="BP580">
        <v>50.22167674683584</v>
      </c>
      <c r="BQ580">
        <v>4.3270000000000008</v>
      </c>
      <c r="BR580">
        <v>5.3626970611864763E-2</v>
      </c>
      <c r="BS580">
        <v>4.3806269706118659</v>
      </c>
      <c r="BT580">
        <v>4.3286097500858256</v>
      </c>
      <c r="BU580">
        <v>239.10999999999999</v>
      </c>
      <c r="BV580">
        <v>2.9634261481402775</v>
      </c>
      <c r="BW580">
        <v>242.07342614814024</v>
      </c>
      <c r="BX580">
        <v>239.19895478230214</v>
      </c>
      <c r="BY580">
        <v>26.830000000000005</v>
      </c>
      <c r="BZ580">
        <v>0.33251944107148862</v>
      </c>
      <c r="CA580">
        <v>27.162519441071492</v>
      </c>
      <c r="CB580">
        <v>26.839981417795862</v>
      </c>
      <c r="CC580">
        <v>214.024</v>
      </c>
      <c r="CD580">
        <v>2.6525210904168568</v>
      </c>
      <c r="CE580">
        <v>216.67652109041686</v>
      </c>
      <c r="CF580">
        <v>214.10362217526426</v>
      </c>
      <c r="CG580">
        <v>90.306999999999988</v>
      </c>
      <c r="CH580">
        <v>1.1192259845263852</v>
      </c>
      <c r="CI580">
        <v>91.426225984526369</v>
      </c>
      <c r="CJ580">
        <v>90.340596418072693</v>
      </c>
      <c r="CK580">
        <v>624.80099999999993</v>
      </c>
      <c r="CL580">
        <v>7.743513950835152</v>
      </c>
      <c r="CM580">
        <v>632.54451395083515</v>
      </c>
      <c r="CN580">
        <v>625.03344129035668</v>
      </c>
    </row>
    <row r="581" spans="1:92" x14ac:dyDescent="0.25">
      <c r="A581" s="18">
        <v>45284</v>
      </c>
      <c r="B581" s="2">
        <v>17</v>
      </c>
      <c r="C581" s="2" t="s">
        <v>23</v>
      </c>
      <c r="D581" s="9">
        <v>21.304673999999999</v>
      </c>
      <c r="E581">
        <v>1.2308138999999999E-2</v>
      </c>
      <c r="G581">
        <v>4.2300000000000004</v>
      </c>
      <c r="H581">
        <v>6.1502591122776527E-2</v>
      </c>
      <c r="I581" s="34">
        <v>4.2915025911227769</v>
      </c>
      <c r="J581" s="34">
        <v>4.2386821807123773</v>
      </c>
      <c r="K581">
        <v>0.60599999999999998</v>
      </c>
      <c r="L581">
        <v>8.811009508369402E-3</v>
      </c>
      <c r="M581" s="34">
        <v>0.61481100950836942</v>
      </c>
      <c r="N581" s="34">
        <v>0.60724383014461003</v>
      </c>
      <c r="O581">
        <v>12.593</v>
      </c>
      <c r="P581">
        <v>0.1830974302622044</v>
      </c>
      <c r="Q581" s="34">
        <v>12.776097430262205</v>
      </c>
      <c r="R581" s="34">
        <v>12.618847447212994</v>
      </c>
      <c r="S581">
        <v>1.0149999999999999</v>
      </c>
      <c r="T581">
        <v>1.4757713945536209E-2</v>
      </c>
      <c r="U581" s="34">
        <v>1.0297577139455361</v>
      </c>
      <c r="V581" s="34">
        <v>1.0170833128659722</v>
      </c>
      <c r="W581">
        <v>0</v>
      </c>
      <c r="X581">
        <v>0</v>
      </c>
      <c r="Y581" s="34">
        <v>0</v>
      </c>
      <c r="Z581" s="34">
        <v>0</v>
      </c>
      <c r="AA581">
        <v>1.2270000000000001</v>
      </c>
      <c r="AB581">
        <v>1.7840113311500424E-2</v>
      </c>
      <c r="AC581" s="34">
        <v>1.2448401133115006</v>
      </c>
      <c r="AD581" s="34">
        <v>1.2295184481640868</v>
      </c>
      <c r="AE581">
        <v>19.671000000000003</v>
      </c>
      <c r="AF581">
        <v>0.28600885815038696</v>
      </c>
      <c r="AG581" s="34">
        <v>19.957008858150388</v>
      </c>
      <c r="AH581" s="34">
        <v>19.711375219100038</v>
      </c>
      <c r="AJ581">
        <v>45.793000000000006</v>
      </c>
      <c r="AK581">
        <v>0.66581280266792087</v>
      </c>
      <c r="AL581" s="34">
        <v>46.458812802667929</v>
      </c>
      <c r="AM581" s="34">
        <v>45.886991276917712</v>
      </c>
      <c r="AN581">
        <v>3.7610000000000001</v>
      </c>
      <c r="AO581">
        <v>5.4683509506563234E-2</v>
      </c>
      <c r="AP581" s="34">
        <v>3.8156835095065635</v>
      </c>
      <c r="AQ581" s="34">
        <v>3.7687195464915488</v>
      </c>
      <c r="AR581">
        <v>225.21099999999998</v>
      </c>
      <c r="AS581">
        <v>3.2744822811705965</v>
      </c>
      <c r="AT581" s="34">
        <v>228.48548228117059</v>
      </c>
      <c r="AU581" s="34">
        <v>225.67325120577189</v>
      </c>
      <c r="AV581">
        <v>26.312000000000001</v>
      </c>
      <c r="AW581">
        <v>0.38256647225118101</v>
      </c>
      <c r="AX581" s="34">
        <v>26.694566472251182</v>
      </c>
      <c r="AY581" s="34">
        <v>26.366006037565974</v>
      </c>
      <c r="AZ581">
        <v>224.74400000000003</v>
      </c>
      <c r="BA581">
        <v>3.2676922787936848</v>
      </c>
      <c r="BB581" s="34">
        <v>228.0116922787937</v>
      </c>
      <c r="BC581" s="34">
        <v>225.20529267660106</v>
      </c>
      <c r="BD581">
        <v>88.901999999999987</v>
      </c>
      <c r="BE581">
        <v>1.2926012661931623</v>
      </c>
      <c r="BF581" s="34">
        <v>90.194601266193146</v>
      </c>
      <c r="BG581" s="34">
        <v>89.084473576759265</v>
      </c>
      <c r="BH581">
        <v>614.72299999999996</v>
      </c>
      <c r="BI581">
        <v>8.9378386105831087</v>
      </c>
      <c r="BJ581" s="34">
        <v>623.66083861058303</v>
      </c>
      <c r="BK581" s="34">
        <v>615.98473432010735</v>
      </c>
      <c r="BM581">
        <v>50.02300000000001</v>
      </c>
      <c r="BN581">
        <v>0.72731539379069743</v>
      </c>
      <c r="BO581">
        <v>50.750315393790707</v>
      </c>
      <c r="BP581">
        <v>50.125673457630086</v>
      </c>
      <c r="BQ581">
        <v>4.367</v>
      </c>
      <c r="BR581">
        <v>6.3494519014932638E-2</v>
      </c>
      <c r="BS581">
        <v>4.4304945190149327</v>
      </c>
      <c r="BT581">
        <v>4.3759633766361592</v>
      </c>
      <c r="BU581">
        <v>237.80399999999997</v>
      </c>
      <c r="BV581">
        <v>3.4575797114328011</v>
      </c>
      <c r="BW581">
        <v>241.2615797114328</v>
      </c>
      <c r="BX581">
        <v>238.29209865298489</v>
      </c>
      <c r="BY581">
        <v>27.327000000000002</v>
      </c>
      <c r="BZ581">
        <v>0.39732418619671722</v>
      </c>
      <c r="CA581">
        <v>27.724324186196718</v>
      </c>
      <c r="CB581">
        <v>27.383089350431945</v>
      </c>
      <c r="CC581">
        <v>224.74400000000003</v>
      </c>
      <c r="CD581">
        <v>3.2676922787936848</v>
      </c>
      <c r="CE581">
        <v>228.0116922787937</v>
      </c>
      <c r="CF581">
        <v>225.20529267660106</v>
      </c>
      <c r="CG581">
        <v>90.128999999999991</v>
      </c>
      <c r="CH581">
        <v>1.3104413795046628</v>
      </c>
      <c r="CI581">
        <v>91.439441379504643</v>
      </c>
      <c r="CJ581">
        <v>90.313992024923351</v>
      </c>
      <c r="CK581">
        <v>634.39400000000001</v>
      </c>
      <c r="CL581">
        <v>9.2238474687334957</v>
      </c>
      <c r="CM581">
        <v>643.61784746873343</v>
      </c>
      <c r="CN581">
        <v>635.69610953920744</v>
      </c>
    </row>
    <row r="582" spans="1:92" x14ac:dyDescent="0.25">
      <c r="A582" s="18">
        <v>45284</v>
      </c>
      <c r="B582" s="2">
        <v>18</v>
      </c>
      <c r="C582" s="2" t="s">
        <v>23</v>
      </c>
      <c r="D582" s="9">
        <v>22.526029999999999</v>
      </c>
      <c r="E582">
        <v>1.249773E-2</v>
      </c>
      <c r="G582">
        <v>4.2789999999999999</v>
      </c>
      <c r="H582">
        <v>6.7640300002738254E-2</v>
      </c>
      <c r="I582" s="34">
        <v>4.346640300002738</v>
      </c>
      <c r="J582" s="34">
        <v>4.2923171631261852</v>
      </c>
      <c r="K582">
        <v>0.622</v>
      </c>
      <c r="L582">
        <v>9.8322660906060271E-3</v>
      </c>
      <c r="M582" s="34">
        <v>0.63183226609060605</v>
      </c>
      <c r="N582" s="34">
        <v>0.62393579702371749</v>
      </c>
      <c r="O582">
        <v>12.38</v>
      </c>
      <c r="P582">
        <v>0.19569687170691744</v>
      </c>
      <c r="Q582" s="34">
        <v>12.575696871706919</v>
      </c>
      <c r="R582" s="34">
        <v>12.41852920764248</v>
      </c>
      <c r="S582">
        <v>1.002</v>
      </c>
      <c r="T582">
        <v>1.583911675689267E-2</v>
      </c>
      <c r="U582" s="34">
        <v>1.0178391167568928</v>
      </c>
      <c r="V582" s="34">
        <v>1.0051184382922267</v>
      </c>
      <c r="W582">
        <v>0</v>
      </c>
      <c r="X582">
        <v>0</v>
      </c>
      <c r="Y582" s="34">
        <v>0</v>
      </c>
      <c r="Z582" s="34">
        <v>0</v>
      </c>
      <c r="AA582">
        <v>1.0900000000000001</v>
      </c>
      <c r="AB582">
        <v>1.723017691119063E-2</v>
      </c>
      <c r="AC582" s="34">
        <v>1.1072301769111907</v>
      </c>
      <c r="AD582" s="34">
        <v>1.0933923131123024</v>
      </c>
      <c r="AE582">
        <v>19.372999999999998</v>
      </c>
      <c r="AF582">
        <v>0.30623873146834496</v>
      </c>
      <c r="AG582" s="34">
        <v>19.679238731468345</v>
      </c>
      <c r="AH582" s="34">
        <v>19.433292919196912</v>
      </c>
      <c r="AJ582">
        <v>46.268999999999998</v>
      </c>
      <c r="AK582">
        <v>0.73139729862741198</v>
      </c>
      <c r="AL582" s="34">
        <v>47.000397298627412</v>
      </c>
      <c r="AM582" s="34">
        <v>46.412999023296436</v>
      </c>
      <c r="AN582">
        <v>3.8080000000000003</v>
      </c>
      <c r="AO582">
        <v>6.0194966676893495E-2</v>
      </c>
      <c r="AP582" s="34">
        <v>3.8681949666768936</v>
      </c>
      <c r="AQ582" s="34">
        <v>3.819851310396007</v>
      </c>
      <c r="AR582">
        <v>224.26</v>
      </c>
      <c r="AS582">
        <v>3.5449903432143213</v>
      </c>
      <c r="AT582" s="34">
        <v>227.80499034321431</v>
      </c>
      <c r="AU582" s="34">
        <v>224.95794508125221</v>
      </c>
      <c r="AV582">
        <v>26.57</v>
      </c>
      <c r="AW582">
        <v>0.42000532158746329</v>
      </c>
      <c r="AX582" s="34">
        <v>26.990005321587464</v>
      </c>
      <c r="AY582" s="34">
        <v>26.652691522379701</v>
      </c>
      <c r="AZ582">
        <v>223.42099999999999</v>
      </c>
      <c r="BA582">
        <v>3.53172784924323</v>
      </c>
      <c r="BB582" s="34">
        <v>226.95272784924322</v>
      </c>
      <c r="BC582" s="34">
        <v>224.1163339338199</v>
      </c>
      <c r="BD582">
        <v>88.233000000000004</v>
      </c>
      <c r="BE582">
        <v>1.3947433022064979</v>
      </c>
      <c r="BF582" s="34">
        <v>89.627743302206497</v>
      </c>
      <c r="BG582" s="34">
        <v>88.507599965906209</v>
      </c>
      <c r="BH582">
        <v>612.56099999999992</v>
      </c>
      <c r="BI582">
        <v>9.6830590815558182</v>
      </c>
      <c r="BJ582" s="34">
        <v>622.24405908155586</v>
      </c>
      <c r="BK582" s="34">
        <v>614.46742083705055</v>
      </c>
      <c r="BM582">
        <v>50.548000000000002</v>
      </c>
      <c r="BN582">
        <v>0.79903759863015023</v>
      </c>
      <c r="BO582">
        <v>51.347037598630152</v>
      </c>
      <c r="BP582">
        <v>50.705316186422621</v>
      </c>
      <c r="BQ582">
        <v>4.4300000000000006</v>
      </c>
      <c r="BR582">
        <v>7.0027232767499517E-2</v>
      </c>
      <c r="BS582">
        <v>4.5000272327674997</v>
      </c>
      <c r="BT582">
        <v>4.4437871074197242</v>
      </c>
      <c r="BU582">
        <v>236.64</v>
      </c>
      <c r="BV582">
        <v>3.7406872149212389</v>
      </c>
      <c r="BW582">
        <v>240.38068721492124</v>
      </c>
      <c r="BX582">
        <v>237.37647428889468</v>
      </c>
      <c r="BY582">
        <v>27.571999999999999</v>
      </c>
      <c r="BZ582">
        <v>0.43584443834435593</v>
      </c>
      <c r="CA582">
        <v>28.007844438344357</v>
      </c>
      <c r="CB582">
        <v>27.657809960671926</v>
      </c>
      <c r="CC582">
        <v>223.42099999999999</v>
      </c>
      <c r="CD582">
        <v>3.53172784924323</v>
      </c>
      <c r="CE582">
        <v>226.95272784924322</v>
      </c>
      <c r="CF582">
        <v>224.1163339338199</v>
      </c>
      <c r="CG582">
        <v>89.323000000000008</v>
      </c>
      <c r="CH582">
        <v>1.4119734791176886</v>
      </c>
      <c r="CI582">
        <v>90.734973479117684</v>
      </c>
      <c r="CJ582">
        <v>89.600992279018513</v>
      </c>
      <c r="CK582">
        <v>631.93399999999997</v>
      </c>
      <c r="CL582">
        <v>9.9892978130241623</v>
      </c>
      <c r="CM582">
        <v>641.92329781302419</v>
      </c>
      <c r="CN582">
        <v>633.90071375624746</v>
      </c>
    </row>
    <row r="583" spans="1:92" x14ac:dyDescent="0.25">
      <c r="A583" s="18">
        <v>45284</v>
      </c>
      <c r="B583" s="2">
        <v>19</v>
      </c>
      <c r="C583" s="2" t="s">
        <v>23</v>
      </c>
      <c r="D583" s="9">
        <v>16.676794999999998</v>
      </c>
      <c r="E583">
        <v>1.2869797000000001E-2</v>
      </c>
      <c r="G583">
        <v>4.3090000000000002</v>
      </c>
      <c r="H583">
        <v>6.5636515029500464E-2</v>
      </c>
      <c r="I583" s="34">
        <v>4.3746365150295006</v>
      </c>
      <c r="J583" s="34">
        <v>4.3183358311322833</v>
      </c>
      <c r="K583">
        <v>0.59399999999999997</v>
      </c>
      <c r="L583">
        <v>9.0480598578610519E-3</v>
      </c>
      <c r="M583" s="34">
        <v>0.60304805985786103</v>
      </c>
      <c r="N583" s="34">
        <v>0.59528695374624652</v>
      </c>
      <c r="O583">
        <v>12.519</v>
      </c>
      <c r="P583">
        <v>0.19069471609522309</v>
      </c>
      <c r="Q583" s="34">
        <v>12.709694716095223</v>
      </c>
      <c r="R583" s="34">
        <v>12.546123525167104</v>
      </c>
      <c r="S583">
        <v>0.996</v>
      </c>
      <c r="T583">
        <v>1.5171494307120554E-2</v>
      </c>
      <c r="U583" s="34">
        <v>1.0111714943071206</v>
      </c>
      <c r="V583" s="34">
        <v>0.99815792244320134</v>
      </c>
      <c r="W583">
        <v>0</v>
      </c>
      <c r="X583">
        <v>0</v>
      </c>
      <c r="Y583" s="34">
        <v>0</v>
      </c>
      <c r="Z583" s="34">
        <v>0</v>
      </c>
      <c r="AA583">
        <v>1.0429999999999999</v>
      </c>
      <c r="AB583">
        <v>1.5887418235267806E-2</v>
      </c>
      <c r="AC583" s="34">
        <v>1.0588874182352677</v>
      </c>
      <c r="AD583" s="34">
        <v>1.0452597521167257</v>
      </c>
      <c r="AE583">
        <v>19.460999999999999</v>
      </c>
      <c r="AF583">
        <v>0.29643820352497297</v>
      </c>
      <c r="AG583" s="34">
        <v>19.757438203524973</v>
      </c>
      <c r="AH583" s="34">
        <v>19.50316398460556</v>
      </c>
      <c r="AJ583">
        <v>45.906000000000006</v>
      </c>
      <c r="AK583">
        <v>0.69925965628782738</v>
      </c>
      <c r="AL583" s="34">
        <v>46.605259656287835</v>
      </c>
      <c r="AM583" s="34">
        <v>46.005459425379122</v>
      </c>
      <c r="AN583">
        <v>3.7650000000000001</v>
      </c>
      <c r="AO583">
        <v>5.7350076371796066E-2</v>
      </c>
      <c r="AP583" s="34">
        <v>3.8223500763717961</v>
      </c>
      <c r="AQ583" s="34">
        <v>3.7731572068259567</v>
      </c>
      <c r="AR583">
        <v>221.71799999999999</v>
      </c>
      <c r="AS583">
        <v>3.3773025851266611</v>
      </c>
      <c r="AT583" s="34">
        <v>225.09530258512666</v>
      </c>
      <c r="AU583" s="34">
        <v>222.1983717352025</v>
      </c>
      <c r="AV583">
        <v>24.604000000000006</v>
      </c>
      <c r="AW583">
        <v>0.37477856017308647</v>
      </c>
      <c r="AX583" s="34">
        <v>24.978778560173094</v>
      </c>
      <c r="AY583" s="34">
        <v>24.657306750795712</v>
      </c>
      <c r="AZ583">
        <v>220.35500000000002</v>
      </c>
      <c r="BA583">
        <v>3.3565407912103908</v>
      </c>
      <c r="BB583" s="34">
        <v>223.71154079121041</v>
      </c>
      <c r="BC583" s="34">
        <v>220.83241867467032</v>
      </c>
      <c r="BD583">
        <v>87.888999999999996</v>
      </c>
      <c r="BE583">
        <v>1.3387625132113636</v>
      </c>
      <c r="BF583" s="34">
        <v>89.22776251321136</v>
      </c>
      <c r="BG583" s="34">
        <v>88.079419322902112</v>
      </c>
      <c r="BH583">
        <v>604.23699999999997</v>
      </c>
      <c r="BI583">
        <v>9.2039941823811269</v>
      </c>
      <c r="BJ583" s="34">
        <v>613.44099418238113</v>
      </c>
      <c r="BK583" s="34">
        <v>605.54613311577577</v>
      </c>
      <c r="BM583">
        <v>50.215000000000003</v>
      </c>
      <c r="BN583">
        <v>0.7648961713173279</v>
      </c>
      <c r="BO583">
        <v>50.979896171317336</v>
      </c>
      <c r="BP583">
        <v>50.323795256511403</v>
      </c>
      <c r="BQ583">
        <v>4.359</v>
      </c>
      <c r="BR583">
        <v>6.6398136229657123E-2</v>
      </c>
      <c r="BS583">
        <v>4.4253981362296573</v>
      </c>
      <c r="BT583">
        <v>4.3684441605722029</v>
      </c>
      <c r="BU583">
        <v>234.23699999999999</v>
      </c>
      <c r="BV583">
        <v>3.5679973012218844</v>
      </c>
      <c r="BW583">
        <v>237.80499730122187</v>
      </c>
      <c r="BX583">
        <v>234.7444952603696</v>
      </c>
      <c r="BY583">
        <v>25.600000000000005</v>
      </c>
      <c r="BZ583">
        <v>0.38995005448020703</v>
      </c>
      <c r="CA583">
        <v>25.989950054480214</v>
      </c>
      <c r="CB583">
        <v>25.655464673238914</v>
      </c>
      <c r="CC583">
        <v>220.35500000000002</v>
      </c>
      <c r="CD583">
        <v>3.3565407912103908</v>
      </c>
      <c r="CE583">
        <v>223.71154079121041</v>
      </c>
      <c r="CF583">
        <v>220.83241867467032</v>
      </c>
      <c r="CG583">
        <v>88.932000000000002</v>
      </c>
      <c r="CH583">
        <v>1.3546499314466314</v>
      </c>
      <c r="CI583">
        <v>90.286649931446632</v>
      </c>
      <c r="CJ583">
        <v>89.124679075018832</v>
      </c>
      <c r="CK583">
        <v>623.69799999999998</v>
      </c>
      <c r="CL583">
        <v>9.5004323859061</v>
      </c>
      <c r="CM583">
        <v>633.19843238590613</v>
      </c>
      <c r="CN583">
        <v>625.0492971003813</v>
      </c>
    </row>
    <row r="584" spans="1:92" x14ac:dyDescent="0.25">
      <c r="A584" s="18">
        <v>45284</v>
      </c>
      <c r="B584" s="2">
        <v>20</v>
      </c>
      <c r="C584" s="2" t="s">
        <v>23</v>
      </c>
      <c r="D584" s="9">
        <v>14.432912999999999</v>
      </c>
      <c r="E584">
        <v>1.3087025E-2</v>
      </c>
      <c r="G584">
        <v>4.3230000000000004</v>
      </c>
      <c r="H584">
        <v>5.6967828159976058E-2</v>
      </c>
      <c r="I584" s="34">
        <v>4.3799678281599768</v>
      </c>
      <c r="J584" s="34">
        <v>4.3226470796936516</v>
      </c>
      <c r="K584">
        <v>0.59699999999999998</v>
      </c>
      <c r="L584">
        <v>7.867174048463035E-3</v>
      </c>
      <c r="M584" s="34">
        <v>0.60486717404846302</v>
      </c>
      <c r="N584" s="34">
        <v>0.59695126222001138</v>
      </c>
      <c r="O584">
        <v>12.301</v>
      </c>
      <c r="P584">
        <v>0.16210068336707506</v>
      </c>
      <c r="Q584" s="34">
        <v>12.463100683367076</v>
      </c>
      <c r="R584" s="34">
        <v>12.299995773146334</v>
      </c>
      <c r="S584">
        <v>0.98</v>
      </c>
      <c r="T584">
        <v>1.2914289057778519E-2</v>
      </c>
      <c r="U584" s="34">
        <v>0.99291428905777845</v>
      </c>
      <c r="V584" s="34">
        <v>0.97991999493402204</v>
      </c>
      <c r="W584">
        <v>0</v>
      </c>
      <c r="X584">
        <v>0</v>
      </c>
      <c r="Y584" s="34">
        <v>0</v>
      </c>
      <c r="Z584" s="34">
        <v>0</v>
      </c>
      <c r="AA584">
        <v>1.0349999999999999</v>
      </c>
      <c r="AB584">
        <v>1.3639070586531393E-2</v>
      </c>
      <c r="AC584" s="34">
        <v>1.0486390705865314</v>
      </c>
      <c r="AD584" s="34">
        <v>1.0349155048537886</v>
      </c>
      <c r="AE584">
        <v>19.236000000000001</v>
      </c>
      <c r="AF584">
        <v>0.25348904521982407</v>
      </c>
      <c r="AG584" s="34">
        <v>19.489489045219827</v>
      </c>
      <c r="AH584" s="34">
        <v>19.234429614847809</v>
      </c>
      <c r="AJ584">
        <v>45.470999999999989</v>
      </c>
      <c r="AK584">
        <v>0.59920983443494569</v>
      </c>
      <c r="AL584" s="34">
        <v>46.070209834434934</v>
      </c>
      <c r="AM584" s="34">
        <v>45.46728784657644</v>
      </c>
      <c r="AN584">
        <v>3.65</v>
      </c>
      <c r="AO584">
        <v>4.809913781723632E-2</v>
      </c>
      <c r="AP584" s="34">
        <v>3.6980991378172363</v>
      </c>
      <c r="AQ584" s="34">
        <v>3.6497020219481437</v>
      </c>
      <c r="AR584">
        <v>219.15399999999997</v>
      </c>
      <c r="AS584">
        <v>2.8879776573146865</v>
      </c>
      <c r="AT584" s="34">
        <v>222.04197765731465</v>
      </c>
      <c r="AU584" s="34">
        <v>219.13610874466391</v>
      </c>
      <c r="AV584">
        <v>24.27</v>
      </c>
      <c r="AW584">
        <v>0.31982632186967819</v>
      </c>
      <c r="AX584" s="34">
        <v>24.589826321869676</v>
      </c>
      <c r="AY584" s="34">
        <v>24.268018650049708</v>
      </c>
      <c r="AZ584">
        <v>232.69399999999999</v>
      </c>
      <c r="BA584">
        <v>3.0664056918476676</v>
      </c>
      <c r="BB584" s="34">
        <v>235.76040569184767</v>
      </c>
      <c r="BC584" s="34">
        <v>232.67500336854832</v>
      </c>
      <c r="BD584">
        <v>87.327000000000012</v>
      </c>
      <c r="BE584">
        <v>1.150781755661862</v>
      </c>
      <c r="BF584" s="34">
        <v>88.47778175566188</v>
      </c>
      <c r="BG584" s="34">
        <v>87.319870813880982</v>
      </c>
      <c r="BH584">
        <v>612.56599999999992</v>
      </c>
      <c r="BI584">
        <v>8.0723003989460764</v>
      </c>
      <c r="BJ584" s="34">
        <v>620.63830039894606</v>
      </c>
      <c r="BK584" s="34">
        <v>612.51599144566762</v>
      </c>
      <c r="BM584">
        <v>49.79399999999999</v>
      </c>
      <c r="BN584">
        <v>0.65617766259492172</v>
      </c>
      <c r="BO584">
        <v>50.450177662594911</v>
      </c>
      <c r="BP584">
        <v>49.789934926270092</v>
      </c>
      <c r="BQ584">
        <v>4.2469999999999999</v>
      </c>
      <c r="BR584">
        <v>5.5966311865699357E-2</v>
      </c>
      <c r="BS584">
        <v>4.3029663118656991</v>
      </c>
      <c r="BT584">
        <v>4.246653284168155</v>
      </c>
      <c r="BU584">
        <v>231.45499999999996</v>
      </c>
      <c r="BV584">
        <v>3.0500783406817615</v>
      </c>
      <c r="BW584">
        <v>234.50507834068173</v>
      </c>
      <c r="BX584">
        <v>231.43610451781024</v>
      </c>
      <c r="BY584">
        <v>25.25</v>
      </c>
      <c r="BZ584">
        <v>0.33274061092745671</v>
      </c>
      <c r="CA584">
        <v>25.582740610927456</v>
      </c>
      <c r="CB584">
        <v>25.24793864498373</v>
      </c>
      <c r="CC584">
        <v>232.69399999999999</v>
      </c>
      <c r="CD584">
        <v>3.0664056918476676</v>
      </c>
      <c r="CE584">
        <v>235.76040569184767</v>
      </c>
      <c r="CF584">
        <v>232.67500336854832</v>
      </c>
      <c r="CG584">
        <v>88.362000000000009</v>
      </c>
      <c r="CH584">
        <v>1.1644208262483935</v>
      </c>
      <c r="CI584">
        <v>89.526420826248412</v>
      </c>
      <c r="CJ584">
        <v>88.354786318734767</v>
      </c>
      <c r="CK584">
        <v>631.80199999999991</v>
      </c>
      <c r="CL584">
        <v>8.3257894441659008</v>
      </c>
      <c r="CM584">
        <v>640.12778944416584</v>
      </c>
      <c r="CN584">
        <v>631.75042106051546</v>
      </c>
    </row>
    <row r="585" spans="1:92" x14ac:dyDescent="0.25">
      <c r="A585" s="18">
        <v>45284</v>
      </c>
      <c r="B585" s="2">
        <v>21</v>
      </c>
      <c r="C585" s="2" t="s">
        <v>23</v>
      </c>
      <c r="D585" s="9">
        <v>16.229261000000001</v>
      </c>
      <c r="E585">
        <v>1.3106738999999999E-2</v>
      </c>
      <c r="G585">
        <v>4.2560000000000002</v>
      </c>
      <c r="H585">
        <v>4.9861388452668506E-2</v>
      </c>
      <c r="I585" s="34">
        <v>4.3058613884526684</v>
      </c>
      <c r="J585" s="34">
        <v>4.2494255870640414</v>
      </c>
      <c r="K585">
        <v>0.57299999999999995</v>
      </c>
      <c r="L585">
        <v>6.7130111803052278E-3</v>
      </c>
      <c r="M585" s="34">
        <v>0.57971301118030516</v>
      </c>
      <c r="N585" s="34">
        <v>0.57211486404786083</v>
      </c>
      <c r="O585">
        <v>12.126999999999999</v>
      </c>
      <c r="P585">
        <v>0.1420744966554302</v>
      </c>
      <c r="Q585" s="34">
        <v>12.269074496655429</v>
      </c>
      <c r="R585" s="34">
        <v>12.108266939456209</v>
      </c>
      <c r="S585">
        <v>0.97199999999999998</v>
      </c>
      <c r="T585">
        <v>1.1387516347742901E-2</v>
      </c>
      <c r="U585" s="34">
        <v>0.98338751634774291</v>
      </c>
      <c r="V585" s="34">
        <v>0.97049851283511479</v>
      </c>
      <c r="W585">
        <v>0</v>
      </c>
      <c r="X585">
        <v>0</v>
      </c>
      <c r="Y585" s="34">
        <v>0</v>
      </c>
      <c r="Z585" s="34">
        <v>0</v>
      </c>
      <c r="AA585">
        <v>1.0349999999999999</v>
      </c>
      <c r="AB585">
        <v>1.2125596111022534E-2</v>
      </c>
      <c r="AC585" s="34">
        <v>1.0471255961110224</v>
      </c>
      <c r="AD585" s="34">
        <v>1.0334011942225758</v>
      </c>
      <c r="AE585">
        <v>18.963000000000001</v>
      </c>
      <c r="AF585">
        <v>0.22216200874716938</v>
      </c>
      <c r="AG585" s="34">
        <v>19.18516200874717</v>
      </c>
      <c r="AH585" s="34">
        <v>18.933707097625803</v>
      </c>
      <c r="AJ585">
        <v>45</v>
      </c>
      <c r="AK585">
        <v>0.52719983091402323</v>
      </c>
      <c r="AL585" s="34">
        <v>45.527199830914022</v>
      </c>
      <c r="AM585" s="34">
        <v>44.930486705329386</v>
      </c>
      <c r="AN585">
        <v>3.6819999999999995</v>
      </c>
      <c r="AO585">
        <v>4.3136661720565177E-2</v>
      </c>
      <c r="AP585" s="34">
        <v>3.7251366617205646</v>
      </c>
      <c r="AQ585" s="34">
        <v>3.6763122677560616</v>
      </c>
      <c r="AR585">
        <v>217.821</v>
      </c>
      <c r="AS585">
        <v>2.5518932082116321</v>
      </c>
      <c r="AT585" s="34">
        <v>220.37289320821162</v>
      </c>
      <c r="AU585" s="34">
        <v>217.48452321425671</v>
      </c>
      <c r="AV585">
        <v>24.155999999999999</v>
      </c>
      <c r="AW585">
        <v>0.28300086923464762</v>
      </c>
      <c r="AX585" s="34">
        <v>24.439000869234647</v>
      </c>
      <c r="AY585" s="34">
        <v>24.118685263420815</v>
      </c>
      <c r="AZ585">
        <v>229.29600000000002</v>
      </c>
      <c r="BA585">
        <v>2.6863291650947083</v>
      </c>
      <c r="BB585" s="34">
        <v>231.98232916509474</v>
      </c>
      <c r="BC585" s="34">
        <v>228.94179732411575</v>
      </c>
      <c r="BD585">
        <v>86.953000000000017</v>
      </c>
      <c r="BE585">
        <v>1.0187023754992681</v>
      </c>
      <c r="BF585" s="34">
        <v>87.971702375499291</v>
      </c>
      <c r="BG585" s="34">
        <v>86.818680233077941</v>
      </c>
      <c r="BH585">
        <v>606.90800000000002</v>
      </c>
      <c r="BI585">
        <v>7.1102621106748449</v>
      </c>
      <c r="BJ585" s="34">
        <v>614.01826211067487</v>
      </c>
      <c r="BK585" s="34">
        <v>605.97048500795677</v>
      </c>
      <c r="BM585">
        <v>49.256</v>
      </c>
      <c r="BN585">
        <v>0.57706121936669175</v>
      </c>
      <c r="BO585">
        <v>49.833061219366691</v>
      </c>
      <c r="BP585">
        <v>49.179912292393425</v>
      </c>
      <c r="BQ585">
        <v>4.254999999999999</v>
      </c>
      <c r="BR585">
        <v>4.9849672900870404E-2</v>
      </c>
      <c r="BS585">
        <v>4.3048496729008701</v>
      </c>
      <c r="BT585">
        <v>4.248427131803922</v>
      </c>
      <c r="BU585">
        <v>229.94800000000001</v>
      </c>
      <c r="BV585">
        <v>2.6939677048670623</v>
      </c>
      <c r="BW585">
        <v>232.64196770486706</v>
      </c>
      <c r="BX585">
        <v>229.59279015371291</v>
      </c>
      <c r="BY585">
        <v>25.128</v>
      </c>
      <c r="BZ585">
        <v>0.2943883855823905</v>
      </c>
      <c r="CA585">
        <v>25.422388385582391</v>
      </c>
      <c r="CB585">
        <v>25.089183776255929</v>
      </c>
      <c r="CC585">
        <v>229.29600000000002</v>
      </c>
      <c r="CD585">
        <v>2.6863291650947083</v>
      </c>
      <c r="CE585">
        <v>231.98232916509474</v>
      </c>
      <c r="CF585">
        <v>228.94179732411575</v>
      </c>
      <c r="CG585">
        <v>87.988000000000014</v>
      </c>
      <c r="CH585">
        <v>1.0308279716102906</v>
      </c>
      <c r="CI585">
        <v>89.018827971610307</v>
      </c>
      <c r="CJ585">
        <v>87.852081427300519</v>
      </c>
      <c r="CK585">
        <v>625.87099999999998</v>
      </c>
      <c r="CL585">
        <v>7.3324241194220141</v>
      </c>
      <c r="CM585">
        <v>633.20342411942204</v>
      </c>
      <c r="CN585">
        <v>624.90419210558252</v>
      </c>
    </row>
    <row r="586" spans="1:92" x14ac:dyDescent="0.25">
      <c r="A586" s="18">
        <v>45284</v>
      </c>
      <c r="B586" s="2">
        <v>22</v>
      </c>
      <c r="C586" s="2" t="s">
        <v>23</v>
      </c>
      <c r="D586" s="9">
        <v>18.183475999999999</v>
      </c>
      <c r="E586">
        <v>1.3294346E-2</v>
      </c>
      <c r="G586">
        <v>4.157</v>
      </c>
      <c r="H586">
        <v>5.758942480494314E-2</v>
      </c>
      <c r="I586" s="34">
        <v>4.2145894248049434</v>
      </c>
      <c r="J586" s="34">
        <v>4.1585592147436454</v>
      </c>
      <c r="K586">
        <v>0.54599999999999993</v>
      </c>
      <c r="L586">
        <v>7.5640668615585644E-3</v>
      </c>
      <c r="M586" s="34">
        <v>0.55356406686155846</v>
      </c>
      <c r="N586" s="34">
        <v>0.54620479462353377</v>
      </c>
      <c r="O586">
        <v>12.173</v>
      </c>
      <c r="P586">
        <v>0.16863990092628647</v>
      </c>
      <c r="Q586" s="34">
        <v>12.341639900926287</v>
      </c>
      <c r="R586" s="34">
        <v>12.177565869875966</v>
      </c>
      <c r="S586">
        <v>0.99099999999999999</v>
      </c>
      <c r="T586">
        <v>1.37289198897519E-2</v>
      </c>
      <c r="U586" s="34">
        <v>1.004728919889752</v>
      </c>
      <c r="V586" s="34">
        <v>0.99137170599253133</v>
      </c>
      <c r="W586">
        <v>0</v>
      </c>
      <c r="X586">
        <v>0</v>
      </c>
      <c r="Y586" s="34">
        <v>0</v>
      </c>
      <c r="Z586" s="34">
        <v>0</v>
      </c>
      <c r="AA586">
        <v>1.0329999999999999</v>
      </c>
      <c r="AB586">
        <v>1.4310771186794866E-2</v>
      </c>
      <c r="AC586" s="34">
        <v>1.0473107711867948</v>
      </c>
      <c r="AD586" s="34">
        <v>1.0333874594251107</v>
      </c>
      <c r="AE586">
        <v>18.900000000000002</v>
      </c>
      <c r="AF586">
        <v>0.26183308366933494</v>
      </c>
      <c r="AG586" s="34">
        <v>19.161833083669336</v>
      </c>
      <c r="AH586" s="34">
        <v>18.907089044660786</v>
      </c>
      <c r="AJ586">
        <v>44.609999999999992</v>
      </c>
      <c r="AK586">
        <v>0.61800919907349361</v>
      </c>
      <c r="AL586" s="34">
        <v>45.228009199073483</v>
      </c>
      <c r="AM586" s="34">
        <v>44.626732395889817</v>
      </c>
      <c r="AN586">
        <v>3.6419999999999995</v>
      </c>
      <c r="AO586">
        <v>5.0454819615011519E-2</v>
      </c>
      <c r="AP586" s="34">
        <v>3.6924548196150111</v>
      </c>
      <c r="AQ586" s="34">
        <v>3.6433660476536813</v>
      </c>
      <c r="AR586">
        <v>216.15200000000002</v>
      </c>
      <c r="AS586">
        <v>2.9944838466293167</v>
      </c>
      <c r="AT586" s="34">
        <v>219.14648384662934</v>
      </c>
      <c r="AU586" s="34">
        <v>216.23307466568883</v>
      </c>
      <c r="AV586">
        <v>24.229999999999993</v>
      </c>
      <c r="AW586">
        <v>0.33567278398454942</v>
      </c>
      <c r="AX586" s="34">
        <v>24.565672783984542</v>
      </c>
      <c r="AY586" s="34">
        <v>24.239088230271467</v>
      </c>
      <c r="AZ586">
        <v>223.47000000000003</v>
      </c>
      <c r="BA586">
        <v>3.0958645083378986</v>
      </c>
      <c r="BB586" s="34">
        <v>226.56586450833794</v>
      </c>
      <c r="BC586" s="34">
        <v>223.55381951377498</v>
      </c>
      <c r="BD586">
        <v>86.648000000000025</v>
      </c>
      <c r="BE586">
        <v>1.2003869330042614</v>
      </c>
      <c r="BF586" s="34">
        <v>87.848386933004292</v>
      </c>
      <c r="BG586" s="34">
        <v>86.680500081575047</v>
      </c>
      <c r="BH586">
        <v>598.75200000000007</v>
      </c>
      <c r="BI586">
        <v>8.2948720906445317</v>
      </c>
      <c r="BJ586" s="34">
        <v>607.04687209064468</v>
      </c>
      <c r="BK586" s="34">
        <v>598.97658093485381</v>
      </c>
      <c r="BM586">
        <v>48.766999999999996</v>
      </c>
      <c r="BN586">
        <v>0.67559862387843672</v>
      </c>
      <c r="BO586">
        <v>49.442598623878425</v>
      </c>
      <c r="BP586">
        <v>48.785291610633465</v>
      </c>
      <c r="BQ586">
        <v>4.1879999999999997</v>
      </c>
      <c r="BR586">
        <v>5.8018886476570081E-2</v>
      </c>
      <c r="BS586">
        <v>4.2460188864765698</v>
      </c>
      <c r="BT586">
        <v>4.1895708422772149</v>
      </c>
      <c r="BU586">
        <v>228.32500000000002</v>
      </c>
      <c r="BV586">
        <v>3.1631237475556033</v>
      </c>
      <c r="BW586">
        <v>231.48812374755562</v>
      </c>
      <c r="BX586">
        <v>228.4106405355648</v>
      </c>
      <c r="BY586">
        <v>25.220999999999993</v>
      </c>
      <c r="BZ586">
        <v>0.34940170387430131</v>
      </c>
      <c r="CA586">
        <v>25.570401703874296</v>
      </c>
      <c r="CB586">
        <v>25.230459936263998</v>
      </c>
      <c r="CC586">
        <v>223.47000000000003</v>
      </c>
      <c r="CD586">
        <v>3.0958645083378986</v>
      </c>
      <c r="CE586">
        <v>226.56586450833794</v>
      </c>
      <c r="CF586">
        <v>223.55381951377498</v>
      </c>
      <c r="CG586">
        <v>87.681000000000026</v>
      </c>
      <c r="CH586">
        <v>1.2146977041910563</v>
      </c>
      <c r="CI586">
        <v>88.895697704191093</v>
      </c>
      <c r="CJ586">
        <v>87.713887541000162</v>
      </c>
      <c r="CK586">
        <v>617.65200000000004</v>
      </c>
      <c r="CL586">
        <v>8.5567051743138673</v>
      </c>
      <c r="CM586">
        <v>626.20870517431399</v>
      </c>
      <c r="CN586">
        <v>617.88366997951459</v>
      </c>
    </row>
    <row r="587" spans="1:92" x14ac:dyDescent="0.25">
      <c r="A587" s="18">
        <v>45284</v>
      </c>
      <c r="B587" s="2">
        <v>23</v>
      </c>
      <c r="C587" s="2" t="s">
        <v>23</v>
      </c>
      <c r="D587" s="9">
        <v>17.119730000000001</v>
      </c>
      <c r="E587">
        <v>1.3607108999999999E-2</v>
      </c>
      <c r="G587">
        <v>4.1970000000000001</v>
      </c>
      <c r="H587">
        <v>5.5757447356863866E-2</v>
      </c>
      <c r="I587" s="34">
        <v>4.2527574473568643</v>
      </c>
      <c r="J587" s="34">
        <v>4.1948897132201175</v>
      </c>
      <c r="K587">
        <v>0.55099999999999993</v>
      </c>
      <c r="L587">
        <v>7.3200746946943031E-3</v>
      </c>
      <c r="M587" s="34">
        <v>0.55832007469469425</v>
      </c>
      <c r="N587" s="34">
        <v>0.55072295258143544</v>
      </c>
      <c r="O587">
        <v>11.936999999999999</v>
      </c>
      <c r="P587">
        <v>0.158583904955655</v>
      </c>
      <c r="Q587" s="34">
        <v>12.095583904955655</v>
      </c>
      <c r="R587" s="34">
        <v>11.930997976342278</v>
      </c>
      <c r="S587">
        <v>1.004</v>
      </c>
      <c r="T587">
        <v>1.3338212329352233E-2</v>
      </c>
      <c r="U587" s="34">
        <v>1.0173382123293522</v>
      </c>
      <c r="V587" s="34">
        <v>1.0034951803843215</v>
      </c>
      <c r="W587">
        <v>0</v>
      </c>
      <c r="X587">
        <v>0</v>
      </c>
      <c r="Y587" s="34">
        <v>0</v>
      </c>
      <c r="Z587" s="34">
        <v>0</v>
      </c>
      <c r="AA587">
        <v>1.01</v>
      </c>
      <c r="AB587">
        <v>1.341792276159936E-2</v>
      </c>
      <c r="AC587" s="34">
        <v>1.0234179227615994</v>
      </c>
      <c r="AD587" s="34">
        <v>1.0094921635340288</v>
      </c>
      <c r="AE587">
        <v>18.699000000000002</v>
      </c>
      <c r="AF587">
        <v>0.24841756209816476</v>
      </c>
      <c r="AG587" s="34">
        <v>18.947417562098167</v>
      </c>
      <c r="AH587" s="34">
        <v>18.689597986062182</v>
      </c>
      <c r="AJ587">
        <v>43.966000000000001</v>
      </c>
      <c r="AK587">
        <v>0.58409147736284894</v>
      </c>
      <c r="AL587" s="34">
        <v>44.550091477362848</v>
      </c>
      <c r="AM587" s="34">
        <v>43.943893526670401</v>
      </c>
      <c r="AN587">
        <v>3.8449999999999998</v>
      </c>
      <c r="AO587">
        <v>5.1081101998365873E-2</v>
      </c>
      <c r="AP587" s="34">
        <v>3.8960811019983654</v>
      </c>
      <c r="AQ587" s="34">
        <v>3.8430667017706339</v>
      </c>
      <c r="AR587">
        <v>214.17499999999995</v>
      </c>
      <c r="AS587">
        <v>2.8453303044213287</v>
      </c>
      <c r="AT587" s="34">
        <v>217.02033030442129</v>
      </c>
      <c r="AU587" s="34">
        <v>214.06731101475305</v>
      </c>
      <c r="AV587">
        <v>24.470000000000002</v>
      </c>
      <c r="AW587">
        <v>0.32508571284785776</v>
      </c>
      <c r="AX587" s="34">
        <v>24.795085712847861</v>
      </c>
      <c r="AY587" s="34">
        <v>24.4576962788888</v>
      </c>
      <c r="AZ587">
        <v>200.08099999999999</v>
      </c>
      <c r="BA587">
        <v>2.6580904990728329</v>
      </c>
      <c r="BB587" s="34">
        <v>202.73909049907283</v>
      </c>
      <c r="BC587" s="34">
        <v>199.98039759609108</v>
      </c>
      <c r="BD587">
        <v>85.775999999999996</v>
      </c>
      <c r="BE587">
        <v>1.1395403394048975</v>
      </c>
      <c r="BF587" s="34">
        <v>86.915540339404899</v>
      </c>
      <c r="BG587" s="34">
        <v>85.73287110821272</v>
      </c>
      <c r="BH587">
        <v>572.31299999999987</v>
      </c>
      <c r="BI587">
        <v>7.6032194351081319</v>
      </c>
      <c r="BJ587" s="34">
        <v>579.91621943510802</v>
      </c>
      <c r="BK587" s="34">
        <v>572.02523622638671</v>
      </c>
      <c r="BM587">
        <v>48.163000000000004</v>
      </c>
      <c r="BN587">
        <v>0.63984892471971277</v>
      </c>
      <c r="BO587">
        <v>48.802848924719711</v>
      </c>
      <c r="BP587">
        <v>48.138783239890515</v>
      </c>
      <c r="BQ587">
        <v>4.3959999999999999</v>
      </c>
      <c r="BR587">
        <v>5.8401176693060178E-2</v>
      </c>
      <c r="BS587">
        <v>4.45440117669306</v>
      </c>
      <c r="BT587">
        <v>4.3937896543520694</v>
      </c>
      <c r="BU587">
        <v>226.11199999999997</v>
      </c>
      <c r="BV587">
        <v>3.0039142093769837</v>
      </c>
      <c r="BW587">
        <v>229.11591420937694</v>
      </c>
      <c r="BX587">
        <v>225.99830899109531</v>
      </c>
      <c r="BY587">
        <v>25.474000000000004</v>
      </c>
      <c r="BZ587">
        <v>0.33842392517720998</v>
      </c>
      <c r="CA587">
        <v>25.812423925177214</v>
      </c>
      <c r="CB587">
        <v>25.46119145927312</v>
      </c>
      <c r="CC587">
        <v>200.08099999999999</v>
      </c>
      <c r="CD587">
        <v>2.6580904990728329</v>
      </c>
      <c r="CE587">
        <v>202.73909049907283</v>
      </c>
      <c r="CF587">
        <v>199.98039759609108</v>
      </c>
      <c r="CG587">
        <v>86.786000000000001</v>
      </c>
      <c r="CH587">
        <v>1.1529582621664969</v>
      </c>
      <c r="CI587">
        <v>87.938958262166494</v>
      </c>
      <c r="CJ587">
        <v>86.742363271746754</v>
      </c>
      <c r="CK587">
        <v>591.01199999999983</v>
      </c>
      <c r="CL587">
        <v>7.8516369972062963</v>
      </c>
      <c r="CM587">
        <v>598.86363699720619</v>
      </c>
      <c r="CN587">
        <v>590.71483421244886</v>
      </c>
    </row>
    <row r="588" spans="1:92" x14ac:dyDescent="0.25">
      <c r="A588" s="18">
        <v>45284</v>
      </c>
      <c r="B588" s="2">
        <v>24</v>
      </c>
      <c r="C588" s="2" t="s">
        <v>23</v>
      </c>
      <c r="D588" s="9">
        <v>15.515347</v>
      </c>
      <c r="E588">
        <v>1.3452158000000001E-2</v>
      </c>
      <c r="G588">
        <v>4.1159999999999997</v>
      </c>
      <c r="H588">
        <v>5.4639739232825592E-2</v>
      </c>
      <c r="I588" s="34">
        <v>4.1706397392328256</v>
      </c>
      <c r="J588" s="34">
        <v>4.1145356344995871</v>
      </c>
      <c r="K588">
        <v>0.54999999999999993</v>
      </c>
      <c r="L588">
        <v>7.3012285175058497E-3</v>
      </c>
      <c r="M588" s="34">
        <v>0.55730122851750574</v>
      </c>
      <c r="N588" s="34">
        <v>0.54980432433789417</v>
      </c>
      <c r="O588">
        <v>11.706999999999999</v>
      </c>
      <c r="P588">
        <v>0.15540996773534724</v>
      </c>
      <c r="Q588" s="34">
        <v>11.862409967735346</v>
      </c>
      <c r="R588" s="34">
        <v>11.702834954588594</v>
      </c>
      <c r="S588">
        <v>0.96399999999999997</v>
      </c>
      <c r="T588">
        <v>1.2797062347046617E-2</v>
      </c>
      <c r="U588" s="34">
        <v>0.97679706234704655</v>
      </c>
      <c r="V588" s="34">
        <v>0.96365703393041824</v>
      </c>
      <c r="W588">
        <v>0</v>
      </c>
      <c r="X588">
        <v>0</v>
      </c>
      <c r="Y588" s="34">
        <v>0</v>
      </c>
      <c r="Z588" s="34">
        <v>0</v>
      </c>
      <c r="AA588">
        <v>1.018</v>
      </c>
      <c r="AB588">
        <v>1.3513910237856284E-2</v>
      </c>
      <c r="AC588" s="34">
        <v>1.0315139102378563</v>
      </c>
      <c r="AD588" s="34">
        <v>1.0176378221381388</v>
      </c>
      <c r="AE588">
        <v>18.354999999999997</v>
      </c>
      <c r="AF588">
        <v>0.24366190807058158</v>
      </c>
      <c r="AG588" s="34">
        <v>18.598661908070579</v>
      </c>
      <c r="AH588" s="34">
        <v>18.348469769494631</v>
      </c>
      <c r="AJ588">
        <v>43.51700000000001</v>
      </c>
      <c r="AK588">
        <v>0.57768647526600392</v>
      </c>
      <c r="AL588" s="34">
        <v>44.094686475266016</v>
      </c>
      <c r="AM588" s="34">
        <v>43.501517785840278</v>
      </c>
      <c r="AN588">
        <v>3.8630000000000004</v>
      </c>
      <c r="AO588">
        <v>5.1281174114772912E-2</v>
      </c>
      <c r="AP588" s="34">
        <v>3.9142811741147732</v>
      </c>
      <c r="AQ588" s="34">
        <v>3.861625645304156</v>
      </c>
      <c r="AR588">
        <v>210.84100000000004</v>
      </c>
      <c r="AS588">
        <v>2.7989060397444572</v>
      </c>
      <c r="AT588" s="34">
        <v>213.63990603974449</v>
      </c>
      <c r="AU588" s="34">
        <v>210.76598826859268</v>
      </c>
      <c r="AV588">
        <v>24.560000000000002</v>
      </c>
      <c r="AW588">
        <v>0.32603304070898853</v>
      </c>
      <c r="AX588" s="34">
        <v>24.886033040708991</v>
      </c>
      <c r="AY588" s="34">
        <v>24.551262192252153</v>
      </c>
      <c r="AZ588">
        <v>204.04999999999998</v>
      </c>
      <c r="BA588">
        <v>2.7087557799946702</v>
      </c>
      <c r="BB588" s="34">
        <v>206.75875577999466</v>
      </c>
      <c r="BC588" s="34">
        <v>203.97740432935876</v>
      </c>
      <c r="BD588">
        <v>85.360000000000014</v>
      </c>
      <c r="BE588">
        <v>1.1331506659169082</v>
      </c>
      <c r="BF588" s="34">
        <v>86.493150665916929</v>
      </c>
      <c r="BG588" s="34">
        <v>85.329631137241208</v>
      </c>
      <c r="BH588">
        <v>572.19100000000003</v>
      </c>
      <c r="BI588">
        <v>7.5958131757458007</v>
      </c>
      <c r="BJ588" s="34">
        <v>579.78681317574581</v>
      </c>
      <c r="BK588" s="34">
        <v>571.98742935858922</v>
      </c>
      <c r="BM588">
        <v>47.63300000000001</v>
      </c>
      <c r="BN588">
        <v>0.63232621449882953</v>
      </c>
      <c r="BO588">
        <v>48.265326214498842</v>
      </c>
      <c r="BP588">
        <v>47.616053420339867</v>
      </c>
      <c r="BQ588">
        <v>4.4130000000000003</v>
      </c>
      <c r="BR588">
        <v>5.8582402632278763E-2</v>
      </c>
      <c r="BS588">
        <v>4.4715824026322792</v>
      </c>
      <c r="BT588">
        <v>4.4114299696420503</v>
      </c>
      <c r="BU588">
        <v>222.54800000000003</v>
      </c>
      <c r="BV588">
        <v>2.9543160074798043</v>
      </c>
      <c r="BW588">
        <v>225.50231600747983</v>
      </c>
      <c r="BX588">
        <v>222.46882322318126</v>
      </c>
      <c r="BY588">
        <v>25.524000000000001</v>
      </c>
      <c r="BZ588">
        <v>0.33883010305603517</v>
      </c>
      <c r="CA588">
        <v>25.862830103056037</v>
      </c>
      <c r="CB588">
        <v>25.51491922618257</v>
      </c>
      <c r="CC588">
        <v>204.04999999999998</v>
      </c>
      <c r="CD588">
        <v>2.7087557799946702</v>
      </c>
      <c r="CE588">
        <v>206.75875577999466</v>
      </c>
      <c r="CF588">
        <v>203.97740432935876</v>
      </c>
      <c r="CG588">
        <v>86.378000000000014</v>
      </c>
      <c r="CH588">
        <v>1.1466645761547645</v>
      </c>
      <c r="CI588">
        <v>87.524664576154791</v>
      </c>
      <c r="CJ588">
        <v>86.347268959379349</v>
      </c>
      <c r="CK588">
        <v>590.54600000000005</v>
      </c>
      <c r="CL588">
        <v>7.8394750838163825</v>
      </c>
      <c r="CM588">
        <v>598.38547508381635</v>
      </c>
      <c r="CN588">
        <v>590.33589912808384</v>
      </c>
    </row>
    <row r="589" spans="1:92" x14ac:dyDescent="0.25">
      <c r="A589" s="18">
        <v>45285</v>
      </c>
      <c r="B589" s="2">
        <v>1</v>
      </c>
      <c r="C589" s="2" t="s">
        <v>23</v>
      </c>
      <c r="D589" s="9">
        <v>15.670097</v>
      </c>
      <c r="E589">
        <v>1.3660726999999999E-2</v>
      </c>
      <c r="G589">
        <v>4.2030000000000003</v>
      </c>
      <c r="H589">
        <v>6.7268039787908407E-2</v>
      </c>
      <c r="I589" s="34">
        <v>4.2702680397879087</v>
      </c>
      <c r="J589" s="34">
        <v>4.2119330738795409</v>
      </c>
      <c r="K589">
        <v>0.55399999999999994</v>
      </c>
      <c r="L589">
        <v>8.8666414566978945E-3</v>
      </c>
      <c r="M589" s="34">
        <v>0.56286664145669785</v>
      </c>
      <c r="N589" s="34">
        <v>0.555177473930351</v>
      </c>
      <c r="O589">
        <v>11.567</v>
      </c>
      <c r="P589">
        <v>0.18512715113650643</v>
      </c>
      <c r="Q589" s="34">
        <v>11.752127151136506</v>
      </c>
      <c r="R589" s="34">
        <v>11.591584550455542</v>
      </c>
      <c r="S589">
        <v>0.95499999999999996</v>
      </c>
      <c r="T589">
        <v>1.5284553413621825E-2</v>
      </c>
      <c r="U589" s="34">
        <v>0.97028455341362174</v>
      </c>
      <c r="V589" s="34">
        <v>0.95702976101712134</v>
      </c>
      <c r="W589">
        <v>0</v>
      </c>
      <c r="X589">
        <v>0</v>
      </c>
      <c r="Y589" s="34">
        <v>0</v>
      </c>
      <c r="Z589" s="34">
        <v>0</v>
      </c>
      <c r="AA589">
        <v>1.0149999999999999</v>
      </c>
      <c r="AB589">
        <v>1.6244839491964556E-2</v>
      </c>
      <c r="AC589" s="34">
        <v>1.0312448394919644</v>
      </c>
      <c r="AD589" s="34">
        <v>1.0171572852695059</v>
      </c>
      <c r="AE589">
        <v>18.294</v>
      </c>
      <c r="AF589">
        <v>0.2927912252866991</v>
      </c>
      <c r="AG589" s="34">
        <v>18.586791225286699</v>
      </c>
      <c r="AH589" s="34">
        <v>18.332882144552062</v>
      </c>
      <c r="AJ589">
        <v>43.187999999999988</v>
      </c>
      <c r="AK589">
        <v>0.69121391919109865</v>
      </c>
      <c r="AL589" s="34">
        <v>43.879213919191088</v>
      </c>
      <c r="AM589" s="34">
        <v>43.279791956866418</v>
      </c>
      <c r="AN589">
        <v>3.6020000000000008</v>
      </c>
      <c r="AO589">
        <v>5.764917423650872E-2</v>
      </c>
      <c r="AP589" s="34">
        <v>3.6596491742365096</v>
      </c>
      <c r="AQ589" s="34">
        <v>3.6096557059514893</v>
      </c>
      <c r="AR589">
        <v>209.08599999999996</v>
      </c>
      <c r="AS589">
        <v>3.3463729162728084</v>
      </c>
      <c r="AT589" s="34">
        <v>212.43237291627275</v>
      </c>
      <c r="AU589" s="34">
        <v>209.53039226390135</v>
      </c>
      <c r="AV589">
        <v>25.920999999999999</v>
      </c>
      <c r="AW589">
        <v>0.41485959061203281</v>
      </c>
      <c r="AX589" s="34">
        <v>26.335859590612031</v>
      </c>
      <c r="AY589" s="34">
        <v>25.976092602434349</v>
      </c>
      <c r="AZ589">
        <v>199.67100000000002</v>
      </c>
      <c r="BA589">
        <v>3.1956880258128622</v>
      </c>
      <c r="BB589" s="34">
        <v>202.86668802581289</v>
      </c>
      <c r="BC589" s="34">
        <v>200.09538158329809</v>
      </c>
      <c r="BD589">
        <v>84.65000000000002</v>
      </c>
      <c r="BE589">
        <v>1.354803608861872</v>
      </c>
      <c r="BF589" s="34">
        <v>86.004803608861891</v>
      </c>
      <c r="BG589" s="34">
        <v>84.82991546607262</v>
      </c>
      <c r="BH589">
        <v>566.11799999999994</v>
      </c>
      <c r="BI589">
        <v>9.0605872349871817</v>
      </c>
      <c r="BJ589" s="34">
        <v>575.17858723498716</v>
      </c>
      <c r="BK589" s="34">
        <v>567.32122957852425</v>
      </c>
      <c r="BM589">
        <v>47.390999999999991</v>
      </c>
      <c r="BN589">
        <v>0.75848195897900705</v>
      </c>
      <c r="BO589">
        <v>48.149481958978996</v>
      </c>
      <c r="BP589">
        <v>47.491725030745961</v>
      </c>
      <c r="BQ589">
        <v>4.1560000000000006</v>
      </c>
      <c r="BR589">
        <v>6.6515815693206609E-2</v>
      </c>
      <c r="BS589">
        <v>4.2225158156932077</v>
      </c>
      <c r="BT589">
        <v>4.1648331798818408</v>
      </c>
      <c r="BU589">
        <v>220.65299999999996</v>
      </c>
      <c r="BV589">
        <v>3.5315000674093149</v>
      </c>
      <c r="BW589">
        <v>224.18450006740926</v>
      </c>
      <c r="BX589">
        <v>221.12197681435688</v>
      </c>
      <c r="BY589">
        <v>26.875999999999998</v>
      </c>
      <c r="BZ589">
        <v>0.43014414402565465</v>
      </c>
      <c r="CA589">
        <v>27.306144144025652</v>
      </c>
      <c r="CB589">
        <v>26.933122363451471</v>
      </c>
      <c r="CC589">
        <v>199.67100000000002</v>
      </c>
      <c r="CD589">
        <v>3.1956880258128622</v>
      </c>
      <c r="CE589">
        <v>202.86668802581289</v>
      </c>
      <c r="CF589">
        <v>200.09538158329809</v>
      </c>
      <c r="CG589">
        <v>85.66500000000002</v>
      </c>
      <c r="CH589">
        <v>1.3710484483538365</v>
      </c>
      <c r="CI589">
        <v>87.036048448353853</v>
      </c>
      <c r="CJ589">
        <v>85.847072751342125</v>
      </c>
      <c r="CK589">
        <v>584.41199999999992</v>
      </c>
      <c r="CL589">
        <v>9.3533784602738805</v>
      </c>
      <c r="CM589">
        <v>593.76537846027384</v>
      </c>
      <c r="CN589">
        <v>585.65411172307631</v>
      </c>
    </row>
    <row r="590" spans="1:92" x14ac:dyDescent="0.25">
      <c r="A590" s="18">
        <v>45285</v>
      </c>
      <c r="B590" s="2">
        <v>2</v>
      </c>
      <c r="C590" s="2" t="s">
        <v>23</v>
      </c>
      <c r="D590" s="9">
        <v>14.184774000000001</v>
      </c>
      <c r="E590">
        <v>1.3575169999999999E-2</v>
      </c>
      <c r="G590">
        <v>4.1370000000000005</v>
      </c>
      <c r="H590">
        <v>7.3568249663533744E-2</v>
      </c>
      <c r="I590" s="34">
        <v>4.2105682496635346</v>
      </c>
      <c r="J590" s="34">
        <v>4.1534090698777497</v>
      </c>
      <c r="K590">
        <v>0.61299999999999999</v>
      </c>
      <c r="L590">
        <v>1.0900975838468982E-2</v>
      </c>
      <c r="M590" s="34">
        <v>0.62390097583846893</v>
      </c>
      <c r="N590" s="34">
        <v>0.61543141402829582</v>
      </c>
      <c r="O590">
        <v>11.614000000000001</v>
      </c>
      <c r="P590">
        <v>0.20653170210110727</v>
      </c>
      <c r="Q590" s="34">
        <v>11.820531702101109</v>
      </c>
      <c r="R590" s="34">
        <v>11.660065974754698</v>
      </c>
      <c r="S590">
        <v>0.96199999999999997</v>
      </c>
      <c r="T590">
        <v>1.7107241038510867E-2</v>
      </c>
      <c r="U590" s="34">
        <v>0.97910724103851088</v>
      </c>
      <c r="V590" s="34">
        <v>0.96581569379318211</v>
      </c>
      <c r="W590">
        <v>0</v>
      </c>
      <c r="X590">
        <v>0</v>
      </c>
      <c r="Y590" s="34">
        <v>0</v>
      </c>
      <c r="Z590" s="34">
        <v>0</v>
      </c>
      <c r="AA590">
        <v>1.0229999999999999</v>
      </c>
      <c r="AB590">
        <v>1.8192003723905004E-2</v>
      </c>
      <c r="AC590" s="34">
        <v>1.0411920037239049</v>
      </c>
      <c r="AD590" s="34">
        <v>1.0270576452707123</v>
      </c>
      <c r="AE590">
        <v>18.349</v>
      </c>
      <c r="AF590">
        <v>0.32630017236552589</v>
      </c>
      <c r="AG590" s="34">
        <v>18.675300172365528</v>
      </c>
      <c r="AH590" s="34">
        <v>18.421779797724639</v>
      </c>
      <c r="AJ590">
        <v>43.014000000000003</v>
      </c>
      <c r="AK590">
        <v>0.76491774015645153</v>
      </c>
      <c r="AL590" s="34">
        <v>43.778917740156452</v>
      </c>
      <c r="AM590" s="34">
        <v>43.184611489417811</v>
      </c>
      <c r="AN590">
        <v>3.5349999999999997</v>
      </c>
      <c r="AO590">
        <v>6.2862886768332543E-2</v>
      </c>
      <c r="AP590" s="34">
        <v>3.5978628867683322</v>
      </c>
      <c r="AQ590" s="34">
        <v>3.5490212864437614</v>
      </c>
      <c r="AR590">
        <v>208.27500000000003</v>
      </c>
      <c r="AS590">
        <v>3.7037532508272886</v>
      </c>
      <c r="AT590" s="34">
        <v>211.97875325082731</v>
      </c>
      <c r="AU590" s="34">
        <v>209.10110563905928</v>
      </c>
      <c r="AV590">
        <v>26.257999999999996</v>
      </c>
      <c r="AW590">
        <v>0.46694587857507092</v>
      </c>
      <c r="AX590" s="34">
        <v>26.724945878575067</v>
      </c>
      <c r="AY590" s="34">
        <v>26.362150195032612</v>
      </c>
      <c r="AZ590">
        <v>205.22500000000002</v>
      </c>
      <c r="BA590">
        <v>3.6495151165575814</v>
      </c>
      <c r="BB590" s="34">
        <v>208.8745151165576</v>
      </c>
      <c r="BC590" s="34">
        <v>206.03900806518277</v>
      </c>
      <c r="BD590">
        <v>84.318999999999988</v>
      </c>
      <c r="BE590">
        <v>1.4994443421270245</v>
      </c>
      <c r="BF590" s="34">
        <v>85.818444342127009</v>
      </c>
      <c r="BG590" s="34">
        <v>84.653444371047101</v>
      </c>
      <c r="BH590">
        <v>570.62600000000009</v>
      </c>
      <c r="BI590">
        <v>10.147439215011749</v>
      </c>
      <c r="BJ590" s="34">
        <v>580.77343921501176</v>
      </c>
      <c r="BK590" s="34">
        <v>572.88934104618329</v>
      </c>
      <c r="BM590">
        <v>47.151000000000003</v>
      </c>
      <c r="BN590">
        <v>0.83848598981998523</v>
      </c>
      <c r="BO590">
        <v>47.989485989819983</v>
      </c>
      <c r="BP590">
        <v>47.338020559295558</v>
      </c>
      <c r="BQ590">
        <v>4.1479999999999997</v>
      </c>
      <c r="BR590">
        <v>7.3763862606801525E-2</v>
      </c>
      <c r="BS590">
        <v>4.2217638626068013</v>
      </c>
      <c r="BT590">
        <v>4.1644527004720571</v>
      </c>
      <c r="BU590">
        <v>219.88900000000004</v>
      </c>
      <c r="BV590">
        <v>3.9102849529283956</v>
      </c>
      <c r="BW590">
        <v>223.79928495292842</v>
      </c>
      <c r="BX590">
        <v>220.76117161381399</v>
      </c>
      <c r="BY590">
        <v>27.219999999999995</v>
      </c>
      <c r="BZ590">
        <v>0.48405311961358177</v>
      </c>
      <c r="CA590">
        <v>27.704053119613576</v>
      </c>
      <c r="CB590">
        <v>27.327965888825794</v>
      </c>
      <c r="CC590">
        <v>205.22500000000002</v>
      </c>
      <c r="CD590">
        <v>3.6495151165575814</v>
      </c>
      <c r="CE590">
        <v>208.8745151165576</v>
      </c>
      <c r="CF590">
        <v>206.03900806518277</v>
      </c>
      <c r="CG590">
        <v>85.341999999999985</v>
      </c>
      <c r="CH590">
        <v>1.5176363458509294</v>
      </c>
      <c r="CI590">
        <v>86.859636345850916</v>
      </c>
      <c r="CJ590">
        <v>85.680502016317817</v>
      </c>
      <c r="CK590">
        <v>588.97500000000014</v>
      </c>
      <c r="CL590">
        <v>10.473739387377275</v>
      </c>
      <c r="CM590">
        <v>599.44873938737726</v>
      </c>
      <c r="CN590">
        <v>591.31112084390793</v>
      </c>
    </row>
    <row r="591" spans="1:92" x14ac:dyDescent="0.25">
      <c r="A591" s="18">
        <v>45285</v>
      </c>
      <c r="B591" s="2">
        <v>3</v>
      </c>
      <c r="C591" s="2" t="s">
        <v>23</v>
      </c>
      <c r="D591" s="9">
        <v>13.030863999999999</v>
      </c>
      <c r="E591">
        <v>1.3513661999999999E-2</v>
      </c>
      <c r="G591">
        <v>4.1779999999999999</v>
      </c>
      <c r="H591">
        <v>6.2685093179428525E-2</v>
      </c>
      <c r="I591" s="34">
        <v>4.2406850931794287</v>
      </c>
      <c r="J591" s="34">
        <v>4.1833779081817628</v>
      </c>
      <c r="K591">
        <v>0.70899999999999996</v>
      </c>
      <c r="L591">
        <v>1.0637561288706278E-2</v>
      </c>
      <c r="M591" s="34">
        <v>0.71963756128870626</v>
      </c>
      <c r="N591" s="34">
        <v>0.7099126225229464</v>
      </c>
      <c r="O591">
        <v>11.5</v>
      </c>
      <c r="P591">
        <v>0.17254154417506656</v>
      </c>
      <c r="Q591" s="34">
        <v>11.672541544175067</v>
      </c>
      <c r="R591" s="34">
        <v>11.514802763066125</v>
      </c>
      <c r="S591">
        <v>0.97099999999999997</v>
      </c>
      <c r="T591">
        <v>1.4568507773390402E-2</v>
      </c>
      <c r="U591" s="34">
        <v>0.98556850777339033</v>
      </c>
      <c r="V591" s="34">
        <v>0.97224986808149638</v>
      </c>
      <c r="W591">
        <v>0</v>
      </c>
      <c r="X591">
        <v>0</v>
      </c>
      <c r="Y591" s="34">
        <v>0</v>
      </c>
      <c r="Z591" s="34">
        <v>0</v>
      </c>
      <c r="AA591">
        <v>1.0249999999999999</v>
      </c>
      <c r="AB591">
        <v>1.5378702850386367E-2</v>
      </c>
      <c r="AC591" s="34">
        <v>1.0403787028503864</v>
      </c>
      <c r="AD591" s="34">
        <v>1.0263193767080678</v>
      </c>
      <c r="AE591">
        <v>18.382999999999999</v>
      </c>
      <c r="AF591">
        <v>0.27581140926697811</v>
      </c>
      <c r="AG591" s="34">
        <v>18.658811409266978</v>
      </c>
      <c r="AH591" s="34">
        <v>18.406662538560397</v>
      </c>
      <c r="AJ591">
        <v>43.259999999999984</v>
      </c>
      <c r="AK591">
        <v>0.64905627834898927</v>
      </c>
      <c r="AL591" s="34">
        <v>43.90905627834897</v>
      </c>
      <c r="AM591" s="34">
        <v>43.31568413306438</v>
      </c>
      <c r="AN591">
        <v>3.4650000000000007</v>
      </c>
      <c r="AO591">
        <v>5.1987517440574414E-2</v>
      </c>
      <c r="AP591" s="34">
        <v>3.5169875174405751</v>
      </c>
      <c r="AQ591" s="34">
        <v>3.469460136871664</v>
      </c>
      <c r="AR591">
        <v>208.67600000000002</v>
      </c>
      <c r="AS591">
        <v>3.1308938497631473</v>
      </c>
      <c r="AT591" s="34">
        <v>211.80689384976316</v>
      </c>
      <c r="AU591" s="34">
        <v>208.94460707700756</v>
      </c>
      <c r="AV591">
        <v>25.661000000000001</v>
      </c>
      <c r="AW591">
        <v>0.38500770131098988</v>
      </c>
      <c r="AX591" s="34">
        <v>26.046007701310991</v>
      </c>
      <c r="AY591" s="34">
        <v>25.694030756786077</v>
      </c>
      <c r="AZ591">
        <v>204.00399999999999</v>
      </c>
      <c r="BA591">
        <v>3.0607969719904591</v>
      </c>
      <c r="BB591" s="34">
        <v>207.06479697199046</v>
      </c>
      <c r="BC591" s="34">
        <v>204.26659329361235</v>
      </c>
      <c r="BD591">
        <v>84.16</v>
      </c>
      <c r="BE591">
        <v>1.262704031110748</v>
      </c>
      <c r="BF591" s="34">
        <v>85.42270403111074</v>
      </c>
      <c r="BG591" s="34">
        <v>84.268330481708276</v>
      </c>
      <c r="BH591">
        <v>569.226</v>
      </c>
      <c r="BI591">
        <v>8.5404463499649061</v>
      </c>
      <c r="BJ591" s="34">
        <v>577.76644634996489</v>
      </c>
      <c r="BK591" s="34">
        <v>569.95870587905029</v>
      </c>
      <c r="BM591">
        <v>47.437999999999981</v>
      </c>
      <c r="BN591">
        <v>0.71174137152841777</v>
      </c>
      <c r="BO591">
        <v>48.1497413715284</v>
      </c>
      <c r="BP591">
        <v>47.499062041246141</v>
      </c>
      <c r="BQ591">
        <v>4.1740000000000004</v>
      </c>
      <c r="BR591">
        <v>6.2625078729280692E-2</v>
      </c>
      <c r="BS591">
        <v>4.236625078729281</v>
      </c>
      <c r="BT591">
        <v>4.1793727593946102</v>
      </c>
      <c r="BU591">
        <v>220.17600000000002</v>
      </c>
      <c r="BV591">
        <v>3.3034353939382139</v>
      </c>
      <c r="BW591">
        <v>223.47943539393822</v>
      </c>
      <c r="BX591">
        <v>220.45940984007368</v>
      </c>
      <c r="BY591">
        <v>26.632000000000001</v>
      </c>
      <c r="BZ591">
        <v>0.3995762090843803</v>
      </c>
      <c r="CA591">
        <v>27.031576209084381</v>
      </c>
      <c r="CB591">
        <v>26.666280624867575</v>
      </c>
      <c r="CC591">
        <v>204.00399999999999</v>
      </c>
      <c r="CD591">
        <v>3.0607969719904591</v>
      </c>
      <c r="CE591">
        <v>207.06479697199046</v>
      </c>
      <c r="CF591">
        <v>204.26659329361235</v>
      </c>
      <c r="CG591">
        <v>85.185000000000002</v>
      </c>
      <c r="CH591">
        <v>1.2780827339611345</v>
      </c>
      <c r="CI591">
        <v>86.46308273396113</v>
      </c>
      <c r="CJ591">
        <v>85.294649858416349</v>
      </c>
      <c r="CK591">
        <v>587.60900000000004</v>
      </c>
      <c r="CL591">
        <v>8.8162577592318847</v>
      </c>
      <c r="CM591">
        <v>596.42525775923184</v>
      </c>
      <c r="CN591">
        <v>588.36536841761063</v>
      </c>
    </row>
    <row r="592" spans="1:92" x14ac:dyDescent="0.25">
      <c r="A592" s="18">
        <v>45285</v>
      </c>
      <c r="B592" s="2">
        <v>4</v>
      </c>
      <c r="C592" s="2" t="s">
        <v>23</v>
      </c>
      <c r="D592" s="9">
        <v>12.795645</v>
      </c>
      <c r="E592">
        <v>1.2752575E-2</v>
      </c>
      <c r="G592">
        <v>4.2969999999999997</v>
      </c>
      <c r="H592">
        <v>6.0801443625842014E-2</v>
      </c>
      <c r="I592" s="34">
        <v>4.3578014436258421</v>
      </c>
      <c r="J592" s="34">
        <v>4.3022282538808954</v>
      </c>
      <c r="K592">
        <v>0.67599999999999993</v>
      </c>
      <c r="L592">
        <v>9.5652259462576678E-3</v>
      </c>
      <c r="M592" s="34">
        <v>0.68556522594625757</v>
      </c>
      <c r="N592" s="34">
        <v>0.676822503984986</v>
      </c>
      <c r="O592">
        <v>11.7</v>
      </c>
      <c r="P592">
        <v>0.16555198753138273</v>
      </c>
      <c r="Q592" s="34">
        <v>11.865551987531383</v>
      </c>
      <c r="R592" s="34">
        <v>11.714235645893989</v>
      </c>
      <c r="S592">
        <v>0.997</v>
      </c>
      <c r="T592">
        <v>1.4107293296477657E-2</v>
      </c>
      <c r="U592" s="34">
        <v>1.0111072932964777</v>
      </c>
      <c r="V592" s="34">
        <v>0.99821307170566742</v>
      </c>
      <c r="W592">
        <v>0</v>
      </c>
      <c r="X592">
        <v>0</v>
      </c>
      <c r="Y592" s="34">
        <v>0</v>
      </c>
      <c r="Z592" s="34">
        <v>0</v>
      </c>
      <c r="AA592">
        <v>1.0249999999999999</v>
      </c>
      <c r="AB592">
        <v>1.450348608715105E-2</v>
      </c>
      <c r="AC592" s="34">
        <v>1.039503486087151</v>
      </c>
      <c r="AD592" s="34">
        <v>1.026247139918063</v>
      </c>
      <c r="AE592">
        <v>18.694999999999997</v>
      </c>
      <c r="AF592">
        <v>0.26452943648711114</v>
      </c>
      <c r="AG592" s="34">
        <v>18.959529436487113</v>
      </c>
      <c r="AH592" s="34">
        <v>18.7177466153836</v>
      </c>
      <c r="AJ592">
        <v>43.715000000000011</v>
      </c>
      <c r="AK592">
        <v>0.61855599443883735</v>
      </c>
      <c r="AL592" s="34">
        <v>44.333555994438846</v>
      </c>
      <c r="AM592" s="34">
        <v>43.768188996603065</v>
      </c>
      <c r="AN592">
        <v>3.5339999999999998</v>
      </c>
      <c r="AO592">
        <v>5.0005190079992011E-2</v>
      </c>
      <c r="AP592" s="34">
        <v>3.5840051900799916</v>
      </c>
      <c r="AQ592" s="34">
        <v>3.5382998950931071</v>
      </c>
      <c r="AR592">
        <v>209.22400000000002</v>
      </c>
      <c r="AS592">
        <v>2.9604657298517965</v>
      </c>
      <c r="AT592" s="34">
        <v>212.18446572985181</v>
      </c>
      <c r="AU592" s="34">
        <v>209.47856741679692</v>
      </c>
      <c r="AV592">
        <v>26.248000000000001</v>
      </c>
      <c r="AW592">
        <v>0.37140244177125931</v>
      </c>
      <c r="AX592" s="34">
        <v>26.61940244177126</v>
      </c>
      <c r="AY592" s="34">
        <v>26.279936515677388</v>
      </c>
      <c r="AZ592">
        <v>202.42099999999999</v>
      </c>
      <c r="BA592">
        <v>2.8642050314606853</v>
      </c>
      <c r="BB592" s="34">
        <v>205.28520503146069</v>
      </c>
      <c r="BC592" s="34">
        <v>202.6672900579066</v>
      </c>
      <c r="BD592">
        <v>83.879000000000005</v>
      </c>
      <c r="BE592">
        <v>1.1868662531747736</v>
      </c>
      <c r="BF592" s="34">
        <v>85.065866253174775</v>
      </c>
      <c r="BG592" s="34">
        <v>83.981057413841185</v>
      </c>
      <c r="BH592">
        <v>569.02099999999996</v>
      </c>
      <c r="BI592">
        <v>8.0515006407773448</v>
      </c>
      <c r="BJ592" s="34">
        <v>577.07250064077743</v>
      </c>
      <c r="BK592" s="34">
        <v>569.71334029591821</v>
      </c>
      <c r="BM592">
        <v>48.012000000000008</v>
      </c>
      <c r="BN592">
        <v>0.67935743806467941</v>
      </c>
      <c r="BO592">
        <v>48.691357438064685</v>
      </c>
      <c r="BP592">
        <v>48.070417250483963</v>
      </c>
      <c r="BQ592">
        <v>4.21</v>
      </c>
      <c r="BR592">
        <v>5.9570416026249677E-2</v>
      </c>
      <c r="BS592">
        <v>4.2695704160262489</v>
      </c>
      <c r="BT592">
        <v>4.2151223990780933</v>
      </c>
      <c r="BU592">
        <v>220.92400000000001</v>
      </c>
      <c r="BV592">
        <v>3.1260177173831791</v>
      </c>
      <c r="BW592">
        <v>224.05001771738318</v>
      </c>
      <c r="BX592">
        <v>221.1928030626909</v>
      </c>
      <c r="BY592">
        <v>27.245000000000001</v>
      </c>
      <c r="BZ592">
        <v>0.38550973506773695</v>
      </c>
      <c r="CA592">
        <v>27.63050973506774</v>
      </c>
      <c r="CB592">
        <v>27.278149587383055</v>
      </c>
      <c r="CC592">
        <v>202.42099999999999</v>
      </c>
      <c r="CD592">
        <v>2.8642050314606853</v>
      </c>
      <c r="CE592">
        <v>205.28520503146069</v>
      </c>
      <c r="CF592">
        <v>202.6672900579066</v>
      </c>
      <c r="CG592">
        <v>84.904000000000011</v>
      </c>
      <c r="CH592">
        <v>1.2013697392619247</v>
      </c>
      <c r="CI592">
        <v>86.105369739261931</v>
      </c>
      <c r="CJ592">
        <v>85.007304553759255</v>
      </c>
      <c r="CK592">
        <v>587.71600000000001</v>
      </c>
      <c r="CL592">
        <v>8.3160300772644558</v>
      </c>
      <c r="CM592">
        <v>596.03203007726449</v>
      </c>
      <c r="CN592">
        <v>588.4310869113018</v>
      </c>
    </row>
    <row r="593" spans="1:92" x14ac:dyDescent="0.25">
      <c r="A593" s="18">
        <v>45285</v>
      </c>
      <c r="B593" s="2">
        <v>5</v>
      </c>
      <c r="C593" s="2" t="s">
        <v>23</v>
      </c>
      <c r="D593" s="9">
        <v>15.031725</v>
      </c>
      <c r="E593">
        <v>1.3048654E-2</v>
      </c>
      <c r="G593">
        <v>4.4830000000000005</v>
      </c>
      <c r="H593">
        <v>6.6685352903500819E-2</v>
      </c>
      <c r="I593" s="34">
        <v>4.5496853529035013</v>
      </c>
      <c r="J593" s="34">
        <v>4.4903180829245954</v>
      </c>
      <c r="K593">
        <v>0.68099999999999994</v>
      </c>
      <c r="L593">
        <v>1.0129985573786315E-2</v>
      </c>
      <c r="M593" s="34">
        <v>0.69112998557378624</v>
      </c>
      <c r="N593" s="34">
        <v>0.68211166952300895</v>
      </c>
      <c r="O593">
        <v>12.795</v>
      </c>
      <c r="P593">
        <v>0.19032770252069883</v>
      </c>
      <c r="Q593" s="34">
        <v>12.985327702520699</v>
      </c>
      <c r="R593" s="34">
        <v>12.815886654253891</v>
      </c>
      <c r="S593">
        <v>0.96199999999999997</v>
      </c>
      <c r="T593">
        <v>1.4309906199680521E-2</v>
      </c>
      <c r="U593" s="34">
        <v>0.9763099061996805</v>
      </c>
      <c r="V593" s="34">
        <v>0.96357037603690843</v>
      </c>
      <c r="W593">
        <v>0</v>
      </c>
      <c r="X593">
        <v>0</v>
      </c>
      <c r="Y593" s="34">
        <v>0</v>
      </c>
      <c r="Z593" s="34">
        <v>0</v>
      </c>
      <c r="AA593">
        <v>1.0349999999999999</v>
      </c>
      <c r="AB593">
        <v>1.5395793052670831E-2</v>
      </c>
      <c r="AC593" s="34">
        <v>1.0503957930526708</v>
      </c>
      <c r="AD593" s="34">
        <v>1.0366895417860709</v>
      </c>
      <c r="AE593">
        <v>19.956</v>
      </c>
      <c r="AF593">
        <v>0.29684874025033736</v>
      </c>
      <c r="AG593" s="34">
        <v>20.252848740250339</v>
      </c>
      <c r="AH593" s="34">
        <v>19.988576324524473</v>
      </c>
      <c r="AJ593">
        <v>44.743000000000002</v>
      </c>
      <c r="AK593">
        <v>0.66555938990884156</v>
      </c>
      <c r="AL593" s="34">
        <v>45.408559389908845</v>
      </c>
      <c r="AM593" s="34">
        <v>44.816038809791472</v>
      </c>
      <c r="AN593">
        <v>3.5390000000000001</v>
      </c>
      <c r="AO593">
        <v>5.2643199626475436E-2</v>
      </c>
      <c r="AP593" s="34">
        <v>3.5916431996264757</v>
      </c>
      <c r="AQ593" s="34">
        <v>3.5447770902230968</v>
      </c>
      <c r="AR593">
        <v>212.95000000000007</v>
      </c>
      <c r="AS593">
        <v>3.1676658266340625</v>
      </c>
      <c r="AT593" s="34">
        <v>216.11766582663412</v>
      </c>
      <c r="AU593" s="34">
        <v>213.29762118197476</v>
      </c>
      <c r="AV593">
        <v>27.052000000000003</v>
      </c>
      <c r="AW593">
        <v>0.40240289242594335</v>
      </c>
      <c r="AX593" s="34">
        <v>27.454402892425946</v>
      </c>
      <c r="AY593" s="34">
        <v>27.096159888306083</v>
      </c>
      <c r="AZ593">
        <v>204.46600000000001</v>
      </c>
      <c r="BA593">
        <v>3.0414649490892702</v>
      </c>
      <c r="BB593" s="34">
        <v>207.50746494908927</v>
      </c>
      <c r="BC593" s="34">
        <v>204.79977183655149</v>
      </c>
      <c r="BD593">
        <v>84.068999999999988</v>
      </c>
      <c r="BE593">
        <v>1.2505400252608541</v>
      </c>
      <c r="BF593" s="34">
        <v>85.319540025260849</v>
      </c>
      <c r="BG593" s="34">
        <v>84.20623486803207</v>
      </c>
      <c r="BH593">
        <v>576.81900000000007</v>
      </c>
      <c r="BI593">
        <v>8.5802762829454462</v>
      </c>
      <c r="BJ593" s="34">
        <v>585.39927628294549</v>
      </c>
      <c r="BK593" s="34">
        <v>577.76060367487901</v>
      </c>
      <c r="BM593">
        <v>49.225999999999999</v>
      </c>
      <c r="BN593">
        <v>0.73224474281234242</v>
      </c>
      <c r="BO593">
        <v>49.958244742812347</v>
      </c>
      <c r="BP593">
        <v>49.306356892716067</v>
      </c>
      <c r="BQ593">
        <v>4.22</v>
      </c>
      <c r="BR593">
        <v>6.2773185200261747E-2</v>
      </c>
      <c r="BS593">
        <v>4.282773185200262</v>
      </c>
      <c r="BT593">
        <v>4.2268887597461058</v>
      </c>
      <c r="BU593">
        <v>225.74500000000006</v>
      </c>
      <c r="BV593">
        <v>3.3579935291547613</v>
      </c>
      <c r="BW593">
        <v>229.10299352915482</v>
      </c>
      <c r="BX593">
        <v>226.11350783622865</v>
      </c>
      <c r="BY593">
        <v>28.014000000000003</v>
      </c>
      <c r="BZ593">
        <v>0.41671279862562388</v>
      </c>
      <c r="CA593">
        <v>28.430712798625628</v>
      </c>
      <c r="CB593">
        <v>28.059730264342992</v>
      </c>
      <c r="CC593">
        <v>204.46600000000001</v>
      </c>
      <c r="CD593">
        <v>3.0414649490892702</v>
      </c>
      <c r="CE593">
        <v>207.50746494908927</v>
      </c>
      <c r="CF593">
        <v>204.79977183655149</v>
      </c>
      <c r="CG593">
        <v>85.103999999999985</v>
      </c>
      <c r="CH593">
        <v>1.265935818313525</v>
      </c>
      <c r="CI593">
        <v>86.369935818313522</v>
      </c>
      <c r="CJ593">
        <v>85.242924409818144</v>
      </c>
      <c r="CK593">
        <v>596.77500000000009</v>
      </c>
      <c r="CL593">
        <v>8.8771250231957843</v>
      </c>
      <c r="CM593">
        <v>605.65212502319582</v>
      </c>
      <c r="CN593">
        <v>597.74917999940351</v>
      </c>
    </row>
    <row r="594" spans="1:92" x14ac:dyDescent="0.25">
      <c r="A594" s="18">
        <v>45285</v>
      </c>
      <c r="B594" s="2">
        <v>6</v>
      </c>
      <c r="C594" s="2" t="s">
        <v>23</v>
      </c>
      <c r="D594" s="9">
        <v>15.296213</v>
      </c>
      <c r="E594">
        <v>1.2979143E-2</v>
      </c>
      <c r="G594">
        <v>4.4560000000000004</v>
      </c>
      <c r="H594">
        <v>7.0438794293216589E-2</v>
      </c>
      <c r="I594" s="34">
        <v>4.5264387942932167</v>
      </c>
      <c r="J594" s="34">
        <v>4.4676894979013371</v>
      </c>
      <c r="K594">
        <v>0.74099999999999999</v>
      </c>
      <c r="L594">
        <v>1.1713453000734623E-2</v>
      </c>
      <c r="M594" s="34">
        <v>0.75271345300073467</v>
      </c>
      <c r="N594" s="34">
        <v>0.74294387745621437</v>
      </c>
      <c r="O594">
        <v>13.438000000000001</v>
      </c>
      <c r="P594">
        <v>0.2124229169013116</v>
      </c>
      <c r="Q594" s="34">
        <v>13.650422916901313</v>
      </c>
      <c r="R594" s="34">
        <v>13.473252125852373</v>
      </c>
      <c r="S594">
        <v>1.004</v>
      </c>
      <c r="T594">
        <v>1.5870859396406967E-2</v>
      </c>
      <c r="U594" s="34">
        <v>1.019870859396407</v>
      </c>
      <c r="V594" s="34">
        <v>1.0066338096707681</v>
      </c>
      <c r="W594">
        <v>0</v>
      </c>
      <c r="X594">
        <v>0</v>
      </c>
      <c r="Y594" s="34">
        <v>0</v>
      </c>
      <c r="Z594" s="34">
        <v>0</v>
      </c>
      <c r="AA594">
        <v>1.1000000000000001</v>
      </c>
      <c r="AB594">
        <v>1.7388391768971778E-2</v>
      </c>
      <c r="AC594" s="34">
        <v>1.117388391768972</v>
      </c>
      <c r="AD594" s="34">
        <v>1.1028856480456624</v>
      </c>
      <c r="AE594">
        <v>20.739000000000004</v>
      </c>
      <c r="AF594">
        <v>0.32783441536064156</v>
      </c>
      <c r="AG594" s="34">
        <v>21.066834415360642</v>
      </c>
      <c r="AH594" s="34">
        <v>20.793404958926356</v>
      </c>
      <c r="AJ594">
        <v>46.528999999999996</v>
      </c>
      <c r="AK594">
        <v>0.73551316419862511</v>
      </c>
      <c r="AL594" s="34">
        <v>47.264513164198618</v>
      </c>
      <c r="AM594" s="34">
        <v>46.651060289015099</v>
      </c>
      <c r="AN594">
        <v>3.6750000000000003</v>
      </c>
      <c r="AO594">
        <v>5.8093036137246624E-2</v>
      </c>
      <c r="AP594" s="34">
        <v>3.7330930361372467</v>
      </c>
      <c r="AQ594" s="34">
        <v>3.6846406877889173</v>
      </c>
      <c r="AR594">
        <v>216.94700000000003</v>
      </c>
      <c r="AS594">
        <v>3.4294176628210189</v>
      </c>
      <c r="AT594" s="34">
        <v>220.37641766282104</v>
      </c>
      <c r="AU594" s="34">
        <v>217.51612062414756</v>
      </c>
      <c r="AV594">
        <v>29.320999999999994</v>
      </c>
      <c r="AW594">
        <v>0.46349548641638305</v>
      </c>
      <c r="AX594" s="34">
        <v>29.784495486416379</v>
      </c>
      <c r="AY594" s="34">
        <v>29.397918260315326</v>
      </c>
      <c r="AZ594">
        <v>203.20100000000002</v>
      </c>
      <c r="BA594">
        <v>3.2121259962243944</v>
      </c>
      <c r="BB594" s="34">
        <v>206.41312599622441</v>
      </c>
      <c r="BC594" s="34">
        <v>203.73406051684239</v>
      </c>
      <c r="BD594">
        <v>84.730000000000018</v>
      </c>
      <c r="BE594">
        <v>1.3393803950772536</v>
      </c>
      <c r="BF594" s="34">
        <v>86.069380395077275</v>
      </c>
      <c r="BG594" s="34">
        <v>84.952273599008166</v>
      </c>
      <c r="BH594">
        <v>584.40300000000002</v>
      </c>
      <c r="BI594">
        <v>9.2380257408749209</v>
      </c>
      <c r="BJ594" s="34">
        <v>593.64102574087497</v>
      </c>
      <c r="BK594" s="34">
        <v>585.93607397711753</v>
      </c>
      <c r="BM594">
        <v>50.984999999999999</v>
      </c>
      <c r="BN594">
        <v>0.80595195849184176</v>
      </c>
      <c r="BO594">
        <v>51.790951958491831</v>
      </c>
      <c r="BP594">
        <v>51.118749786916439</v>
      </c>
      <c r="BQ594">
        <v>4.4160000000000004</v>
      </c>
      <c r="BR594">
        <v>6.9806489137981251E-2</v>
      </c>
      <c r="BS594">
        <v>4.4858064891379819</v>
      </c>
      <c r="BT594">
        <v>4.427584565245132</v>
      </c>
      <c r="BU594">
        <v>230.38500000000002</v>
      </c>
      <c r="BV594">
        <v>3.6418405797223303</v>
      </c>
      <c r="BW594">
        <v>234.02684057972235</v>
      </c>
      <c r="BX594">
        <v>230.98937274999994</v>
      </c>
      <c r="BY594">
        <v>30.324999999999996</v>
      </c>
      <c r="BZ594">
        <v>0.47936634581279003</v>
      </c>
      <c r="CA594">
        <v>30.804366345812785</v>
      </c>
      <c r="CB594">
        <v>30.404552069986092</v>
      </c>
      <c r="CC594">
        <v>203.20100000000002</v>
      </c>
      <c r="CD594">
        <v>3.2121259962243944</v>
      </c>
      <c r="CE594">
        <v>206.41312599622441</v>
      </c>
      <c r="CF594">
        <v>203.73406051684239</v>
      </c>
      <c r="CG594">
        <v>85.830000000000013</v>
      </c>
      <c r="CH594">
        <v>1.3567687868462253</v>
      </c>
      <c r="CI594">
        <v>87.186768786846244</v>
      </c>
      <c r="CJ594">
        <v>86.055159247053822</v>
      </c>
      <c r="CK594">
        <v>605.14200000000005</v>
      </c>
      <c r="CL594">
        <v>9.5658601562355621</v>
      </c>
      <c r="CM594">
        <v>614.7078601562356</v>
      </c>
      <c r="CN594">
        <v>606.72947893604385</v>
      </c>
    </row>
    <row r="595" spans="1:92" x14ac:dyDescent="0.25">
      <c r="A595" s="18">
        <v>45285</v>
      </c>
      <c r="B595" s="2">
        <v>7</v>
      </c>
      <c r="C595" s="2" t="s">
        <v>23</v>
      </c>
      <c r="D595" s="9">
        <v>17.23507</v>
      </c>
      <c r="E595">
        <v>1.2902123E-2</v>
      </c>
      <c r="G595">
        <v>4.5069999999999997</v>
      </c>
      <c r="H595">
        <v>6.8154999807462202E-2</v>
      </c>
      <c r="I595" s="34">
        <v>4.5751549998074621</v>
      </c>
      <c r="J595" s="34">
        <v>4.5161257872558807</v>
      </c>
      <c r="K595">
        <v>0.78599999999999992</v>
      </c>
      <c r="L595">
        <v>1.18859174281485E-2</v>
      </c>
      <c r="M595" s="34">
        <v>0.79788591742814841</v>
      </c>
      <c r="N595" s="34">
        <v>0.78759149518152261</v>
      </c>
      <c r="O595">
        <v>13.54</v>
      </c>
      <c r="P595">
        <v>0.20475231803706193</v>
      </c>
      <c r="Q595" s="34">
        <v>13.744752318037062</v>
      </c>
      <c r="R595" s="34">
        <v>13.567415833025212</v>
      </c>
      <c r="S595">
        <v>1.032</v>
      </c>
      <c r="T595">
        <v>1.5605937386576658E-2</v>
      </c>
      <c r="U595" s="34">
        <v>1.0476059373865767</v>
      </c>
      <c r="V595" s="34">
        <v>1.0340895967268848</v>
      </c>
      <c r="W595">
        <v>0</v>
      </c>
      <c r="X595">
        <v>0</v>
      </c>
      <c r="Y595" s="34">
        <v>0</v>
      </c>
      <c r="Z595" s="34">
        <v>0</v>
      </c>
      <c r="AA595">
        <v>1.06</v>
      </c>
      <c r="AB595">
        <v>1.6029354292414009E-2</v>
      </c>
      <c r="AC595" s="34">
        <v>1.076029354292414</v>
      </c>
      <c r="AD595" s="34">
        <v>1.0621462912117225</v>
      </c>
      <c r="AE595">
        <v>20.924999999999997</v>
      </c>
      <c r="AF595">
        <v>0.31642852695166335</v>
      </c>
      <c r="AG595" s="34">
        <v>21.241428526951662</v>
      </c>
      <c r="AH595" s="34">
        <v>20.967369003401224</v>
      </c>
      <c r="AJ595">
        <v>48.181999999999981</v>
      </c>
      <c r="AK595">
        <v>0.72860976275197309</v>
      </c>
      <c r="AL595" s="34">
        <v>48.910609762751953</v>
      </c>
      <c r="AM595" s="34">
        <v>48.279559059587925</v>
      </c>
      <c r="AN595">
        <v>3.8519999999999999</v>
      </c>
      <c r="AO595">
        <v>5.8250068617338446E-2</v>
      </c>
      <c r="AP595" s="34">
        <v>3.9102500686173385</v>
      </c>
      <c r="AQ595" s="34">
        <v>3.8597995412712791</v>
      </c>
      <c r="AR595">
        <v>222.42100000000005</v>
      </c>
      <c r="AS595">
        <v>3.3634575576160537</v>
      </c>
      <c r="AT595" s="34">
        <v>225.78445755761609</v>
      </c>
      <c r="AU595" s="34">
        <v>222.87135871471943</v>
      </c>
      <c r="AV595">
        <v>30.154999999999998</v>
      </c>
      <c r="AW595">
        <v>0.45600488555447588</v>
      </c>
      <c r="AX595" s="34">
        <v>30.611004885554472</v>
      </c>
      <c r="AY595" s="34">
        <v>30.216057935367445</v>
      </c>
      <c r="AZ595">
        <v>200.80799999999999</v>
      </c>
      <c r="BA595">
        <v>3.0366250724066721</v>
      </c>
      <c r="BB595" s="34">
        <v>203.84462507240667</v>
      </c>
      <c r="BC595" s="34">
        <v>201.2145966468336</v>
      </c>
      <c r="BD595">
        <v>85.63300000000001</v>
      </c>
      <c r="BE595">
        <v>1.2949449963417821</v>
      </c>
      <c r="BF595" s="34">
        <v>86.927944996341793</v>
      </c>
      <c r="BG595" s="34">
        <v>85.806389957861754</v>
      </c>
      <c r="BH595">
        <v>591.05100000000004</v>
      </c>
      <c r="BI595">
        <v>8.9378923432882953</v>
      </c>
      <c r="BJ595" s="34">
        <v>599.98889234328828</v>
      </c>
      <c r="BK595" s="34">
        <v>592.24776185564133</v>
      </c>
      <c r="BM595">
        <v>52.688999999999979</v>
      </c>
      <c r="BN595">
        <v>0.79676476255943529</v>
      </c>
      <c r="BO595">
        <v>53.485764762559413</v>
      </c>
      <c r="BP595">
        <v>52.795684846843805</v>
      </c>
      <c r="BQ595">
        <v>4.6379999999999999</v>
      </c>
      <c r="BR595">
        <v>7.0135986045486945E-2</v>
      </c>
      <c r="BS595">
        <v>4.7081359860454866</v>
      </c>
      <c r="BT595">
        <v>4.6473910364528015</v>
      </c>
      <c r="BU595">
        <v>235.96100000000004</v>
      </c>
      <c r="BV595">
        <v>3.5682098756531158</v>
      </c>
      <c r="BW595">
        <v>239.52920987565315</v>
      </c>
      <c r="BX595">
        <v>236.43877454774466</v>
      </c>
      <c r="BY595">
        <v>31.186999999999998</v>
      </c>
      <c r="BZ595">
        <v>0.47161082294105255</v>
      </c>
      <c r="CA595">
        <v>31.65861082294105</v>
      </c>
      <c r="CB595">
        <v>31.250147532094331</v>
      </c>
      <c r="CC595">
        <v>200.80799999999999</v>
      </c>
      <c r="CD595">
        <v>3.0366250724066721</v>
      </c>
      <c r="CE595">
        <v>203.84462507240667</v>
      </c>
      <c r="CF595">
        <v>201.2145966468336</v>
      </c>
      <c r="CG595">
        <v>86.693000000000012</v>
      </c>
      <c r="CH595">
        <v>1.310974350634196</v>
      </c>
      <c r="CI595">
        <v>88.003974350634209</v>
      </c>
      <c r="CJ595">
        <v>86.868536249073472</v>
      </c>
      <c r="CK595">
        <v>611.976</v>
      </c>
      <c r="CL595">
        <v>9.2543208702399582</v>
      </c>
      <c r="CM595">
        <v>621.23032087023989</v>
      </c>
      <c r="CN595">
        <v>613.21513085904257</v>
      </c>
    </row>
    <row r="596" spans="1:92" x14ac:dyDescent="0.25">
      <c r="A596" s="18">
        <v>45285</v>
      </c>
      <c r="B596" s="2">
        <v>8</v>
      </c>
      <c r="C596" s="2" t="s">
        <v>23</v>
      </c>
      <c r="D596" s="9">
        <v>18.309545</v>
      </c>
      <c r="E596">
        <v>1.271741E-2</v>
      </c>
      <c r="G596">
        <v>4.5190000000000001</v>
      </c>
      <c r="H596">
        <v>7.4299925743649492E-2</v>
      </c>
      <c r="I596" s="34">
        <v>4.5932999257436498</v>
      </c>
      <c r="J596" s="34">
        <v>4.5348850473349982</v>
      </c>
      <c r="K596">
        <v>0.78199999999999992</v>
      </c>
      <c r="L596">
        <v>1.2857389230257556E-2</v>
      </c>
      <c r="M596" s="34">
        <v>0.79485738923025751</v>
      </c>
      <c r="N596" s="34">
        <v>0.78474886191988669</v>
      </c>
      <c r="O596">
        <v>13.629</v>
      </c>
      <c r="P596">
        <v>0.22408357777388777</v>
      </c>
      <c r="Q596" s="34">
        <v>13.853083577773887</v>
      </c>
      <c r="R596" s="34">
        <v>13.676908234151069</v>
      </c>
      <c r="S596">
        <v>1.0680000000000001</v>
      </c>
      <c r="T596">
        <v>1.7559708053599837E-2</v>
      </c>
      <c r="U596" s="34">
        <v>1.0855597080535999</v>
      </c>
      <c r="V596" s="34">
        <v>1.0717542001668019</v>
      </c>
      <c r="W596">
        <v>0</v>
      </c>
      <c r="X596">
        <v>0</v>
      </c>
      <c r="Y596" s="34">
        <v>0</v>
      </c>
      <c r="Z596" s="34">
        <v>0</v>
      </c>
      <c r="AA596">
        <v>1.08</v>
      </c>
      <c r="AB596">
        <v>1.7757008144089724E-2</v>
      </c>
      <c r="AC596" s="34">
        <v>1.0977570081440897</v>
      </c>
      <c r="AD596" s="34">
        <v>1.083796382191148</v>
      </c>
      <c r="AE596">
        <v>21.078000000000003</v>
      </c>
      <c r="AF596">
        <v>0.34655760894548437</v>
      </c>
      <c r="AG596" s="34">
        <v>21.424557608945484</v>
      </c>
      <c r="AH596" s="34">
        <v>21.152092725763904</v>
      </c>
      <c r="AJ596">
        <v>48.994000000000014</v>
      </c>
      <c r="AK596">
        <v>0.80554338612178888</v>
      </c>
      <c r="AL596" s="34">
        <v>49.799543386121805</v>
      </c>
      <c r="AM596" s="34">
        <v>49.166222175067702</v>
      </c>
      <c r="AN596">
        <v>4.0629999999999997</v>
      </c>
      <c r="AO596">
        <v>6.6802522305033821E-2</v>
      </c>
      <c r="AP596" s="34">
        <v>4.1298025223050336</v>
      </c>
      <c r="AQ596" s="34">
        <v>4.0772821304098459</v>
      </c>
      <c r="AR596">
        <v>223.77300000000005</v>
      </c>
      <c r="AS596">
        <v>3.6792027624327686</v>
      </c>
      <c r="AT596" s="34">
        <v>227.45220276243282</v>
      </c>
      <c r="AU596" s="34">
        <v>224.55959984449981</v>
      </c>
      <c r="AV596">
        <v>30.800000000000004</v>
      </c>
      <c r="AW596">
        <v>0.50640356559070698</v>
      </c>
      <c r="AX596" s="34">
        <v>31.30640356559071</v>
      </c>
      <c r="AY596" s="34">
        <v>30.90826719582163</v>
      </c>
      <c r="AZ596">
        <v>194.953</v>
      </c>
      <c r="BA596">
        <v>3.2053537117728923</v>
      </c>
      <c r="BB596" s="34">
        <v>198.15835371177289</v>
      </c>
      <c r="BC596" s="34">
        <v>195.63829268269524</v>
      </c>
      <c r="BD596">
        <v>86.412000000000006</v>
      </c>
      <c r="BE596">
        <v>1.4207579516176678</v>
      </c>
      <c r="BF596" s="34">
        <v>87.83275795161768</v>
      </c>
      <c r="BG596" s="34">
        <v>86.715752757316196</v>
      </c>
      <c r="BH596">
        <v>588.99500000000012</v>
      </c>
      <c r="BI596">
        <v>9.6840638998408597</v>
      </c>
      <c r="BJ596" s="34">
        <v>598.67906389984091</v>
      </c>
      <c r="BK596" s="34">
        <v>591.06541678581038</v>
      </c>
      <c r="BM596">
        <v>53.513000000000012</v>
      </c>
      <c r="BN596">
        <v>0.8798433118654384</v>
      </c>
      <c r="BO596">
        <v>54.392843311865455</v>
      </c>
      <c r="BP596">
        <v>53.701107222402698</v>
      </c>
      <c r="BQ596">
        <v>4.8449999999999998</v>
      </c>
      <c r="BR596">
        <v>7.9659911535291381E-2</v>
      </c>
      <c r="BS596">
        <v>4.9246599115352909</v>
      </c>
      <c r="BT596">
        <v>4.8620309923297329</v>
      </c>
      <c r="BU596">
        <v>237.40200000000004</v>
      </c>
      <c r="BV596">
        <v>3.9032863402066562</v>
      </c>
      <c r="BW596">
        <v>241.30528634020669</v>
      </c>
      <c r="BX596">
        <v>238.23650807865087</v>
      </c>
      <c r="BY596">
        <v>31.868000000000006</v>
      </c>
      <c r="BZ596">
        <v>0.52396327364430684</v>
      </c>
      <c r="CA596">
        <v>32.391963273644308</v>
      </c>
      <c r="CB596">
        <v>31.98002139598843</v>
      </c>
      <c r="CC596">
        <v>194.953</v>
      </c>
      <c r="CD596">
        <v>3.2053537117728923</v>
      </c>
      <c r="CE596">
        <v>198.15835371177289</v>
      </c>
      <c r="CF596">
        <v>195.63829268269524</v>
      </c>
      <c r="CG596">
        <v>87.492000000000004</v>
      </c>
      <c r="CH596">
        <v>1.4385149597617575</v>
      </c>
      <c r="CI596">
        <v>88.930514959761766</v>
      </c>
      <c r="CJ596">
        <v>87.799549139507349</v>
      </c>
      <c r="CK596">
        <v>610.07300000000009</v>
      </c>
      <c r="CL596">
        <v>10.030621508786345</v>
      </c>
      <c r="CM596">
        <v>620.10362150878643</v>
      </c>
      <c r="CN596">
        <v>612.21750951157424</v>
      </c>
    </row>
    <row r="597" spans="1:92" x14ac:dyDescent="0.25">
      <c r="A597" s="18">
        <v>45285</v>
      </c>
      <c r="B597" s="2">
        <v>9</v>
      </c>
      <c r="C597" s="2" t="s">
        <v>23</v>
      </c>
      <c r="D597" s="9">
        <v>17.491810000000001</v>
      </c>
      <c r="E597">
        <v>1.2332614E-2</v>
      </c>
      <c r="G597">
        <v>4.5060000000000002</v>
      </c>
      <c r="H597">
        <v>6.023985044823367E-2</v>
      </c>
      <c r="I597" s="34">
        <v>4.566239850448234</v>
      </c>
      <c r="J597" s="34">
        <v>4.5099261769412387</v>
      </c>
      <c r="K597">
        <v>0.75600000000000001</v>
      </c>
      <c r="L597">
        <v>1.0106819116481281E-2</v>
      </c>
      <c r="M597" s="34">
        <v>0.76610681911648126</v>
      </c>
      <c r="N597" s="34">
        <v>0.7566587194335499</v>
      </c>
      <c r="O597">
        <v>13.792</v>
      </c>
      <c r="P597">
        <v>0.1843826048340077</v>
      </c>
      <c r="Q597" s="34">
        <v>13.976382604834008</v>
      </c>
      <c r="R597" s="34">
        <v>13.804017273052276</v>
      </c>
      <c r="S597">
        <v>1.069</v>
      </c>
      <c r="T597">
        <v>1.4291256131638215E-2</v>
      </c>
      <c r="U597" s="34">
        <v>1.0832912561316381</v>
      </c>
      <c r="V597" s="34">
        <v>1.0699314432201916</v>
      </c>
      <c r="W597">
        <v>0</v>
      </c>
      <c r="X597">
        <v>0</v>
      </c>
      <c r="Y597" s="34">
        <v>0</v>
      </c>
      <c r="Z597" s="34">
        <v>0</v>
      </c>
      <c r="AA597">
        <v>1.07</v>
      </c>
      <c r="AB597">
        <v>1.4304624939993351E-2</v>
      </c>
      <c r="AC597" s="34">
        <v>1.0843046249399935</v>
      </c>
      <c r="AD597" s="34">
        <v>1.0709323145421938</v>
      </c>
      <c r="AE597">
        <v>21.193000000000001</v>
      </c>
      <c r="AF597">
        <v>0.28332515547035425</v>
      </c>
      <c r="AG597" s="34">
        <v>21.476325155470352</v>
      </c>
      <c r="AH597" s="34">
        <v>21.211465927189451</v>
      </c>
      <c r="AJ597">
        <v>48.812000000000005</v>
      </c>
      <c r="AK597">
        <v>0.65255827343079953</v>
      </c>
      <c r="AL597" s="34">
        <v>49.464558273430804</v>
      </c>
      <c r="AM597" s="34">
        <v>48.854530969564074</v>
      </c>
      <c r="AN597">
        <v>4.1110000000000007</v>
      </c>
      <c r="AO597">
        <v>5.495917114795576E-2</v>
      </c>
      <c r="AP597" s="34">
        <v>4.1659591711479562</v>
      </c>
      <c r="AQ597" s="34">
        <v>4.1145820047504289</v>
      </c>
      <c r="AR597">
        <v>222.42199999999991</v>
      </c>
      <c r="AS597">
        <v>2.9735170919656069</v>
      </c>
      <c r="AT597" s="34">
        <v>225.39551709196553</v>
      </c>
      <c r="AU597" s="34">
        <v>222.61580118233994</v>
      </c>
      <c r="AV597">
        <v>30.178000000000001</v>
      </c>
      <c r="AW597">
        <v>0.40344389854123297</v>
      </c>
      <c r="AX597" s="34">
        <v>30.581443898541234</v>
      </c>
      <c r="AY597" s="34">
        <v>30.204294755377873</v>
      </c>
      <c r="AZ597">
        <v>200.04100000000003</v>
      </c>
      <c r="BA597">
        <v>2.6743097921693546</v>
      </c>
      <c r="BB597" s="34">
        <v>202.71530979216939</v>
      </c>
      <c r="BC597" s="34">
        <v>200.21530012461216</v>
      </c>
      <c r="BD597">
        <v>86.355000000000004</v>
      </c>
      <c r="BE597">
        <v>1.1544634455075939</v>
      </c>
      <c r="BF597" s="34">
        <v>87.509463445507592</v>
      </c>
      <c r="BG597" s="34">
        <v>86.430243011487036</v>
      </c>
      <c r="BH597">
        <v>591.91899999999998</v>
      </c>
      <c r="BI597">
        <v>7.9132516727625442</v>
      </c>
      <c r="BJ597" s="34">
        <v>599.83225167276248</v>
      </c>
      <c r="BK597" s="34">
        <v>592.43475204813149</v>
      </c>
      <c r="BM597">
        <v>53.318000000000005</v>
      </c>
      <c r="BN597">
        <v>0.71279812387903319</v>
      </c>
      <c r="BO597">
        <v>54.030798123879038</v>
      </c>
      <c r="BP597">
        <v>53.364457146505316</v>
      </c>
      <c r="BQ597">
        <v>4.8670000000000009</v>
      </c>
      <c r="BR597">
        <v>6.5065990264437046E-2</v>
      </c>
      <c r="BS597">
        <v>4.9320659902644373</v>
      </c>
      <c r="BT597">
        <v>4.8712407241839788</v>
      </c>
      <c r="BU597">
        <v>236.21399999999991</v>
      </c>
      <c r="BV597">
        <v>3.1578996967996145</v>
      </c>
      <c r="BW597">
        <v>239.37189969679955</v>
      </c>
      <c r="BX597">
        <v>236.4198184553922</v>
      </c>
      <c r="BY597">
        <v>31.247</v>
      </c>
      <c r="BZ597">
        <v>0.4177351546728712</v>
      </c>
      <c r="CA597">
        <v>31.664735154672872</v>
      </c>
      <c r="CB597">
        <v>31.274226198598065</v>
      </c>
      <c r="CC597">
        <v>200.04100000000003</v>
      </c>
      <c r="CD597">
        <v>2.6743097921693546</v>
      </c>
      <c r="CE597">
        <v>202.71530979216939</v>
      </c>
      <c r="CF597">
        <v>200.21530012461216</v>
      </c>
      <c r="CG597">
        <v>87.424999999999997</v>
      </c>
      <c r="CH597">
        <v>1.1687680704475873</v>
      </c>
      <c r="CI597">
        <v>88.593768070447581</v>
      </c>
      <c r="CJ597">
        <v>87.501175326029227</v>
      </c>
      <c r="CK597">
        <v>613.11199999999997</v>
      </c>
      <c r="CL597">
        <v>8.1965768282328977</v>
      </c>
      <c r="CM597">
        <v>621.30857682823284</v>
      </c>
      <c r="CN597">
        <v>613.64621797532095</v>
      </c>
    </row>
    <row r="598" spans="1:92" x14ac:dyDescent="0.25">
      <c r="A598" s="18">
        <v>45285</v>
      </c>
      <c r="B598" s="2">
        <v>10</v>
      </c>
      <c r="C598" s="2" t="s">
        <v>23</v>
      </c>
      <c r="D598" s="9">
        <v>15.604345</v>
      </c>
      <c r="E598">
        <v>1.1754749E-2</v>
      </c>
      <c r="G598">
        <v>4.4059999999999997</v>
      </c>
      <c r="H598">
        <v>4.8890437444304942E-2</v>
      </c>
      <c r="I598" s="34">
        <v>4.4548904374443046</v>
      </c>
      <c r="J598" s="34">
        <v>4.4025243185296468</v>
      </c>
      <c r="K598">
        <v>0.68799999999999994</v>
      </c>
      <c r="L598">
        <v>7.6342762055564674E-3</v>
      </c>
      <c r="M598" s="34">
        <v>0.6956342762055564</v>
      </c>
      <c r="N598" s="34">
        <v>0.68745726989296341</v>
      </c>
      <c r="O598">
        <v>13.457000000000001</v>
      </c>
      <c r="P598">
        <v>0.14932333560781016</v>
      </c>
      <c r="Q598" s="34">
        <v>13.606323335607811</v>
      </c>
      <c r="R598" s="34">
        <v>13.4463844199849</v>
      </c>
      <c r="S598">
        <v>1.0680000000000001</v>
      </c>
      <c r="T598">
        <v>1.1850882249323123E-2</v>
      </c>
      <c r="U598" s="34">
        <v>1.0798508822493231</v>
      </c>
      <c r="V598" s="34">
        <v>1.0671575061710539</v>
      </c>
      <c r="W598">
        <v>0</v>
      </c>
      <c r="X598">
        <v>0</v>
      </c>
      <c r="Y598" s="34">
        <v>0</v>
      </c>
      <c r="Z598" s="34">
        <v>0</v>
      </c>
      <c r="AA598">
        <v>1.0549999999999999</v>
      </c>
      <c r="AB598">
        <v>1.1706629937299526E-2</v>
      </c>
      <c r="AC598" s="34">
        <v>1.0667066299372994</v>
      </c>
      <c r="AD598" s="34">
        <v>1.0541677612457505</v>
      </c>
      <c r="AE598">
        <v>20.674000000000003</v>
      </c>
      <c r="AF598">
        <v>0.22940556144429425</v>
      </c>
      <c r="AG598" s="34">
        <v>20.903405561444298</v>
      </c>
      <c r="AH598" s="34">
        <v>20.657691275824316</v>
      </c>
      <c r="AJ598">
        <v>48.141000000000012</v>
      </c>
      <c r="AK598">
        <v>0.53418850408676455</v>
      </c>
      <c r="AL598" s="34">
        <v>48.675188504086776</v>
      </c>
      <c r="AM598" s="34">
        <v>48.103023880693556</v>
      </c>
      <c r="AN598">
        <v>4.0039999999999996</v>
      </c>
      <c r="AO598">
        <v>4.4429712103267585E-2</v>
      </c>
      <c r="AP598" s="34">
        <v>4.0484297121032675</v>
      </c>
      <c r="AQ598" s="34">
        <v>4.0008414369933512</v>
      </c>
      <c r="AR598">
        <v>221.37499999999994</v>
      </c>
      <c r="AS598">
        <v>2.4564504287864284</v>
      </c>
      <c r="AT598" s="34">
        <v>223.83145042878638</v>
      </c>
      <c r="AU598" s="34">
        <v>221.20036791069006</v>
      </c>
      <c r="AV598">
        <v>29.727999999999998</v>
      </c>
      <c r="AW598">
        <v>0.32987174860288182</v>
      </c>
      <c r="AX598" s="34">
        <v>30.057871748602881</v>
      </c>
      <c r="AY598" s="34">
        <v>29.704549010723866</v>
      </c>
      <c r="AZ598">
        <v>203.54399999999998</v>
      </c>
      <c r="BA598">
        <v>2.2585917383485259</v>
      </c>
      <c r="BB598" s="34">
        <v>205.8025917383485</v>
      </c>
      <c r="BC598" s="34">
        <v>203.38343392891474</v>
      </c>
      <c r="BD598">
        <v>86.402000000000001</v>
      </c>
      <c r="BE598">
        <v>0.95874525103559582</v>
      </c>
      <c r="BF598" s="34">
        <v>87.360745251035596</v>
      </c>
      <c r="BG598" s="34">
        <v>86.33384161815674</v>
      </c>
      <c r="BH598">
        <v>593.19399999999996</v>
      </c>
      <c r="BI598">
        <v>6.5822773829634649</v>
      </c>
      <c r="BJ598" s="34">
        <v>599.77627738296349</v>
      </c>
      <c r="BK598" s="34">
        <v>592.7260577861723</v>
      </c>
      <c r="BM598">
        <v>52.547000000000011</v>
      </c>
      <c r="BN598">
        <v>0.58307894153106954</v>
      </c>
      <c r="BO598">
        <v>53.130078941531082</v>
      </c>
      <c r="BP598">
        <v>52.505548199223199</v>
      </c>
      <c r="BQ598">
        <v>4.6919999999999993</v>
      </c>
      <c r="BR598">
        <v>5.2063988308824055E-2</v>
      </c>
      <c r="BS598">
        <v>4.7440639883088238</v>
      </c>
      <c r="BT598">
        <v>4.6882987068863144</v>
      </c>
      <c r="BU598">
        <v>234.83199999999994</v>
      </c>
      <c r="BV598">
        <v>2.6057737643942387</v>
      </c>
      <c r="BW598">
        <v>237.43777376439419</v>
      </c>
      <c r="BX598">
        <v>234.64675233067496</v>
      </c>
      <c r="BY598">
        <v>30.795999999999999</v>
      </c>
      <c r="BZ598">
        <v>0.34172263085220494</v>
      </c>
      <c r="CA598">
        <v>31.137722630852206</v>
      </c>
      <c r="CB598">
        <v>30.77170651689492</v>
      </c>
      <c r="CC598">
        <v>203.54399999999998</v>
      </c>
      <c r="CD598">
        <v>2.2585917383485259</v>
      </c>
      <c r="CE598">
        <v>205.8025917383485</v>
      </c>
      <c r="CF598">
        <v>203.38343392891474</v>
      </c>
      <c r="CG598">
        <v>87.457000000000008</v>
      </c>
      <c r="CH598">
        <v>0.97045188097289536</v>
      </c>
      <c r="CI598">
        <v>88.427451880972896</v>
      </c>
      <c r="CJ598">
        <v>87.38800937940249</v>
      </c>
      <c r="CK598">
        <v>613.86799999999994</v>
      </c>
      <c r="CL598">
        <v>6.8116829444077593</v>
      </c>
      <c r="CM598">
        <v>620.67968294440777</v>
      </c>
      <c r="CN598">
        <v>613.38374906199658</v>
      </c>
    </row>
    <row r="599" spans="1:92" x14ac:dyDescent="0.25">
      <c r="A599" s="18">
        <v>45285</v>
      </c>
      <c r="B599" s="2">
        <v>11</v>
      </c>
      <c r="C599" s="2" t="s">
        <v>23</v>
      </c>
      <c r="D599" s="9">
        <v>14.865665999999999</v>
      </c>
      <c r="E599">
        <v>1.1606358000000001E-2</v>
      </c>
      <c r="G599">
        <v>4.33</v>
      </c>
      <c r="H599">
        <v>5.454856092574914E-2</v>
      </c>
      <c r="I599" s="34">
        <v>4.3845485609257491</v>
      </c>
      <c r="J599" s="34">
        <v>4.3336599206592599</v>
      </c>
      <c r="K599">
        <v>0.63</v>
      </c>
      <c r="L599">
        <v>7.9366266473953704E-3</v>
      </c>
      <c r="M599" s="34">
        <v>0.63793662664739537</v>
      </c>
      <c r="N599" s="34">
        <v>0.63053250577721331</v>
      </c>
      <c r="O599">
        <v>13.512</v>
      </c>
      <c r="P599">
        <v>0.17022174485651786</v>
      </c>
      <c r="Q599" s="34">
        <v>13.682221744856518</v>
      </c>
      <c r="R599" s="34">
        <v>13.523420981050329</v>
      </c>
      <c r="S599">
        <v>1.038</v>
      </c>
      <c r="T599">
        <v>1.3076537238089516E-2</v>
      </c>
      <c r="U599" s="34">
        <v>1.0510765372380895</v>
      </c>
      <c r="V599" s="34">
        <v>1.0388773666615039</v>
      </c>
      <c r="W599">
        <v>0</v>
      </c>
      <c r="X599">
        <v>0</v>
      </c>
      <c r="Y599" s="34">
        <v>0</v>
      </c>
      <c r="Z599" s="34">
        <v>0</v>
      </c>
      <c r="AA599">
        <v>1.103</v>
      </c>
      <c r="AB599">
        <v>1.3895395542979515E-2</v>
      </c>
      <c r="AC599" s="34">
        <v>1.1168953955429795</v>
      </c>
      <c r="AD599" s="34">
        <v>1.1039323077337559</v>
      </c>
      <c r="AE599">
        <v>20.613000000000003</v>
      </c>
      <c r="AF599">
        <v>0.25967886521073141</v>
      </c>
      <c r="AG599" s="34">
        <v>20.87267886521073</v>
      </c>
      <c r="AH599" s="34">
        <v>20.630423081882061</v>
      </c>
      <c r="AJ599">
        <v>47.709999999999987</v>
      </c>
      <c r="AK599">
        <v>0.60104199578925877</v>
      </c>
      <c r="AL599" s="34">
        <v>48.311041995789246</v>
      </c>
      <c r="AM599" s="34">
        <v>47.750326747033085</v>
      </c>
      <c r="AN599">
        <v>3.8589999999999995</v>
      </c>
      <c r="AO599">
        <v>4.8614987670315447E-2</v>
      </c>
      <c r="AP599" s="34">
        <v>3.907614987670315</v>
      </c>
      <c r="AQ599" s="34">
        <v>3.8622618091972476</v>
      </c>
      <c r="AR599">
        <v>222.35600000000002</v>
      </c>
      <c r="AS599">
        <v>2.8012008806480089</v>
      </c>
      <c r="AT599" s="34">
        <v>225.15720088064802</v>
      </c>
      <c r="AU599" s="34">
        <v>222.5439458009493</v>
      </c>
      <c r="AV599">
        <v>28.385999999999992</v>
      </c>
      <c r="AW599">
        <v>0.35760172065549989</v>
      </c>
      <c r="AX599" s="34">
        <v>28.743601720655491</v>
      </c>
      <c r="AY599" s="34">
        <v>28.409993188876147</v>
      </c>
      <c r="AZ599">
        <v>200.36100000000002</v>
      </c>
      <c r="BA599">
        <v>2.5241118280933081</v>
      </c>
      <c r="BB599" s="34">
        <v>202.88511182809333</v>
      </c>
      <c r="BC599" s="34">
        <v>200.53035458734644</v>
      </c>
      <c r="BD599">
        <v>87.62</v>
      </c>
      <c r="BE599">
        <v>1.1038209949917182</v>
      </c>
      <c r="BF599" s="34">
        <v>88.723820994991726</v>
      </c>
      <c r="BG599" s="34">
        <v>87.694060565395944</v>
      </c>
      <c r="BH599">
        <v>590.29200000000003</v>
      </c>
      <c r="BI599">
        <v>7.4363924078481087</v>
      </c>
      <c r="BJ599" s="34">
        <v>597.7283924078481</v>
      </c>
      <c r="BK599" s="34">
        <v>590.79094269879818</v>
      </c>
      <c r="BM599">
        <v>52.039999999999985</v>
      </c>
      <c r="BN599">
        <v>0.65559055671500788</v>
      </c>
      <c r="BO599">
        <v>52.695590556714997</v>
      </c>
      <c r="BP599">
        <v>52.083986667692344</v>
      </c>
      <c r="BQ599">
        <v>4.4889999999999999</v>
      </c>
      <c r="BR599">
        <v>5.6551614317710816E-2</v>
      </c>
      <c r="BS599">
        <v>4.5455516143177102</v>
      </c>
      <c r="BT599">
        <v>4.4927943149744607</v>
      </c>
      <c r="BU599">
        <v>235.86800000000002</v>
      </c>
      <c r="BV599">
        <v>2.9714226255045268</v>
      </c>
      <c r="BW599">
        <v>238.83942262550454</v>
      </c>
      <c r="BX599">
        <v>236.06736678199962</v>
      </c>
      <c r="BY599">
        <v>29.423999999999992</v>
      </c>
      <c r="BZ599">
        <v>0.37067825789358938</v>
      </c>
      <c r="CA599">
        <v>29.79467825789358</v>
      </c>
      <c r="CB599">
        <v>29.448870555537649</v>
      </c>
      <c r="CC599">
        <v>200.36100000000002</v>
      </c>
      <c r="CD599">
        <v>2.5241118280933081</v>
      </c>
      <c r="CE599">
        <v>202.88511182809333</v>
      </c>
      <c r="CF599">
        <v>200.53035458734644</v>
      </c>
      <c r="CG599">
        <v>88.722999999999999</v>
      </c>
      <c r="CH599">
        <v>1.1177163905346976</v>
      </c>
      <c r="CI599">
        <v>89.840716390534709</v>
      </c>
      <c r="CJ599">
        <v>88.797992873129701</v>
      </c>
      <c r="CK599">
        <v>610.90500000000009</v>
      </c>
      <c r="CL599">
        <v>7.6960712730588403</v>
      </c>
      <c r="CM599">
        <v>618.60107127305878</v>
      </c>
      <c r="CN599">
        <v>611.42136578068028</v>
      </c>
    </row>
    <row r="600" spans="1:92" x14ac:dyDescent="0.25">
      <c r="A600" s="18">
        <v>45285</v>
      </c>
      <c r="B600" s="2">
        <v>12</v>
      </c>
      <c r="C600" s="2" t="s">
        <v>23</v>
      </c>
      <c r="D600" s="9">
        <v>14.363595999999999</v>
      </c>
      <c r="E600">
        <v>1.1417266000000001E-2</v>
      </c>
      <c r="G600">
        <v>4.3109999999999999</v>
      </c>
      <c r="H600">
        <v>3.6498346957845276E-2</v>
      </c>
      <c r="I600" s="34">
        <v>4.3474983469578454</v>
      </c>
      <c r="J600" s="34">
        <v>4.297861801896067</v>
      </c>
      <c r="K600">
        <v>0.60000000000000009</v>
      </c>
      <c r="L600">
        <v>5.0797977672714378E-3</v>
      </c>
      <c r="M600" s="34">
        <v>0.6050797977672715</v>
      </c>
      <c r="N600" s="34">
        <v>0.59817144076493634</v>
      </c>
      <c r="O600">
        <v>13.710999999999999</v>
      </c>
      <c r="P600">
        <v>0.11608184531176445</v>
      </c>
      <c r="Q600" s="34">
        <v>13.827081845311763</v>
      </c>
      <c r="R600" s="34">
        <v>13.669214373880068</v>
      </c>
      <c r="S600">
        <v>0.98099999999999998</v>
      </c>
      <c r="T600">
        <v>8.3054693494888001E-3</v>
      </c>
      <c r="U600" s="34">
        <v>0.98930546934948882</v>
      </c>
      <c r="V600" s="34">
        <v>0.97801030565067082</v>
      </c>
      <c r="W600">
        <v>0</v>
      </c>
      <c r="X600">
        <v>0</v>
      </c>
      <c r="Y600" s="34">
        <v>0</v>
      </c>
      <c r="Z600" s="34">
        <v>0</v>
      </c>
      <c r="AA600">
        <v>1.1100000000000001</v>
      </c>
      <c r="AB600">
        <v>9.397625869452161E-3</v>
      </c>
      <c r="AC600" s="34">
        <v>1.1193976258694522</v>
      </c>
      <c r="AD600" s="34">
        <v>1.1066171654151322</v>
      </c>
      <c r="AE600">
        <v>20.713000000000001</v>
      </c>
      <c r="AF600">
        <v>0.17536308525582214</v>
      </c>
      <c r="AG600" s="34">
        <v>20.888363085255822</v>
      </c>
      <c r="AH600" s="34">
        <v>20.649875087606873</v>
      </c>
      <c r="AJ600">
        <v>47.33700000000001</v>
      </c>
      <c r="AK600">
        <v>0.40077064484888014</v>
      </c>
      <c r="AL600" s="34">
        <v>47.737770644848894</v>
      </c>
      <c r="AM600" s="34">
        <v>47.192735819149661</v>
      </c>
      <c r="AN600">
        <v>3.7529999999999997</v>
      </c>
      <c r="AO600">
        <v>3.1774135034282835E-2</v>
      </c>
      <c r="AP600" s="34">
        <v>3.7847741350342825</v>
      </c>
      <c r="AQ600" s="34">
        <v>3.7415623619846761</v>
      </c>
      <c r="AR600">
        <v>224.02800000000002</v>
      </c>
      <c r="AS600">
        <v>1.8966948903438094</v>
      </c>
      <c r="AT600" s="34">
        <v>225.92469489034383</v>
      </c>
      <c r="AU600" s="34">
        <v>223.34525255281193</v>
      </c>
      <c r="AV600">
        <v>27.024999999999995</v>
      </c>
      <c r="AW600">
        <v>0.22880255776751762</v>
      </c>
      <c r="AX600" s="34">
        <v>27.253802557767514</v>
      </c>
      <c r="AY600" s="34">
        <v>26.942638644454</v>
      </c>
      <c r="AZ600">
        <v>192.64499999999998</v>
      </c>
      <c r="BA600">
        <v>1.6309960681266766</v>
      </c>
      <c r="BB600" s="34">
        <v>194.27599606812666</v>
      </c>
      <c r="BC600" s="34">
        <v>192.0578953436019</v>
      </c>
      <c r="BD600">
        <v>88.814000000000021</v>
      </c>
      <c r="BE600">
        <v>0.75192859817074253</v>
      </c>
      <c r="BF600" s="34">
        <v>89.565928598170757</v>
      </c>
      <c r="BG600" s="34">
        <v>88.543330566828431</v>
      </c>
      <c r="BH600">
        <v>583.60200000000009</v>
      </c>
      <c r="BI600">
        <v>4.9409668942919094</v>
      </c>
      <c r="BJ600" s="34">
        <v>588.54296689429202</v>
      </c>
      <c r="BK600" s="34">
        <v>581.82341528883057</v>
      </c>
      <c r="BM600">
        <v>51.64800000000001</v>
      </c>
      <c r="BN600">
        <v>0.4372689918067254</v>
      </c>
      <c r="BO600">
        <v>52.085268991806743</v>
      </c>
      <c r="BP600">
        <v>51.49059762104573</v>
      </c>
      <c r="BQ600">
        <v>4.3529999999999998</v>
      </c>
      <c r="BR600">
        <v>3.6853932801554273E-2</v>
      </c>
      <c r="BS600">
        <v>4.3898539328015538</v>
      </c>
      <c r="BT600">
        <v>4.3397338027496124</v>
      </c>
      <c r="BU600">
        <v>237.73900000000003</v>
      </c>
      <c r="BV600">
        <v>2.0127767356555739</v>
      </c>
      <c r="BW600">
        <v>239.7517767356556</v>
      </c>
      <c r="BX600">
        <v>237.01446692669199</v>
      </c>
      <c r="BY600">
        <v>28.005999999999997</v>
      </c>
      <c r="BZ600">
        <v>0.23710802711700643</v>
      </c>
      <c r="CA600">
        <v>28.243108027117003</v>
      </c>
      <c r="CB600">
        <v>27.92064895010467</v>
      </c>
      <c r="CC600">
        <v>192.64499999999998</v>
      </c>
      <c r="CD600">
        <v>1.6309960681266766</v>
      </c>
      <c r="CE600">
        <v>194.27599606812666</v>
      </c>
      <c r="CF600">
        <v>192.0578953436019</v>
      </c>
      <c r="CG600">
        <v>89.924000000000021</v>
      </c>
      <c r="CH600">
        <v>0.76132622404019468</v>
      </c>
      <c r="CI600">
        <v>90.68532622404021</v>
      </c>
      <c r="CJ600">
        <v>89.649947732243561</v>
      </c>
      <c r="CK600">
        <v>604.31500000000005</v>
      </c>
      <c r="CL600">
        <v>5.1163299795477313</v>
      </c>
      <c r="CM600">
        <v>609.43132997954785</v>
      </c>
      <c r="CN600">
        <v>602.47329037643749</v>
      </c>
    </row>
    <row r="601" spans="1:92" x14ac:dyDescent="0.25">
      <c r="A601" s="18">
        <v>45285</v>
      </c>
      <c r="B601" s="2">
        <v>13</v>
      </c>
      <c r="C601" s="2" t="s">
        <v>23</v>
      </c>
      <c r="D601" s="9">
        <v>12.965168</v>
      </c>
      <c r="E601">
        <v>1.1787503E-2</v>
      </c>
      <c r="G601">
        <v>4.2539999999999996</v>
      </c>
      <c r="H601">
        <v>5.472382462157184E-2</v>
      </c>
      <c r="I601" s="34">
        <v>4.3087238246215716</v>
      </c>
      <c r="J601" s="34">
        <v>4.2579347296126731</v>
      </c>
      <c r="K601">
        <v>0.59400000000000008</v>
      </c>
      <c r="L601">
        <v>7.6412674718414854E-3</v>
      </c>
      <c r="M601" s="34">
        <v>0.60164126747184155</v>
      </c>
      <c r="N601" s="34">
        <v>0.59454941922659343</v>
      </c>
      <c r="O601">
        <v>13.984999999999999</v>
      </c>
      <c r="P601">
        <v>0.17990425184125108</v>
      </c>
      <c r="Q601" s="34">
        <v>14.16490425184125</v>
      </c>
      <c r="R601" s="34">
        <v>13.997935400477958</v>
      </c>
      <c r="S601">
        <v>0.96299999999999997</v>
      </c>
      <c r="T601">
        <v>1.2388115446773316E-2</v>
      </c>
      <c r="U601" s="34">
        <v>0.97538811544677329</v>
      </c>
      <c r="V601" s="34">
        <v>0.96389072510978013</v>
      </c>
      <c r="W601">
        <v>0</v>
      </c>
      <c r="X601">
        <v>0</v>
      </c>
      <c r="Y601" s="34">
        <v>0</v>
      </c>
      <c r="Z601" s="34">
        <v>0</v>
      </c>
      <c r="AA601">
        <v>1.175</v>
      </c>
      <c r="AB601">
        <v>1.5115301817194856E-2</v>
      </c>
      <c r="AC601" s="34">
        <v>1.1901153018171948</v>
      </c>
      <c r="AD601" s="34">
        <v>1.1760868141266787</v>
      </c>
      <c r="AE601">
        <v>20.971</v>
      </c>
      <c r="AF601">
        <v>0.26977276119863253</v>
      </c>
      <c r="AG601" s="34">
        <v>21.240772761198631</v>
      </c>
      <c r="AH601" s="34">
        <v>20.990397088553685</v>
      </c>
      <c r="AJ601">
        <v>47.714999999999996</v>
      </c>
      <c r="AK601">
        <v>0.61380989464464042</v>
      </c>
      <c r="AL601" s="34">
        <v>48.328809894644635</v>
      </c>
      <c r="AM601" s="34">
        <v>47.759133903025081</v>
      </c>
      <c r="AN601">
        <v>3.6839999999999997</v>
      </c>
      <c r="AO601">
        <v>4.7391295229400721E-2</v>
      </c>
      <c r="AP601" s="34">
        <v>3.7313912952294004</v>
      </c>
      <c r="AQ601" s="34">
        <v>3.6874075091427101</v>
      </c>
      <c r="AR601">
        <v>228.17400000000009</v>
      </c>
      <c r="AS601">
        <v>2.93525010794606</v>
      </c>
      <c r="AT601" s="34">
        <v>231.10925010794614</v>
      </c>
      <c r="AU601" s="34">
        <v>228.38504912897099</v>
      </c>
      <c r="AV601">
        <v>26.300000000000004</v>
      </c>
      <c r="AW601">
        <v>0.33832547897210613</v>
      </c>
      <c r="AX601" s="34">
        <v>26.63832547897211</v>
      </c>
      <c r="AY601" s="34">
        <v>26.324326137473751</v>
      </c>
      <c r="AZ601">
        <v>197.13800000000001</v>
      </c>
      <c r="BA601">
        <v>2.5360003145856678</v>
      </c>
      <c r="BB601" s="34">
        <v>199.67400031458567</v>
      </c>
      <c r="BC601" s="34">
        <v>197.3203424368555</v>
      </c>
      <c r="BD601">
        <v>89.519999999999982</v>
      </c>
      <c r="BE601">
        <v>1.1515930371704539</v>
      </c>
      <c r="BF601" s="34">
        <v>90.671593037170439</v>
      </c>
      <c r="BG601" s="34">
        <v>89.602801362230011</v>
      </c>
      <c r="BH601">
        <v>592.53100000000006</v>
      </c>
      <c r="BI601">
        <v>7.6223701285483294</v>
      </c>
      <c r="BJ601" s="34">
        <v>600.15337012854832</v>
      </c>
      <c r="BK601" s="34">
        <v>593.07906047769802</v>
      </c>
      <c r="BM601">
        <v>51.968999999999994</v>
      </c>
      <c r="BN601">
        <v>0.6685337192662123</v>
      </c>
      <c r="BO601">
        <v>52.637533719266209</v>
      </c>
      <c r="BP601">
        <v>52.017068632637752</v>
      </c>
      <c r="BQ601">
        <v>4.2779999999999996</v>
      </c>
      <c r="BR601">
        <v>5.5032562701242203E-2</v>
      </c>
      <c r="BS601">
        <v>4.3330325627012423</v>
      </c>
      <c r="BT601">
        <v>4.2819569283693033</v>
      </c>
      <c r="BU601">
        <v>242.15900000000011</v>
      </c>
      <c r="BV601">
        <v>3.115154359787311</v>
      </c>
      <c r="BW601">
        <v>245.27415435978739</v>
      </c>
      <c r="BX601">
        <v>242.38298452944895</v>
      </c>
      <c r="BY601">
        <v>27.263000000000005</v>
      </c>
      <c r="BZ601">
        <v>0.35071359441887945</v>
      </c>
      <c r="CA601">
        <v>27.613713594418883</v>
      </c>
      <c r="CB601">
        <v>27.288216862583532</v>
      </c>
      <c r="CC601">
        <v>197.13800000000001</v>
      </c>
      <c r="CD601">
        <v>2.5360003145856678</v>
      </c>
      <c r="CE601">
        <v>199.67400031458567</v>
      </c>
      <c r="CF601">
        <v>197.3203424368555</v>
      </c>
      <c r="CG601">
        <v>90.694999999999979</v>
      </c>
      <c r="CH601">
        <v>1.1667083389876487</v>
      </c>
      <c r="CI601">
        <v>91.86170833898764</v>
      </c>
      <c r="CJ601">
        <v>90.778888176356688</v>
      </c>
      <c r="CK601">
        <v>613.50200000000007</v>
      </c>
      <c r="CL601">
        <v>7.8921428897469621</v>
      </c>
      <c r="CM601">
        <v>621.39414288974695</v>
      </c>
      <c r="CN601">
        <v>614.06945756625169</v>
      </c>
    </row>
    <row r="602" spans="1:92" x14ac:dyDescent="0.25">
      <c r="A602" s="18">
        <v>45285</v>
      </c>
      <c r="B602" s="2">
        <v>14</v>
      </c>
      <c r="C602" s="2" t="s">
        <v>23</v>
      </c>
      <c r="D602" s="9">
        <v>13.036268</v>
      </c>
      <c r="E602">
        <v>1.1171594E-2</v>
      </c>
      <c r="G602">
        <v>4.2629999999999999</v>
      </c>
      <c r="H602">
        <v>4.8170386998126945E-2</v>
      </c>
      <c r="I602" s="34">
        <v>4.3111703869981266</v>
      </c>
      <c r="J602" s="34">
        <v>4.2630077417697603</v>
      </c>
      <c r="K602">
        <v>0.57899999999999996</v>
      </c>
      <c r="L602">
        <v>6.5424945043198448E-3</v>
      </c>
      <c r="M602" s="34">
        <v>0.58554249450431983</v>
      </c>
      <c r="N602" s="34">
        <v>0.57900105148597036</v>
      </c>
      <c r="O602">
        <v>14.143999999999998</v>
      </c>
      <c r="P602">
        <v>0.15982218008480117</v>
      </c>
      <c r="Q602" s="34">
        <v>14.303822180084799</v>
      </c>
      <c r="R602" s="34">
        <v>14.144025686040697</v>
      </c>
      <c r="S602">
        <v>1.022</v>
      </c>
      <c r="T602">
        <v>1.1548237277055064E-2</v>
      </c>
      <c r="U602" s="34">
        <v>1.033548237277055</v>
      </c>
      <c r="V602" s="34">
        <v>1.0220018559907802</v>
      </c>
      <c r="W602">
        <v>0</v>
      </c>
      <c r="X602">
        <v>0</v>
      </c>
      <c r="Y602" s="34">
        <v>0</v>
      </c>
      <c r="Z602" s="34">
        <v>0</v>
      </c>
      <c r="AA602">
        <v>1.2969999999999999</v>
      </c>
      <c r="AB602">
        <v>1.4655639675479861E-2</v>
      </c>
      <c r="AC602" s="34">
        <v>1.3116556396754797</v>
      </c>
      <c r="AD602" s="34">
        <v>1.2970023554012149</v>
      </c>
      <c r="AE602">
        <v>21.304999999999996</v>
      </c>
      <c r="AF602">
        <v>0.2407389385397829</v>
      </c>
      <c r="AG602" s="34">
        <v>21.545738938539781</v>
      </c>
      <c r="AH602" s="34">
        <v>21.305038690688423</v>
      </c>
      <c r="AJ602">
        <v>47.826000000000001</v>
      </c>
      <c r="AK602">
        <v>0.5404168258438703</v>
      </c>
      <c r="AL602" s="34">
        <v>48.366416825843871</v>
      </c>
      <c r="AM602" s="34">
        <v>47.826086853830773</v>
      </c>
      <c r="AN602">
        <v>3.5449999999999995</v>
      </c>
      <c r="AO602">
        <v>4.0057241826966919E-2</v>
      </c>
      <c r="AP602" s="34">
        <v>3.5850572418269664</v>
      </c>
      <c r="AQ602" s="34">
        <v>3.5450064378545156</v>
      </c>
      <c r="AR602">
        <v>229.905</v>
      </c>
      <c r="AS602">
        <v>2.5978449033085562</v>
      </c>
      <c r="AT602" s="34">
        <v>232.50284490330856</v>
      </c>
      <c r="AU602" s="34">
        <v>229.90541751620381</v>
      </c>
      <c r="AV602">
        <v>25.942999999999998</v>
      </c>
      <c r="AW602">
        <v>0.29314669244485275</v>
      </c>
      <c r="AX602" s="34">
        <v>26.236146692444851</v>
      </c>
      <c r="AY602" s="34">
        <v>25.943047113472414</v>
      </c>
      <c r="AZ602">
        <v>197.53799999999998</v>
      </c>
      <c r="BA602">
        <v>2.2321092908364997</v>
      </c>
      <c r="BB602" s="34">
        <v>199.77010929083647</v>
      </c>
      <c r="BC602" s="34">
        <v>197.53835873650362</v>
      </c>
      <c r="BD602">
        <v>90.241000000000014</v>
      </c>
      <c r="BE602">
        <v>1.0196912721318261</v>
      </c>
      <c r="BF602" s="34">
        <v>91.260691272131837</v>
      </c>
      <c r="BG602" s="34">
        <v>90.24116388108024</v>
      </c>
      <c r="BH602">
        <v>594.99799999999993</v>
      </c>
      <c r="BI602">
        <v>6.723266226392572</v>
      </c>
      <c r="BJ602" s="34">
        <v>601.72126622639246</v>
      </c>
      <c r="BK602" s="34">
        <v>594.99908053894546</v>
      </c>
      <c r="BM602">
        <v>52.088999999999999</v>
      </c>
      <c r="BN602">
        <v>0.58858721284199722</v>
      </c>
      <c r="BO602">
        <v>52.677587212841999</v>
      </c>
      <c r="BP602">
        <v>52.089094595600535</v>
      </c>
      <c r="BQ602">
        <v>4.1239999999999997</v>
      </c>
      <c r="BR602">
        <v>4.6599736331286765E-2</v>
      </c>
      <c r="BS602">
        <v>4.1705997363312859</v>
      </c>
      <c r="BT602">
        <v>4.1240074893404861</v>
      </c>
      <c r="BU602">
        <v>244.04900000000001</v>
      </c>
      <c r="BV602">
        <v>2.7576670833933572</v>
      </c>
      <c r="BW602">
        <v>246.80666708339336</v>
      </c>
      <c r="BX602">
        <v>244.0494432022445</v>
      </c>
      <c r="BY602">
        <v>26.964999999999996</v>
      </c>
      <c r="BZ602">
        <v>0.30469492972190781</v>
      </c>
      <c r="CA602">
        <v>27.269694929721908</v>
      </c>
      <c r="CB602">
        <v>26.965048969463194</v>
      </c>
      <c r="CC602">
        <v>197.53799999999998</v>
      </c>
      <c r="CD602">
        <v>2.2321092908364997</v>
      </c>
      <c r="CE602">
        <v>199.77010929083647</v>
      </c>
      <c r="CF602">
        <v>197.53835873650362</v>
      </c>
      <c r="CG602">
        <v>91.538000000000011</v>
      </c>
      <c r="CH602">
        <v>1.0343469118073059</v>
      </c>
      <c r="CI602">
        <v>92.572346911807315</v>
      </c>
      <c r="CJ602">
        <v>91.538166236481459</v>
      </c>
      <c r="CK602">
        <v>616.30299999999988</v>
      </c>
      <c r="CL602">
        <v>6.9640051649323551</v>
      </c>
      <c r="CM602">
        <v>623.26700516493224</v>
      </c>
      <c r="CN602">
        <v>616.3041192296339</v>
      </c>
    </row>
    <row r="603" spans="1:92" x14ac:dyDescent="0.25">
      <c r="A603" s="18">
        <v>45285</v>
      </c>
      <c r="B603" s="2">
        <v>15</v>
      </c>
      <c r="C603" s="2" t="s">
        <v>23</v>
      </c>
      <c r="D603" s="9">
        <v>12.903668</v>
      </c>
      <c r="E603">
        <v>1.1467286E-2</v>
      </c>
      <c r="G603">
        <v>4.202</v>
      </c>
      <c r="H603">
        <v>4.3117291611818681E-2</v>
      </c>
      <c r="I603" s="34">
        <v>4.2451172916118187</v>
      </c>
      <c r="J603" s="34">
        <v>4.1964373175253602</v>
      </c>
      <c r="K603">
        <v>0.58699999999999997</v>
      </c>
      <c r="L603">
        <v>6.0232865721412572E-3</v>
      </c>
      <c r="M603" s="34">
        <v>0.59302328657214121</v>
      </c>
      <c r="N603" s="34">
        <v>0.5862229189403585</v>
      </c>
      <c r="O603">
        <v>14.046999999999999</v>
      </c>
      <c r="P603">
        <v>0.14413817117354044</v>
      </c>
      <c r="Q603" s="34">
        <v>14.19113817117354</v>
      </c>
      <c r="R603" s="34">
        <v>14.028404331099175</v>
      </c>
      <c r="S603">
        <v>1.0129999999999999</v>
      </c>
      <c r="T603">
        <v>1.0394530319555527E-2</v>
      </c>
      <c r="U603" s="34">
        <v>1.0233945303195555</v>
      </c>
      <c r="V603" s="34">
        <v>1.0116589725495455</v>
      </c>
      <c r="W603">
        <v>0</v>
      </c>
      <c r="X603">
        <v>0</v>
      </c>
      <c r="Y603" s="34">
        <v>0</v>
      </c>
      <c r="Z603" s="34">
        <v>0</v>
      </c>
      <c r="AA603">
        <v>1.3460000000000001</v>
      </c>
      <c r="AB603">
        <v>1.3811488460139921E-2</v>
      </c>
      <c r="AC603" s="34">
        <v>1.35981148846014</v>
      </c>
      <c r="AD603" s="34">
        <v>1.3442181412158818</v>
      </c>
      <c r="AE603">
        <v>21.194999999999997</v>
      </c>
      <c r="AF603">
        <v>0.21748476813719583</v>
      </c>
      <c r="AG603" s="34">
        <v>21.412484768137197</v>
      </c>
      <c r="AH603" s="34">
        <v>21.166941681330322</v>
      </c>
      <c r="AJ603">
        <v>47.609000000000002</v>
      </c>
      <c r="AK603">
        <v>0.48852240274799513</v>
      </c>
      <c r="AL603" s="34">
        <v>48.097522402747998</v>
      </c>
      <c r="AM603" s="34">
        <v>47.545974357464281</v>
      </c>
      <c r="AN603">
        <v>3.508</v>
      </c>
      <c r="AO603">
        <v>3.5996063535045197E-2</v>
      </c>
      <c r="AP603" s="34">
        <v>3.5439960635350451</v>
      </c>
      <c r="AQ603" s="34">
        <v>3.5033560470916147</v>
      </c>
      <c r="AR603">
        <v>230.95400000000001</v>
      </c>
      <c r="AS603">
        <v>2.3698503015030874</v>
      </c>
      <c r="AT603" s="34">
        <v>233.32385030150309</v>
      </c>
      <c r="AU603" s="34">
        <v>230.64825897947455</v>
      </c>
      <c r="AV603">
        <v>25.491</v>
      </c>
      <c r="AW603">
        <v>0.26156660649140173</v>
      </c>
      <c r="AX603" s="34">
        <v>25.752566606491403</v>
      </c>
      <c r="AY603" s="34">
        <v>25.457254559980715</v>
      </c>
      <c r="AZ603">
        <v>190.99900000000002</v>
      </c>
      <c r="BA603">
        <v>1.9598666303107468</v>
      </c>
      <c r="BB603" s="34">
        <v>192.95886663031078</v>
      </c>
      <c r="BC603" s="34">
        <v>190.74615212042514</v>
      </c>
      <c r="BD603">
        <v>90.358999999999995</v>
      </c>
      <c r="BE603">
        <v>0.92718594782301866</v>
      </c>
      <c r="BF603" s="34">
        <v>91.286185947823014</v>
      </c>
      <c r="BG603" s="34">
        <v>90.239381145710141</v>
      </c>
      <c r="BH603">
        <v>588.92000000000007</v>
      </c>
      <c r="BI603">
        <v>6.0429879524112948</v>
      </c>
      <c r="BJ603" s="34">
        <v>594.96298795241137</v>
      </c>
      <c r="BK603" s="34">
        <v>588.14037721014643</v>
      </c>
      <c r="BM603">
        <v>51.811</v>
      </c>
      <c r="BN603">
        <v>0.53163969435981384</v>
      </c>
      <c r="BO603">
        <v>52.342639694359818</v>
      </c>
      <c r="BP603">
        <v>51.74241167498964</v>
      </c>
      <c r="BQ603">
        <v>4.0949999999999998</v>
      </c>
      <c r="BR603">
        <v>4.2019350107186451E-2</v>
      </c>
      <c r="BS603">
        <v>4.1370193501071864</v>
      </c>
      <c r="BT603">
        <v>4.089578966031973</v>
      </c>
      <c r="BU603">
        <v>245.001</v>
      </c>
      <c r="BV603">
        <v>2.5139884726766279</v>
      </c>
      <c r="BW603">
        <v>247.51498847267663</v>
      </c>
      <c r="BX603">
        <v>244.67666331057373</v>
      </c>
      <c r="BY603">
        <v>26.503999999999998</v>
      </c>
      <c r="BZ603">
        <v>0.27196113681095724</v>
      </c>
      <c r="CA603">
        <v>26.77596113681096</v>
      </c>
      <c r="CB603">
        <v>26.468913532530259</v>
      </c>
      <c r="CC603">
        <v>190.99900000000002</v>
      </c>
      <c r="CD603">
        <v>1.9598666303107468</v>
      </c>
      <c r="CE603">
        <v>192.95886663031078</v>
      </c>
      <c r="CF603">
        <v>190.74615212042514</v>
      </c>
      <c r="CG603">
        <v>91.704999999999998</v>
      </c>
      <c r="CH603">
        <v>0.94099743628315857</v>
      </c>
      <c r="CI603">
        <v>92.645997436283153</v>
      </c>
      <c r="CJ603">
        <v>91.583599286926017</v>
      </c>
      <c r="CK603">
        <v>610.11500000000012</v>
      </c>
      <c r="CL603">
        <v>6.2604727205484902</v>
      </c>
      <c r="CM603">
        <v>616.3754727205486</v>
      </c>
      <c r="CN603">
        <v>609.30731889147671</v>
      </c>
    </row>
    <row r="604" spans="1:92" x14ac:dyDescent="0.25">
      <c r="A604" s="18">
        <v>45285</v>
      </c>
      <c r="B604" s="2">
        <v>16</v>
      </c>
      <c r="C604" s="2" t="s">
        <v>23</v>
      </c>
      <c r="D604" s="9">
        <v>14.1022</v>
      </c>
      <c r="E604">
        <v>1.3258239E-2</v>
      </c>
      <c r="G604">
        <v>4.1970000000000001</v>
      </c>
      <c r="H604">
        <v>5.7106702587966365E-2</v>
      </c>
      <c r="I604" s="34">
        <v>4.2541067025879666</v>
      </c>
      <c r="J604" s="34">
        <v>4.1977047391935534</v>
      </c>
      <c r="K604">
        <v>0.58699999999999997</v>
      </c>
      <c r="L604">
        <v>7.9870465616240782E-3</v>
      </c>
      <c r="M604" s="34">
        <v>0.59498704656162404</v>
      </c>
      <c r="N604" s="34">
        <v>0.58709856609640587</v>
      </c>
      <c r="O604">
        <v>14.064</v>
      </c>
      <c r="P604">
        <v>0.19136256020899664</v>
      </c>
      <c r="Q604" s="34">
        <v>14.255362560208997</v>
      </c>
      <c r="R604" s="34">
        <v>14.066361556354094</v>
      </c>
      <c r="S604">
        <v>1.0209999999999999</v>
      </c>
      <c r="T604">
        <v>1.3892290527117858E-2</v>
      </c>
      <c r="U604" s="34">
        <v>1.0348922905271178</v>
      </c>
      <c r="V604" s="34">
        <v>1.0211714412000519</v>
      </c>
      <c r="W604">
        <v>0</v>
      </c>
      <c r="X604">
        <v>0</v>
      </c>
      <c r="Y604" s="34">
        <v>0</v>
      </c>
      <c r="Z604" s="34">
        <v>0</v>
      </c>
      <c r="AA604">
        <v>1.409</v>
      </c>
      <c r="AB604">
        <v>1.9171633058480967E-2</v>
      </c>
      <c r="AC604" s="34">
        <v>1.428171633058481</v>
      </c>
      <c r="AD604" s="34">
        <v>1.4092365922143715</v>
      </c>
      <c r="AE604">
        <v>21.277999999999999</v>
      </c>
      <c r="AF604">
        <v>0.28952023294418594</v>
      </c>
      <c r="AG604" s="34">
        <v>21.56752023294419</v>
      </c>
      <c r="AH604" s="34">
        <v>21.281572895058474</v>
      </c>
      <c r="AJ604">
        <v>47.564000000000007</v>
      </c>
      <c r="AK604">
        <v>0.64718208289112045</v>
      </c>
      <c r="AL604" s="34">
        <v>48.211182082891128</v>
      </c>
      <c r="AM604" s="34">
        <v>47.571986708363639</v>
      </c>
      <c r="AN604">
        <v>3.4680000000000009</v>
      </c>
      <c r="AO604">
        <v>4.7187525512286728E-2</v>
      </c>
      <c r="AP604" s="34">
        <v>3.5151875255122875</v>
      </c>
      <c r="AQ604" s="34">
        <v>3.468582329169227</v>
      </c>
      <c r="AR604">
        <v>229.94800000000006</v>
      </c>
      <c r="AS604">
        <v>3.1287996299017613</v>
      </c>
      <c r="AT604" s="34">
        <v>233.07679962990181</v>
      </c>
      <c r="AU604" s="34">
        <v>229.98661171505347</v>
      </c>
      <c r="AV604">
        <v>25.602999999999994</v>
      </c>
      <c r="AW604">
        <v>0.34836857430538543</v>
      </c>
      <c r="AX604" s="34">
        <v>25.951368574305381</v>
      </c>
      <c r="AY604" s="34">
        <v>25.607299127370151</v>
      </c>
      <c r="AZ604">
        <v>198.20699999999999</v>
      </c>
      <c r="BA604">
        <v>2.6969140337986772</v>
      </c>
      <c r="BB604" s="34">
        <v>200.90391403379869</v>
      </c>
      <c r="BC604" s="34">
        <v>198.24028192550313</v>
      </c>
      <c r="BD604">
        <v>90.243000000000009</v>
      </c>
      <c r="BE604">
        <v>1.2278961547881462</v>
      </c>
      <c r="BF604" s="34">
        <v>91.47089615478815</v>
      </c>
      <c r="BG604" s="34">
        <v>90.25815315202378</v>
      </c>
      <c r="BH604">
        <v>595.03300000000013</v>
      </c>
      <c r="BI604">
        <v>8.0963480011973772</v>
      </c>
      <c r="BJ604" s="34">
        <v>603.12934800119751</v>
      </c>
      <c r="BK604" s="34">
        <v>595.13291495748331</v>
      </c>
      <c r="BM604">
        <v>51.76100000000001</v>
      </c>
      <c r="BN604">
        <v>0.7042887854790868</v>
      </c>
      <c r="BO604">
        <v>52.465288785479096</v>
      </c>
      <c r="BP604">
        <v>51.769691447557193</v>
      </c>
      <c r="BQ604">
        <v>4.0550000000000006</v>
      </c>
      <c r="BR604">
        <v>5.5174572073910806E-2</v>
      </c>
      <c r="BS604">
        <v>4.1101745720739116</v>
      </c>
      <c r="BT604">
        <v>4.0556808952656329</v>
      </c>
      <c r="BU604">
        <v>244.01200000000006</v>
      </c>
      <c r="BV604">
        <v>3.3201621901107581</v>
      </c>
      <c r="BW604">
        <v>247.33216219011081</v>
      </c>
      <c r="BX604">
        <v>244.05297327140755</v>
      </c>
      <c r="BY604">
        <v>26.623999999999995</v>
      </c>
      <c r="BZ604">
        <v>0.3622608648325033</v>
      </c>
      <c r="CA604">
        <v>26.986260864832499</v>
      </c>
      <c r="CB604">
        <v>26.628470568570204</v>
      </c>
      <c r="CC604">
        <v>198.20699999999999</v>
      </c>
      <c r="CD604">
        <v>2.6969140337986772</v>
      </c>
      <c r="CE604">
        <v>200.90391403379869</v>
      </c>
      <c r="CF604">
        <v>198.24028192550313</v>
      </c>
      <c r="CG604">
        <v>91.652000000000015</v>
      </c>
      <c r="CH604">
        <v>1.2470677878466272</v>
      </c>
      <c r="CI604">
        <v>92.899067787846633</v>
      </c>
      <c r="CJ604">
        <v>91.66738974423815</v>
      </c>
      <c r="CK604">
        <v>616.31100000000015</v>
      </c>
      <c r="CL604">
        <v>8.3858682341415633</v>
      </c>
      <c r="CM604">
        <v>624.69686823414168</v>
      </c>
      <c r="CN604">
        <v>616.41448785254181</v>
      </c>
    </row>
    <row r="605" spans="1:92" x14ac:dyDescent="0.25">
      <c r="A605" s="18">
        <v>45285</v>
      </c>
      <c r="B605" s="2">
        <v>17</v>
      </c>
      <c r="C605" s="2" t="s">
        <v>23</v>
      </c>
      <c r="D605" s="9">
        <v>16.016572</v>
      </c>
      <c r="E605">
        <v>1.384142E-2</v>
      </c>
      <c r="G605">
        <v>4.2309999999999999</v>
      </c>
      <c r="H605">
        <v>5.4369683063598233E-2</v>
      </c>
      <c r="I605" s="34">
        <v>4.2853696830635979</v>
      </c>
      <c r="J605" s="34">
        <v>4.2260540814250476</v>
      </c>
      <c r="K605">
        <v>0.63700000000000001</v>
      </c>
      <c r="L605">
        <v>8.185650699955584E-3</v>
      </c>
      <c r="M605" s="34">
        <v>0.64518565069995559</v>
      </c>
      <c r="N605" s="34">
        <v>0.63625536513064418</v>
      </c>
      <c r="O605">
        <v>14.053000000000001</v>
      </c>
      <c r="P605">
        <v>0.18058547768677524</v>
      </c>
      <c r="Q605" s="34">
        <v>14.233585477686777</v>
      </c>
      <c r="R605" s="34">
        <v>14.036572442984214</v>
      </c>
      <c r="S605">
        <v>1.0289999999999999</v>
      </c>
      <c r="T605">
        <v>1.3222974207620558E-2</v>
      </c>
      <c r="U605" s="34">
        <v>1.0422229742076206</v>
      </c>
      <c r="V605" s="34">
        <v>1.0277971282879637</v>
      </c>
      <c r="W605">
        <v>0</v>
      </c>
      <c r="X605">
        <v>0</v>
      </c>
      <c r="Y605" s="34">
        <v>0</v>
      </c>
      <c r="Z605" s="34">
        <v>0</v>
      </c>
      <c r="AA605">
        <v>1.361</v>
      </c>
      <c r="AB605">
        <v>1.7489278811051098E-2</v>
      </c>
      <c r="AC605" s="34">
        <v>1.378489278811051</v>
      </c>
      <c r="AD605" s="34">
        <v>1.3594090297375301</v>
      </c>
      <c r="AE605">
        <v>21.311</v>
      </c>
      <c r="AF605">
        <v>0.27385306446900071</v>
      </c>
      <c r="AG605" s="34">
        <v>21.584853064469005</v>
      </c>
      <c r="AH605" s="34">
        <v>21.286088047565404</v>
      </c>
      <c r="AJ605">
        <v>47.415000000000028</v>
      </c>
      <c r="AK605">
        <v>0.60929768907126247</v>
      </c>
      <c r="AL605" s="34">
        <v>48.02429768907129</v>
      </c>
      <c r="AM605" s="34">
        <v>47.359573214551823</v>
      </c>
      <c r="AN605">
        <v>3.4949999999999997</v>
      </c>
      <c r="AO605">
        <v>4.4911851171655831E-2</v>
      </c>
      <c r="AP605" s="34">
        <v>3.5399118511716554</v>
      </c>
      <c r="AQ605" s="34">
        <v>3.4909144444766111</v>
      </c>
      <c r="AR605">
        <v>228.61800000000002</v>
      </c>
      <c r="AS605">
        <v>2.9378133308044676</v>
      </c>
      <c r="AT605" s="34">
        <v>231.55581333080448</v>
      </c>
      <c r="AU605" s="34">
        <v>228.35075206505121</v>
      </c>
      <c r="AV605">
        <v>25.885000000000002</v>
      </c>
      <c r="AW605">
        <v>0.33263040560180585</v>
      </c>
      <c r="AX605" s="34">
        <v>26.217630405601806</v>
      </c>
      <c r="AY605" s="34">
        <v>25.854741171753101</v>
      </c>
      <c r="AZ605">
        <v>193.27300000000002</v>
      </c>
      <c r="BA605">
        <v>2.4836189446350327</v>
      </c>
      <c r="BB605" s="34">
        <v>195.75661894463505</v>
      </c>
      <c r="BC605" s="34">
        <v>193.04706936404241</v>
      </c>
      <c r="BD605">
        <v>90.308999999999997</v>
      </c>
      <c r="BE605">
        <v>1.1604991037084595</v>
      </c>
      <c r="BF605" s="34">
        <v>91.469499103708458</v>
      </c>
      <c r="BG605" s="34">
        <v>90.203431349424406</v>
      </c>
      <c r="BH605">
        <v>588.995</v>
      </c>
      <c r="BI605">
        <v>7.5687713249926842</v>
      </c>
      <c r="BJ605" s="34">
        <v>596.56377132499279</v>
      </c>
      <c r="BK605" s="34">
        <v>588.30648160929957</v>
      </c>
      <c r="BM605">
        <v>51.646000000000029</v>
      </c>
      <c r="BN605">
        <v>0.66366737213486071</v>
      </c>
      <c r="BO605">
        <v>52.309667372134889</v>
      </c>
      <c r="BP605">
        <v>51.58562729597687</v>
      </c>
      <c r="BQ605">
        <v>4.1319999999999997</v>
      </c>
      <c r="BR605">
        <v>5.3097501871611413E-2</v>
      </c>
      <c r="BS605">
        <v>4.1850975018716108</v>
      </c>
      <c r="BT605">
        <v>4.1271698096072553</v>
      </c>
      <c r="BU605">
        <v>242.67100000000002</v>
      </c>
      <c r="BV605">
        <v>3.1183988084912428</v>
      </c>
      <c r="BW605">
        <v>245.78939880849126</v>
      </c>
      <c r="BX605">
        <v>242.38732450803542</v>
      </c>
      <c r="BY605">
        <v>26.914000000000001</v>
      </c>
      <c r="BZ605">
        <v>0.34585337980942643</v>
      </c>
      <c r="CA605">
        <v>27.259853379809428</v>
      </c>
      <c r="CB605">
        <v>26.882538300041066</v>
      </c>
      <c r="CC605">
        <v>193.27300000000002</v>
      </c>
      <c r="CD605">
        <v>2.4836189446350327</v>
      </c>
      <c r="CE605">
        <v>195.75661894463505</v>
      </c>
      <c r="CF605">
        <v>193.04706936404241</v>
      </c>
      <c r="CG605">
        <v>91.67</v>
      </c>
      <c r="CH605">
        <v>1.1779883825195105</v>
      </c>
      <c r="CI605">
        <v>92.847988382519503</v>
      </c>
      <c r="CJ605">
        <v>91.562840379161941</v>
      </c>
      <c r="CK605">
        <v>610.30600000000004</v>
      </c>
      <c r="CL605">
        <v>7.8426243894616849</v>
      </c>
      <c r="CM605">
        <v>618.14862438946182</v>
      </c>
      <c r="CN605">
        <v>609.59256965686495</v>
      </c>
    </row>
    <row r="606" spans="1:92" x14ac:dyDescent="0.25">
      <c r="A606" s="18">
        <v>45285</v>
      </c>
      <c r="B606" s="2">
        <v>18</v>
      </c>
      <c r="C606" s="2" t="s">
        <v>23</v>
      </c>
      <c r="D606" s="9">
        <v>13.227214</v>
      </c>
      <c r="E606">
        <v>1.3413875E-2</v>
      </c>
      <c r="G606">
        <v>4.367</v>
      </c>
      <c r="H606">
        <v>7.0993676647884779E-2</v>
      </c>
      <c r="I606" s="34">
        <v>4.4379936766478849</v>
      </c>
      <c r="J606" s="34">
        <v>4.3784629842185394</v>
      </c>
      <c r="K606">
        <v>0.66599999999999993</v>
      </c>
      <c r="L606">
        <v>1.0827064036521929E-2</v>
      </c>
      <c r="M606" s="34">
        <v>0.67682706403652182</v>
      </c>
      <c r="N606" s="34">
        <v>0.66774819040291888</v>
      </c>
      <c r="O606">
        <v>14.016</v>
      </c>
      <c r="P606">
        <v>0.22785605035419126</v>
      </c>
      <c r="Q606" s="34">
        <v>14.243856050354191</v>
      </c>
      <c r="R606" s="34">
        <v>14.052790745776745</v>
      </c>
      <c r="S606">
        <v>1.022</v>
      </c>
      <c r="T606">
        <v>1.6614503671659779E-2</v>
      </c>
      <c r="U606" s="34">
        <v>1.0386145036716599</v>
      </c>
      <c r="V606" s="34">
        <v>1.0246826585462212</v>
      </c>
      <c r="W606">
        <v>0</v>
      </c>
      <c r="X606">
        <v>0</v>
      </c>
      <c r="Y606" s="34">
        <v>0</v>
      </c>
      <c r="Z606" s="34">
        <v>0</v>
      </c>
      <c r="AA606">
        <v>1.304</v>
      </c>
      <c r="AB606">
        <v>2.1198936191628524E-2</v>
      </c>
      <c r="AC606" s="34">
        <v>1.3251989361916285</v>
      </c>
      <c r="AD606" s="34">
        <v>1.307422883311421</v>
      </c>
      <c r="AE606">
        <v>21.374999999999996</v>
      </c>
      <c r="AF606">
        <v>0.3474902309018863</v>
      </c>
      <c r="AG606" s="34">
        <v>21.722490230901887</v>
      </c>
      <c r="AH606" s="34">
        <v>21.431107462255845</v>
      </c>
      <c r="AJ606">
        <v>47.763999999999989</v>
      </c>
      <c r="AK606">
        <v>0.77649232228293297</v>
      </c>
      <c r="AL606" s="34">
        <v>48.540492322282923</v>
      </c>
      <c r="AM606" s="34">
        <v>47.88937622583336</v>
      </c>
      <c r="AN606">
        <v>3.5430000000000006</v>
      </c>
      <c r="AO606">
        <v>5.759802985194775E-2</v>
      </c>
      <c r="AP606" s="34">
        <v>3.6005980298519482</v>
      </c>
      <c r="AQ606" s="34">
        <v>3.5523000579542678</v>
      </c>
      <c r="AR606">
        <v>229.02699999999996</v>
      </c>
      <c r="AS606">
        <v>3.7232582508896512</v>
      </c>
      <c r="AT606" s="34">
        <v>232.7502582508896</v>
      </c>
      <c r="AU606" s="34">
        <v>229.62817538049444</v>
      </c>
      <c r="AV606">
        <v>26.122</v>
      </c>
      <c r="AW606">
        <v>0.42466151165469346</v>
      </c>
      <c r="AX606" s="34">
        <v>26.546661511654694</v>
      </c>
      <c r="AY606" s="34">
        <v>26.190567912470048</v>
      </c>
      <c r="AZ606">
        <v>187.00600000000003</v>
      </c>
      <c r="BA606">
        <v>3.0401290348555863</v>
      </c>
      <c r="BB606" s="34">
        <v>190.04612903485562</v>
      </c>
      <c r="BC606" s="34">
        <v>187.4968740157482</v>
      </c>
      <c r="BD606">
        <v>89.917999999999978</v>
      </c>
      <c r="BE606">
        <v>1.4617836997537217</v>
      </c>
      <c r="BF606" s="34">
        <v>91.379783699753702</v>
      </c>
      <c r="BG606" s="34">
        <v>90.15402670367817</v>
      </c>
      <c r="BH606">
        <v>583.38</v>
      </c>
      <c r="BI606">
        <v>9.4839228492885344</v>
      </c>
      <c r="BJ606" s="34">
        <v>592.86392284928854</v>
      </c>
      <c r="BK606" s="34">
        <v>584.91132029617847</v>
      </c>
      <c r="BM606">
        <v>52.130999999999986</v>
      </c>
      <c r="BN606">
        <v>0.84748599893081777</v>
      </c>
      <c r="BO606">
        <v>52.978485998930807</v>
      </c>
      <c r="BP606">
        <v>52.267839210051896</v>
      </c>
      <c r="BQ606">
        <v>4.2090000000000005</v>
      </c>
      <c r="BR606">
        <v>6.8425093888469679E-2</v>
      </c>
      <c r="BS606">
        <v>4.2774250938884704</v>
      </c>
      <c r="BT606">
        <v>4.2200482483571866</v>
      </c>
      <c r="BU606">
        <v>243.04299999999995</v>
      </c>
      <c r="BV606">
        <v>3.9511143012438423</v>
      </c>
      <c r="BW606">
        <v>246.9941143012438</v>
      </c>
      <c r="BX606">
        <v>243.68096612627119</v>
      </c>
      <c r="BY606">
        <v>27.143999999999998</v>
      </c>
      <c r="BZ606">
        <v>0.44127601532635324</v>
      </c>
      <c r="CA606">
        <v>27.585276015326354</v>
      </c>
      <c r="CB606">
        <v>27.21525057101627</v>
      </c>
      <c r="CC606">
        <v>187.00600000000003</v>
      </c>
      <c r="CD606">
        <v>3.0401290348555863</v>
      </c>
      <c r="CE606">
        <v>190.04612903485562</v>
      </c>
      <c r="CF606">
        <v>187.4968740157482</v>
      </c>
      <c r="CG606">
        <v>91.22199999999998</v>
      </c>
      <c r="CH606">
        <v>1.4829826359453502</v>
      </c>
      <c r="CI606">
        <v>92.704982635945328</v>
      </c>
      <c r="CJ606">
        <v>91.461449586989588</v>
      </c>
      <c r="CK606">
        <v>604.755</v>
      </c>
      <c r="CL606">
        <v>9.8314130801904209</v>
      </c>
      <c r="CM606">
        <v>614.58641308019048</v>
      </c>
      <c r="CN606">
        <v>606.34242775843427</v>
      </c>
    </row>
    <row r="607" spans="1:92" x14ac:dyDescent="0.25">
      <c r="A607" s="18">
        <v>45285</v>
      </c>
      <c r="B607" s="2">
        <v>19</v>
      </c>
      <c r="C607" s="2" t="s">
        <v>23</v>
      </c>
      <c r="D607" s="9">
        <v>12.204556999999999</v>
      </c>
      <c r="E607">
        <v>1.3092539E-2</v>
      </c>
      <c r="G607">
        <v>4.218</v>
      </c>
      <c r="H607">
        <v>6.6089429830431756E-2</v>
      </c>
      <c r="I607" s="34">
        <v>4.2840894298304315</v>
      </c>
      <c r="J607" s="34">
        <v>4.2279998218908892</v>
      </c>
      <c r="K607">
        <v>0.69499999999999995</v>
      </c>
      <c r="L607">
        <v>1.0889557546740179E-2</v>
      </c>
      <c r="M607" s="34">
        <v>0.7058895575467401</v>
      </c>
      <c r="N607" s="34">
        <v>0.69664767098486668</v>
      </c>
      <c r="O607">
        <v>13.722999999999999</v>
      </c>
      <c r="P607">
        <v>0.21501783915671291</v>
      </c>
      <c r="Q607" s="34">
        <v>13.938017839156712</v>
      </c>
      <c r="R607" s="34">
        <v>13.755533797014857</v>
      </c>
      <c r="S607">
        <v>0.93200000000000005</v>
      </c>
      <c r="T607">
        <v>1.4602975012319205E-2</v>
      </c>
      <c r="U607" s="34">
        <v>0.94660297501231927</v>
      </c>
      <c r="V607" s="34">
        <v>0.93420953864445444</v>
      </c>
      <c r="W607">
        <v>0</v>
      </c>
      <c r="X607">
        <v>0</v>
      </c>
      <c r="Y607" s="34">
        <v>0</v>
      </c>
      <c r="Z607" s="34">
        <v>0</v>
      </c>
      <c r="AA607">
        <v>1.202</v>
      </c>
      <c r="AB607">
        <v>1.8833450606016829E-2</v>
      </c>
      <c r="AC607" s="34">
        <v>1.2208334506060168</v>
      </c>
      <c r="AD607" s="34">
        <v>1.2048496410414531</v>
      </c>
      <c r="AE607">
        <v>20.769999999999996</v>
      </c>
      <c r="AF607">
        <v>0.32543325215222085</v>
      </c>
      <c r="AG607" s="34">
        <v>21.095433252152219</v>
      </c>
      <c r="AH607" s="34">
        <v>20.819240469576517</v>
      </c>
      <c r="AJ607">
        <v>46.684000000000019</v>
      </c>
      <c r="AK607">
        <v>0.73146489857844421</v>
      </c>
      <c r="AL607" s="34">
        <v>47.415464898578463</v>
      </c>
      <c r="AM607" s="34">
        <v>46.794676075190694</v>
      </c>
      <c r="AN607">
        <v>3.5630000000000006</v>
      </c>
      <c r="AO607">
        <v>5.5826609408683836E-2</v>
      </c>
      <c r="AP607" s="34">
        <v>3.6188266094086843</v>
      </c>
      <c r="AQ607" s="34">
        <v>3.5714469808907636</v>
      </c>
      <c r="AR607">
        <v>226.13200000000001</v>
      </c>
      <c r="AS607">
        <v>3.5431329887186336</v>
      </c>
      <c r="AT607" s="34">
        <v>229.67513298871864</v>
      </c>
      <c r="AU607" s="34">
        <v>226.66810235273365</v>
      </c>
      <c r="AV607">
        <v>24.011000000000003</v>
      </c>
      <c r="AW607">
        <v>0.3762146277047172</v>
      </c>
      <c r="AX607" s="34">
        <v>24.387214627704719</v>
      </c>
      <c r="AY607" s="34">
        <v>24.067924069090125</v>
      </c>
      <c r="AZ607">
        <v>192.18899999999999</v>
      </c>
      <c r="BA607">
        <v>3.0112995328783425</v>
      </c>
      <c r="BB607" s="34">
        <v>195.20029953287835</v>
      </c>
      <c r="BC607" s="34">
        <v>192.64463199843246</v>
      </c>
      <c r="BD607">
        <v>88.522000000000006</v>
      </c>
      <c r="BE607">
        <v>1.387000594464078</v>
      </c>
      <c r="BF607" s="34">
        <v>89.909000594464089</v>
      </c>
      <c r="BG607" s="34">
        <v>88.731863497730046</v>
      </c>
      <c r="BH607">
        <v>581.10100000000011</v>
      </c>
      <c r="BI607">
        <v>9.1049392517528993</v>
      </c>
      <c r="BJ607" s="34">
        <v>590.20593925175285</v>
      </c>
      <c r="BK607" s="34">
        <v>582.47864497406772</v>
      </c>
      <c r="BM607">
        <v>50.902000000000015</v>
      </c>
      <c r="BN607">
        <v>0.79755432840887597</v>
      </c>
      <c r="BO607">
        <v>51.699554328408894</v>
      </c>
      <c r="BP607">
        <v>51.022675897081584</v>
      </c>
      <c r="BQ607">
        <v>4.2580000000000009</v>
      </c>
      <c r="BR607">
        <v>6.6716166955424011E-2</v>
      </c>
      <c r="BS607">
        <v>4.3247161669554242</v>
      </c>
      <c r="BT607">
        <v>4.2680946518756304</v>
      </c>
      <c r="BU607">
        <v>239.85500000000002</v>
      </c>
      <c r="BV607">
        <v>3.7581508278753466</v>
      </c>
      <c r="BW607">
        <v>243.61315082787536</v>
      </c>
      <c r="BX607">
        <v>240.42363614974852</v>
      </c>
      <c r="BY607">
        <v>24.943000000000001</v>
      </c>
      <c r="BZ607">
        <v>0.39081760271703642</v>
      </c>
      <c r="CA607">
        <v>25.333817602717037</v>
      </c>
      <c r="CB607">
        <v>25.002133607734578</v>
      </c>
      <c r="CC607">
        <v>192.18899999999999</v>
      </c>
      <c r="CD607">
        <v>3.0112995328783425</v>
      </c>
      <c r="CE607">
        <v>195.20029953287835</v>
      </c>
      <c r="CF607">
        <v>192.64463199843246</v>
      </c>
      <c r="CG607">
        <v>89.724000000000004</v>
      </c>
      <c r="CH607">
        <v>1.4058340450700948</v>
      </c>
      <c r="CI607">
        <v>91.129834045070112</v>
      </c>
      <c r="CJ607">
        <v>89.936713138771495</v>
      </c>
      <c r="CK607">
        <v>601.87100000000009</v>
      </c>
      <c r="CL607">
        <v>9.4303725039051205</v>
      </c>
      <c r="CM607">
        <v>611.3013725039051</v>
      </c>
      <c r="CN607">
        <v>603.29788544364419</v>
      </c>
    </row>
    <row r="608" spans="1:92" x14ac:dyDescent="0.25">
      <c r="A608" s="18">
        <v>45285</v>
      </c>
      <c r="B608" s="2">
        <v>20</v>
      </c>
      <c r="C608" s="2" t="s">
        <v>23</v>
      </c>
      <c r="D608" s="9">
        <v>13.167935</v>
      </c>
      <c r="E608">
        <v>1.2685658000000001E-2</v>
      </c>
      <c r="G608">
        <v>4.3079999999999998</v>
      </c>
      <c r="H608">
        <v>4.0935350608053971E-2</v>
      </c>
      <c r="I608" s="34">
        <v>4.3489353506080537</v>
      </c>
      <c r="J608" s="34">
        <v>4.2937662440861297</v>
      </c>
      <c r="K608">
        <v>0.69599999999999995</v>
      </c>
      <c r="L608">
        <v>6.6135106831953488E-3</v>
      </c>
      <c r="M608" s="34">
        <v>0.70261351068319533</v>
      </c>
      <c r="N608" s="34">
        <v>0.69370039598048894</v>
      </c>
      <c r="O608">
        <v>13.851000000000001</v>
      </c>
      <c r="P608">
        <v>0.13161456389790055</v>
      </c>
      <c r="Q608" s="34">
        <v>13.982614563897901</v>
      </c>
      <c r="R608" s="34">
        <v>13.805235897594473</v>
      </c>
      <c r="S608">
        <v>0.93200000000000005</v>
      </c>
      <c r="T608">
        <v>8.8560229263477952E-3</v>
      </c>
      <c r="U608" s="34">
        <v>0.94085602292634785</v>
      </c>
      <c r="V608" s="34">
        <v>0.92892064519226403</v>
      </c>
      <c r="W608">
        <v>0</v>
      </c>
      <c r="X608">
        <v>0</v>
      </c>
      <c r="Y608" s="34">
        <v>0</v>
      </c>
      <c r="Z608" s="34">
        <v>0</v>
      </c>
      <c r="AA608">
        <v>1.155</v>
      </c>
      <c r="AB608">
        <v>1.0975006952716419E-2</v>
      </c>
      <c r="AC608" s="34">
        <v>1.1659750069527164</v>
      </c>
      <c r="AD608" s="34">
        <v>1.1511838467779667</v>
      </c>
      <c r="AE608">
        <v>20.942</v>
      </c>
      <c r="AF608">
        <v>0.19899445506821409</v>
      </c>
      <c r="AG608" s="34">
        <v>21.140994455068213</v>
      </c>
      <c r="AH608" s="34">
        <v>20.872807029631325</v>
      </c>
      <c r="AJ608">
        <v>45.968000000000004</v>
      </c>
      <c r="AK608">
        <v>0.43679577454759172</v>
      </c>
      <c r="AL608" s="34">
        <v>46.404795774547594</v>
      </c>
      <c r="AM608" s="34">
        <v>45.816120405791835</v>
      </c>
      <c r="AN608">
        <v>3.5100000000000007</v>
      </c>
      <c r="AO608">
        <v>3.3352618531631718E-2</v>
      </c>
      <c r="AP608" s="34">
        <v>3.5433526185316322</v>
      </c>
      <c r="AQ608" s="34">
        <v>3.4984028590395355</v>
      </c>
      <c r="AR608">
        <v>222.98500000000001</v>
      </c>
      <c r="AS608">
        <v>2.1188414938107973</v>
      </c>
      <c r="AT608" s="34">
        <v>225.10384149381082</v>
      </c>
      <c r="AU608" s="34">
        <v>222.24825114613412</v>
      </c>
      <c r="AV608">
        <v>24.308999999999997</v>
      </c>
      <c r="AW608">
        <v>0.23098826321522373</v>
      </c>
      <c r="AX608" s="34">
        <v>24.539988263215221</v>
      </c>
      <c r="AY608" s="34">
        <v>24.22868236478406</v>
      </c>
      <c r="AZ608">
        <v>192.791</v>
      </c>
      <c r="BA608">
        <v>1.8319329570745897</v>
      </c>
      <c r="BB608" s="34">
        <v>194.6229329570746</v>
      </c>
      <c r="BC608" s="34">
        <v>192.15401299062421</v>
      </c>
      <c r="BD608">
        <v>87.707000000000008</v>
      </c>
      <c r="BE608">
        <v>0.83340686995835411</v>
      </c>
      <c r="BF608" s="34">
        <v>88.54040686995836</v>
      </c>
      <c r="BG608" s="34">
        <v>87.417213549225224</v>
      </c>
      <c r="BH608">
        <v>577.2700000000001</v>
      </c>
      <c r="BI608">
        <v>5.4853179771381884</v>
      </c>
      <c r="BJ608" s="34">
        <v>582.75531797713825</v>
      </c>
      <c r="BK608" s="34">
        <v>575.36268331559904</v>
      </c>
      <c r="BM608">
        <v>50.276000000000003</v>
      </c>
      <c r="BN608">
        <v>0.4777311251556457</v>
      </c>
      <c r="BO608">
        <v>50.753731125155646</v>
      </c>
      <c r="BP608">
        <v>50.109886649877964</v>
      </c>
      <c r="BQ608">
        <v>4.2060000000000004</v>
      </c>
      <c r="BR608">
        <v>3.9966129214827069E-2</v>
      </c>
      <c r="BS608">
        <v>4.2459661292148274</v>
      </c>
      <c r="BT608">
        <v>4.1921032550200241</v>
      </c>
      <c r="BU608">
        <v>236.83600000000001</v>
      </c>
      <c r="BV608">
        <v>2.2504560577086981</v>
      </c>
      <c r="BW608">
        <v>239.08645605770872</v>
      </c>
      <c r="BX608">
        <v>236.05348704372861</v>
      </c>
      <c r="BY608">
        <v>25.240999999999996</v>
      </c>
      <c r="BZ608">
        <v>0.23984428614157152</v>
      </c>
      <c r="CA608">
        <v>25.480844286141568</v>
      </c>
      <c r="CB608">
        <v>25.157603009976324</v>
      </c>
      <c r="CC608">
        <v>192.791</v>
      </c>
      <c r="CD608">
        <v>1.8319329570745897</v>
      </c>
      <c r="CE608">
        <v>194.6229329570746</v>
      </c>
      <c r="CF608">
        <v>192.15401299062421</v>
      </c>
      <c r="CG608">
        <v>88.862000000000009</v>
      </c>
      <c r="CH608">
        <v>0.84438187691107058</v>
      </c>
      <c r="CI608">
        <v>89.706381876911081</v>
      </c>
      <c r="CJ608">
        <v>88.568397396003192</v>
      </c>
      <c r="CK608">
        <v>598.2120000000001</v>
      </c>
      <c r="CL608">
        <v>5.6843124322064025</v>
      </c>
      <c r="CM608">
        <v>603.89631243220651</v>
      </c>
      <c r="CN608">
        <v>596.23549034523035</v>
      </c>
    </row>
    <row r="609" spans="1:92" x14ac:dyDescent="0.25">
      <c r="A609" s="18">
        <v>45285</v>
      </c>
      <c r="B609" s="2">
        <v>21</v>
      </c>
      <c r="C609" s="2" t="s">
        <v>23</v>
      </c>
      <c r="D609" s="9">
        <v>13.215083</v>
      </c>
      <c r="E609">
        <v>1.3209755E-2</v>
      </c>
      <c r="G609">
        <v>4.3220000000000001</v>
      </c>
      <c r="H609">
        <v>5.2801598848685488E-2</v>
      </c>
      <c r="I609" s="34">
        <v>4.3748015988486859</v>
      </c>
      <c r="J609" s="34">
        <v>4.3170115415542867</v>
      </c>
      <c r="K609">
        <v>0.60099999999999998</v>
      </c>
      <c r="L609">
        <v>7.3423787385608463E-3</v>
      </c>
      <c r="M609" s="34">
        <v>0.60834237873856079</v>
      </c>
      <c r="N609" s="34">
        <v>0.60030632495930725</v>
      </c>
      <c r="O609">
        <v>13.853</v>
      </c>
      <c r="P609">
        <v>0.16924121907701065</v>
      </c>
      <c r="Q609" s="34">
        <v>14.02224121907701</v>
      </c>
      <c r="R609" s="34">
        <v>13.837010848022102</v>
      </c>
      <c r="S609">
        <v>0.88</v>
      </c>
      <c r="T609">
        <v>1.0750903976594917E-2</v>
      </c>
      <c r="U609" s="34">
        <v>0.89075090397659495</v>
      </c>
      <c r="V609" s="34">
        <v>0.87898430276903561</v>
      </c>
      <c r="W609">
        <v>0</v>
      </c>
      <c r="X609">
        <v>0</v>
      </c>
      <c r="Y609" s="34">
        <v>0</v>
      </c>
      <c r="Z609" s="34">
        <v>0</v>
      </c>
      <c r="AA609">
        <v>1.1200000000000001</v>
      </c>
      <c r="AB609">
        <v>1.368296869748444E-2</v>
      </c>
      <c r="AC609" s="34">
        <v>1.1336829686974845</v>
      </c>
      <c r="AD609" s="34">
        <v>1.1187072944333181</v>
      </c>
      <c r="AE609">
        <v>20.776</v>
      </c>
      <c r="AF609">
        <v>0.25381906933833637</v>
      </c>
      <c r="AG609" s="34">
        <v>21.029819069338338</v>
      </c>
      <c r="AH609" s="34">
        <v>20.752020311738047</v>
      </c>
      <c r="AJ609">
        <v>45.527000000000001</v>
      </c>
      <c r="AK609">
        <v>0.55620046061640538</v>
      </c>
      <c r="AL609" s="34">
        <v>46.083200460616403</v>
      </c>
      <c r="AM609" s="34">
        <v>45.474452672915774</v>
      </c>
      <c r="AN609">
        <v>3.585</v>
      </c>
      <c r="AO609">
        <v>4.3797716768287247E-2</v>
      </c>
      <c r="AP609" s="34">
        <v>3.628797716768287</v>
      </c>
      <c r="AQ609" s="34">
        <v>3.5808621879852187</v>
      </c>
      <c r="AR609">
        <v>218.8549999999999</v>
      </c>
      <c r="AS609">
        <v>2.6737376020428174</v>
      </c>
      <c r="AT609" s="34">
        <v>221.52873760204272</v>
      </c>
      <c r="AU609" s="34">
        <v>218.60239725286044</v>
      </c>
      <c r="AV609">
        <v>23.651</v>
      </c>
      <c r="AW609">
        <v>0.28894276130732544</v>
      </c>
      <c r="AX609" s="34">
        <v>23.939942761307325</v>
      </c>
      <c r="AY609" s="34">
        <v>23.623701982716433</v>
      </c>
      <c r="AZ609">
        <v>198.59700000000001</v>
      </c>
      <c r="BA609">
        <v>2.4262469057270688</v>
      </c>
      <c r="BB609" s="34">
        <v>201.02324690572706</v>
      </c>
      <c r="BC609" s="34">
        <v>198.3677790647979</v>
      </c>
      <c r="BD609">
        <v>86.806000000000012</v>
      </c>
      <c r="BE609">
        <v>1.0605033756730664</v>
      </c>
      <c r="BF609" s="34">
        <v>87.866503375673076</v>
      </c>
      <c r="BG609" s="34">
        <v>86.705808393373758</v>
      </c>
      <c r="BH609">
        <v>577.02099999999996</v>
      </c>
      <c r="BI609">
        <v>7.0494288221349706</v>
      </c>
      <c r="BJ609" s="34">
        <v>584.070428822135</v>
      </c>
      <c r="BK609" s="34">
        <v>576.35500155464956</v>
      </c>
      <c r="BM609">
        <v>49.849000000000004</v>
      </c>
      <c r="BN609">
        <v>0.60900205946509089</v>
      </c>
      <c r="BO609">
        <v>50.458002059465088</v>
      </c>
      <c r="BP609">
        <v>49.791464214470061</v>
      </c>
      <c r="BQ609">
        <v>4.1859999999999999</v>
      </c>
      <c r="BR609">
        <v>5.1140095506848095E-2</v>
      </c>
      <c r="BS609">
        <v>4.2371400955068479</v>
      </c>
      <c r="BT609">
        <v>4.1811685129445255</v>
      </c>
      <c r="BU609">
        <v>232.70799999999991</v>
      </c>
      <c r="BV609">
        <v>2.8429788211198281</v>
      </c>
      <c r="BW609">
        <v>235.55097882111974</v>
      </c>
      <c r="BX609">
        <v>232.43940810088253</v>
      </c>
      <c r="BY609">
        <v>24.530999999999999</v>
      </c>
      <c r="BZ609">
        <v>0.29969366528392033</v>
      </c>
      <c r="CA609">
        <v>24.830693665283921</v>
      </c>
      <c r="CB609">
        <v>24.502686285485467</v>
      </c>
      <c r="CC609">
        <v>198.59700000000001</v>
      </c>
      <c r="CD609">
        <v>2.4262469057270688</v>
      </c>
      <c r="CE609">
        <v>201.02324690572706</v>
      </c>
      <c r="CF609">
        <v>198.3677790647979</v>
      </c>
      <c r="CG609">
        <v>87.926000000000016</v>
      </c>
      <c r="CH609">
        <v>1.0741863443705508</v>
      </c>
      <c r="CI609">
        <v>89.000186344370562</v>
      </c>
      <c r="CJ609">
        <v>87.824515687807079</v>
      </c>
      <c r="CK609">
        <v>597.79699999999991</v>
      </c>
      <c r="CL609">
        <v>7.3032478914733066</v>
      </c>
      <c r="CM609">
        <v>605.10024789147337</v>
      </c>
      <c r="CN609">
        <v>597.10702186638764</v>
      </c>
    </row>
    <row r="610" spans="1:92" x14ac:dyDescent="0.25">
      <c r="A610" s="18">
        <v>45285</v>
      </c>
      <c r="B610" s="2">
        <v>22</v>
      </c>
      <c r="C610" s="2" t="s">
        <v>23</v>
      </c>
      <c r="D610" s="9">
        <v>13.351675</v>
      </c>
      <c r="E610">
        <v>1.3220199E-2</v>
      </c>
      <c r="G610">
        <v>4.1790000000000003</v>
      </c>
      <c r="H610">
        <v>3.5620379458106984E-2</v>
      </c>
      <c r="I610" s="34">
        <v>4.2146203794581076</v>
      </c>
      <c r="J610" s="34">
        <v>4.1589022593322156</v>
      </c>
      <c r="K610">
        <v>0.53800000000000003</v>
      </c>
      <c r="L610">
        <v>4.5857296359084849E-3</v>
      </c>
      <c r="M610" s="34">
        <v>0.54258572963590856</v>
      </c>
      <c r="N610" s="34">
        <v>0.53541263831556163</v>
      </c>
      <c r="O610">
        <v>13.705</v>
      </c>
      <c r="P610">
        <v>0.11681677446120034</v>
      </c>
      <c r="Q610" s="34">
        <v>13.821816774461201</v>
      </c>
      <c r="R610" s="34">
        <v>13.639089606161285</v>
      </c>
      <c r="S610">
        <v>0.89200000000000002</v>
      </c>
      <c r="T610">
        <v>7.6031056416921341E-3</v>
      </c>
      <c r="U610" s="34">
        <v>0.8996031056416921</v>
      </c>
      <c r="V610" s="34">
        <v>0.88771017356409088</v>
      </c>
      <c r="W610">
        <v>0</v>
      </c>
      <c r="X610">
        <v>0</v>
      </c>
      <c r="Y610" s="34">
        <v>0</v>
      </c>
      <c r="Z610" s="34">
        <v>0</v>
      </c>
      <c r="AA610">
        <v>1.1080000000000001</v>
      </c>
      <c r="AB610">
        <v>9.444216424882159E-3</v>
      </c>
      <c r="AC610" s="34">
        <v>1.1174442164248823</v>
      </c>
      <c r="AD610" s="34">
        <v>1.1026713815123463</v>
      </c>
      <c r="AE610">
        <v>20.422000000000001</v>
      </c>
      <c r="AF610">
        <v>0.17407020562179013</v>
      </c>
      <c r="AG610" s="34">
        <v>20.596070205621793</v>
      </c>
      <c r="AH610" s="34">
        <v>20.323786058885503</v>
      </c>
      <c r="AJ610">
        <v>44.935999999999986</v>
      </c>
      <c r="AK610">
        <v>0.38301923219179107</v>
      </c>
      <c r="AL610" s="34">
        <v>45.319019232191778</v>
      </c>
      <c r="AM610" s="34">
        <v>44.719892779457375</v>
      </c>
      <c r="AN610">
        <v>3.4940000000000002</v>
      </c>
      <c r="AO610">
        <v>2.9781671650305288E-2</v>
      </c>
      <c r="AP610" s="34">
        <v>3.5237816716503056</v>
      </c>
      <c r="AQ610" s="34">
        <v>3.4771965767185358</v>
      </c>
      <c r="AR610">
        <v>216.32000000000002</v>
      </c>
      <c r="AS610">
        <v>1.8438383547206756</v>
      </c>
      <c r="AT610" s="34">
        <v>218.1638383547207</v>
      </c>
      <c r="AU610" s="34">
        <v>215.27966899706743</v>
      </c>
      <c r="AV610">
        <v>23.282</v>
      </c>
      <c r="AW610">
        <v>0.19844787617699131</v>
      </c>
      <c r="AX610" s="34">
        <v>23.480447876176992</v>
      </c>
      <c r="AY610" s="34">
        <v>23.170031682644805</v>
      </c>
      <c r="AZ610">
        <v>198.09800000000001</v>
      </c>
      <c r="BA610">
        <v>1.6885202033721172</v>
      </c>
      <c r="BB610" s="34">
        <v>199.78652020337213</v>
      </c>
      <c r="BC610" s="34">
        <v>197.14530264876603</v>
      </c>
      <c r="BD610">
        <v>86.89700000000002</v>
      </c>
      <c r="BE610">
        <v>0.74068057280955324</v>
      </c>
      <c r="BF610" s="34">
        <v>87.637680572809572</v>
      </c>
      <c r="BG610" s="34">
        <v>86.479092995738597</v>
      </c>
      <c r="BH610">
        <v>573.02700000000004</v>
      </c>
      <c r="BI610">
        <v>4.884287910921433</v>
      </c>
      <c r="BJ610" s="34">
        <v>577.91128791092149</v>
      </c>
      <c r="BK610" s="34">
        <v>570.2711856803927</v>
      </c>
      <c r="BM610">
        <v>49.114999999999988</v>
      </c>
      <c r="BN610">
        <v>0.41863961164989805</v>
      </c>
      <c r="BO610">
        <v>49.533639611649889</v>
      </c>
      <c r="BP610">
        <v>48.87879503878959</v>
      </c>
      <c r="BQ610">
        <v>4.032</v>
      </c>
      <c r="BR610">
        <v>3.4367401286213774E-2</v>
      </c>
      <c r="BS610">
        <v>4.0663674012862145</v>
      </c>
      <c r="BT610">
        <v>4.0126092150340975</v>
      </c>
      <c r="BU610">
        <v>230.02500000000003</v>
      </c>
      <c r="BV610">
        <v>1.9606551291818759</v>
      </c>
      <c r="BW610">
        <v>231.98565512918191</v>
      </c>
      <c r="BX610">
        <v>228.91875860322872</v>
      </c>
      <c r="BY610">
        <v>24.173999999999999</v>
      </c>
      <c r="BZ610">
        <v>0.20605098181868345</v>
      </c>
      <c r="CA610">
        <v>24.380050981818684</v>
      </c>
      <c r="CB610">
        <v>24.057741856208896</v>
      </c>
      <c r="CC610">
        <v>198.09800000000001</v>
      </c>
      <c r="CD610">
        <v>1.6885202033721172</v>
      </c>
      <c r="CE610">
        <v>199.78652020337213</v>
      </c>
      <c r="CF610">
        <v>197.14530264876603</v>
      </c>
      <c r="CG610">
        <v>88.005000000000024</v>
      </c>
      <c r="CH610">
        <v>0.75012478923443537</v>
      </c>
      <c r="CI610">
        <v>88.755124789234458</v>
      </c>
      <c r="CJ610">
        <v>87.581764377250948</v>
      </c>
      <c r="CK610">
        <v>593.44900000000007</v>
      </c>
      <c r="CL610">
        <v>5.0583581165432232</v>
      </c>
      <c r="CM610">
        <v>598.50735811654329</v>
      </c>
      <c r="CN610">
        <v>590.59497173927821</v>
      </c>
    </row>
    <row r="611" spans="1:92" x14ac:dyDescent="0.25">
      <c r="A611" s="18">
        <v>45285</v>
      </c>
      <c r="B611" s="2">
        <v>23</v>
      </c>
      <c r="C611" s="2" t="s">
        <v>23</v>
      </c>
      <c r="D611" s="9">
        <v>12.565189999999999</v>
      </c>
      <c r="E611">
        <v>1.2810520000000001E-2</v>
      </c>
      <c r="G611">
        <v>4.16</v>
      </c>
      <c r="H611">
        <v>5.6850474468587237E-2</v>
      </c>
      <c r="I611" s="34">
        <v>4.2168504744685871</v>
      </c>
      <c r="J611" s="34">
        <v>4.1628304271283971</v>
      </c>
      <c r="K611">
        <v>0.53300000000000003</v>
      </c>
      <c r="L611">
        <v>7.2839670412877394E-3</v>
      </c>
      <c r="M611" s="34">
        <v>0.54028396704128778</v>
      </c>
      <c r="N611" s="34">
        <v>0.53336264847582604</v>
      </c>
      <c r="O611">
        <v>13.627000000000001</v>
      </c>
      <c r="P611">
        <v>0.18622630182294192</v>
      </c>
      <c r="Q611" s="34">
        <v>13.813226301822942</v>
      </c>
      <c r="R611" s="34">
        <v>13.636271690018912</v>
      </c>
      <c r="S611">
        <v>0.88500000000000001</v>
      </c>
      <c r="T611">
        <v>1.2094391804014351E-2</v>
      </c>
      <c r="U611" s="34">
        <v>0.8970943918040144</v>
      </c>
      <c r="V611" s="34">
        <v>0.88560214615592114</v>
      </c>
      <c r="W611">
        <v>0</v>
      </c>
      <c r="X611">
        <v>0</v>
      </c>
      <c r="Y611" s="34">
        <v>0</v>
      </c>
      <c r="Z611" s="34">
        <v>0</v>
      </c>
      <c r="AA611">
        <v>1.105</v>
      </c>
      <c r="AB611">
        <v>1.5100907280718485E-2</v>
      </c>
      <c r="AC611" s="34">
        <v>1.1201009072807184</v>
      </c>
      <c r="AD611" s="34">
        <v>1.1057518322059805</v>
      </c>
      <c r="AE611">
        <v>20.310000000000002</v>
      </c>
      <c r="AF611">
        <v>0.27755604241754972</v>
      </c>
      <c r="AG611" s="34">
        <v>20.58755604241755</v>
      </c>
      <c r="AH611" s="34">
        <v>20.32381874398504</v>
      </c>
      <c r="AJ611">
        <v>44.331999999999994</v>
      </c>
      <c r="AK611">
        <v>0.60584020051476184</v>
      </c>
      <c r="AL611" s="34">
        <v>44.937840200514756</v>
      </c>
      <c r="AM611" s="34">
        <v>44.362163099869257</v>
      </c>
      <c r="AN611">
        <v>3.4460000000000002</v>
      </c>
      <c r="AO611">
        <v>4.7092965148738369E-2</v>
      </c>
      <c r="AP611" s="34">
        <v>3.4930929651487386</v>
      </c>
      <c r="AQ611" s="34">
        <v>3.4483446278568413</v>
      </c>
      <c r="AR611">
        <v>214.42399999999998</v>
      </c>
      <c r="AS611">
        <v>2.9303139753491223</v>
      </c>
      <c r="AT611" s="34">
        <v>217.3543139753491</v>
      </c>
      <c r="AU611" s="34">
        <v>214.5698921890816</v>
      </c>
      <c r="AV611">
        <v>23.21</v>
      </c>
      <c r="AW611">
        <v>0.31718738279228603</v>
      </c>
      <c r="AX611" s="34">
        <v>23.527187382792288</v>
      </c>
      <c r="AY611" s="34">
        <v>23.225791878281278</v>
      </c>
      <c r="AZ611">
        <v>199.18600000000001</v>
      </c>
      <c r="BA611">
        <v>2.7220717806490429</v>
      </c>
      <c r="BB611" s="34">
        <v>201.90807178064904</v>
      </c>
      <c r="BC611" s="34">
        <v>199.32152438894158</v>
      </c>
      <c r="BD611">
        <v>86.924999999999997</v>
      </c>
      <c r="BE611">
        <v>1.1879152627841214</v>
      </c>
      <c r="BF611" s="34">
        <v>88.112915262784114</v>
      </c>
      <c r="BG611" s="34">
        <v>86.984142999551906</v>
      </c>
      <c r="BH611">
        <v>571.52299999999991</v>
      </c>
      <c r="BI611">
        <v>7.8104215672380732</v>
      </c>
      <c r="BJ611" s="34">
        <v>579.33342156723802</v>
      </c>
      <c r="BK611" s="34">
        <v>571.91185918358235</v>
      </c>
      <c r="BM611">
        <v>48.49199999999999</v>
      </c>
      <c r="BN611">
        <v>0.6626906749833491</v>
      </c>
      <c r="BO611">
        <v>49.154690674983343</v>
      </c>
      <c r="BP611">
        <v>48.524993526997655</v>
      </c>
      <c r="BQ611">
        <v>3.9790000000000001</v>
      </c>
      <c r="BR611">
        <v>5.4376932190026109E-2</v>
      </c>
      <c r="BS611">
        <v>4.0333769321900261</v>
      </c>
      <c r="BT611">
        <v>3.9817072763326671</v>
      </c>
      <c r="BU611">
        <v>228.05099999999999</v>
      </c>
      <c r="BV611">
        <v>3.1165402771720641</v>
      </c>
      <c r="BW611">
        <v>231.16754027717204</v>
      </c>
      <c r="BX611">
        <v>228.2061638791005</v>
      </c>
      <c r="BY611">
        <v>24.095000000000002</v>
      </c>
      <c r="BZ611">
        <v>0.32928177459630037</v>
      </c>
      <c r="CA611">
        <v>24.424281774596302</v>
      </c>
      <c r="CB611">
        <v>24.1113940244372</v>
      </c>
      <c r="CC611">
        <v>199.18600000000001</v>
      </c>
      <c r="CD611">
        <v>2.7220717806490429</v>
      </c>
      <c r="CE611">
        <v>201.90807178064904</v>
      </c>
      <c r="CF611">
        <v>199.32152438894158</v>
      </c>
      <c r="CG611">
        <v>88.03</v>
      </c>
      <c r="CH611">
        <v>1.2030161700648399</v>
      </c>
      <c r="CI611">
        <v>89.233016170064829</v>
      </c>
      <c r="CJ611">
        <v>88.089894831757888</v>
      </c>
      <c r="CK611">
        <v>591.83299999999986</v>
      </c>
      <c r="CL611">
        <v>8.0879776096556224</v>
      </c>
      <c r="CM611">
        <v>599.92097760965555</v>
      </c>
      <c r="CN611">
        <v>592.23567792756739</v>
      </c>
    </row>
    <row r="612" spans="1:92" x14ac:dyDescent="0.25">
      <c r="A612" s="18">
        <v>45285</v>
      </c>
      <c r="B612" s="2">
        <v>24</v>
      </c>
      <c r="C612" s="2" t="s">
        <v>23</v>
      </c>
      <c r="D612" s="9">
        <v>11.626713000000001</v>
      </c>
      <c r="E612">
        <v>1.2991383E-2</v>
      </c>
      <c r="G612">
        <v>4.1619999999999999</v>
      </c>
      <c r="H612">
        <v>4.8952821847149171E-2</v>
      </c>
      <c r="I612" s="34">
        <v>4.2109528218471493</v>
      </c>
      <c r="J612" s="34">
        <v>4.156246720943602</v>
      </c>
      <c r="K612">
        <v>0.52600000000000002</v>
      </c>
      <c r="L612">
        <v>6.1867333713600346E-3</v>
      </c>
      <c r="M612" s="34">
        <v>0.53218673337136002</v>
      </c>
      <c r="N612" s="34">
        <v>0.52527289169061375</v>
      </c>
      <c r="O612">
        <v>13.407</v>
      </c>
      <c r="P612">
        <v>0.15769112986658551</v>
      </c>
      <c r="Q612" s="34">
        <v>13.564691129866585</v>
      </c>
      <c r="R612" s="34">
        <v>13.388467032121785</v>
      </c>
      <c r="S612">
        <v>0.876</v>
      </c>
      <c r="T612">
        <v>1.0303381051922795E-2</v>
      </c>
      <c r="U612" s="34">
        <v>0.88630338105192275</v>
      </c>
      <c r="V612" s="34">
        <v>0.87478907437448228</v>
      </c>
      <c r="W612">
        <v>0</v>
      </c>
      <c r="X612">
        <v>0</v>
      </c>
      <c r="Y612" s="34">
        <v>0</v>
      </c>
      <c r="Z612" s="34">
        <v>0</v>
      </c>
      <c r="AA612">
        <v>1.075</v>
      </c>
      <c r="AB612">
        <v>1.2643989304585622E-2</v>
      </c>
      <c r="AC612" s="34">
        <v>1.0876439893045855</v>
      </c>
      <c r="AD612" s="34">
        <v>1.0735139896718817</v>
      </c>
      <c r="AE612">
        <v>20.045999999999999</v>
      </c>
      <c r="AF612">
        <v>0.23577805544160316</v>
      </c>
      <c r="AG612" s="34">
        <v>20.281778055441603</v>
      </c>
      <c r="AH612" s="34">
        <v>20.018289708802364</v>
      </c>
      <c r="AJ612">
        <v>43.626999999999995</v>
      </c>
      <c r="AK612">
        <v>0.51313425245689004</v>
      </c>
      <c r="AL612" s="34">
        <v>44.140134252456889</v>
      </c>
      <c r="AM612" s="34">
        <v>43.566692862711804</v>
      </c>
      <c r="AN612">
        <v>3.3820000000000001</v>
      </c>
      <c r="AO612">
        <v>3.9778578444752161E-2</v>
      </c>
      <c r="AP612" s="34">
        <v>3.4217785784447523</v>
      </c>
      <c r="AQ612" s="34">
        <v>3.377324942390981</v>
      </c>
      <c r="AR612">
        <v>212.42400000000001</v>
      </c>
      <c r="AS612">
        <v>2.4984993339881822</v>
      </c>
      <c r="AT612" s="34">
        <v>214.92249933398818</v>
      </c>
      <c r="AU612" s="34">
        <v>212.13035882982308</v>
      </c>
      <c r="AV612">
        <v>23.393000000000004</v>
      </c>
      <c r="AW612">
        <v>0.27514496911829911</v>
      </c>
      <c r="AX612" s="34">
        <v>23.668144969118302</v>
      </c>
      <c r="AY612" s="34">
        <v>23.360663032924961</v>
      </c>
      <c r="AZ612">
        <v>196.45800000000003</v>
      </c>
      <c r="BA612">
        <v>2.3107096286514257</v>
      </c>
      <c r="BB612" s="34">
        <v>198.76870962865146</v>
      </c>
      <c r="BC612" s="34">
        <v>196.18642919344987</v>
      </c>
      <c r="BD612">
        <v>87.568999999999988</v>
      </c>
      <c r="BE612">
        <v>1.0299734878262867</v>
      </c>
      <c r="BF612" s="34">
        <v>88.598973487826271</v>
      </c>
      <c r="BG612" s="34">
        <v>87.447950289839071</v>
      </c>
      <c r="BH612">
        <v>566.85300000000007</v>
      </c>
      <c r="BI612">
        <v>6.6672402504858361</v>
      </c>
      <c r="BJ612" s="34">
        <v>573.52024025048581</v>
      </c>
      <c r="BK612" s="34">
        <v>566.06941915113975</v>
      </c>
      <c r="BM612">
        <v>47.788999999999994</v>
      </c>
      <c r="BN612">
        <v>0.56208707430403926</v>
      </c>
      <c r="BO612">
        <v>48.35108707430404</v>
      </c>
      <c r="BP612">
        <v>47.722939583655403</v>
      </c>
      <c r="BQ612">
        <v>3.9080000000000004</v>
      </c>
      <c r="BR612">
        <v>4.5965311816112193E-2</v>
      </c>
      <c r="BS612">
        <v>3.9539653118161122</v>
      </c>
      <c r="BT612">
        <v>3.902597834081595</v>
      </c>
      <c r="BU612">
        <v>225.83100000000002</v>
      </c>
      <c r="BV612">
        <v>2.6561904638547675</v>
      </c>
      <c r="BW612">
        <v>228.48719046385477</v>
      </c>
      <c r="BX612">
        <v>225.51882586194486</v>
      </c>
      <c r="BY612">
        <v>24.269000000000005</v>
      </c>
      <c r="BZ612">
        <v>0.28544835017022191</v>
      </c>
      <c r="CA612">
        <v>24.554448350170226</v>
      </c>
      <c r="CB612">
        <v>24.235452107299444</v>
      </c>
      <c r="CC612">
        <v>196.45800000000003</v>
      </c>
      <c r="CD612">
        <v>2.3107096286514257</v>
      </c>
      <c r="CE612">
        <v>198.76870962865146</v>
      </c>
      <c r="CF612">
        <v>196.18642919344987</v>
      </c>
      <c r="CG612">
        <v>88.643999999999991</v>
      </c>
      <c r="CH612">
        <v>1.0426174771308723</v>
      </c>
      <c r="CI612">
        <v>89.686617477130852</v>
      </c>
      <c r="CJ612">
        <v>88.521464279510951</v>
      </c>
      <c r="CK612">
        <v>586.89900000000011</v>
      </c>
      <c r="CL612">
        <v>6.9030183059274393</v>
      </c>
      <c r="CM612">
        <v>593.80201830592739</v>
      </c>
      <c r="CN612">
        <v>586.08770885994215</v>
      </c>
    </row>
    <row r="613" spans="1:92" x14ac:dyDescent="0.25">
      <c r="A613" s="18">
        <v>45286</v>
      </c>
      <c r="B613" s="2">
        <v>1</v>
      </c>
      <c r="C613" s="2" t="s">
        <v>23</v>
      </c>
      <c r="D613" s="9">
        <v>10.744551</v>
      </c>
      <c r="E613">
        <v>1.3514705E-2</v>
      </c>
      <c r="G613">
        <v>4.1769999999999996</v>
      </c>
      <c r="H613">
        <v>5.0736374506329313E-2</v>
      </c>
      <c r="I613" s="34">
        <v>4.2277363745063292</v>
      </c>
      <c r="J613" s="34">
        <v>4.1705997645871067</v>
      </c>
      <c r="K613">
        <v>0.52200000000000002</v>
      </c>
      <c r="L613">
        <v>6.3405284875039268E-3</v>
      </c>
      <c r="M613" s="34">
        <v>0.5283405284875039</v>
      </c>
      <c r="N613" s="34">
        <v>0.52120016210545117</v>
      </c>
      <c r="O613">
        <v>13.307</v>
      </c>
      <c r="P613">
        <v>0.16163489000615852</v>
      </c>
      <c r="Q613" s="34">
        <v>13.468634890006159</v>
      </c>
      <c r="R613" s="34">
        <v>13.286610262715019</v>
      </c>
      <c r="S613">
        <v>0.97099999999999997</v>
      </c>
      <c r="T613">
        <v>1.1794354715261135E-2</v>
      </c>
      <c r="U613" s="34">
        <v>0.98279435471526111</v>
      </c>
      <c r="V613" s="34">
        <v>0.96951217893561903</v>
      </c>
      <c r="W613">
        <v>0</v>
      </c>
      <c r="X613">
        <v>0</v>
      </c>
      <c r="Y613" s="34">
        <v>0</v>
      </c>
      <c r="Z613" s="34">
        <v>0</v>
      </c>
      <c r="AA613">
        <v>1.0529999999999999</v>
      </c>
      <c r="AB613">
        <v>1.2790376431688955E-2</v>
      </c>
      <c r="AC613" s="34">
        <v>1.0657903764316889</v>
      </c>
      <c r="AD613" s="34">
        <v>1.0513865339023758</v>
      </c>
      <c r="AE613">
        <v>20.03</v>
      </c>
      <c r="AF613">
        <v>0.24329652414694186</v>
      </c>
      <c r="AG613" s="34">
        <v>20.273296524146939</v>
      </c>
      <c r="AH613" s="34">
        <v>19.999308902245573</v>
      </c>
      <c r="AJ613">
        <v>42.513000000000005</v>
      </c>
      <c r="AK613">
        <v>0.51638867354263318</v>
      </c>
      <c r="AL613" s="34">
        <v>43.029388673542641</v>
      </c>
      <c r="AM613" s="34">
        <v>42.447859179289374</v>
      </c>
      <c r="AN613">
        <v>3.2879999999999994</v>
      </c>
      <c r="AO613">
        <v>3.993804150749599E-2</v>
      </c>
      <c r="AP613" s="34">
        <v>3.3279380415074953</v>
      </c>
      <c r="AQ613" s="34">
        <v>3.282961940618244</v>
      </c>
      <c r="AR613">
        <v>212.50200000000004</v>
      </c>
      <c r="AS613">
        <v>2.5811781315163977</v>
      </c>
      <c r="AT613" s="34">
        <v>215.08317813151643</v>
      </c>
      <c r="AU613" s="34">
        <v>212.17639242860653</v>
      </c>
      <c r="AV613">
        <v>24.107000000000003</v>
      </c>
      <c r="AW613">
        <v>0.29281823802348123</v>
      </c>
      <c r="AX613" s="34">
        <v>24.399818238023485</v>
      </c>
      <c r="AY613" s="34">
        <v>24.070061892482979</v>
      </c>
      <c r="AZ613">
        <v>190.82700000000003</v>
      </c>
      <c r="BA613">
        <v>2.3179004400094101</v>
      </c>
      <c r="BB613" s="34">
        <v>193.14490044000945</v>
      </c>
      <c r="BC613" s="34">
        <v>190.53460408830836</v>
      </c>
      <c r="BD613">
        <v>87.75</v>
      </c>
      <c r="BE613">
        <v>1.0658647026407464</v>
      </c>
      <c r="BF613" s="34">
        <v>88.815864702640752</v>
      </c>
      <c r="BG613" s="34">
        <v>87.615544491864654</v>
      </c>
      <c r="BH613">
        <v>560.98700000000008</v>
      </c>
      <c r="BI613">
        <v>6.8140882272401644</v>
      </c>
      <c r="BJ613" s="34">
        <v>567.80108822724026</v>
      </c>
      <c r="BK613" s="34">
        <v>560.1274240211701</v>
      </c>
      <c r="BM613">
        <v>46.690000000000005</v>
      </c>
      <c r="BN613">
        <v>0.56712504804896247</v>
      </c>
      <c r="BO613">
        <v>47.25712504804897</v>
      </c>
      <c r="BP613">
        <v>46.618458943876483</v>
      </c>
      <c r="BQ613">
        <v>3.8099999999999996</v>
      </c>
      <c r="BR613">
        <v>4.6278569994999914E-2</v>
      </c>
      <c r="BS613">
        <v>3.8562785699949993</v>
      </c>
      <c r="BT613">
        <v>3.8041621027236951</v>
      </c>
      <c r="BU613">
        <v>225.80900000000003</v>
      </c>
      <c r="BV613">
        <v>2.7428130215225561</v>
      </c>
      <c r="BW613">
        <v>228.55181302152261</v>
      </c>
      <c r="BX613">
        <v>225.46300269132155</v>
      </c>
      <c r="BY613">
        <v>25.078000000000003</v>
      </c>
      <c r="BZ613">
        <v>0.30461259273874236</v>
      </c>
      <c r="CA613">
        <v>25.382612592738745</v>
      </c>
      <c r="CB613">
        <v>25.039574071418599</v>
      </c>
      <c r="CC613">
        <v>190.82700000000003</v>
      </c>
      <c r="CD613">
        <v>2.3179004400094101</v>
      </c>
      <c r="CE613">
        <v>193.14490044000945</v>
      </c>
      <c r="CF613">
        <v>190.53460408830836</v>
      </c>
      <c r="CG613">
        <v>88.802999999999997</v>
      </c>
      <c r="CH613">
        <v>1.0786550790724354</v>
      </c>
      <c r="CI613">
        <v>89.881655079072445</v>
      </c>
      <c r="CJ613">
        <v>88.666931025767028</v>
      </c>
      <c r="CK613">
        <v>581.01700000000005</v>
      </c>
      <c r="CL613">
        <v>7.0573847513871062</v>
      </c>
      <c r="CM613">
        <v>588.07438475138724</v>
      </c>
      <c r="CN613">
        <v>580.12673292341572</v>
      </c>
    </row>
    <row r="614" spans="1:92" x14ac:dyDescent="0.25">
      <c r="A614" s="18">
        <v>45286</v>
      </c>
      <c r="B614" s="2">
        <v>2</v>
      </c>
      <c r="C614" s="2" t="s">
        <v>23</v>
      </c>
      <c r="D614" s="9">
        <v>9.2491979999999998</v>
      </c>
      <c r="E614">
        <v>1.3633441E-2</v>
      </c>
      <c r="G614">
        <v>4.1989999999999998</v>
      </c>
      <c r="H614">
        <v>5.2092917493562423E-2</v>
      </c>
      <c r="I614" s="34">
        <v>4.2510929174935619</v>
      </c>
      <c r="J614" s="34">
        <v>4.1931358930173959</v>
      </c>
      <c r="K614">
        <v>0.52200000000000002</v>
      </c>
      <c r="L614">
        <v>6.4759473521408878E-3</v>
      </c>
      <c r="M614" s="34">
        <v>0.52847594735214087</v>
      </c>
      <c r="N614" s="34">
        <v>0.52127100170399632</v>
      </c>
      <c r="O614">
        <v>13.17</v>
      </c>
      <c r="P614">
        <v>0.16338740733274998</v>
      </c>
      <c r="Q614" s="34">
        <v>13.333387407332751</v>
      </c>
      <c r="R614" s="34">
        <v>13.151607456784737</v>
      </c>
      <c r="S614">
        <v>0.98699999999999999</v>
      </c>
      <c r="T614">
        <v>1.2244751027898574E-2</v>
      </c>
      <c r="U614" s="34">
        <v>0.99924475102789856</v>
      </c>
      <c r="V614" s="34">
        <v>0.98562160667020005</v>
      </c>
      <c r="W614">
        <v>0</v>
      </c>
      <c r="X614">
        <v>0</v>
      </c>
      <c r="Y614" s="34">
        <v>0</v>
      </c>
      <c r="Z614" s="34">
        <v>0</v>
      </c>
      <c r="AA614">
        <v>1.0429999999999999</v>
      </c>
      <c r="AB614">
        <v>1.2939488674871543E-2</v>
      </c>
      <c r="AC614" s="34">
        <v>1.0559394886748714</v>
      </c>
      <c r="AD614" s="34">
        <v>1.0415433999564525</v>
      </c>
      <c r="AE614">
        <v>19.920999999999996</v>
      </c>
      <c r="AF614">
        <v>0.24714051188122341</v>
      </c>
      <c r="AG614" s="34">
        <v>20.168140511881223</v>
      </c>
      <c r="AH614" s="34">
        <v>19.893179358132784</v>
      </c>
      <c r="AJ614">
        <v>42.568000000000012</v>
      </c>
      <c r="AK614">
        <v>0.52809985993473829</v>
      </c>
      <c r="AL614" s="34">
        <v>43.096099859934753</v>
      </c>
      <c r="AM614" s="34">
        <v>42.508551725164224</v>
      </c>
      <c r="AN614">
        <v>3.258</v>
      </c>
      <c r="AO614">
        <v>4.04188438185345E-2</v>
      </c>
      <c r="AP614" s="34">
        <v>3.2984188438185345</v>
      </c>
      <c r="AQ614" s="34">
        <v>3.2534500451180461</v>
      </c>
      <c r="AR614">
        <v>211.09400000000005</v>
      </c>
      <c r="AS614">
        <v>2.618838372323427</v>
      </c>
      <c r="AT614" s="34">
        <v>213.71283837232349</v>
      </c>
      <c r="AU614" s="34">
        <v>210.7991969994319</v>
      </c>
      <c r="AV614">
        <v>24.746000000000006</v>
      </c>
      <c r="AW614">
        <v>0.30699960378559088</v>
      </c>
      <c r="AX614" s="34">
        <v>25.052999603785597</v>
      </c>
      <c r="AY614" s="34">
        <v>24.711441011814365</v>
      </c>
      <c r="AZ614">
        <v>198.73000000000002</v>
      </c>
      <c r="BA614">
        <v>2.4654502246953234</v>
      </c>
      <c r="BB614" s="34">
        <v>201.19545022469535</v>
      </c>
      <c r="BC614" s="34">
        <v>198.45246392458853</v>
      </c>
      <c r="BD614">
        <v>87.414999999999992</v>
      </c>
      <c r="BE614">
        <v>1.0844730608953939</v>
      </c>
      <c r="BF614" s="34">
        <v>88.499473060895383</v>
      </c>
      <c r="BG614" s="34">
        <v>87.292920716388579</v>
      </c>
      <c r="BH614">
        <v>567.81100000000004</v>
      </c>
      <c r="BI614">
        <v>7.0442799654530077</v>
      </c>
      <c r="BJ614" s="34">
        <v>574.85527996545318</v>
      </c>
      <c r="BK614" s="34">
        <v>567.01802442250562</v>
      </c>
      <c r="BM614">
        <v>46.76700000000001</v>
      </c>
      <c r="BN614">
        <v>0.58019277742830067</v>
      </c>
      <c r="BO614">
        <v>47.347192777428319</v>
      </c>
      <c r="BP614">
        <v>46.701687618181623</v>
      </c>
      <c r="BQ614">
        <v>3.7800000000000002</v>
      </c>
      <c r="BR614">
        <v>4.6894791170675389E-2</v>
      </c>
      <c r="BS614">
        <v>3.8268947911706754</v>
      </c>
      <c r="BT614">
        <v>3.7747210468220427</v>
      </c>
      <c r="BU614">
        <v>224.26400000000004</v>
      </c>
      <c r="BV614">
        <v>2.7822257796561769</v>
      </c>
      <c r="BW614">
        <v>227.04622577965625</v>
      </c>
      <c r="BX614">
        <v>223.95080445621664</v>
      </c>
      <c r="BY614">
        <v>25.733000000000004</v>
      </c>
      <c r="BZ614">
        <v>0.31924435481348945</v>
      </c>
      <c r="CA614">
        <v>26.052244354813496</v>
      </c>
      <c r="CB614">
        <v>25.697062618484566</v>
      </c>
      <c r="CC614">
        <v>198.73000000000002</v>
      </c>
      <c r="CD614">
        <v>2.4654502246953234</v>
      </c>
      <c r="CE614">
        <v>201.19545022469535</v>
      </c>
      <c r="CF614">
        <v>198.45246392458853</v>
      </c>
      <c r="CG614">
        <v>88.457999999999998</v>
      </c>
      <c r="CH614">
        <v>1.0974125495702653</v>
      </c>
      <c r="CI614">
        <v>89.555412549570249</v>
      </c>
      <c r="CJ614">
        <v>88.334464116345032</v>
      </c>
      <c r="CK614">
        <v>587.73200000000008</v>
      </c>
      <c r="CL614">
        <v>7.2914204773342313</v>
      </c>
      <c r="CM614">
        <v>595.02342047733441</v>
      </c>
      <c r="CN614">
        <v>586.9112037806384</v>
      </c>
    </row>
    <row r="615" spans="1:92" x14ac:dyDescent="0.25">
      <c r="A615" s="18">
        <v>45286</v>
      </c>
      <c r="B615" s="2">
        <v>3</v>
      </c>
      <c r="C615" s="2" t="s">
        <v>23</v>
      </c>
      <c r="D615" s="9">
        <v>9.099691</v>
      </c>
      <c r="E615">
        <v>1.3067703999999999E-2</v>
      </c>
      <c r="G615">
        <v>4.26</v>
      </c>
      <c r="H615">
        <v>6.5625789653034408E-2</v>
      </c>
      <c r="I615" s="34">
        <v>4.3256257896530341</v>
      </c>
      <c r="J615" s="34">
        <v>4.2690997922190821</v>
      </c>
      <c r="K615">
        <v>0.53200000000000003</v>
      </c>
      <c r="L615">
        <v>8.1955211491582889E-3</v>
      </c>
      <c r="M615" s="34">
        <v>0.54019552114915836</v>
      </c>
      <c r="N615" s="34">
        <v>0.53313640597665546</v>
      </c>
      <c r="O615">
        <v>12.683999999999999</v>
      </c>
      <c r="P615">
        <v>0.19539847792466863</v>
      </c>
      <c r="Q615" s="34">
        <v>12.879398477924667</v>
      </c>
      <c r="R615" s="34">
        <v>12.711094310917098</v>
      </c>
      <c r="S615">
        <v>1.0409999999999999</v>
      </c>
      <c r="T615">
        <v>1.6036724654649955E-2</v>
      </c>
      <c r="U615" s="34">
        <v>1.0570367246546499</v>
      </c>
      <c r="V615" s="34">
        <v>1.0432236816197336</v>
      </c>
      <c r="W615">
        <v>0</v>
      </c>
      <c r="X615">
        <v>0</v>
      </c>
      <c r="Y615" s="34">
        <v>0</v>
      </c>
      <c r="Z615" s="34">
        <v>0</v>
      </c>
      <c r="AA615">
        <v>1.02</v>
      </c>
      <c r="AB615">
        <v>1.5713217240867394E-2</v>
      </c>
      <c r="AC615" s="34">
        <v>1.0357132172408674</v>
      </c>
      <c r="AD615" s="34">
        <v>1.0221788234890761</v>
      </c>
      <c r="AE615">
        <v>19.536999999999999</v>
      </c>
      <c r="AF615">
        <v>0.3009697306223787</v>
      </c>
      <c r="AG615" s="34">
        <v>19.83796973062238</v>
      </c>
      <c r="AH615" s="34">
        <v>19.57873301422164</v>
      </c>
      <c r="AJ615">
        <v>42.617999999999988</v>
      </c>
      <c r="AK615">
        <v>0.65653518859930027</v>
      </c>
      <c r="AL615" s="34">
        <v>43.274535188599287</v>
      </c>
      <c r="AM615" s="34">
        <v>42.709036372017088</v>
      </c>
      <c r="AN615">
        <v>3.1840000000000002</v>
      </c>
      <c r="AO615">
        <v>4.9049885975413515E-2</v>
      </c>
      <c r="AP615" s="34">
        <v>3.2330498859754138</v>
      </c>
      <c r="AQ615" s="34">
        <v>3.1908013470482532</v>
      </c>
      <c r="AR615">
        <v>212.49199999999993</v>
      </c>
      <c r="AS615">
        <v>3.2734636842611695</v>
      </c>
      <c r="AT615" s="34">
        <v>215.76546368426111</v>
      </c>
      <c r="AU615" s="34">
        <v>212.94590447141243</v>
      </c>
      <c r="AV615">
        <v>24.744</v>
      </c>
      <c r="AW615">
        <v>0.38118416412551254</v>
      </c>
      <c r="AX615" s="34">
        <v>25.125184164125514</v>
      </c>
      <c r="AY615" s="34">
        <v>24.796855694523234</v>
      </c>
      <c r="AZ615">
        <v>208.52600000000004</v>
      </c>
      <c r="BA615">
        <v>3.2123669984010927</v>
      </c>
      <c r="BB615" s="34">
        <v>211.73836699840112</v>
      </c>
      <c r="BC615" s="34">
        <v>208.97143269302265</v>
      </c>
      <c r="BD615">
        <v>86.629999999999981</v>
      </c>
      <c r="BE615">
        <v>1.3345451074277863</v>
      </c>
      <c r="BF615" s="34">
        <v>87.964545107427767</v>
      </c>
      <c r="BG615" s="34">
        <v>86.815050469469256</v>
      </c>
      <c r="BH615">
        <v>578.19399999999996</v>
      </c>
      <c r="BI615">
        <v>8.9071450287902749</v>
      </c>
      <c r="BJ615" s="34">
        <v>587.10114502879014</v>
      </c>
      <c r="BK615" s="34">
        <v>579.4290810474929</v>
      </c>
      <c r="BM615">
        <v>46.877999999999986</v>
      </c>
      <c r="BN615">
        <v>0.72216097825233472</v>
      </c>
      <c r="BO615">
        <v>47.600160978252319</v>
      </c>
      <c r="BP615">
        <v>46.978136164236169</v>
      </c>
      <c r="BQ615">
        <v>3.7160000000000002</v>
      </c>
      <c r="BR615">
        <v>5.7245407124571802E-2</v>
      </c>
      <c r="BS615">
        <v>3.773245407124572</v>
      </c>
      <c r="BT615">
        <v>3.7239377530249085</v>
      </c>
      <c r="BU615">
        <v>225.17599999999993</v>
      </c>
      <c r="BV615">
        <v>3.4688621621858382</v>
      </c>
      <c r="BW615">
        <v>228.64486216218577</v>
      </c>
      <c r="BX615">
        <v>225.65699878232954</v>
      </c>
      <c r="BY615">
        <v>25.785</v>
      </c>
      <c r="BZ615">
        <v>0.39722088878016248</v>
      </c>
      <c r="CA615">
        <v>26.182220888780165</v>
      </c>
      <c r="CB615">
        <v>25.840079376142967</v>
      </c>
      <c r="CC615">
        <v>208.52600000000004</v>
      </c>
      <c r="CD615">
        <v>3.2123669984010927</v>
      </c>
      <c r="CE615">
        <v>211.73836699840112</v>
      </c>
      <c r="CF615">
        <v>208.97143269302265</v>
      </c>
      <c r="CG615">
        <v>87.649999999999977</v>
      </c>
      <c r="CH615">
        <v>1.3502583246686537</v>
      </c>
      <c r="CI615">
        <v>89.000258324668636</v>
      </c>
      <c r="CJ615">
        <v>87.837229292958327</v>
      </c>
      <c r="CK615">
        <v>597.73099999999999</v>
      </c>
      <c r="CL615">
        <v>9.2081147594126538</v>
      </c>
      <c r="CM615">
        <v>606.93911475941252</v>
      </c>
      <c r="CN615">
        <v>599.0078140617145</v>
      </c>
    </row>
    <row r="616" spans="1:92" x14ac:dyDescent="0.25">
      <c r="A616" s="18">
        <v>45286</v>
      </c>
      <c r="B616" s="2">
        <v>4</v>
      </c>
      <c r="C616" s="2" t="s">
        <v>23</v>
      </c>
      <c r="D616" s="9">
        <v>10.984836</v>
      </c>
      <c r="E616">
        <v>1.2753153999999999E-2</v>
      </c>
      <c r="G616">
        <v>4.3890000000000002</v>
      </c>
      <c r="H616">
        <v>6.2920020152623796E-2</v>
      </c>
      <c r="I616" s="34">
        <v>4.4519200201526239</v>
      </c>
      <c r="J616" s="34">
        <v>4.3951439985399343</v>
      </c>
      <c r="K616">
        <v>0.56499999999999995</v>
      </c>
      <c r="L616">
        <v>8.09975196769935E-3</v>
      </c>
      <c r="M616" s="34">
        <v>0.57309975196769924</v>
      </c>
      <c r="N616" s="34">
        <v>0.56579092257349339</v>
      </c>
      <c r="O616">
        <v>13.135000000000002</v>
      </c>
      <c r="P616">
        <v>0.18830131344377166</v>
      </c>
      <c r="Q616" s="34">
        <v>13.323301313443773</v>
      </c>
      <c r="R616" s="34">
        <v>13.153387200005023</v>
      </c>
      <c r="S616">
        <v>1.016</v>
      </c>
      <c r="T616">
        <v>1.4565217697668211E-2</v>
      </c>
      <c r="U616" s="34">
        <v>1.0305652176976683</v>
      </c>
      <c r="V616" s="34">
        <v>1.0174222607693264</v>
      </c>
      <c r="W616">
        <v>0</v>
      </c>
      <c r="X616">
        <v>0</v>
      </c>
      <c r="Y616" s="34">
        <v>0</v>
      </c>
      <c r="Z616" s="34">
        <v>0</v>
      </c>
      <c r="AA616">
        <v>1.05</v>
      </c>
      <c r="AB616">
        <v>1.5052636400149236E-2</v>
      </c>
      <c r="AC616" s="34">
        <v>1.0650526364001494</v>
      </c>
      <c r="AD616" s="34">
        <v>1.0514698561100322</v>
      </c>
      <c r="AE616">
        <v>20.155000000000005</v>
      </c>
      <c r="AF616">
        <v>0.28893893966191231</v>
      </c>
      <c r="AG616" s="34">
        <v>20.443938939661912</v>
      </c>
      <c r="AH616" s="34">
        <v>20.183214237997806</v>
      </c>
      <c r="AJ616">
        <v>43.501000000000019</v>
      </c>
      <c r="AK616">
        <v>0.62362355813608783</v>
      </c>
      <c r="AL616" s="34">
        <v>44.124623558136108</v>
      </c>
      <c r="AM616" s="34">
        <v>43.561895438707168</v>
      </c>
      <c r="AN616">
        <v>3.2050000000000001</v>
      </c>
      <c r="AO616">
        <v>4.5946380630931719E-2</v>
      </c>
      <c r="AP616" s="34">
        <v>3.250946380630932</v>
      </c>
      <c r="AQ616" s="34">
        <v>3.2094865607930032</v>
      </c>
      <c r="AR616">
        <v>212.97800000000007</v>
      </c>
      <c r="AS616">
        <v>3.0532194240295092</v>
      </c>
      <c r="AT616" s="34">
        <v>216.03121942402959</v>
      </c>
      <c r="AU616" s="34">
        <v>213.27614001390714</v>
      </c>
      <c r="AV616">
        <v>25.419</v>
      </c>
      <c r="AW616">
        <v>0.36440282348132708</v>
      </c>
      <c r="AX616" s="34">
        <v>25.783402823481328</v>
      </c>
      <c r="AY616" s="34">
        <v>25.454583116629436</v>
      </c>
      <c r="AZ616">
        <v>202.59399999999999</v>
      </c>
      <c r="BA616">
        <v>2.9043560179541275</v>
      </c>
      <c r="BB616" s="34">
        <v>205.49835601795411</v>
      </c>
      <c r="BC616" s="34">
        <v>202.87760383691031</v>
      </c>
      <c r="BD616">
        <v>86.188000000000017</v>
      </c>
      <c r="BE616">
        <v>1.2355777391010119</v>
      </c>
      <c r="BF616" s="34">
        <v>87.423577739101034</v>
      </c>
      <c r="BG616" s="34">
        <v>86.308651388963312</v>
      </c>
      <c r="BH616">
        <v>573.8850000000001</v>
      </c>
      <c r="BI616">
        <v>8.2271259433329949</v>
      </c>
      <c r="BJ616" s="34">
        <v>582.11212594333313</v>
      </c>
      <c r="BK616" s="34">
        <v>574.68836035591039</v>
      </c>
      <c r="BM616">
        <v>47.890000000000022</v>
      </c>
      <c r="BN616">
        <v>0.6865435782887116</v>
      </c>
      <c r="BO616">
        <v>48.576543578288735</v>
      </c>
      <c r="BP616">
        <v>47.957039437247104</v>
      </c>
      <c r="BQ616">
        <v>3.77</v>
      </c>
      <c r="BR616">
        <v>5.4046132598631072E-2</v>
      </c>
      <c r="BS616">
        <v>3.8240461325986312</v>
      </c>
      <c r="BT616">
        <v>3.7752774833664966</v>
      </c>
      <c r="BU616">
        <v>226.11300000000006</v>
      </c>
      <c r="BV616">
        <v>3.2415207374732811</v>
      </c>
      <c r="BW616">
        <v>229.35452073747336</v>
      </c>
      <c r="BX616">
        <v>226.42952721391217</v>
      </c>
      <c r="BY616">
        <v>26.435000000000002</v>
      </c>
      <c r="BZ616">
        <v>0.3789680411789953</v>
      </c>
      <c r="CA616">
        <v>26.813968041178995</v>
      </c>
      <c r="CB616">
        <v>26.472005377398762</v>
      </c>
      <c r="CC616">
        <v>202.59399999999999</v>
      </c>
      <c r="CD616">
        <v>2.9043560179541275</v>
      </c>
      <c r="CE616">
        <v>205.49835601795411</v>
      </c>
      <c r="CF616">
        <v>202.87760383691031</v>
      </c>
      <c r="CG616">
        <v>87.238000000000014</v>
      </c>
      <c r="CH616">
        <v>1.2506303755011612</v>
      </c>
      <c r="CI616">
        <v>88.488630375501188</v>
      </c>
      <c r="CJ616">
        <v>87.360121245073344</v>
      </c>
      <c r="CK616">
        <v>594.04000000000008</v>
      </c>
      <c r="CL616">
        <v>8.5160648829949075</v>
      </c>
      <c r="CM616">
        <v>602.55606488299509</v>
      </c>
      <c r="CN616">
        <v>594.87157459390824</v>
      </c>
    </row>
    <row r="617" spans="1:92" x14ac:dyDescent="0.25">
      <c r="A617" s="18">
        <v>45286</v>
      </c>
      <c r="B617" s="2">
        <v>5</v>
      </c>
      <c r="C617" s="2" t="s">
        <v>23</v>
      </c>
      <c r="D617" s="9">
        <v>10.867561</v>
      </c>
      <c r="E617">
        <v>1.244952E-2</v>
      </c>
      <c r="G617">
        <v>4.4809999999999999</v>
      </c>
      <c r="H617">
        <v>6.4277736320778295E-2</v>
      </c>
      <c r="I617" s="34">
        <v>4.5452777363207781</v>
      </c>
      <c r="J617" s="34">
        <v>4.4886912102368983</v>
      </c>
      <c r="K617">
        <v>0.66399999999999992</v>
      </c>
      <c r="L617">
        <v>9.5247527152414174E-3</v>
      </c>
      <c r="M617" s="34">
        <v>0.67352475271524137</v>
      </c>
      <c r="N617" s="34">
        <v>0.66513969283581797</v>
      </c>
      <c r="O617">
        <v>13.271999999999998</v>
      </c>
      <c r="P617">
        <v>0.19038029824801819</v>
      </c>
      <c r="Q617" s="34">
        <v>13.462380298248016</v>
      </c>
      <c r="R617" s="34">
        <v>13.294780125477372</v>
      </c>
      <c r="S617">
        <v>1.099</v>
      </c>
      <c r="T617">
        <v>1.5764613304292647E-2</v>
      </c>
      <c r="U617" s="34">
        <v>1.1147646133042926</v>
      </c>
      <c r="V617" s="34">
        <v>1.1008863289556685</v>
      </c>
      <c r="W617">
        <v>0</v>
      </c>
      <c r="X617">
        <v>0</v>
      </c>
      <c r="Y617" s="34">
        <v>0</v>
      </c>
      <c r="Z617" s="34">
        <v>0</v>
      </c>
      <c r="AA617">
        <v>1.04</v>
      </c>
      <c r="AB617">
        <v>1.4918287385317882E-2</v>
      </c>
      <c r="AC617" s="34">
        <v>1.054918287385318</v>
      </c>
      <c r="AD617" s="34">
        <v>1.0417850610681487</v>
      </c>
      <c r="AE617">
        <v>20.555999999999997</v>
      </c>
      <c r="AF617">
        <v>0.29486568797364837</v>
      </c>
      <c r="AG617" s="34">
        <v>20.850865687973645</v>
      </c>
      <c r="AH617" s="34">
        <v>20.591282418573904</v>
      </c>
      <c r="AJ617">
        <v>45.047000000000004</v>
      </c>
      <c r="AK617">
        <v>0.64617701139078343</v>
      </c>
      <c r="AL617" s="34">
        <v>45.693177011390787</v>
      </c>
      <c r="AM617" s="34">
        <v>45.124318890323941</v>
      </c>
      <c r="AN617">
        <v>3.4050000000000007</v>
      </c>
      <c r="AO617">
        <v>4.884304667981481E-2</v>
      </c>
      <c r="AP617" s="34">
        <v>3.4538430466798156</v>
      </c>
      <c r="AQ617" s="34">
        <v>3.4108443585933141</v>
      </c>
      <c r="AR617">
        <v>220.11200000000002</v>
      </c>
      <c r="AS617">
        <v>3.157398147074125</v>
      </c>
      <c r="AT617" s="34">
        <v>223.26939814707416</v>
      </c>
      <c r="AU617" s="34">
        <v>220.48980130945421</v>
      </c>
      <c r="AV617">
        <v>27.791999999999998</v>
      </c>
      <c r="AW617">
        <v>0.39866254135841783</v>
      </c>
      <c r="AX617" s="34">
        <v>28.190662541358417</v>
      </c>
      <c r="AY617" s="34">
        <v>27.839702324236526</v>
      </c>
      <c r="AZ617">
        <v>204.82</v>
      </c>
      <c r="BA617">
        <v>2.9380419444815469</v>
      </c>
      <c r="BB617" s="34">
        <v>207.75804194448153</v>
      </c>
      <c r="BC617" s="34">
        <v>205.17155404613288</v>
      </c>
      <c r="BD617">
        <v>86.847999999999999</v>
      </c>
      <c r="BE617">
        <v>1.2457917527308533</v>
      </c>
      <c r="BF617" s="34">
        <v>88.093791752730851</v>
      </c>
      <c r="BG617" s="34">
        <v>86.997066330429391</v>
      </c>
      <c r="BH617">
        <v>588.024</v>
      </c>
      <c r="BI617">
        <v>8.4349144437155417</v>
      </c>
      <c r="BJ617" s="34">
        <v>596.45891444371546</v>
      </c>
      <c r="BK617" s="34">
        <v>589.03328725917027</v>
      </c>
      <c r="BM617">
        <v>49.528000000000006</v>
      </c>
      <c r="BN617">
        <v>0.7104547477115617</v>
      </c>
      <c r="BO617">
        <v>50.238454747711565</v>
      </c>
      <c r="BP617">
        <v>49.613010100560842</v>
      </c>
      <c r="BQ617">
        <v>4.0690000000000008</v>
      </c>
      <c r="BR617">
        <v>5.8367799395056229E-2</v>
      </c>
      <c r="BS617">
        <v>4.1273677993950573</v>
      </c>
      <c r="BT617">
        <v>4.0759840514291321</v>
      </c>
      <c r="BU617">
        <v>233.38400000000001</v>
      </c>
      <c r="BV617">
        <v>3.3477784453221431</v>
      </c>
      <c r="BW617">
        <v>236.73177844532216</v>
      </c>
      <c r="BX617">
        <v>233.78458143493157</v>
      </c>
      <c r="BY617">
        <v>28.890999999999998</v>
      </c>
      <c r="BZ617">
        <v>0.41442715466271046</v>
      </c>
      <c r="CA617">
        <v>29.305427154662709</v>
      </c>
      <c r="CB617">
        <v>28.940588653192194</v>
      </c>
      <c r="CC617">
        <v>204.82</v>
      </c>
      <c r="CD617">
        <v>2.9380419444815469</v>
      </c>
      <c r="CE617">
        <v>207.75804194448153</v>
      </c>
      <c r="CF617">
        <v>205.17155404613288</v>
      </c>
      <c r="CG617">
        <v>87.888000000000005</v>
      </c>
      <c r="CH617">
        <v>1.2607100401161713</v>
      </c>
      <c r="CI617">
        <v>89.148710040116171</v>
      </c>
      <c r="CJ617">
        <v>88.038851391497545</v>
      </c>
      <c r="CK617">
        <v>608.58000000000004</v>
      </c>
      <c r="CL617">
        <v>8.7297801316891892</v>
      </c>
      <c r="CM617">
        <v>617.30978013168908</v>
      </c>
      <c r="CN617">
        <v>609.62456967774415</v>
      </c>
    </row>
    <row r="618" spans="1:92" x14ac:dyDescent="0.25">
      <c r="A618" s="18">
        <v>45286</v>
      </c>
      <c r="B618" s="2">
        <v>6</v>
      </c>
      <c r="C618" s="2" t="s">
        <v>23</v>
      </c>
      <c r="D618" s="9">
        <v>12.73405</v>
      </c>
      <c r="E618">
        <v>1.1353801E-2</v>
      </c>
      <c r="G618">
        <v>4.6580000000000004</v>
      </c>
      <c r="H618">
        <v>5.6892468439995618E-2</v>
      </c>
      <c r="I618" s="34">
        <v>4.714892468439996</v>
      </c>
      <c r="J618" s="34">
        <v>4.661360517616929</v>
      </c>
      <c r="K618">
        <v>0.71199999999999997</v>
      </c>
      <c r="L618">
        <v>8.6963154850315302E-3</v>
      </c>
      <c r="M618" s="34">
        <v>0.72069631548503155</v>
      </c>
      <c r="N618" s="34">
        <v>0.71251367293758128</v>
      </c>
      <c r="O618">
        <v>14.032</v>
      </c>
      <c r="P618">
        <v>0.17138581304208211</v>
      </c>
      <c r="Q618" s="34">
        <v>14.203385813042082</v>
      </c>
      <c r="R618" s="34">
        <v>14.04212339699458</v>
      </c>
      <c r="S618">
        <v>1.1020000000000001</v>
      </c>
      <c r="T618">
        <v>1.345974671981004E-2</v>
      </c>
      <c r="U618" s="34">
        <v>1.1154597467198102</v>
      </c>
      <c r="V618" s="34">
        <v>1.1027950387320431</v>
      </c>
      <c r="W618">
        <v>0</v>
      </c>
      <c r="X618">
        <v>0</v>
      </c>
      <c r="Y618" s="34">
        <v>0</v>
      </c>
      <c r="Z618" s="34">
        <v>0</v>
      </c>
      <c r="AA618">
        <v>1.1619999999999999</v>
      </c>
      <c r="AB618">
        <v>1.4192582294391347E-2</v>
      </c>
      <c r="AC618" s="34">
        <v>1.1761925822943913</v>
      </c>
      <c r="AD618" s="34">
        <v>1.1628383257773445</v>
      </c>
      <c r="AE618">
        <v>21.666</v>
      </c>
      <c r="AF618">
        <v>0.26462692598131066</v>
      </c>
      <c r="AG618" s="34">
        <v>21.930626925981311</v>
      </c>
      <c r="AH618" s="34">
        <v>21.681630952058477</v>
      </c>
      <c r="AJ618">
        <v>47.988999999999997</v>
      </c>
      <c r="AK618">
        <v>0.58613410647637387</v>
      </c>
      <c r="AL618" s="34">
        <v>48.575134106476369</v>
      </c>
      <c r="AM618" s="34">
        <v>48.023621700283122</v>
      </c>
      <c r="AN618">
        <v>3.6939999999999995</v>
      </c>
      <c r="AO618">
        <v>4.5118243541722579E-2</v>
      </c>
      <c r="AP618" s="34">
        <v>3.7391182435417223</v>
      </c>
      <c r="AQ618" s="34">
        <v>3.6966650390890798</v>
      </c>
      <c r="AR618">
        <v>231.40500000000003</v>
      </c>
      <c r="AS618">
        <v>2.8263636022664635</v>
      </c>
      <c r="AT618" s="34">
        <v>234.2313636022665</v>
      </c>
      <c r="AU618" s="34">
        <v>231.5719473119677</v>
      </c>
      <c r="AV618">
        <v>31.468</v>
      </c>
      <c r="AW618">
        <v>0.38434783101541042</v>
      </c>
      <c r="AX618" s="34">
        <v>31.852347831015411</v>
      </c>
      <c r="AY618" s="34">
        <v>31.490702612359279</v>
      </c>
      <c r="AZ618">
        <v>204.61</v>
      </c>
      <c r="BA618">
        <v>2.4990914485846938</v>
      </c>
      <c r="BB618" s="34">
        <v>207.10909144858471</v>
      </c>
      <c r="BC618" s="34">
        <v>204.75761603898667</v>
      </c>
      <c r="BD618">
        <v>90.953000000000017</v>
      </c>
      <c r="BE618">
        <v>1.1108932335815633</v>
      </c>
      <c r="BF618" s="34">
        <v>92.063893233581581</v>
      </c>
      <c r="BG618" s="34">
        <v>91.01861811052224</v>
      </c>
      <c r="BH618">
        <v>610.11900000000003</v>
      </c>
      <c r="BI618">
        <v>7.4519484654662271</v>
      </c>
      <c r="BJ618" s="34">
        <v>617.57094846546636</v>
      </c>
      <c r="BK618" s="34">
        <v>610.55917081320797</v>
      </c>
      <c r="BM618">
        <v>52.646999999999998</v>
      </c>
      <c r="BN618">
        <v>0.6430265749163695</v>
      </c>
      <c r="BO618">
        <v>53.290026574916368</v>
      </c>
      <c r="BP618">
        <v>52.68498221790005</v>
      </c>
      <c r="BQ618">
        <v>4.4059999999999997</v>
      </c>
      <c r="BR618">
        <v>5.3814559026754111E-2</v>
      </c>
      <c r="BS618">
        <v>4.4598145590267535</v>
      </c>
      <c r="BT618">
        <v>4.4091787120266615</v>
      </c>
      <c r="BU618">
        <v>245.43700000000004</v>
      </c>
      <c r="BV618">
        <v>2.9977494153085456</v>
      </c>
      <c r="BW618">
        <v>248.43474941530857</v>
      </c>
      <c r="BX618">
        <v>245.61407070896229</v>
      </c>
      <c r="BY618">
        <v>32.57</v>
      </c>
      <c r="BZ618">
        <v>0.39780757773522046</v>
      </c>
      <c r="CA618">
        <v>32.967807577735222</v>
      </c>
      <c r="CB618">
        <v>32.593497651091319</v>
      </c>
      <c r="CC618">
        <v>204.61</v>
      </c>
      <c r="CD618">
        <v>2.4990914485846938</v>
      </c>
      <c r="CE618">
        <v>207.10909144858471</v>
      </c>
      <c r="CF618">
        <v>204.75761603898667</v>
      </c>
      <c r="CG618">
        <v>92.115000000000023</v>
      </c>
      <c r="CH618">
        <v>1.1250858158759547</v>
      </c>
      <c r="CI618">
        <v>93.240085815875972</v>
      </c>
      <c r="CJ618">
        <v>92.181456436299584</v>
      </c>
      <c r="CK618">
        <v>631.78500000000008</v>
      </c>
      <c r="CL618">
        <v>7.7165753914475381</v>
      </c>
      <c r="CM618">
        <v>639.50157539144766</v>
      </c>
      <c r="CN618">
        <v>632.2408017652665</v>
      </c>
    </row>
    <row r="619" spans="1:92" x14ac:dyDescent="0.25">
      <c r="A619" s="18">
        <v>45286</v>
      </c>
      <c r="B619" s="2">
        <v>7</v>
      </c>
      <c r="C619" s="2" t="s">
        <v>23</v>
      </c>
      <c r="D619" s="9">
        <v>14.284336</v>
      </c>
      <c r="E619">
        <v>1.1742483E-2</v>
      </c>
      <c r="G619">
        <v>5.1319999999999997</v>
      </c>
      <c r="H619">
        <v>5.7366819839126358E-2</v>
      </c>
      <c r="I619" s="34">
        <v>5.1893668198391261</v>
      </c>
      <c r="J619" s="34">
        <v>5.1284307681764005</v>
      </c>
      <c r="K619">
        <v>0.75</v>
      </c>
      <c r="L619">
        <v>8.3836934683056853E-3</v>
      </c>
      <c r="M619" s="34">
        <v>0.7583836934683057</v>
      </c>
      <c r="N619" s="34">
        <v>0.74947838584027693</v>
      </c>
      <c r="O619">
        <v>14.626999999999999</v>
      </c>
      <c r="P619">
        <v>0.16350437914787633</v>
      </c>
      <c r="Q619" s="34">
        <v>14.790504379147876</v>
      </c>
      <c r="R619" s="34">
        <v>14.616827132914306</v>
      </c>
      <c r="S619">
        <v>1.149</v>
      </c>
      <c r="T619">
        <v>1.2843818393444308E-2</v>
      </c>
      <c r="U619" s="34">
        <v>1.1618438183934443</v>
      </c>
      <c r="V619" s="34">
        <v>1.1482008871073042</v>
      </c>
      <c r="W619">
        <v>0</v>
      </c>
      <c r="X619">
        <v>0</v>
      </c>
      <c r="Y619" s="34">
        <v>0</v>
      </c>
      <c r="Z619" s="34">
        <v>0</v>
      </c>
      <c r="AA619">
        <v>1.2070000000000001</v>
      </c>
      <c r="AB619">
        <v>1.3492157354993282E-2</v>
      </c>
      <c r="AC619" s="34">
        <v>1.2204921573549934</v>
      </c>
      <c r="AD619" s="34">
        <v>1.2061605489456191</v>
      </c>
      <c r="AE619">
        <v>22.865000000000002</v>
      </c>
      <c r="AF619">
        <v>0.25559086820374599</v>
      </c>
      <c r="AG619" s="34">
        <v>23.120590868203745</v>
      </c>
      <c r="AH619" s="34">
        <v>22.849097722983906</v>
      </c>
      <c r="AJ619">
        <v>51.52600000000001</v>
      </c>
      <c r="AK619">
        <v>0.57597091953055835</v>
      </c>
      <c r="AL619" s="34">
        <v>52.101970919530572</v>
      </c>
      <c r="AM619" s="34">
        <v>51.490164411741489</v>
      </c>
      <c r="AN619">
        <v>4.2050000000000001</v>
      </c>
      <c r="AO619">
        <v>4.7004574712300538E-2</v>
      </c>
      <c r="AP619" s="34">
        <v>4.2520045747123003</v>
      </c>
      <c r="AQ619" s="34">
        <v>4.2020754832778184</v>
      </c>
      <c r="AR619">
        <v>247.86599999999996</v>
      </c>
      <c r="AS619">
        <v>2.7707100869534083</v>
      </c>
      <c r="AT619" s="34">
        <v>250.63671008695337</v>
      </c>
      <c r="AU619" s="34">
        <v>247.6936127795814</v>
      </c>
      <c r="AV619">
        <v>32.021999999999998</v>
      </c>
      <c r="AW619">
        <v>0.35795017632277948</v>
      </c>
      <c r="AX619" s="34">
        <v>32.379950176322779</v>
      </c>
      <c r="AY619" s="34">
        <v>31.999729161836463</v>
      </c>
      <c r="AZ619">
        <v>216.42100000000002</v>
      </c>
      <c r="BA619">
        <v>2.4192097654722464</v>
      </c>
      <c r="BB619" s="34">
        <v>218.84020976547228</v>
      </c>
      <c r="BC619" s="34">
        <v>216.27048232258477</v>
      </c>
      <c r="BD619">
        <v>94.774000000000001</v>
      </c>
      <c r="BE619">
        <v>1.0594082196869372</v>
      </c>
      <c r="BF619" s="34">
        <v>95.833408219686945</v>
      </c>
      <c r="BG619" s="34">
        <v>94.708086052835213</v>
      </c>
      <c r="BH619">
        <v>646.81399999999996</v>
      </c>
      <c r="BI619">
        <v>7.2302537426782303</v>
      </c>
      <c r="BJ619" s="34">
        <v>654.04425374267828</v>
      </c>
      <c r="BK619" s="34">
        <v>646.36415021185724</v>
      </c>
      <c r="BM619">
        <v>56.658000000000008</v>
      </c>
      <c r="BN619">
        <v>0.63333773936968474</v>
      </c>
      <c r="BO619">
        <v>57.291337739369695</v>
      </c>
      <c r="BP619">
        <v>56.618595179917889</v>
      </c>
      <c r="BQ619">
        <v>4.9550000000000001</v>
      </c>
      <c r="BR619">
        <v>5.5388268180606222E-2</v>
      </c>
      <c r="BS619">
        <v>5.0103882681806056</v>
      </c>
      <c r="BT619">
        <v>4.9515538691180954</v>
      </c>
      <c r="BU619">
        <v>262.49299999999994</v>
      </c>
      <c r="BV619">
        <v>2.9342144661012846</v>
      </c>
      <c r="BW619">
        <v>265.42721446610125</v>
      </c>
      <c r="BX619">
        <v>262.31043991249572</v>
      </c>
      <c r="BY619">
        <v>33.170999999999999</v>
      </c>
      <c r="BZ619">
        <v>0.37079399471622376</v>
      </c>
      <c r="CA619">
        <v>33.541793994716222</v>
      </c>
      <c r="CB619">
        <v>33.147930048943763</v>
      </c>
      <c r="CC619">
        <v>216.42100000000002</v>
      </c>
      <c r="CD619">
        <v>2.4192097654722464</v>
      </c>
      <c r="CE619">
        <v>218.84020976547228</v>
      </c>
      <c r="CF619">
        <v>216.27048232258477</v>
      </c>
      <c r="CG619">
        <v>95.980999999999995</v>
      </c>
      <c r="CH619">
        <v>1.0729003770419305</v>
      </c>
      <c r="CI619">
        <v>97.053900377041941</v>
      </c>
      <c r="CJ619">
        <v>95.914246601780832</v>
      </c>
      <c r="CK619">
        <v>669.67899999999997</v>
      </c>
      <c r="CL619">
        <v>7.4858446108819763</v>
      </c>
      <c r="CM619">
        <v>677.16484461088203</v>
      </c>
      <c r="CN619">
        <v>669.21324793484109</v>
      </c>
    </row>
    <row r="620" spans="1:92" x14ac:dyDescent="0.25">
      <c r="A620" s="18">
        <v>45286</v>
      </c>
      <c r="B620" s="2">
        <v>8</v>
      </c>
      <c r="C620" s="2" t="s">
        <v>178</v>
      </c>
      <c r="D620" s="9">
        <v>16.163173</v>
      </c>
      <c r="E620">
        <v>1.1485429E-2</v>
      </c>
      <c r="G620">
        <v>5.3569999999999993</v>
      </c>
      <c r="H620">
        <v>8.6829855668362932E-2</v>
      </c>
      <c r="I620" s="34">
        <v>5.443829855668362</v>
      </c>
      <c r="J620" s="34">
        <v>5.3813051343730027</v>
      </c>
      <c r="K620">
        <v>0.79399999999999993</v>
      </c>
      <c r="L620">
        <v>1.2869685533074514E-2</v>
      </c>
      <c r="M620" s="34">
        <v>0.80686968553307448</v>
      </c>
      <c r="N620" s="34">
        <v>0.797602441047632</v>
      </c>
      <c r="O620">
        <v>15.02</v>
      </c>
      <c r="P620">
        <v>0.24345425277931892</v>
      </c>
      <c r="Q620" s="34">
        <v>15.263454252779319</v>
      </c>
      <c r="R620" s="34">
        <v>15.088146932664273</v>
      </c>
      <c r="S620">
        <v>1.2</v>
      </c>
      <c r="T620">
        <v>1.9450406347215895E-2</v>
      </c>
      <c r="U620" s="34">
        <v>1.2194504063472158</v>
      </c>
      <c r="V620" s="34">
        <v>1.2054444952860937</v>
      </c>
      <c r="W620">
        <v>0</v>
      </c>
      <c r="X620">
        <v>0</v>
      </c>
      <c r="Y620" s="34">
        <v>0</v>
      </c>
      <c r="Z620" s="34">
        <v>0</v>
      </c>
      <c r="AA620">
        <v>1.2669999999999999</v>
      </c>
      <c r="AB620">
        <v>2.053638736826878E-2</v>
      </c>
      <c r="AC620" s="34">
        <v>1.2875363873682686</v>
      </c>
      <c r="AD620" s="34">
        <v>1.2727484796062338</v>
      </c>
      <c r="AE620">
        <v>23.637999999999998</v>
      </c>
      <c r="AF620">
        <v>0.3831405876962411</v>
      </c>
      <c r="AG620" s="34">
        <v>24.021140587696241</v>
      </c>
      <c r="AH620" s="34">
        <v>23.745247482977234</v>
      </c>
      <c r="AJ620">
        <v>54.836999999999989</v>
      </c>
      <c r="AK620">
        <v>0.88883494405189822</v>
      </c>
      <c r="AL620" s="34">
        <v>55.72583494405189</v>
      </c>
      <c r="AM620" s="34">
        <v>55.085799823336259</v>
      </c>
      <c r="AN620">
        <v>4.4420000000000002</v>
      </c>
      <c r="AO620">
        <v>7.1998920828610841E-2</v>
      </c>
      <c r="AP620" s="34">
        <v>4.5139989208286107</v>
      </c>
      <c r="AQ620" s="34">
        <v>4.4621537067173564</v>
      </c>
      <c r="AR620">
        <v>264.13600000000002</v>
      </c>
      <c r="AS620">
        <v>4.2812937757735146</v>
      </c>
      <c r="AT620" s="34">
        <v>268.41729377577354</v>
      </c>
      <c r="AU620" s="34">
        <v>265.33440600573977</v>
      </c>
      <c r="AV620">
        <v>34.291999999999994</v>
      </c>
      <c r="AW620">
        <v>0.55582777871560607</v>
      </c>
      <c r="AX620" s="34">
        <v>34.847827778715597</v>
      </c>
      <c r="AY620" s="34">
        <v>34.447585526958932</v>
      </c>
      <c r="AZ620">
        <v>220.42100000000002</v>
      </c>
      <c r="BA620">
        <v>3.5727316812163958</v>
      </c>
      <c r="BB620" s="34">
        <v>223.99373168121642</v>
      </c>
      <c r="BC620" s="34">
        <v>221.42106757954676</v>
      </c>
      <c r="BD620">
        <v>97.522999999999996</v>
      </c>
      <c r="BE620">
        <v>1.5807183151662796</v>
      </c>
      <c r="BF620" s="34">
        <v>99.103718315166276</v>
      </c>
      <c r="BG620" s="34">
        <v>97.965469594821428</v>
      </c>
      <c r="BH620">
        <v>675.65100000000007</v>
      </c>
      <c r="BI620">
        <v>10.951405415752307</v>
      </c>
      <c r="BJ620" s="34">
        <v>686.60240541575229</v>
      </c>
      <c r="BK620" s="34">
        <v>678.71648223712054</v>
      </c>
      <c r="BM620">
        <v>60.193999999999988</v>
      </c>
      <c r="BN620">
        <v>0.97566479972026121</v>
      </c>
      <c r="BO620">
        <v>61.169664799720252</v>
      </c>
      <c r="BP620">
        <v>60.46710495770926</v>
      </c>
      <c r="BQ620">
        <v>5.2359999999999998</v>
      </c>
      <c r="BR620">
        <v>8.4868606361685361E-2</v>
      </c>
      <c r="BS620">
        <v>5.3208686063616852</v>
      </c>
      <c r="BT620">
        <v>5.2597561477649881</v>
      </c>
      <c r="BU620">
        <v>279.15600000000001</v>
      </c>
      <c r="BV620">
        <v>4.5247480285528336</v>
      </c>
      <c r="BW620">
        <v>283.68074802855284</v>
      </c>
      <c r="BX620">
        <v>280.42255293840401</v>
      </c>
      <c r="BY620">
        <v>35.491999999999997</v>
      </c>
      <c r="BZ620">
        <v>0.57527818506282191</v>
      </c>
      <c r="CA620">
        <v>36.067278185062811</v>
      </c>
      <c r="CB620">
        <v>35.653030022245026</v>
      </c>
      <c r="CC620">
        <v>220.42100000000002</v>
      </c>
      <c r="CD620">
        <v>3.5727316812163958</v>
      </c>
      <c r="CE620">
        <v>223.99373168121642</v>
      </c>
      <c r="CF620">
        <v>221.42106757954676</v>
      </c>
      <c r="CG620">
        <v>98.789999999999992</v>
      </c>
      <c r="CH620">
        <v>1.6012547025345483</v>
      </c>
      <c r="CI620">
        <v>100.39125470253454</v>
      </c>
      <c r="CJ620">
        <v>99.238218074427664</v>
      </c>
      <c r="CK620">
        <v>699.2890000000001</v>
      </c>
      <c r="CL620">
        <v>11.334546003448548</v>
      </c>
      <c r="CM620">
        <v>710.6235460034485</v>
      </c>
      <c r="CN620">
        <v>702.46172972009776</v>
      </c>
    </row>
    <row r="621" spans="1:92" x14ac:dyDescent="0.25">
      <c r="A621" s="18">
        <v>45286</v>
      </c>
      <c r="B621" s="2">
        <v>9</v>
      </c>
      <c r="C621" s="2" t="s">
        <v>178</v>
      </c>
      <c r="D621" s="9">
        <v>19.148481</v>
      </c>
      <c r="E621">
        <v>1.098316E-2</v>
      </c>
      <c r="G621">
        <v>5.48</v>
      </c>
      <c r="H621">
        <v>5.0932137016133312E-2</v>
      </c>
      <c r="I621" s="34">
        <v>5.5309321370161335</v>
      </c>
      <c r="J621" s="34">
        <v>5.4701850244061436</v>
      </c>
      <c r="K621">
        <v>0.77999999999999992</v>
      </c>
      <c r="L621">
        <v>7.249464757770799E-3</v>
      </c>
      <c r="M621" s="34">
        <v>0.78724946475777069</v>
      </c>
      <c r="N621" s="34">
        <v>0.77860297792642175</v>
      </c>
      <c r="O621">
        <v>15.169</v>
      </c>
      <c r="P621">
        <v>0.1409835011674683</v>
      </c>
      <c r="Q621" s="34">
        <v>15.309983501167469</v>
      </c>
      <c r="R621" s="34">
        <v>15.141831502776787</v>
      </c>
      <c r="S621">
        <v>1.1859999999999999</v>
      </c>
      <c r="T621">
        <v>1.102290410604637E-2</v>
      </c>
      <c r="U621" s="34">
        <v>1.1970229041060463</v>
      </c>
      <c r="V621" s="34">
        <v>1.1838758100265849</v>
      </c>
      <c r="W621">
        <v>0</v>
      </c>
      <c r="X621">
        <v>0</v>
      </c>
      <c r="Y621" s="34">
        <v>0</v>
      </c>
      <c r="Z621" s="34">
        <v>0</v>
      </c>
      <c r="AA621">
        <v>1.327</v>
      </c>
      <c r="AB621">
        <v>1.2333384273797245E-2</v>
      </c>
      <c r="AC621" s="34">
        <v>1.3393333842737971</v>
      </c>
      <c r="AD621" s="34">
        <v>1.3246232714209765</v>
      </c>
      <c r="AE621">
        <v>23.942</v>
      </c>
      <c r="AF621">
        <v>0.22252139132121601</v>
      </c>
      <c r="AG621" s="34">
        <v>24.164521391321216</v>
      </c>
      <c r="AH621" s="34">
        <v>23.899118586556913</v>
      </c>
      <c r="AJ621">
        <v>55.460999999999999</v>
      </c>
      <c r="AK621">
        <v>0.51546482683426453</v>
      </c>
      <c r="AL621" s="34">
        <v>55.97646482683426</v>
      </c>
      <c r="AM621" s="34">
        <v>55.361666357406769</v>
      </c>
      <c r="AN621">
        <v>4.484</v>
      </c>
      <c r="AO621">
        <v>4.1675128171595209E-2</v>
      </c>
      <c r="AP621" s="34">
        <v>4.5256751281715948</v>
      </c>
      <c r="AQ621" s="34">
        <v>4.4759689141308661</v>
      </c>
      <c r="AR621">
        <v>267.24300000000005</v>
      </c>
      <c r="AS621">
        <v>2.4838060387960796</v>
      </c>
      <c r="AT621" s="34">
        <v>269.72680603879616</v>
      </c>
      <c r="AU621" s="34">
        <v>266.7643533717831</v>
      </c>
      <c r="AV621">
        <v>34.296999999999997</v>
      </c>
      <c r="AW621">
        <v>0.31876268307341676</v>
      </c>
      <c r="AX621" s="34">
        <v>34.615762683073413</v>
      </c>
      <c r="AY621" s="34">
        <v>34.235572223003189</v>
      </c>
      <c r="AZ621">
        <v>221.13900000000001</v>
      </c>
      <c r="BA621">
        <v>2.0553069064983038</v>
      </c>
      <c r="BB621" s="34">
        <v>223.19430690649833</v>
      </c>
      <c r="BC621" s="34">
        <v>220.74292812265514</v>
      </c>
      <c r="BD621">
        <v>98.287000000000006</v>
      </c>
      <c r="BE621">
        <v>0.9134976187782291</v>
      </c>
      <c r="BF621" s="34">
        <v>99.200497618778229</v>
      </c>
      <c r="BG621" s="34">
        <v>98.110962681351566</v>
      </c>
      <c r="BH621">
        <v>680.91100000000006</v>
      </c>
      <c r="BI621">
        <v>6.3285132021518891</v>
      </c>
      <c r="BJ621" s="34">
        <v>687.23951320215201</v>
      </c>
      <c r="BK621" s="34">
        <v>679.69145167033071</v>
      </c>
      <c r="BM621">
        <v>60.941000000000003</v>
      </c>
      <c r="BN621">
        <v>0.56639696385039784</v>
      </c>
      <c r="BO621">
        <v>61.507396963850397</v>
      </c>
      <c r="BP621">
        <v>60.831851381812911</v>
      </c>
      <c r="BQ621">
        <v>5.2640000000000002</v>
      </c>
      <c r="BR621">
        <v>4.8924592929366011E-2</v>
      </c>
      <c r="BS621">
        <v>5.3129245929293658</v>
      </c>
      <c r="BT621">
        <v>5.2545718920572879</v>
      </c>
      <c r="BU621">
        <v>282.41200000000003</v>
      </c>
      <c r="BV621">
        <v>2.6247895399635479</v>
      </c>
      <c r="BW621">
        <v>285.03678953996365</v>
      </c>
      <c r="BX621">
        <v>281.90618487455987</v>
      </c>
      <c r="BY621">
        <v>35.482999999999997</v>
      </c>
      <c r="BZ621">
        <v>0.32978558717946316</v>
      </c>
      <c r="CA621">
        <v>35.812785587179462</v>
      </c>
      <c r="CB621">
        <v>35.419448033029774</v>
      </c>
      <c r="CC621">
        <v>221.13900000000001</v>
      </c>
      <c r="CD621">
        <v>2.0553069064983038</v>
      </c>
      <c r="CE621">
        <v>223.19430690649833</v>
      </c>
      <c r="CF621">
        <v>220.74292812265514</v>
      </c>
      <c r="CG621">
        <v>99.614000000000004</v>
      </c>
      <c r="CH621">
        <v>0.92583100305202637</v>
      </c>
      <c r="CI621">
        <v>100.53983100305203</v>
      </c>
      <c r="CJ621">
        <v>99.435585952772541</v>
      </c>
      <c r="CK621">
        <v>704.85300000000007</v>
      </c>
      <c r="CL621">
        <v>6.5510345934731049</v>
      </c>
      <c r="CM621">
        <v>711.40403459347317</v>
      </c>
      <c r="CN621">
        <v>703.59057025688764</v>
      </c>
    </row>
    <row r="622" spans="1:92" x14ac:dyDescent="0.25">
      <c r="A622" s="18">
        <v>45286</v>
      </c>
      <c r="B622" s="2">
        <v>10</v>
      </c>
      <c r="C622" s="2" t="s">
        <v>178</v>
      </c>
      <c r="D622" s="9">
        <v>22.577566999999998</v>
      </c>
      <c r="E622">
        <v>1.0908261000000001E-2</v>
      </c>
      <c r="G622">
        <v>5.4969999999999999</v>
      </c>
      <c r="H622">
        <v>5.1840248311577707E-2</v>
      </c>
      <c r="I622" s="34">
        <v>5.5488402483115777</v>
      </c>
      <c r="J622" s="34">
        <v>5.4883120506356899</v>
      </c>
      <c r="K622">
        <v>0.75800000000000001</v>
      </c>
      <c r="L622">
        <v>7.1484279098009652E-3</v>
      </c>
      <c r="M622" s="34">
        <v>0.76514842790980098</v>
      </c>
      <c r="N622" s="34">
        <v>0.75680198915442121</v>
      </c>
      <c r="O622">
        <v>15.700000000000001</v>
      </c>
      <c r="P622">
        <v>0.14806110578347648</v>
      </c>
      <c r="Q622" s="34">
        <v>15.848061105783477</v>
      </c>
      <c r="R622" s="34">
        <v>15.675186318897643</v>
      </c>
      <c r="S622">
        <v>1.167</v>
      </c>
      <c r="T622">
        <v>1.1005561175115735E-2</v>
      </c>
      <c r="U622" s="34">
        <v>1.1780055611751157</v>
      </c>
      <c r="V622" s="34">
        <v>1.165155569054366</v>
      </c>
      <c r="W622">
        <v>0</v>
      </c>
      <c r="X622">
        <v>0</v>
      </c>
      <c r="Y622" s="34">
        <v>0</v>
      </c>
      <c r="Z622" s="34">
        <v>0</v>
      </c>
      <c r="AA622">
        <v>1.327</v>
      </c>
      <c r="AB622">
        <v>1.2514464163991927E-2</v>
      </c>
      <c r="AC622" s="34">
        <v>1.3395144641639918</v>
      </c>
      <c r="AD622" s="34">
        <v>1.3249026907756158</v>
      </c>
      <c r="AE622">
        <v>24.449000000000005</v>
      </c>
      <c r="AF622">
        <v>0.23056980734396279</v>
      </c>
      <c r="AG622" s="34">
        <v>24.679569807343963</v>
      </c>
      <c r="AH622" s="34">
        <v>24.410358618517737</v>
      </c>
      <c r="AJ622">
        <v>55.941999999999993</v>
      </c>
      <c r="AK622">
        <v>0.52756906877319987</v>
      </c>
      <c r="AL622" s="34">
        <v>56.46956906877319</v>
      </c>
      <c r="AM622" s="34">
        <v>55.853584270813485</v>
      </c>
      <c r="AN622">
        <v>4.4020000000000001</v>
      </c>
      <c r="AO622">
        <v>4.1513693481456261E-2</v>
      </c>
      <c r="AP622" s="34">
        <v>4.4435136934814565</v>
      </c>
      <c r="AQ622" s="34">
        <v>4.3950426863558869</v>
      </c>
      <c r="AR622">
        <v>268.62799999999993</v>
      </c>
      <c r="AS622">
        <v>2.5333349505989622</v>
      </c>
      <c r="AT622" s="34">
        <v>271.16133495059887</v>
      </c>
      <c r="AU622" s="34">
        <v>268.20343633584935</v>
      </c>
      <c r="AV622">
        <v>33.677</v>
      </c>
      <c r="AW622">
        <v>0.31759578722739723</v>
      </c>
      <c r="AX622" s="34">
        <v>33.994595787227396</v>
      </c>
      <c r="AY622" s="34">
        <v>33.623773863790824</v>
      </c>
      <c r="AZ622">
        <v>201.315</v>
      </c>
      <c r="BA622">
        <v>1.8985300325350678</v>
      </c>
      <c r="BB622" s="34">
        <v>203.21353003253506</v>
      </c>
      <c r="BC622" s="34">
        <v>200.99682380820883</v>
      </c>
      <c r="BD622">
        <v>98.980000000000018</v>
      </c>
      <c r="BE622">
        <v>0.93344511149353526</v>
      </c>
      <c r="BF622" s="34">
        <v>99.913445111493559</v>
      </c>
      <c r="BG622" s="34">
        <v>98.823563174808214</v>
      </c>
      <c r="BH622">
        <v>662.94399999999996</v>
      </c>
      <c r="BI622">
        <v>6.2519886441096189</v>
      </c>
      <c r="BJ622" s="34">
        <v>669.19598864410955</v>
      </c>
      <c r="BK622" s="34">
        <v>661.89622413982659</v>
      </c>
      <c r="BM622">
        <v>61.438999999999993</v>
      </c>
      <c r="BN622">
        <v>0.57940931708477761</v>
      </c>
      <c r="BO622">
        <v>62.018409317084767</v>
      </c>
      <c r="BP622">
        <v>61.341896321449177</v>
      </c>
      <c r="BQ622">
        <v>5.16</v>
      </c>
      <c r="BR622">
        <v>4.8662121391257224E-2</v>
      </c>
      <c r="BS622">
        <v>5.2086621213912574</v>
      </c>
      <c r="BT622">
        <v>5.1518446755103078</v>
      </c>
      <c r="BU622">
        <v>284.32799999999992</v>
      </c>
      <c r="BV622">
        <v>2.6813960563824386</v>
      </c>
      <c r="BW622">
        <v>287.00939605638234</v>
      </c>
      <c r="BX622">
        <v>283.87862265474701</v>
      </c>
      <c r="BY622">
        <v>34.844000000000001</v>
      </c>
      <c r="BZ622">
        <v>0.32860134840251298</v>
      </c>
      <c r="CA622">
        <v>35.172601348402509</v>
      </c>
      <c r="CB622">
        <v>34.788929432845187</v>
      </c>
      <c r="CC622">
        <v>201.315</v>
      </c>
      <c r="CD622">
        <v>1.8985300325350678</v>
      </c>
      <c r="CE622">
        <v>203.21353003253506</v>
      </c>
      <c r="CF622">
        <v>200.99682380820883</v>
      </c>
      <c r="CG622">
        <v>100.30700000000002</v>
      </c>
      <c r="CH622">
        <v>0.9459595756575272</v>
      </c>
      <c r="CI622">
        <v>101.25295957565756</v>
      </c>
      <c r="CJ622">
        <v>100.14846586558383</v>
      </c>
      <c r="CK622">
        <v>687.39299999999992</v>
      </c>
      <c r="CL622">
        <v>6.4825584514535812</v>
      </c>
      <c r="CM622">
        <v>693.87555845145346</v>
      </c>
      <c r="CN622">
        <v>686.30658275834435</v>
      </c>
    </row>
    <row r="623" spans="1:92" x14ac:dyDescent="0.25">
      <c r="A623" s="18">
        <v>45286</v>
      </c>
      <c r="B623" s="2">
        <v>11</v>
      </c>
      <c r="C623" s="2" t="s">
        <v>178</v>
      </c>
      <c r="D623" s="9">
        <v>21.424962000000001</v>
      </c>
      <c r="E623">
        <v>1.0380989E-2</v>
      </c>
      <c r="G623">
        <v>5.5529999999999999</v>
      </c>
      <c r="H623">
        <v>4.4729779895664817E-2</v>
      </c>
      <c r="I623" s="34">
        <v>5.5977297798956647</v>
      </c>
      <c r="J623" s="34">
        <v>5.5396198086255959</v>
      </c>
      <c r="K623">
        <v>0.75800000000000001</v>
      </c>
      <c r="L623">
        <v>6.1057398092767747E-3</v>
      </c>
      <c r="M623" s="34">
        <v>0.76410573980927676</v>
      </c>
      <c r="N623" s="34">
        <v>0.75617356652947987</v>
      </c>
      <c r="O623">
        <v>15.947999999999999</v>
      </c>
      <c r="P623">
        <v>0.12846218796615566</v>
      </c>
      <c r="Q623" s="34">
        <v>16.076462187966154</v>
      </c>
      <c r="R623" s="34">
        <v>15.909572610833962</v>
      </c>
      <c r="S623">
        <v>1.1140000000000001</v>
      </c>
      <c r="T623">
        <v>8.9733432025518832E-3</v>
      </c>
      <c r="U623" s="34">
        <v>1.1229733432025519</v>
      </c>
      <c r="V623" s="34">
        <v>1.1113157692794731</v>
      </c>
      <c r="W623">
        <v>0</v>
      </c>
      <c r="X623">
        <v>0</v>
      </c>
      <c r="Y623" s="34">
        <v>0</v>
      </c>
      <c r="Z623" s="34">
        <v>0</v>
      </c>
      <c r="AA623">
        <v>1.3540000000000001</v>
      </c>
      <c r="AB623">
        <v>1.0906558973299146E-2</v>
      </c>
      <c r="AC623" s="34">
        <v>1.3649065589732992</v>
      </c>
      <c r="AD623" s="34">
        <v>1.3507374789985696</v>
      </c>
      <c r="AE623">
        <v>24.727</v>
      </c>
      <c r="AF623">
        <v>0.19917760984694829</v>
      </c>
      <c r="AG623" s="34">
        <v>24.926177609846949</v>
      </c>
      <c r="AH623" s="34">
        <v>24.667419234267079</v>
      </c>
      <c r="AJ623">
        <v>56.563999999999993</v>
      </c>
      <c r="AK623">
        <v>0.45562673690228428</v>
      </c>
      <c r="AL623" s="34">
        <v>57.019626736902275</v>
      </c>
      <c r="AM623" s="34">
        <v>56.427706618962389</v>
      </c>
      <c r="AN623">
        <v>4.2759999999999998</v>
      </c>
      <c r="AO623">
        <v>3.4443460982147081E-2</v>
      </c>
      <c r="AP623" s="34">
        <v>4.3104434609821469</v>
      </c>
      <c r="AQ623" s="34">
        <v>4.2656967948285693</v>
      </c>
      <c r="AR623">
        <v>271.89199999999994</v>
      </c>
      <c r="AS623">
        <v>2.1901079264167289</v>
      </c>
      <c r="AT623" s="34">
        <v>274.08210792641665</v>
      </c>
      <c r="AU623" s="34">
        <v>271.23686457893575</v>
      </c>
      <c r="AV623">
        <v>33.571000000000005</v>
      </c>
      <c r="AW623">
        <v>0.27041661099898501</v>
      </c>
      <c r="AX623" s="34">
        <v>33.841416610998991</v>
      </c>
      <c r="AY623" s="34">
        <v>33.490109237415794</v>
      </c>
      <c r="AZ623">
        <v>210.08500000000004</v>
      </c>
      <c r="BA623">
        <v>1.6922484799893291</v>
      </c>
      <c r="BB623" s="34">
        <v>211.77724847998937</v>
      </c>
      <c r="BC623" s="34">
        <v>209.57879119306835</v>
      </c>
      <c r="BD623">
        <v>101.60100000000001</v>
      </c>
      <c r="BE623">
        <v>0.81840273134871988</v>
      </c>
      <c r="BF623" s="34">
        <v>102.41940273134874</v>
      </c>
      <c r="BG623" s="34">
        <v>101.35618803820805</v>
      </c>
      <c r="BH623">
        <v>677.98899999999992</v>
      </c>
      <c r="BI623">
        <v>5.4612459466381944</v>
      </c>
      <c r="BJ623" s="34">
        <v>683.45024594663823</v>
      </c>
      <c r="BK623" s="34">
        <v>676.35535646141898</v>
      </c>
      <c r="BM623">
        <v>62.11699999999999</v>
      </c>
      <c r="BN623">
        <v>0.50035651679794912</v>
      </c>
      <c r="BO623">
        <v>62.61735651679794</v>
      </c>
      <c r="BP623">
        <v>61.967326427587984</v>
      </c>
      <c r="BQ623">
        <v>5.0339999999999998</v>
      </c>
      <c r="BR623">
        <v>4.0549200791423858E-2</v>
      </c>
      <c r="BS623">
        <v>5.0745492007914237</v>
      </c>
      <c r="BT623">
        <v>5.0218703613580491</v>
      </c>
      <c r="BU623">
        <v>287.83999999999992</v>
      </c>
      <c r="BV623">
        <v>2.3185701143828847</v>
      </c>
      <c r="BW623">
        <v>290.15857011438283</v>
      </c>
      <c r="BX623">
        <v>287.1464371897697</v>
      </c>
      <c r="BY623">
        <v>34.685000000000002</v>
      </c>
      <c r="BZ623">
        <v>0.27938995420153689</v>
      </c>
      <c r="CA623">
        <v>34.964389954201543</v>
      </c>
      <c r="CB623">
        <v>34.601425006695266</v>
      </c>
      <c r="CC623">
        <v>210.08500000000004</v>
      </c>
      <c r="CD623">
        <v>1.6922484799893291</v>
      </c>
      <c r="CE623">
        <v>211.77724847998937</v>
      </c>
      <c r="CF623">
        <v>209.57879119306835</v>
      </c>
      <c r="CG623">
        <v>102.95500000000001</v>
      </c>
      <c r="CH623">
        <v>0.82930929032201905</v>
      </c>
      <c r="CI623">
        <v>103.78430929032204</v>
      </c>
      <c r="CJ623">
        <v>102.70692551720661</v>
      </c>
      <c r="CK623">
        <v>702.71599999999989</v>
      </c>
      <c r="CL623">
        <v>5.6604235564851431</v>
      </c>
      <c r="CM623">
        <v>708.37642355648518</v>
      </c>
      <c r="CN623">
        <v>701.02277569568605</v>
      </c>
    </row>
    <row r="624" spans="1:92" x14ac:dyDescent="0.25">
      <c r="A624" s="18">
        <v>45286</v>
      </c>
      <c r="B624" s="2">
        <v>12</v>
      </c>
      <c r="C624" s="2" t="s">
        <v>178</v>
      </c>
      <c r="D624" s="9">
        <v>21.883313000000001</v>
      </c>
      <c r="E624">
        <v>1.0235963000000001E-2</v>
      </c>
      <c r="G624">
        <v>5.6740000000000004</v>
      </c>
      <c r="H624">
        <v>4.6076493126987188E-2</v>
      </c>
      <c r="I624" s="34">
        <v>5.7200764931269878</v>
      </c>
      <c r="J624" s="34">
        <v>5.6615260017861706</v>
      </c>
      <c r="K624">
        <v>0.71</v>
      </c>
      <c r="L624">
        <v>5.7656521184633229E-3</v>
      </c>
      <c r="M624" s="34">
        <v>0.71576565211846332</v>
      </c>
      <c r="N624" s="34">
        <v>0.70843910138670785</v>
      </c>
      <c r="O624">
        <v>15.862</v>
      </c>
      <c r="P624">
        <v>0.12880954070854259</v>
      </c>
      <c r="Q624" s="34">
        <v>15.990809540708543</v>
      </c>
      <c r="R624" s="34">
        <v>15.827128205909805</v>
      </c>
      <c r="S624">
        <v>1.149</v>
      </c>
      <c r="T624">
        <v>9.3306116677667021E-3</v>
      </c>
      <c r="U624" s="34">
        <v>1.1583306116677667</v>
      </c>
      <c r="V624" s="34">
        <v>1.1464739823849681</v>
      </c>
      <c r="W624">
        <v>0</v>
      </c>
      <c r="X624">
        <v>0</v>
      </c>
      <c r="Y624" s="34">
        <v>0</v>
      </c>
      <c r="Z624" s="34">
        <v>0</v>
      </c>
      <c r="AA624">
        <v>1.3320000000000001</v>
      </c>
      <c r="AB624">
        <v>1.0816688199708659E-2</v>
      </c>
      <c r="AC624" s="34">
        <v>1.3428166881997088</v>
      </c>
      <c r="AD624" s="34">
        <v>1.329071666263514</v>
      </c>
      <c r="AE624">
        <v>24.727000000000004</v>
      </c>
      <c r="AF624">
        <v>0.20079898582146846</v>
      </c>
      <c r="AG624" s="34">
        <v>24.927798985821472</v>
      </c>
      <c r="AH624" s="34">
        <v>24.672638957731163</v>
      </c>
      <c r="AJ624">
        <v>56.075999999999986</v>
      </c>
      <c r="AK624">
        <v>0.45537282844359056</v>
      </c>
      <c r="AL624" s="34">
        <v>56.53137282844358</v>
      </c>
      <c r="AM624" s="34">
        <v>55.952719787832429</v>
      </c>
      <c r="AN624">
        <v>4.242</v>
      </c>
      <c r="AO624">
        <v>3.4447741248621717E-2</v>
      </c>
      <c r="AP624" s="34">
        <v>4.2764477412486217</v>
      </c>
      <c r="AQ624" s="34">
        <v>4.2326741803977672</v>
      </c>
      <c r="AR624">
        <v>274.00900000000001</v>
      </c>
      <c r="AS624">
        <v>2.2251275652507281</v>
      </c>
      <c r="AT624" s="34">
        <v>276.23412756525073</v>
      </c>
      <c r="AU624" s="34">
        <v>273.40660525615556</v>
      </c>
      <c r="AV624">
        <v>32.819000000000003</v>
      </c>
      <c r="AW624">
        <v>0.26651117869837726</v>
      </c>
      <c r="AX624" s="34">
        <v>33.085511178698383</v>
      </c>
      <c r="AY624" s="34">
        <v>32.74684911043714</v>
      </c>
      <c r="AZ624">
        <v>221.42600000000002</v>
      </c>
      <c r="BA624">
        <v>1.7981201211026197</v>
      </c>
      <c r="BB624" s="34">
        <v>223.22412012110263</v>
      </c>
      <c r="BC624" s="34">
        <v>220.93920628683549</v>
      </c>
      <c r="BD624">
        <v>104.35299999999998</v>
      </c>
      <c r="BE624">
        <v>0.84741281058873685</v>
      </c>
      <c r="BF624" s="34">
        <v>105.20041281058872</v>
      </c>
      <c r="BG624" s="34">
        <v>104.1235852774748</v>
      </c>
      <c r="BH624">
        <v>692.92499999999995</v>
      </c>
      <c r="BI624">
        <v>5.6269922453326746</v>
      </c>
      <c r="BJ624" s="34">
        <v>698.55199224533271</v>
      </c>
      <c r="BK624" s="34">
        <v>691.40163989913322</v>
      </c>
      <c r="BM624">
        <v>61.749999999999986</v>
      </c>
      <c r="BN624">
        <v>0.50144932157057776</v>
      </c>
      <c r="BO624">
        <v>62.251449321570568</v>
      </c>
      <c r="BP624">
        <v>61.6142457896186</v>
      </c>
      <c r="BQ624">
        <v>4.952</v>
      </c>
      <c r="BR624">
        <v>4.0213393367085043E-2</v>
      </c>
      <c r="BS624">
        <v>4.9922133933670851</v>
      </c>
      <c r="BT624">
        <v>4.9411132817844754</v>
      </c>
      <c r="BU624">
        <v>289.87100000000004</v>
      </c>
      <c r="BV624">
        <v>2.3539371059592709</v>
      </c>
      <c r="BW624">
        <v>292.22493710595927</v>
      </c>
      <c r="BX624">
        <v>289.23373346206535</v>
      </c>
      <c r="BY624">
        <v>33.968000000000004</v>
      </c>
      <c r="BZ624">
        <v>0.27584179036614398</v>
      </c>
      <c r="CA624">
        <v>34.243841790366147</v>
      </c>
      <c r="CB624">
        <v>33.893323092822108</v>
      </c>
      <c r="CC624">
        <v>221.42600000000002</v>
      </c>
      <c r="CD624">
        <v>1.7981201211026197</v>
      </c>
      <c r="CE624">
        <v>223.22412012110263</v>
      </c>
      <c r="CF624">
        <v>220.93920628683549</v>
      </c>
      <c r="CG624">
        <v>105.68499999999997</v>
      </c>
      <c r="CH624">
        <v>0.85822949878844557</v>
      </c>
      <c r="CI624">
        <v>106.54322949878842</v>
      </c>
      <c r="CJ624">
        <v>105.45265694373832</v>
      </c>
      <c r="CK624">
        <v>717.65199999999993</v>
      </c>
      <c r="CL624">
        <v>5.8277912311541433</v>
      </c>
      <c r="CM624">
        <v>723.47979123115419</v>
      </c>
      <c r="CN624">
        <v>716.07427885686434</v>
      </c>
    </row>
    <row r="625" spans="1:92" x14ac:dyDescent="0.25">
      <c r="A625" s="18">
        <v>45286</v>
      </c>
      <c r="B625" s="2">
        <v>13</v>
      </c>
      <c r="C625" s="2" t="s">
        <v>178</v>
      </c>
      <c r="D625" s="9">
        <v>18.9162</v>
      </c>
      <c r="E625">
        <v>1.0024037E-2</v>
      </c>
      <c r="G625">
        <v>5.5459999999999994</v>
      </c>
      <c r="H625">
        <v>4.3729617965869154E-2</v>
      </c>
      <c r="I625" s="34">
        <v>5.5897296179658689</v>
      </c>
      <c r="J625" s="34">
        <v>5.533697961455383</v>
      </c>
      <c r="K625">
        <v>0.70599999999999996</v>
      </c>
      <c r="L625">
        <v>5.5667346346742926E-3</v>
      </c>
      <c r="M625" s="34">
        <v>0.71156673463467424</v>
      </c>
      <c r="N625" s="34">
        <v>0.7044339633587271</v>
      </c>
      <c r="O625">
        <v>16.070999999999998</v>
      </c>
      <c r="P625">
        <v>0.12671811942471747</v>
      </c>
      <c r="Q625" s="34">
        <v>16.197718119424714</v>
      </c>
      <c r="R625" s="34">
        <v>16.03535159368003</v>
      </c>
      <c r="S625">
        <v>1.2190000000000001</v>
      </c>
      <c r="T625">
        <v>9.611684872050939E-3</v>
      </c>
      <c r="U625" s="34">
        <v>1.228611684872051</v>
      </c>
      <c r="V625" s="34">
        <v>1.2162960358842612</v>
      </c>
      <c r="W625">
        <v>0</v>
      </c>
      <c r="X625">
        <v>0</v>
      </c>
      <c r="Y625" s="34">
        <v>0</v>
      </c>
      <c r="Z625" s="34">
        <v>0</v>
      </c>
      <c r="AA625">
        <v>1.3859999999999999</v>
      </c>
      <c r="AB625">
        <v>1.0928462044842165E-2</v>
      </c>
      <c r="AC625" s="34">
        <v>1.3969284620448421</v>
      </c>
      <c r="AD625" s="34">
        <v>1.3829255994549516</v>
      </c>
      <c r="AE625">
        <v>24.927999999999997</v>
      </c>
      <c r="AF625">
        <v>0.19655461894215404</v>
      </c>
      <c r="AG625" s="34">
        <v>25.124554618942149</v>
      </c>
      <c r="AH625" s="34">
        <v>24.872705153833351</v>
      </c>
      <c r="AJ625">
        <v>55.325000000000031</v>
      </c>
      <c r="AK625">
        <v>0.43623171906990849</v>
      </c>
      <c r="AL625" s="34">
        <v>55.76123171906994</v>
      </c>
      <c r="AM625" s="34">
        <v>55.202279069152411</v>
      </c>
      <c r="AN625">
        <v>4.181</v>
      </c>
      <c r="AO625">
        <v>3.2966738679282175E-2</v>
      </c>
      <c r="AP625" s="34">
        <v>4.2139667386792823</v>
      </c>
      <c r="AQ625" s="34">
        <v>4.1717257801739915</v>
      </c>
      <c r="AR625">
        <v>274.26599999999991</v>
      </c>
      <c r="AS625">
        <v>2.162558132172208</v>
      </c>
      <c r="AT625" s="34">
        <v>276.4285581321721</v>
      </c>
      <c r="AU625" s="34">
        <v>273.65762803759856</v>
      </c>
      <c r="AV625">
        <v>31.921999999999993</v>
      </c>
      <c r="AW625">
        <v>0.25170156233438062</v>
      </c>
      <c r="AX625" s="34">
        <v>32.173701562334372</v>
      </c>
      <c r="AY625" s="34">
        <v>31.851191187446574</v>
      </c>
      <c r="AZ625">
        <v>209.88400000000001</v>
      </c>
      <c r="BA625">
        <v>1.6549129349348148</v>
      </c>
      <c r="BB625" s="34">
        <v>211.53891293493484</v>
      </c>
      <c r="BC625" s="34">
        <v>209.41843904473529</v>
      </c>
      <c r="BD625">
        <v>104.22899999999998</v>
      </c>
      <c r="BE625">
        <v>0.82183453857998112</v>
      </c>
      <c r="BF625" s="34">
        <v>105.05083453857996</v>
      </c>
      <c r="BG625" s="34">
        <v>103.99780108628435</v>
      </c>
      <c r="BH625">
        <v>679.80700000000002</v>
      </c>
      <c r="BI625">
        <v>5.3602056257705755</v>
      </c>
      <c r="BJ625" s="34">
        <v>685.16720562577052</v>
      </c>
      <c r="BK625" s="34">
        <v>678.29906420539112</v>
      </c>
      <c r="BM625">
        <v>60.871000000000031</v>
      </c>
      <c r="BN625">
        <v>0.47996133703577765</v>
      </c>
      <c r="BO625">
        <v>61.350961337035812</v>
      </c>
      <c r="BP625">
        <v>60.735977030607792</v>
      </c>
      <c r="BQ625">
        <v>4.8870000000000005</v>
      </c>
      <c r="BR625">
        <v>3.8533473313956471E-2</v>
      </c>
      <c r="BS625">
        <v>4.9255334733139566</v>
      </c>
      <c r="BT625">
        <v>4.8761597435327184</v>
      </c>
      <c r="BU625">
        <v>290.33699999999988</v>
      </c>
      <c r="BV625">
        <v>2.2892762515969256</v>
      </c>
      <c r="BW625">
        <v>292.62627625159683</v>
      </c>
      <c r="BX625">
        <v>289.6929796312786</v>
      </c>
      <c r="BY625">
        <v>33.140999999999991</v>
      </c>
      <c r="BZ625">
        <v>0.26131324720643156</v>
      </c>
      <c r="CA625">
        <v>33.402313247206422</v>
      </c>
      <c r="CB625">
        <v>33.067487223330836</v>
      </c>
      <c r="CC625">
        <v>209.88400000000001</v>
      </c>
      <c r="CD625">
        <v>1.6549129349348148</v>
      </c>
      <c r="CE625">
        <v>211.53891293493484</v>
      </c>
      <c r="CF625">
        <v>209.41843904473529</v>
      </c>
      <c r="CG625">
        <v>105.61499999999998</v>
      </c>
      <c r="CH625">
        <v>0.83276300062482334</v>
      </c>
      <c r="CI625">
        <v>106.4477630006248</v>
      </c>
      <c r="CJ625">
        <v>105.3807266857393</v>
      </c>
      <c r="CK625">
        <v>704.73500000000001</v>
      </c>
      <c r="CL625">
        <v>5.5567602447127298</v>
      </c>
      <c r="CM625">
        <v>710.29176024471269</v>
      </c>
      <c r="CN625">
        <v>703.17176935922453</v>
      </c>
    </row>
    <row r="626" spans="1:92" x14ac:dyDescent="0.25">
      <c r="A626" s="18">
        <v>45286</v>
      </c>
      <c r="B626" s="2">
        <v>14</v>
      </c>
      <c r="C626" s="2" t="s">
        <v>178</v>
      </c>
      <c r="D626" s="9">
        <v>20.959710999999999</v>
      </c>
      <c r="E626">
        <v>9.9490949999999998E-3</v>
      </c>
      <c r="G626">
        <v>5.6639999999999997</v>
      </c>
      <c r="H626">
        <v>4.8734923203085173E-2</v>
      </c>
      <c r="I626" s="34">
        <v>5.7127349232030848</v>
      </c>
      <c r="J626" s="34">
        <v>5.65589838074232</v>
      </c>
      <c r="K626">
        <v>0.70399999999999996</v>
      </c>
      <c r="L626">
        <v>6.0574480817394008E-3</v>
      </c>
      <c r="M626" s="34">
        <v>0.71005744808173932</v>
      </c>
      <c r="N626" s="34">
        <v>0.70299301907531653</v>
      </c>
      <c r="O626">
        <v>16.088000000000001</v>
      </c>
      <c r="P626">
        <v>0.13842645559520383</v>
      </c>
      <c r="Q626" s="34">
        <v>16.226426455595206</v>
      </c>
      <c r="R626" s="34">
        <v>16.064988197277977</v>
      </c>
      <c r="S626">
        <v>1.22</v>
      </c>
      <c r="T626">
        <v>1.0497282187105213E-2</v>
      </c>
      <c r="U626" s="34">
        <v>1.2304972821871052</v>
      </c>
      <c r="V626" s="34">
        <v>1.2182549478293838</v>
      </c>
      <c r="W626">
        <v>0</v>
      </c>
      <c r="X626">
        <v>0</v>
      </c>
      <c r="Y626" s="34">
        <v>0</v>
      </c>
      <c r="Z626" s="34">
        <v>0</v>
      </c>
      <c r="AA626">
        <v>1.4039999999999999</v>
      </c>
      <c r="AB626">
        <v>1.2080478844832555E-2</v>
      </c>
      <c r="AC626" s="34">
        <v>1.4160804788448325</v>
      </c>
      <c r="AD626" s="34">
        <v>1.4019917596331597</v>
      </c>
      <c r="AE626">
        <v>25.08</v>
      </c>
      <c r="AF626">
        <v>0.21579658791196615</v>
      </c>
      <c r="AG626" s="34">
        <v>25.295796587911969</v>
      </c>
      <c r="AH626" s="34">
        <v>25.044126304558155</v>
      </c>
      <c r="AJ626">
        <v>55.511000000000003</v>
      </c>
      <c r="AK626">
        <v>0.47763494384294874</v>
      </c>
      <c r="AL626" s="34">
        <v>55.988634943842953</v>
      </c>
      <c r="AM626" s="34">
        <v>55.431598695866342</v>
      </c>
      <c r="AN626">
        <v>4.1290000000000004</v>
      </c>
      <c r="AO626">
        <v>3.5527277172588058E-2</v>
      </c>
      <c r="AP626" s="34">
        <v>4.1645272771725885</v>
      </c>
      <c r="AQ626" s="34">
        <v>4.1230939996619069</v>
      </c>
      <c r="AR626">
        <v>276.57300000000004</v>
      </c>
      <c r="AS626">
        <v>2.3797252674870903</v>
      </c>
      <c r="AT626" s="34">
        <v>278.95272526748715</v>
      </c>
      <c r="AU626" s="34">
        <v>276.17739810329203</v>
      </c>
      <c r="AV626">
        <v>31.43</v>
      </c>
      <c r="AW626">
        <v>0.2704340812628826</v>
      </c>
      <c r="AX626" s="34">
        <v>31.700434081262884</v>
      </c>
      <c r="AY626" s="34">
        <v>31.385043451047164</v>
      </c>
      <c r="AZ626">
        <v>215.64699999999999</v>
      </c>
      <c r="BA626">
        <v>1.8554978785267848</v>
      </c>
      <c r="BB626" s="34">
        <v>217.50249787852678</v>
      </c>
      <c r="BC626" s="34">
        <v>215.33854486439603</v>
      </c>
      <c r="BD626">
        <v>105.88899999999998</v>
      </c>
      <c r="BE626">
        <v>0.91110386353310124</v>
      </c>
      <c r="BF626" s="34">
        <v>106.80010386353308</v>
      </c>
      <c r="BG626" s="34">
        <v>105.73753948418492</v>
      </c>
      <c r="BH626">
        <v>689.17899999999997</v>
      </c>
      <c r="BI626">
        <v>5.9299233118253962</v>
      </c>
      <c r="BJ626" s="34">
        <v>695.10892331182538</v>
      </c>
      <c r="BK626" s="34">
        <v>688.19321859844842</v>
      </c>
      <c r="BM626">
        <v>61.175000000000004</v>
      </c>
      <c r="BN626">
        <v>0.52636986704603395</v>
      </c>
      <c r="BO626">
        <v>61.70136986704604</v>
      </c>
      <c r="BP626">
        <v>61.087497076608663</v>
      </c>
      <c r="BQ626">
        <v>4.8330000000000002</v>
      </c>
      <c r="BR626">
        <v>4.1584725254327458E-2</v>
      </c>
      <c r="BS626">
        <v>4.8745847252543282</v>
      </c>
      <c r="BT626">
        <v>4.8260870187372236</v>
      </c>
      <c r="BU626">
        <v>292.66100000000006</v>
      </c>
      <c r="BV626">
        <v>2.5181517230822941</v>
      </c>
      <c r="BW626">
        <v>295.17915172308238</v>
      </c>
      <c r="BX626">
        <v>292.24238630056999</v>
      </c>
      <c r="BY626">
        <v>32.65</v>
      </c>
      <c r="BZ626">
        <v>0.28093136344998781</v>
      </c>
      <c r="CA626">
        <v>32.930931363449986</v>
      </c>
      <c r="CB626">
        <v>32.603298398876547</v>
      </c>
      <c r="CC626">
        <v>215.64699999999999</v>
      </c>
      <c r="CD626">
        <v>1.8554978785267848</v>
      </c>
      <c r="CE626">
        <v>217.50249787852678</v>
      </c>
      <c r="CF626">
        <v>215.33854486439603</v>
      </c>
      <c r="CG626">
        <v>107.29299999999998</v>
      </c>
      <c r="CH626">
        <v>0.92318434237793379</v>
      </c>
      <c r="CI626">
        <v>108.21618434237791</v>
      </c>
      <c r="CJ626">
        <v>107.13953124381808</v>
      </c>
      <c r="CK626">
        <v>714.25900000000001</v>
      </c>
      <c r="CL626">
        <v>6.1457198997373625</v>
      </c>
      <c r="CM626">
        <v>720.4047198997373</v>
      </c>
      <c r="CN626">
        <v>713.2373449030066</v>
      </c>
    </row>
    <row r="627" spans="1:92" x14ac:dyDescent="0.25">
      <c r="A627" s="18">
        <v>45286</v>
      </c>
      <c r="B627" s="2">
        <v>15</v>
      </c>
      <c r="C627" s="2" t="s">
        <v>178</v>
      </c>
      <c r="D627" s="9">
        <v>25.330727</v>
      </c>
      <c r="E627">
        <v>9.8564900000000007E-3</v>
      </c>
      <c r="G627">
        <v>5.484</v>
      </c>
      <c r="H627">
        <v>4.656082659540528E-2</v>
      </c>
      <c r="I627" s="34">
        <v>5.5305608265954049</v>
      </c>
      <c r="J627" s="34">
        <v>5.4760489091136755</v>
      </c>
      <c r="K627">
        <v>0.69299999999999995</v>
      </c>
      <c r="L627">
        <v>5.8837806036863343E-3</v>
      </c>
      <c r="M627" s="34">
        <v>0.69888378060368628</v>
      </c>
      <c r="N627" s="34">
        <v>0.69199523960900389</v>
      </c>
      <c r="O627">
        <v>15.701000000000001</v>
      </c>
      <c r="P627">
        <v>0.13330626155624697</v>
      </c>
      <c r="Q627" s="34">
        <v>15.834306261556247</v>
      </c>
      <c r="R627" s="34">
        <v>15.678235580232281</v>
      </c>
      <c r="S627">
        <v>1.222</v>
      </c>
      <c r="T627">
        <v>1.0375151367539252E-2</v>
      </c>
      <c r="U627" s="34">
        <v>1.2323751513675392</v>
      </c>
      <c r="V627" s="34">
        <v>1.2202282580118364</v>
      </c>
      <c r="W627">
        <v>0</v>
      </c>
      <c r="X627">
        <v>0</v>
      </c>
      <c r="Y627" s="34">
        <v>0</v>
      </c>
      <c r="Z627" s="34">
        <v>0</v>
      </c>
      <c r="AA627">
        <v>1.4390000000000001</v>
      </c>
      <c r="AB627">
        <v>1.2217547314148106E-2</v>
      </c>
      <c r="AC627" s="34">
        <v>1.4512175473141482</v>
      </c>
      <c r="AD627" s="34">
        <v>1.4369136360712218</v>
      </c>
      <c r="AE627">
        <v>24.539000000000001</v>
      </c>
      <c r="AF627">
        <v>0.20834356743702592</v>
      </c>
      <c r="AG627" s="34">
        <v>24.747343567437024</v>
      </c>
      <c r="AH627" s="34">
        <v>24.503421623038019</v>
      </c>
      <c r="AJ627">
        <v>54.592000000000006</v>
      </c>
      <c r="AK627">
        <v>0.46350267058649997</v>
      </c>
      <c r="AL627" s="34">
        <v>55.055502670586506</v>
      </c>
      <c r="AM627" s="34">
        <v>54.512848659068894</v>
      </c>
      <c r="AN627">
        <v>4.101</v>
      </c>
      <c r="AO627">
        <v>3.4818736299736884E-2</v>
      </c>
      <c r="AP627" s="34">
        <v>4.1358187362997372</v>
      </c>
      <c r="AQ627" s="34">
        <v>4.0950540802835862</v>
      </c>
      <c r="AR627">
        <v>273.07900000000001</v>
      </c>
      <c r="AS627">
        <v>2.3185236990967688</v>
      </c>
      <c r="AT627" s="34">
        <v>275.39752369909678</v>
      </c>
      <c r="AU627" s="34">
        <v>272.68307076073188</v>
      </c>
      <c r="AV627">
        <v>31.314999999999994</v>
      </c>
      <c r="AW627">
        <v>0.26587386667307006</v>
      </c>
      <c r="AX627" s="34">
        <v>31.580873866673063</v>
      </c>
      <c r="AY627" s="34">
        <v>31.26959729921494</v>
      </c>
      <c r="AZ627">
        <v>240.13100000000003</v>
      </c>
      <c r="BA627">
        <v>2.0387851661526746</v>
      </c>
      <c r="BB627" s="34">
        <v>242.16978516615271</v>
      </c>
      <c r="BC627" s="34">
        <v>239.78284110036037</v>
      </c>
      <c r="BD627">
        <v>104.99900000000001</v>
      </c>
      <c r="BE627">
        <v>0.89147341934554347</v>
      </c>
      <c r="BF627" s="34">
        <v>105.89047341934555</v>
      </c>
      <c r="BG627" s="34">
        <v>104.84676502699251</v>
      </c>
      <c r="BH627">
        <v>708.2170000000001</v>
      </c>
      <c r="BI627">
        <v>6.0129775581542946</v>
      </c>
      <c r="BJ627" s="34">
        <v>714.22997755815436</v>
      </c>
      <c r="BK627" s="34">
        <v>707.19017692665227</v>
      </c>
      <c r="BM627">
        <v>60.076000000000008</v>
      </c>
      <c r="BN627">
        <v>0.51006349718190525</v>
      </c>
      <c r="BO627">
        <v>60.586063497181911</v>
      </c>
      <c r="BP627">
        <v>59.988897568182566</v>
      </c>
      <c r="BQ627">
        <v>4.7939999999999996</v>
      </c>
      <c r="BR627">
        <v>4.0702516903423219E-2</v>
      </c>
      <c r="BS627">
        <v>4.8347025169034232</v>
      </c>
      <c r="BT627">
        <v>4.7870493198925903</v>
      </c>
      <c r="BU627">
        <v>288.78000000000003</v>
      </c>
      <c r="BV627">
        <v>2.4518299606530158</v>
      </c>
      <c r="BW627">
        <v>291.23182996065304</v>
      </c>
      <c r="BX627">
        <v>288.36130634096418</v>
      </c>
      <c r="BY627">
        <v>32.536999999999992</v>
      </c>
      <c r="BZ627">
        <v>0.27624901804060931</v>
      </c>
      <c r="CA627">
        <v>32.813249018040601</v>
      </c>
      <c r="CB627">
        <v>32.48982555722678</v>
      </c>
      <c r="CC627">
        <v>240.13100000000003</v>
      </c>
      <c r="CD627">
        <v>2.0387851661526746</v>
      </c>
      <c r="CE627">
        <v>242.16978516615271</v>
      </c>
      <c r="CF627">
        <v>239.78284110036037</v>
      </c>
      <c r="CG627">
        <v>106.43800000000002</v>
      </c>
      <c r="CH627">
        <v>0.90369096665969162</v>
      </c>
      <c r="CI627">
        <v>107.3416909666597</v>
      </c>
      <c r="CJ627">
        <v>106.28367866306374</v>
      </c>
      <c r="CK627">
        <v>732.75600000000009</v>
      </c>
      <c r="CL627">
        <v>6.2213211255913201</v>
      </c>
      <c r="CM627">
        <v>738.9773211255914</v>
      </c>
      <c r="CN627">
        <v>731.69359854969025</v>
      </c>
    </row>
    <row r="628" spans="1:92" x14ac:dyDescent="0.25">
      <c r="A628" s="18">
        <v>45286</v>
      </c>
      <c r="B628" s="2">
        <v>16</v>
      </c>
      <c r="C628" s="2" t="s">
        <v>178</v>
      </c>
      <c r="D628" s="9">
        <v>21.946705999999999</v>
      </c>
      <c r="E628">
        <v>9.9496819999999996E-3</v>
      </c>
      <c r="G628">
        <v>5.3940000000000001</v>
      </c>
      <c r="H628">
        <v>4.4734612508309658E-2</v>
      </c>
      <c r="I628" s="34">
        <v>5.43873461250831</v>
      </c>
      <c r="J628" s="34">
        <v>5.3846209326314591</v>
      </c>
      <c r="K628">
        <v>0.68099999999999994</v>
      </c>
      <c r="L628">
        <v>5.6478070296920417E-3</v>
      </c>
      <c r="M628" s="34">
        <v>0.68664780702969197</v>
      </c>
      <c r="N628" s="34">
        <v>0.67981587970374913</v>
      </c>
      <c r="O628">
        <v>15.393000000000001</v>
      </c>
      <c r="P628">
        <v>0.12766034303678359</v>
      </c>
      <c r="Q628" s="34">
        <v>15.520660343036784</v>
      </c>
      <c r="R628" s="34">
        <v>15.366234708193558</v>
      </c>
      <c r="S628">
        <v>1.212</v>
      </c>
      <c r="T628">
        <v>1.005160370042108E-2</v>
      </c>
      <c r="U628" s="34">
        <v>1.222051603700421</v>
      </c>
      <c r="V628" s="34">
        <v>1.2098925788560118</v>
      </c>
      <c r="W628">
        <v>0</v>
      </c>
      <c r="X628">
        <v>0</v>
      </c>
      <c r="Y628" s="34">
        <v>0</v>
      </c>
      <c r="Z628" s="34">
        <v>0</v>
      </c>
      <c r="AA628">
        <v>1.4359999999999999</v>
      </c>
      <c r="AB628">
        <v>1.1909325836472501E-2</v>
      </c>
      <c r="AC628" s="34">
        <v>1.4479093258364724</v>
      </c>
      <c r="AD628" s="34">
        <v>1.433503088479565</v>
      </c>
      <c r="AE628">
        <v>24.116</v>
      </c>
      <c r="AF628">
        <v>0.20000369211167887</v>
      </c>
      <c r="AG628" s="34">
        <v>24.316003692111682</v>
      </c>
      <c r="AH628" s="34">
        <v>24.07406718786434</v>
      </c>
      <c r="AJ628">
        <v>53.678000000000004</v>
      </c>
      <c r="AK628">
        <v>0.44517325365610794</v>
      </c>
      <c r="AL628" s="34">
        <v>54.123173253656113</v>
      </c>
      <c r="AM628" s="34">
        <v>53.584664890951331</v>
      </c>
      <c r="AN628">
        <v>4.0330000000000004</v>
      </c>
      <c r="AO628">
        <v>3.3447291851318658E-2</v>
      </c>
      <c r="AP628" s="34">
        <v>4.0664472918513193</v>
      </c>
      <c r="AQ628" s="34">
        <v>4.0259874344276376</v>
      </c>
      <c r="AR628">
        <v>266.93100000000004</v>
      </c>
      <c r="AS628">
        <v>2.2137661941890263</v>
      </c>
      <c r="AT628" s="34">
        <v>269.14476619418906</v>
      </c>
      <c r="AU628" s="34">
        <v>266.46686135859255</v>
      </c>
      <c r="AV628">
        <v>31.041000000000007</v>
      </c>
      <c r="AW628">
        <v>0.2574355036838043</v>
      </c>
      <c r="AX628" s="34">
        <v>31.298435503683812</v>
      </c>
      <c r="AY628" s="34">
        <v>30.987026023324649</v>
      </c>
      <c r="AZ628">
        <v>233.91500000000002</v>
      </c>
      <c r="BA628">
        <v>1.9399512207788756</v>
      </c>
      <c r="BB628" s="34">
        <v>235.8549512207789</v>
      </c>
      <c r="BC628" s="34">
        <v>233.50826945800662</v>
      </c>
      <c r="BD628">
        <v>105.51600000000002</v>
      </c>
      <c r="BE628">
        <v>0.87508664690893634</v>
      </c>
      <c r="BF628" s="34">
        <v>106.39108664690896</v>
      </c>
      <c r="BG628" s="34">
        <v>105.33252916713776</v>
      </c>
      <c r="BH628">
        <v>695.11400000000003</v>
      </c>
      <c r="BI628">
        <v>5.7648601110680699</v>
      </c>
      <c r="BJ628" s="34">
        <v>700.87886011106821</v>
      </c>
      <c r="BK628" s="34">
        <v>693.90533833244046</v>
      </c>
      <c r="BM628">
        <v>59.072000000000003</v>
      </c>
      <c r="BN628">
        <v>0.48990786616441762</v>
      </c>
      <c r="BO628">
        <v>59.561907866164425</v>
      </c>
      <c r="BP628">
        <v>58.969285823582787</v>
      </c>
      <c r="BQ628">
        <v>4.7140000000000004</v>
      </c>
      <c r="BR628">
        <v>3.9095098881010704E-2</v>
      </c>
      <c r="BS628">
        <v>4.753095098881011</v>
      </c>
      <c r="BT628">
        <v>4.7058033141313871</v>
      </c>
      <c r="BU628">
        <v>282.32400000000007</v>
      </c>
      <c r="BV628">
        <v>2.3414265372258098</v>
      </c>
      <c r="BW628">
        <v>284.66542653722587</v>
      </c>
      <c r="BX628">
        <v>281.83309606678608</v>
      </c>
      <c r="BY628">
        <v>32.253000000000007</v>
      </c>
      <c r="BZ628">
        <v>0.26748710738422538</v>
      </c>
      <c r="CA628">
        <v>32.520487107384234</v>
      </c>
      <c r="CB628">
        <v>32.196918602180659</v>
      </c>
      <c r="CC628">
        <v>233.91500000000002</v>
      </c>
      <c r="CD628">
        <v>1.9399512207788756</v>
      </c>
      <c r="CE628">
        <v>235.8549512207789</v>
      </c>
      <c r="CF628">
        <v>233.50826945800662</v>
      </c>
      <c r="CG628">
        <v>106.95200000000003</v>
      </c>
      <c r="CH628">
        <v>0.88699597274540887</v>
      </c>
      <c r="CI628">
        <v>107.83899597274544</v>
      </c>
      <c r="CJ628">
        <v>106.76603225561733</v>
      </c>
      <c r="CK628">
        <v>719.23</v>
      </c>
      <c r="CL628">
        <v>5.9648638031797487</v>
      </c>
      <c r="CM628">
        <v>725.19486380317994</v>
      </c>
      <c r="CN628">
        <v>717.97940552030479</v>
      </c>
    </row>
    <row r="629" spans="1:92" x14ac:dyDescent="0.25">
      <c r="A629" s="18">
        <v>45286</v>
      </c>
      <c r="B629" s="2">
        <v>17</v>
      </c>
      <c r="C629" s="2" t="s">
        <v>178</v>
      </c>
      <c r="D629" s="9">
        <v>27.680216999999999</v>
      </c>
      <c r="E629">
        <v>9.9118850000000005E-3</v>
      </c>
      <c r="G629">
        <v>5.2240000000000002</v>
      </c>
      <c r="H629">
        <v>5.5039942561823353E-2</v>
      </c>
      <c r="I629" s="34">
        <v>5.2790399425618233</v>
      </c>
      <c r="J629" s="34">
        <v>5.2267147057407444</v>
      </c>
      <c r="K629">
        <v>0.68499999999999994</v>
      </c>
      <c r="L629">
        <v>7.2171440763493478E-3</v>
      </c>
      <c r="M629" s="34">
        <v>0.69221714407634927</v>
      </c>
      <c r="N629" s="34">
        <v>0.68535596734923609</v>
      </c>
      <c r="O629">
        <v>15.099</v>
      </c>
      <c r="P629">
        <v>0.15908271300554572</v>
      </c>
      <c r="Q629" s="34">
        <v>15.258082713005546</v>
      </c>
      <c r="R629" s="34">
        <v>15.106846351833747</v>
      </c>
      <c r="S629">
        <v>1.2070000000000001</v>
      </c>
      <c r="T629">
        <v>1.2716923941830166E-2</v>
      </c>
      <c r="U629" s="34">
        <v>1.2197169239418302</v>
      </c>
      <c r="V629" s="34">
        <v>1.2076272300591651</v>
      </c>
      <c r="W629">
        <v>0</v>
      </c>
      <c r="X629">
        <v>0</v>
      </c>
      <c r="Y629" s="34">
        <v>0</v>
      </c>
      <c r="Z629" s="34">
        <v>0</v>
      </c>
      <c r="AA629">
        <v>1.4059999999999999</v>
      </c>
      <c r="AB629">
        <v>1.4813583315835304E-2</v>
      </c>
      <c r="AC629" s="34">
        <v>1.4208135833158353</v>
      </c>
      <c r="AD629" s="34">
        <v>1.4067306424715709</v>
      </c>
      <c r="AE629">
        <v>23.620999999999999</v>
      </c>
      <c r="AF629">
        <v>0.24887030690138387</v>
      </c>
      <c r="AG629" s="34">
        <v>23.869870306901383</v>
      </c>
      <c r="AH629" s="34">
        <v>23.633274897454463</v>
      </c>
      <c r="AJ629">
        <v>53.131000000000007</v>
      </c>
      <c r="AK629">
        <v>0.55978698090586454</v>
      </c>
      <c r="AL629" s="34">
        <v>53.69078698090587</v>
      </c>
      <c r="AM629" s="34">
        <v>53.158610074791639</v>
      </c>
      <c r="AN629">
        <v>4.1349999999999998</v>
      </c>
      <c r="AO629">
        <v>4.3566263876940958E-2</v>
      </c>
      <c r="AP629" s="34">
        <v>4.1785662638769407</v>
      </c>
      <c r="AQ629" s="34">
        <v>4.1371487956045128</v>
      </c>
      <c r="AR629">
        <v>263.94199999999995</v>
      </c>
      <c r="AS629">
        <v>2.780886776350072</v>
      </c>
      <c r="AT629" s="34">
        <v>266.72288677635004</v>
      </c>
      <c r="AU629" s="34">
        <v>264.07916019575487</v>
      </c>
      <c r="AV629">
        <v>31.354000000000003</v>
      </c>
      <c r="AW629">
        <v>0.33034501513847808</v>
      </c>
      <c r="AX629" s="34">
        <v>31.684345015138479</v>
      </c>
      <c r="AY629" s="34">
        <v>31.370293431048104</v>
      </c>
      <c r="AZ629">
        <v>241.81200000000001</v>
      </c>
      <c r="BA629">
        <v>2.5477256107885964</v>
      </c>
      <c r="BB629" s="34">
        <v>244.35972561078862</v>
      </c>
      <c r="BC629" s="34">
        <v>241.93766011190294</v>
      </c>
      <c r="BD629">
        <v>106.39099999999999</v>
      </c>
      <c r="BE629">
        <v>1.1209331028129683</v>
      </c>
      <c r="BF629" s="34">
        <v>107.51193310281296</v>
      </c>
      <c r="BG629" s="34">
        <v>106.44628718577019</v>
      </c>
      <c r="BH629">
        <v>700.76499999999999</v>
      </c>
      <c r="BI629">
        <v>7.3832437498729195</v>
      </c>
      <c r="BJ629" s="34">
        <v>708.1482437498729</v>
      </c>
      <c r="BK629" s="34">
        <v>701.12915979487218</v>
      </c>
      <c r="BM629">
        <v>58.355000000000004</v>
      </c>
      <c r="BN629">
        <v>0.61482692346768786</v>
      </c>
      <c r="BO629">
        <v>58.969826923467693</v>
      </c>
      <c r="BP629">
        <v>58.385324780532386</v>
      </c>
      <c r="BQ629">
        <v>4.8199999999999994</v>
      </c>
      <c r="BR629">
        <v>5.0783407953290303E-2</v>
      </c>
      <c r="BS629">
        <v>4.8707834079532901</v>
      </c>
      <c r="BT629">
        <v>4.8225047629537485</v>
      </c>
      <c r="BU629">
        <v>279.04099999999994</v>
      </c>
      <c r="BV629">
        <v>2.9399694893556179</v>
      </c>
      <c r="BW629">
        <v>281.98096948935557</v>
      </c>
      <c r="BX629">
        <v>279.18600654758859</v>
      </c>
      <c r="BY629">
        <v>32.561</v>
      </c>
      <c r="BZ629">
        <v>0.34306193908030824</v>
      </c>
      <c r="CA629">
        <v>32.904061939080307</v>
      </c>
      <c r="CB629">
        <v>32.577920661107271</v>
      </c>
      <c r="CC629">
        <v>241.81200000000001</v>
      </c>
      <c r="CD629">
        <v>2.5477256107885964</v>
      </c>
      <c r="CE629">
        <v>244.35972561078862</v>
      </c>
      <c r="CF629">
        <v>241.93766011190294</v>
      </c>
      <c r="CG629">
        <v>107.797</v>
      </c>
      <c r="CH629">
        <v>1.1357466861288037</v>
      </c>
      <c r="CI629">
        <v>108.93274668612879</v>
      </c>
      <c r="CJ629">
        <v>107.85301782824176</v>
      </c>
      <c r="CK629">
        <v>724.38599999999997</v>
      </c>
      <c r="CL629">
        <v>7.6321140567743031</v>
      </c>
      <c r="CM629">
        <v>732.01811405677427</v>
      </c>
      <c r="CN629">
        <v>724.76243469232668</v>
      </c>
    </row>
    <row r="630" spans="1:92" x14ac:dyDescent="0.25">
      <c r="A630" s="18">
        <v>45286</v>
      </c>
      <c r="B630" s="2">
        <v>18</v>
      </c>
      <c r="C630" s="2" t="s">
        <v>178</v>
      </c>
      <c r="D630" s="9">
        <v>45.074950000000001</v>
      </c>
      <c r="E630">
        <v>9.6946570000000006E-3</v>
      </c>
      <c r="G630">
        <v>5.0640000000000001</v>
      </c>
      <c r="H630">
        <v>5.8180845989411784E-2</v>
      </c>
      <c r="I630" s="34">
        <v>5.122180845989412</v>
      </c>
      <c r="J630" s="34">
        <v>5.072523059595575</v>
      </c>
      <c r="K630">
        <v>0.69</v>
      </c>
      <c r="L630">
        <v>7.9274849393155856E-3</v>
      </c>
      <c r="M630" s="34">
        <v>0.69792748493931556</v>
      </c>
      <c r="N630" s="34">
        <v>0.69116131736195618</v>
      </c>
      <c r="O630">
        <v>15.483000000000001</v>
      </c>
      <c r="P630">
        <v>0.17788586857307714</v>
      </c>
      <c r="Q630" s="34">
        <v>15.660885868573077</v>
      </c>
      <c r="R630" s="34">
        <v>15.509058951761114</v>
      </c>
      <c r="S630">
        <v>1.1759999999999999</v>
      </c>
      <c r="T630">
        <v>1.3511191722659608E-2</v>
      </c>
      <c r="U630" s="34">
        <v>1.1895111917226595</v>
      </c>
      <c r="V630" s="34">
        <v>1.177979288721247</v>
      </c>
      <c r="W630">
        <v>0</v>
      </c>
      <c r="X630">
        <v>0</v>
      </c>
      <c r="Y630" s="34">
        <v>0</v>
      </c>
      <c r="Z630" s="34">
        <v>0</v>
      </c>
      <c r="AA630">
        <v>1.3069999999999999</v>
      </c>
      <c r="AB630">
        <v>1.5016264950268797E-2</v>
      </c>
      <c r="AC630" s="34">
        <v>1.3220162649502687</v>
      </c>
      <c r="AD630" s="34">
        <v>1.3091997707131546</v>
      </c>
      <c r="AE630">
        <v>23.72</v>
      </c>
      <c r="AF630">
        <v>0.27252165617473295</v>
      </c>
      <c r="AG630" s="34">
        <v>23.992521656174731</v>
      </c>
      <c r="AH630" s="34">
        <v>23.759922388153047</v>
      </c>
      <c r="AJ630">
        <v>53.304000000000016</v>
      </c>
      <c r="AK630">
        <v>0.61241544522504077</v>
      </c>
      <c r="AL630" s="34">
        <v>53.916415445225056</v>
      </c>
      <c r="AM630" s="34">
        <v>53.393714290814096</v>
      </c>
      <c r="AN630">
        <v>4.0979999999999999</v>
      </c>
      <c r="AO630">
        <v>4.7082367074369955E-2</v>
      </c>
      <c r="AP630" s="34">
        <v>4.1450823670743695</v>
      </c>
      <c r="AQ630" s="34">
        <v>4.104897215288835</v>
      </c>
      <c r="AR630">
        <v>260.608</v>
      </c>
      <c r="AS630">
        <v>2.9941536160364586</v>
      </c>
      <c r="AT630" s="34">
        <v>263.60215361603645</v>
      </c>
      <c r="AU630" s="34">
        <v>261.04662115226768</v>
      </c>
      <c r="AV630">
        <v>30.823000000000004</v>
      </c>
      <c r="AW630">
        <v>0.35412879461525265</v>
      </c>
      <c r="AX630" s="34">
        <v>31.177128794615257</v>
      </c>
      <c r="AY630" s="34">
        <v>30.874877224706637</v>
      </c>
      <c r="AZ630">
        <v>236.66</v>
      </c>
      <c r="BA630">
        <v>2.7190124430991691</v>
      </c>
      <c r="BB630" s="34">
        <v>239.37901244309916</v>
      </c>
      <c r="BC630" s="34">
        <v>237.05831502446458</v>
      </c>
      <c r="BD630">
        <v>105.35199999999998</v>
      </c>
      <c r="BE630">
        <v>1.210400570038805</v>
      </c>
      <c r="BF630" s="34">
        <v>106.56240057003878</v>
      </c>
      <c r="BG630" s="34">
        <v>105.52931464741565</v>
      </c>
      <c r="BH630">
        <v>690.84499999999991</v>
      </c>
      <c r="BI630">
        <v>7.9371932360890955</v>
      </c>
      <c r="BJ630" s="34">
        <v>698.78219323608914</v>
      </c>
      <c r="BK630" s="34">
        <v>692.00773955495742</v>
      </c>
      <c r="BM630">
        <v>58.368000000000016</v>
      </c>
      <c r="BN630">
        <v>0.67059629121445252</v>
      </c>
      <c r="BO630">
        <v>59.038596291214468</v>
      </c>
      <c r="BP630">
        <v>58.466237350409671</v>
      </c>
      <c r="BQ630">
        <v>4.7880000000000003</v>
      </c>
      <c r="BR630">
        <v>5.5009852013685537E-2</v>
      </c>
      <c r="BS630">
        <v>4.8430098520136848</v>
      </c>
      <c r="BT630">
        <v>4.7960585326507914</v>
      </c>
      <c r="BU630">
        <v>276.09100000000001</v>
      </c>
      <c r="BV630">
        <v>3.1720394846095359</v>
      </c>
      <c r="BW630">
        <v>279.26303948460952</v>
      </c>
      <c r="BX630">
        <v>276.5556801040288</v>
      </c>
      <c r="BY630">
        <v>31.999000000000002</v>
      </c>
      <c r="BZ630">
        <v>0.36763998633791228</v>
      </c>
      <c r="CA630">
        <v>32.366639986337916</v>
      </c>
      <c r="CB630">
        <v>32.052856513427884</v>
      </c>
      <c r="CC630">
        <v>236.66</v>
      </c>
      <c r="CD630">
        <v>2.7190124430991691</v>
      </c>
      <c r="CE630">
        <v>239.37901244309916</v>
      </c>
      <c r="CF630">
        <v>237.05831502446458</v>
      </c>
      <c r="CG630">
        <v>106.65899999999998</v>
      </c>
      <c r="CH630">
        <v>1.2254168349890737</v>
      </c>
      <c r="CI630">
        <v>107.88441683498904</v>
      </c>
      <c r="CJ630">
        <v>106.8385144181288</v>
      </c>
      <c r="CK630">
        <v>714.56499999999994</v>
      </c>
      <c r="CL630">
        <v>8.209714892263829</v>
      </c>
      <c r="CM630">
        <v>722.77471489226389</v>
      </c>
      <c r="CN630">
        <v>715.76766194311051</v>
      </c>
    </row>
    <row r="631" spans="1:92" x14ac:dyDescent="0.25">
      <c r="A631" s="18">
        <v>45286</v>
      </c>
      <c r="B631" s="2">
        <v>19</v>
      </c>
      <c r="C631" s="2" t="s">
        <v>178</v>
      </c>
      <c r="D631" s="9">
        <v>28.174797999999999</v>
      </c>
      <c r="E631">
        <v>9.8855620000000005E-3</v>
      </c>
      <c r="G631">
        <v>4.9160000000000004</v>
      </c>
      <c r="H631">
        <v>5.3229732646217831E-2</v>
      </c>
      <c r="I631" s="34">
        <v>4.9692297326462178</v>
      </c>
      <c r="J631" s="34">
        <v>4.9201061040319001</v>
      </c>
      <c r="K631">
        <v>0.67399999999999993</v>
      </c>
      <c r="L631">
        <v>7.2979739226100111E-3</v>
      </c>
      <c r="M631" s="34">
        <v>0.68129797392260993</v>
      </c>
      <c r="N631" s="34">
        <v>0.67456296056092357</v>
      </c>
      <c r="O631">
        <v>14.850999999999999</v>
      </c>
      <c r="P631">
        <v>0.16080446695056572</v>
      </c>
      <c r="Q631" s="34">
        <v>15.011804466950565</v>
      </c>
      <c r="R631" s="34">
        <v>14.863404343160648</v>
      </c>
      <c r="S631">
        <v>0.94</v>
      </c>
      <c r="T631">
        <v>1.017818321550951E-2</v>
      </c>
      <c r="U631" s="34">
        <v>0.95017818321550951</v>
      </c>
      <c r="V631" s="34">
        <v>0.94078513787428519</v>
      </c>
      <c r="W631">
        <v>0</v>
      </c>
      <c r="X631">
        <v>0</v>
      </c>
      <c r="Y631" s="34">
        <v>0</v>
      </c>
      <c r="Z631" s="34">
        <v>0</v>
      </c>
      <c r="AA631">
        <v>1.254</v>
      </c>
      <c r="AB631">
        <v>1.3578129523669073E-2</v>
      </c>
      <c r="AC631" s="34">
        <v>1.267578129523669</v>
      </c>
      <c r="AD631" s="34">
        <v>1.2550474073344187</v>
      </c>
      <c r="AE631">
        <v>22.635000000000002</v>
      </c>
      <c r="AF631">
        <v>0.24508848625857213</v>
      </c>
      <c r="AG631" s="34">
        <v>22.880088486258572</v>
      </c>
      <c r="AH631" s="34">
        <v>22.653905952962177</v>
      </c>
      <c r="AJ631">
        <v>51.738000000000007</v>
      </c>
      <c r="AK631">
        <v>0.56021153532343748</v>
      </c>
      <c r="AL631" s="34">
        <v>52.298211535323446</v>
      </c>
      <c r="AM631" s="34">
        <v>51.781214322701892</v>
      </c>
      <c r="AN631">
        <v>3.8449999999999998</v>
      </c>
      <c r="AO631">
        <v>4.1633100493227736E-2</v>
      </c>
      <c r="AP631" s="34">
        <v>3.8866331004932273</v>
      </c>
      <c r="AQ631" s="34">
        <v>3.8482115480070491</v>
      </c>
      <c r="AR631">
        <v>254.24699999999993</v>
      </c>
      <c r="AS631">
        <v>2.7529495191421769</v>
      </c>
      <c r="AT631" s="34">
        <v>256.99994951914209</v>
      </c>
      <c r="AU631" s="34">
        <v>254.45936058417374</v>
      </c>
      <c r="AV631">
        <v>26.736000000000001</v>
      </c>
      <c r="AW631">
        <v>0.28949351749985353</v>
      </c>
      <c r="AX631" s="34">
        <v>27.025493517499854</v>
      </c>
      <c r="AY631" s="34">
        <v>26.75833132575201</v>
      </c>
      <c r="AZ631">
        <v>241.93400000000003</v>
      </c>
      <c r="BA631">
        <v>2.6196261468734878</v>
      </c>
      <c r="BB631" s="34">
        <v>244.55362614687351</v>
      </c>
      <c r="BC631" s="34">
        <v>242.13607611327376</v>
      </c>
      <c r="BD631">
        <v>103.16</v>
      </c>
      <c r="BE631">
        <v>1.117001468629746</v>
      </c>
      <c r="BF631" s="34">
        <v>104.27700146862975</v>
      </c>
      <c r="BG631" s="34">
        <v>103.24616470543752</v>
      </c>
      <c r="BH631">
        <v>681.66</v>
      </c>
      <c r="BI631">
        <v>7.3809152879619289</v>
      </c>
      <c r="BJ631" s="34">
        <v>689.04091528796198</v>
      </c>
      <c r="BK631" s="34">
        <v>682.22935859934603</v>
      </c>
      <c r="BM631">
        <v>56.654000000000011</v>
      </c>
      <c r="BN631">
        <v>0.61344126796965526</v>
      </c>
      <c r="BO631">
        <v>57.267441267969666</v>
      </c>
      <c r="BP631">
        <v>56.701320426733794</v>
      </c>
      <c r="BQ631">
        <v>4.5190000000000001</v>
      </c>
      <c r="BR631">
        <v>4.8931074415837744E-2</v>
      </c>
      <c r="BS631">
        <v>4.5679310744158368</v>
      </c>
      <c r="BT631">
        <v>4.5227745085679727</v>
      </c>
      <c r="BU631">
        <v>269.09799999999996</v>
      </c>
      <c r="BV631">
        <v>2.9137539860927424</v>
      </c>
      <c r="BW631">
        <v>272.01175398609269</v>
      </c>
      <c r="BX631">
        <v>269.32276492733439</v>
      </c>
      <c r="BY631">
        <v>27.676000000000002</v>
      </c>
      <c r="BZ631">
        <v>0.29967170071536303</v>
      </c>
      <c r="CA631">
        <v>27.975671700715363</v>
      </c>
      <c r="CB631">
        <v>27.699116463626297</v>
      </c>
      <c r="CC631">
        <v>241.93400000000003</v>
      </c>
      <c r="CD631">
        <v>2.6196261468734878</v>
      </c>
      <c r="CE631">
        <v>244.55362614687351</v>
      </c>
      <c r="CF631">
        <v>242.13607611327376</v>
      </c>
      <c r="CG631">
        <v>104.414</v>
      </c>
      <c r="CH631">
        <v>1.130579598153415</v>
      </c>
      <c r="CI631">
        <v>105.54457959815342</v>
      </c>
      <c r="CJ631">
        <v>104.50121211277194</v>
      </c>
      <c r="CK631">
        <v>704.29499999999996</v>
      </c>
      <c r="CL631">
        <v>7.6260037742205009</v>
      </c>
      <c r="CM631">
        <v>711.92100377422059</v>
      </c>
      <c r="CN631">
        <v>704.88326455230822</v>
      </c>
    </row>
    <row r="632" spans="1:92" x14ac:dyDescent="0.25">
      <c r="A632" s="18">
        <v>45286</v>
      </c>
      <c r="B632" s="2">
        <v>20</v>
      </c>
      <c r="C632" s="2" t="s">
        <v>178</v>
      </c>
      <c r="D632" s="9">
        <v>21.142674</v>
      </c>
      <c r="E632">
        <v>1.0076898000000001E-2</v>
      </c>
      <c r="G632">
        <v>4.758</v>
      </c>
      <c r="H632">
        <v>3.2062434435975867E-2</v>
      </c>
      <c r="I632" s="34">
        <v>4.7900624344359759</v>
      </c>
      <c r="J632" s="34">
        <v>4.7417934638705326</v>
      </c>
      <c r="K632">
        <v>0.66999999999999993</v>
      </c>
      <c r="L632">
        <v>4.5148867322622596E-3</v>
      </c>
      <c r="M632" s="34">
        <v>0.67451488673226223</v>
      </c>
      <c r="N632" s="34">
        <v>0.66771786901917962</v>
      </c>
      <c r="O632">
        <v>14.513999999999999</v>
      </c>
      <c r="P632">
        <v>9.780457616724543E-2</v>
      </c>
      <c r="Q632" s="34">
        <v>14.611804576167245</v>
      </c>
      <c r="R632" s="34">
        <v>14.464562911857275</v>
      </c>
      <c r="S632">
        <v>0.89200000000000002</v>
      </c>
      <c r="T632">
        <v>6.0108641271312468E-3</v>
      </c>
      <c r="U632" s="34">
        <v>0.89801086412713127</v>
      </c>
      <c r="V632" s="34">
        <v>0.88896170024643029</v>
      </c>
      <c r="W632">
        <v>0</v>
      </c>
      <c r="X632">
        <v>0</v>
      </c>
      <c r="Y632" s="34">
        <v>0</v>
      </c>
      <c r="Z632" s="34">
        <v>0</v>
      </c>
      <c r="AA632">
        <v>1.234</v>
      </c>
      <c r="AB632">
        <v>8.3154779516591473E-3</v>
      </c>
      <c r="AC632" s="34">
        <v>1.2423154779516592</v>
      </c>
      <c r="AD632" s="34">
        <v>1.2297967915965191</v>
      </c>
      <c r="AE632">
        <v>22.067999999999998</v>
      </c>
      <c r="AF632">
        <v>0.14870823941427397</v>
      </c>
      <c r="AG632" s="34">
        <v>22.216708239414274</v>
      </c>
      <c r="AH632" s="34">
        <v>21.992832736589936</v>
      </c>
      <c r="AJ632">
        <v>50.149000000000008</v>
      </c>
      <c r="AK632">
        <v>0.33793590259137329</v>
      </c>
      <c r="AL632" s="34">
        <v>50.486935902591384</v>
      </c>
      <c r="AM632" s="34">
        <v>49.978184199168432</v>
      </c>
      <c r="AN632">
        <v>3.7390000000000003</v>
      </c>
      <c r="AO632">
        <v>2.5195763420788941E-2</v>
      </c>
      <c r="AP632" s="34">
        <v>3.7641957634207892</v>
      </c>
      <c r="AQ632" s="34">
        <v>3.7262643466607659</v>
      </c>
      <c r="AR632">
        <v>250.14999999999992</v>
      </c>
      <c r="AS632">
        <v>1.6856700239931404</v>
      </c>
      <c r="AT632" s="34">
        <v>251.83567002399306</v>
      </c>
      <c r="AU632" s="34">
        <v>249.29794766439963</v>
      </c>
      <c r="AV632">
        <v>25.786999999999999</v>
      </c>
      <c r="AW632">
        <v>0.17376923009678641</v>
      </c>
      <c r="AX632" s="34">
        <v>25.960769230096787</v>
      </c>
      <c r="AY632" s="34">
        <v>25.699165206563563</v>
      </c>
      <c r="AZ632">
        <v>227.17900000000003</v>
      </c>
      <c r="BA632">
        <v>1.5308767954456837</v>
      </c>
      <c r="BB632" s="34">
        <v>228.70987679544572</v>
      </c>
      <c r="BC632" s="34">
        <v>226.40519069538544</v>
      </c>
      <c r="BD632">
        <v>100.178</v>
      </c>
      <c r="BE632">
        <v>0.67506316875308747</v>
      </c>
      <c r="BF632" s="34">
        <v>100.85306316875308</v>
      </c>
      <c r="BG632" s="34">
        <v>99.836777138214003</v>
      </c>
      <c r="BH632">
        <v>657.1819999999999</v>
      </c>
      <c r="BI632">
        <v>4.4285108843008603</v>
      </c>
      <c r="BJ632" s="34">
        <v>661.61051088430088</v>
      </c>
      <c r="BK632" s="34">
        <v>654.94352925039186</v>
      </c>
      <c r="BM632">
        <v>54.907000000000011</v>
      </c>
      <c r="BN632">
        <v>0.36999833702734919</v>
      </c>
      <c r="BO632">
        <v>55.276998337027358</v>
      </c>
      <c r="BP632">
        <v>54.719977663038961</v>
      </c>
      <c r="BQ632">
        <v>4.4090000000000007</v>
      </c>
      <c r="BR632">
        <v>2.9710650153051202E-2</v>
      </c>
      <c r="BS632">
        <v>4.4387106501530518</v>
      </c>
      <c r="BT632">
        <v>4.3939822156799453</v>
      </c>
      <c r="BU632">
        <v>264.66399999999993</v>
      </c>
      <c r="BV632">
        <v>1.7834746001603858</v>
      </c>
      <c r="BW632">
        <v>266.44747460016032</v>
      </c>
      <c r="BX632">
        <v>263.76251057625689</v>
      </c>
      <c r="BY632">
        <v>26.678999999999998</v>
      </c>
      <c r="BZ632">
        <v>0.17978009422391766</v>
      </c>
      <c r="CA632">
        <v>26.858780094223917</v>
      </c>
      <c r="CB632">
        <v>26.588126906809993</v>
      </c>
      <c r="CC632">
        <v>227.17900000000003</v>
      </c>
      <c r="CD632">
        <v>1.5308767954456837</v>
      </c>
      <c r="CE632">
        <v>228.70987679544572</v>
      </c>
      <c r="CF632">
        <v>226.40519069538544</v>
      </c>
      <c r="CG632">
        <v>101.41199999999999</v>
      </c>
      <c r="CH632">
        <v>0.68337864670474657</v>
      </c>
      <c r="CI632">
        <v>102.09537864670475</v>
      </c>
      <c r="CJ632">
        <v>101.06657392981052</v>
      </c>
      <c r="CK632">
        <v>679.24999999999989</v>
      </c>
      <c r="CL632">
        <v>4.5772191237151345</v>
      </c>
      <c r="CM632">
        <v>683.82721912371517</v>
      </c>
      <c r="CN632">
        <v>676.93636198698175</v>
      </c>
    </row>
    <row r="633" spans="1:92" x14ac:dyDescent="0.25">
      <c r="A633" s="18">
        <v>45286</v>
      </c>
      <c r="B633" s="2">
        <v>21</v>
      </c>
      <c r="C633" s="2" t="s">
        <v>178</v>
      </c>
      <c r="D633" s="9">
        <v>21.235493999999999</v>
      </c>
      <c r="E633">
        <v>1.0301697E-2</v>
      </c>
      <c r="G633">
        <v>4.5169999999999995</v>
      </c>
      <c r="H633">
        <v>3.454405861038249E-2</v>
      </c>
      <c r="I633" s="34">
        <v>4.5515440586103821</v>
      </c>
      <c r="J633" s="34">
        <v>4.5046554308364275</v>
      </c>
      <c r="K633">
        <v>0.54699999999999993</v>
      </c>
      <c r="L633">
        <v>4.1832189638873647E-3</v>
      </c>
      <c r="M633" s="34">
        <v>0.55118321896388733</v>
      </c>
      <c r="N633" s="34">
        <v>0.54550509645063672</v>
      </c>
      <c r="O633">
        <v>14.196999999999999</v>
      </c>
      <c r="P633">
        <v>0.10857250389453184</v>
      </c>
      <c r="Q633" s="34">
        <v>14.305572503894531</v>
      </c>
      <c r="R633" s="34">
        <v>14.158200830547878</v>
      </c>
      <c r="S633">
        <v>0.90900000000000003</v>
      </c>
      <c r="T633">
        <v>6.9516380953813803E-3</v>
      </c>
      <c r="U633" s="34">
        <v>0.91595163809538138</v>
      </c>
      <c r="V633" s="34">
        <v>0.90651578185306902</v>
      </c>
      <c r="W633">
        <v>0</v>
      </c>
      <c r="X633">
        <v>0</v>
      </c>
      <c r="Y633" s="34">
        <v>0</v>
      </c>
      <c r="Z633" s="34">
        <v>0</v>
      </c>
      <c r="AA633">
        <v>1.2050000000000001</v>
      </c>
      <c r="AB633">
        <v>9.2153178272107398E-3</v>
      </c>
      <c r="AC633" s="34">
        <v>1.2142153178272108</v>
      </c>
      <c r="AD633" s="34">
        <v>1.2017068395301962</v>
      </c>
      <c r="AE633">
        <v>21.375</v>
      </c>
      <c r="AF633">
        <v>0.16346673739139381</v>
      </c>
      <c r="AG633" s="34">
        <v>21.538466737391392</v>
      </c>
      <c r="AH633" s="34">
        <v>21.316583979218208</v>
      </c>
      <c r="AJ633">
        <v>49.252999999999986</v>
      </c>
      <c r="AK633">
        <v>0.37666560078307915</v>
      </c>
      <c r="AL633" s="34">
        <v>49.629665600783063</v>
      </c>
      <c r="AM633" s="34">
        <v>49.118395823552468</v>
      </c>
      <c r="AN633">
        <v>3.6670000000000003</v>
      </c>
      <c r="AO633">
        <v>2.8043626948034677E-2</v>
      </c>
      <c r="AP633" s="34">
        <v>3.6950436269480349</v>
      </c>
      <c r="AQ633" s="34">
        <v>3.6569784071014348</v>
      </c>
      <c r="AR633">
        <v>246.05699999999999</v>
      </c>
      <c r="AS633">
        <v>1.8817373100497867</v>
      </c>
      <c r="AT633" s="34">
        <v>247.93873731004979</v>
      </c>
      <c r="AU633" s="34">
        <v>245.38454756371905</v>
      </c>
      <c r="AV633">
        <v>24.647000000000002</v>
      </c>
      <c r="AW633">
        <v>0.18848957550810216</v>
      </c>
      <c r="AX633" s="34">
        <v>24.835489575508102</v>
      </c>
      <c r="AY633" s="34">
        <v>24.579641887054557</v>
      </c>
      <c r="AZ633">
        <v>233.69000000000003</v>
      </c>
      <c r="BA633">
        <v>1.7871598531459567</v>
      </c>
      <c r="BB633" s="34">
        <v>235.47715985314599</v>
      </c>
      <c r="BC633" s="34">
        <v>233.05134550191829</v>
      </c>
      <c r="BD633">
        <v>98.668999999999983</v>
      </c>
      <c r="BE633">
        <v>0.75457775493199697</v>
      </c>
      <c r="BF633" s="34">
        <v>99.423577754931983</v>
      </c>
      <c r="BG633" s="34">
        <v>98.399346182244727</v>
      </c>
      <c r="BH633">
        <v>655.98299999999995</v>
      </c>
      <c r="BI633">
        <v>5.0166737213669563</v>
      </c>
      <c r="BJ633" s="34">
        <v>660.999673721367</v>
      </c>
      <c r="BK633" s="34">
        <v>654.19025536559047</v>
      </c>
      <c r="BM633">
        <v>53.769999999999982</v>
      </c>
      <c r="BN633">
        <v>0.41120965939346166</v>
      </c>
      <c r="BO633">
        <v>54.181209659393446</v>
      </c>
      <c r="BP633">
        <v>53.623051254388898</v>
      </c>
      <c r="BQ633">
        <v>4.2140000000000004</v>
      </c>
      <c r="BR633">
        <v>3.2226845911922042E-2</v>
      </c>
      <c r="BS633">
        <v>4.2462268459119219</v>
      </c>
      <c r="BT633">
        <v>4.202483503552072</v>
      </c>
      <c r="BU633">
        <v>260.25399999999996</v>
      </c>
      <c r="BV633">
        <v>1.9903098139443185</v>
      </c>
      <c r="BW633">
        <v>262.24430981394431</v>
      </c>
      <c r="BX633">
        <v>259.54274839426694</v>
      </c>
      <c r="BY633">
        <v>25.556000000000001</v>
      </c>
      <c r="BZ633">
        <v>0.19544121360348354</v>
      </c>
      <c r="CA633">
        <v>25.751441213603485</v>
      </c>
      <c r="CB633">
        <v>25.486157668907627</v>
      </c>
      <c r="CC633">
        <v>233.69000000000003</v>
      </c>
      <c r="CD633">
        <v>1.7871598531459567</v>
      </c>
      <c r="CE633">
        <v>235.47715985314599</v>
      </c>
      <c r="CF633">
        <v>233.05134550191829</v>
      </c>
      <c r="CG633">
        <v>99.873999999999981</v>
      </c>
      <c r="CH633">
        <v>0.76379307275920771</v>
      </c>
      <c r="CI633">
        <v>100.63779307275919</v>
      </c>
      <c r="CJ633">
        <v>99.601053021774931</v>
      </c>
      <c r="CK633">
        <v>677.35799999999995</v>
      </c>
      <c r="CL633">
        <v>5.1801404587583502</v>
      </c>
      <c r="CM633">
        <v>682.53814045875845</v>
      </c>
      <c r="CN633">
        <v>675.50683934480867</v>
      </c>
    </row>
    <row r="634" spans="1:92" x14ac:dyDescent="0.25">
      <c r="A634" s="18">
        <v>45286</v>
      </c>
      <c r="B634" s="2">
        <v>22</v>
      </c>
      <c r="C634" s="2" t="s">
        <v>178</v>
      </c>
      <c r="D634" s="9">
        <v>19.277811</v>
      </c>
      <c r="E634">
        <v>1.0264832999999999E-2</v>
      </c>
      <c r="G634">
        <v>4.3159999999999998</v>
      </c>
      <c r="H634">
        <v>3.5774909639452582E-2</v>
      </c>
      <c r="I634" s="34">
        <v>4.3517749096394525</v>
      </c>
      <c r="J634" s="34">
        <v>4.3071046669384137</v>
      </c>
      <c r="K634">
        <v>0.52100000000000002</v>
      </c>
      <c r="L634">
        <v>4.318518981036793E-3</v>
      </c>
      <c r="M634" s="34">
        <v>0.52531851898103676</v>
      </c>
      <c r="N634" s="34">
        <v>0.51992621211188905</v>
      </c>
      <c r="O634">
        <v>14.266</v>
      </c>
      <c r="P634">
        <v>0.11824950438286158</v>
      </c>
      <c r="Q634" s="34">
        <v>14.384249504382861</v>
      </c>
      <c r="R634" s="34">
        <v>14.236597585390038</v>
      </c>
      <c r="S634">
        <v>0.92</v>
      </c>
      <c r="T634">
        <v>7.6257916747674648E-3</v>
      </c>
      <c r="U634" s="34">
        <v>0.92762579167476755</v>
      </c>
      <c r="V634" s="34">
        <v>0.91810386783673326</v>
      </c>
      <c r="W634">
        <v>0</v>
      </c>
      <c r="X634">
        <v>0</v>
      </c>
      <c r="Y634" s="34">
        <v>0</v>
      </c>
      <c r="Z634" s="34">
        <v>0</v>
      </c>
      <c r="AA634">
        <v>1.1970000000000001</v>
      </c>
      <c r="AB634">
        <v>9.9218180811920173E-3</v>
      </c>
      <c r="AC634" s="34">
        <v>1.206921818081192</v>
      </c>
      <c r="AD634" s="34">
        <v>1.1945329671745322</v>
      </c>
      <c r="AE634">
        <v>21.220000000000002</v>
      </c>
      <c r="AF634">
        <v>0.17589054275931043</v>
      </c>
      <c r="AG634" s="34">
        <v>21.395890542759307</v>
      </c>
      <c r="AH634" s="34">
        <v>21.176265299451607</v>
      </c>
      <c r="AJ634">
        <v>48.431000000000012</v>
      </c>
      <c r="AK634">
        <v>0.40143990934854695</v>
      </c>
      <c r="AL634" s="34">
        <v>48.832439909348558</v>
      </c>
      <c r="AM634" s="34">
        <v>48.331183068696561</v>
      </c>
      <c r="AN634">
        <v>3.4759999999999995</v>
      </c>
      <c r="AO634">
        <v>2.8812230284230113E-2</v>
      </c>
      <c r="AP634" s="34">
        <v>3.5048122302842297</v>
      </c>
      <c r="AQ634" s="34">
        <v>3.4688359180440043</v>
      </c>
      <c r="AR634">
        <v>240.91000000000005</v>
      </c>
      <c r="AS634">
        <v>1.9968798612698155</v>
      </c>
      <c r="AT634" s="34">
        <v>242.90687986126986</v>
      </c>
      <c r="AU634" s="34">
        <v>240.41348130494285</v>
      </c>
      <c r="AV634">
        <v>23.450000000000006</v>
      </c>
      <c r="AW634">
        <v>0.19437479866662727</v>
      </c>
      <c r="AX634" s="34">
        <v>23.644374798666632</v>
      </c>
      <c r="AY634" s="34">
        <v>23.401669239968911</v>
      </c>
      <c r="AZ634">
        <v>226.92200000000003</v>
      </c>
      <c r="BA634">
        <v>1.8809346721973728</v>
      </c>
      <c r="BB634" s="34">
        <v>228.80293467219741</v>
      </c>
      <c r="BC634" s="34">
        <v>226.45431075787738</v>
      </c>
      <c r="BD634">
        <v>97.083999999999989</v>
      </c>
      <c r="BE634">
        <v>0.8047199553838309</v>
      </c>
      <c r="BF634" s="34">
        <v>97.88871995538382</v>
      </c>
      <c r="BG634" s="34">
        <v>96.883908592458042</v>
      </c>
      <c r="BH634">
        <v>640.27300000000002</v>
      </c>
      <c r="BI634">
        <v>5.3071614271504242</v>
      </c>
      <c r="BJ634" s="34">
        <v>645.58016142715053</v>
      </c>
      <c r="BK634" s="34">
        <v>638.95338888198773</v>
      </c>
      <c r="BM634">
        <v>52.747000000000014</v>
      </c>
      <c r="BN634">
        <v>0.43721481898799952</v>
      </c>
      <c r="BO634">
        <v>53.184214818988011</v>
      </c>
      <c r="BP634">
        <v>52.638287735634975</v>
      </c>
      <c r="BQ634">
        <v>3.9969999999999994</v>
      </c>
      <c r="BR634">
        <v>3.3130749265266907E-2</v>
      </c>
      <c r="BS634">
        <v>4.0301307492652665</v>
      </c>
      <c r="BT634">
        <v>3.9887621301558935</v>
      </c>
      <c r="BU634">
        <v>255.17600000000004</v>
      </c>
      <c r="BV634">
        <v>2.1151293656526771</v>
      </c>
      <c r="BW634">
        <v>257.29112936565269</v>
      </c>
      <c r="BX634">
        <v>254.65007889033288</v>
      </c>
      <c r="BY634">
        <v>24.370000000000008</v>
      </c>
      <c r="BZ634">
        <v>0.20200059034139473</v>
      </c>
      <c r="CA634">
        <v>24.5720005903414</v>
      </c>
      <c r="CB634">
        <v>24.319773107805645</v>
      </c>
      <c r="CC634">
        <v>226.92200000000003</v>
      </c>
      <c r="CD634">
        <v>1.8809346721973728</v>
      </c>
      <c r="CE634">
        <v>228.80293467219741</v>
      </c>
      <c r="CF634">
        <v>226.45431075787738</v>
      </c>
      <c r="CG634">
        <v>98.280999999999992</v>
      </c>
      <c r="CH634">
        <v>0.81464177346502287</v>
      </c>
      <c r="CI634">
        <v>99.095641773465019</v>
      </c>
      <c r="CJ634">
        <v>98.07844155963258</v>
      </c>
      <c r="CK634">
        <v>661.49300000000005</v>
      </c>
      <c r="CL634">
        <v>5.4830519699097344</v>
      </c>
      <c r="CM634">
        <v>666.9760519699098</v>
      </c>
      <c r="CN634">
        <v>660.12965418143938</v>
      </c>
    </row>
    <row r="635" spans="1:92" x14ac:dyDescent="0.25">
      <c r="A635" s="18">
        <v>45286</v>
      </c>
      <c r="B635" s="2">
        <v>23</v>
      </c>
      <c r="C635" s="2" t="s">
        <v>178</v>
      </c>
      <c r="D635" s="9">
        <v>20.200596999999998</v>
      </c>
      <c r="E635">
        <v>1.0082567000000001E-2</v>
      </c>
      <c r="G635">
        <v>4.3930000000000007</v>
      </c>
      <c r="H635">
        <v>4.0765449456861391E-2</v>
      </c>
      <c r="I635" s="34">
        <v>4.4337654494568621</v>
      </c>
      <c r="J635" s="34">
        <v>4.3890617122504283</v>
      </c>
      <c r="K635">
        <v>0.49199999999999999</v>
      </c>
      <c r="L635">
        <v>4.5655818649614844E-3</v>
      </c>
      <c r="M635" s="34">
        <v>0.49656558186496147</v>
      </c>
      <c r="N635" s="34">
        <v>0.49155892611591401</v>
      </c>
      <c r="O635">
        <v>14.045999999999999</v>
      </c>
      <c r="P635">
        <v>0.13034179446188823</v>
      </c>
      <c r="Q635" s="34">
        <v>14.176341794461887</v>
      </c>
      <c r="R635" s="34">
        <v>14.033407878504326</v>
      </c>
      <c r="S635">
        <v>0.88</v>
      </c>
      <c r="T635">
        <v>8.1660813844839555E-3</v>
      </c>
      <c r="U635" s="34">
        <v>0.88816608138448394</v>
      </c>
      <c r="V635" s="34">
        <v>0.87921108736179743</v>
      </c>
      <c r="W635">
        <v>0</v>
      </c>
      <c r="X635">
        <v>0</v>
      </c>
      <c r="Y635" s="34">
        <v>0</v>
      </c>
      <c r="Z635" s="34">
        <v>0</v>
      </c>
      <c r="AA635">
        <v>1.1850000000000001</v>
      </c>
      <c r="AB635">
        <v>1.09963709552426E-2</v>
      </c>
      <c r="AC635" s="34">
        <v>1.1959963709552426</v>
      </c>
      <c r="AD635" s="34">
        <v>1.1839376574133296</v>
      </c>
      <c r="AE635">
        <v>20.995999999999999</v>
      </c>
      <c r="AF635">
        <v>0.19483527812343768</v>
      </c>
      <c r="AG635" s="34">
        <v>21.190835278123437</v>
      </c>
      <c r="AH635" s="34">
        <v>20.977177261645796</v>
      </c>
      <c r="AJ635">
        <v>47.142999999999994</v>
      </c>
      <c r="AK635">
        <v>0.4374699712599171</v>
      </c>
      <c r="AL635" s="34">
        <v>47.580469971259909</v>
      </c>
      <c r="AM635" s="34">
        <v>47.100736694883196</v>
      </c>
      <c r="AN635">
        <v>3.3619999999999997</v>
      </c>
      <c r="AO635">
        <v>3.1198142743903479E-2</v>
      </c>
      <c r="AP635" s="34">
        <v>3.3931981427439033</v>
      </c>
      <c r="AQ635" s="34">
        <v>3.3589859951254124</v>
      </c>
      <c r="AR635">
        <v>236.17000000000013</v>
      </c>
      <c r="AS635">
        <v>2.1915720915608832</v>
      </c>
      <c r="AT635" s="34">
        <v>238.36157209156102</v>
      </c>
      <c r="AU635" s="34">
        <v>235.95827557072252</v>
      </c>
      <c r="AV635">
        <v>22.689</v>
      </c>
      <c r="AW635">
        <v>0.2105457051506324</v>
      </c>
      <c r="AX635" s="34">
        <v>22.899545705150633</v>
      </c>
      <c r="AY635" s="34">
        <v>22.668659501308891</v>
      </c>
      <c r="AZ635">
        <v>233.53200000000001</v>
      </c>
      <c r="BA635">
        <v>2.1670924066833042</v>
      </c>
      <c r="BB635" s="34">
        <v>235.69909240668332</v>
      </c>
      <c r="BC635" s="34">
        <v>233.32264051565375</v>
      </c>
      <c r="BD635">
        <v>96.49199999999999</v>
      </c>
      <c r="BE635">
        <v>0.89541082380866577</v>
      </c>
      <c r="BF635" s="34">
        <v>97.387410823808651</v>
      </c>
      <c r="BG635" s="34">
        <v>96.405495729221073</v>
      </c>
      <c r="BH635">
        <v>639.38800000000015</v>
      </c>
      <c r="BI635">
        <v>5.9332891412073057</v>
      </c>
      <c r="BJ635" s="34">
        <v>645.32128914120744</v>
      </c>
      <c r="BK635" s="34">
        <v>638.81479400691489</v>
      </c>
      <c r="BM635">
        <v>51.535999999999994</v>
      </c>
      <c r="BN635">
        <v>0.47823542071677849</v>
      </c>
      <c r="BO635">
        <v>52.014235420716773</v>
      </c>
      <c r="BP635">
        <v>51.489798407133627</v>
      </c>
      <c r="BQ635">
        <v>3.8539999999999996</v>
      </c>
      <c r="BR635">
        <v>3.5763724608864962E-2</v>
      </c>
      <c r="BS635">
        <v>3.8897637246088648</v>
      </c>
      <c r="BT635">
        <v>3.8505449212413265</v>
      </c>
      <c r="BU635">
        <v>250.21600000000012</v>
      </c>
      <c r="BV635">
        <v>2.3219138860227715</v>
      </c>
      <c r="BW635">
        <v>252.53791388602289</v>
      </c>
      <c r="BX635">
        <v>249.99168344922685</v>
      </c>
      <c r="BY635">
        <v>23.568999999999999</v>
      </c>
      <c r="BZ635">
        <v>0.21871178653511636</v>
      </c>
      <c r="CA635">
        <v>23.787711786535116</v>
      </c>
      <c r="CB635">
        <v>23.547870588670687</v>
      </c>
      <c r="CC635">
        <v>233.53200000000001</v>
      </c>
      <c r="CD635">
        <v>2.1670924066833042</v>
      </c>
      <c r="CE635">
        <v>235.69909240668332</v>
      </c>
      <c r="CF635">
        <v>233.32264051565375</v>
      </c>
      <c r="CG635">
        <v>97.676999999999992</v>
      </c>
      <c r="CH635">
        <v>0.90640719476390841</v>
      </c>
      <c r="CI635">
        <v>98.583407194763893</v>
      </c>
      <c r="CJ635">
        <v>97.589433386634397</v>
      </c>
      <c r="CK635">
        <v>660.38400000000013</v>
      </c>
      <c r="CL635">
        <v>6.1281244193307431</v>
      </c>
      <c r="CM635">
        <v>666.51212441933092</v>
      </c>
      <c r="CN635">
        <v>659.7919712685607</v>
      </c>
    </row>
    <row r="636" spans="1:92" x14ac:dyDescent="0.25">
      <c r="A636" s="18">
        <v>45286</v>
      </c>
      <c r="B636" s="2">
        <v>24</v>
      </c>
      <c r="C636" s="2" t="s">
        <v>23</v>
      </c>
      <c r="D636" s="9">
        <v>21.632185</v>
      </c>
      <c r="E636">
        <v>1.0290324999999999E-2</v>
      </c>
      <c r="G636">
        <v>4.5579999999999998</v>
      </c>
      <c r="H636">
        <v>5.4303770649908975E-2</v>
      </c>
      <c r="I636" s="34">
        <v>4.612303770649909</v>
      </c>
      <c r="J636" s="34">
        <v>4.5648416658511959</v>
      </c>
      <c r="K636">
        <v>0.496</v>
      </c>
      <c r="L636">
        <v>5.9093177363656983E-3</v>
      </c>
      <c r="M636" s="34">
        <v>0.50190931773636571</v>
      </c>
      <c r="N636" s="34">
        <v>0.49674450773633022</v>
      </c>
      <c r="O636">
        <v>13.503</v>
      </c>
      <c r="P636">
        <v>0.16087402700432665</v>
      </c>
      <c r="Q636" s="34">
        <v>13.663874027004328</v>
      </c>
      <c r="R636" s="34">
        <v>13.523268322507393</v>
      </c>
      <c r="S636">
        <v>0.85399999999999998</v>
      </c>
      <c r="T636">
        <v>1.0174510779952231E-2</v>
      </c>
      <c r="U636" s="34">
        <v>0.86417451077995222</v>
      </c>
      <c r="V636" s="34">
        <v>0.8552818742073105</v>
      </c>
      <c r="W636">
        <v>0</v>
      </c>
      <c r="X636">
        <v>0</v>
      </c>
      <c r="Y636" s="34">
        <v>0</v>
      </c>
      <c r="Z636" s="34">
        <v>0</v>
      </c>
      <c r="AA636">
        <v>1.1599999999999999</v>
      </c>
      <c r="AB636">
        <v>1.3820178576984294E-2</v>
      </c>
      <c r="AC636" s="34">
        <v>1.1738201785769842</v>
      </c>
      <c r="AD636" s="34">
        <v>1.1617411874478689</v>
      </c>
      <c r="AE636">
        <v>20.571000000000002</v>
      </c>
      <c r="AF636">
        <v>0.24508180474753785</v>
      </c>
      <c r="AG636" s="34">
        <v>20.81608180474754</v>
      </c>
      <c r="AH636" s="34">
        <v>20.6018775577501</v>
      </c>
      <c r="AJ636">
        <v>45.293999999999997</v>
      </c>
      <c r="AK636">
        <v>0.53963031764304015</v>
      </c>
      <c r="AL636" s="34">
        <v>45.833630317643035</v>
      </c>
      <c r="AM636" s="34">
        <v>45.361987365744632</v>
      </c>
      <c r="AN636">
        <v>3.46</v>
      </c>
      <c r="AO636">
        <v>4.12222567899704E-2</v>
      </c>
      <c r="AP636" s="34">
        <v>3.5012222567899705</v>
      </c>
      <c r="AQ636" s="34">
        <v>3.4651935418703679</v>
      </c>
      <c r="AR636">
        <v>231.58199999999994</v>
      </c>
      <c r="AS636">
        <v>2.7590556855303245</v>
      </c>
      <c r="AT636" s="34">
        <v>234.34105568553025</v>
      </c>
      <c r="AU636" s="34">
        <v>231.92961006168304</v>
      </c>
      <c r="AV636">
        <v>22.657999999999998</v>
      </c>
      <c r="AW636">
        <v>0.2699462122390604</v>
      </c>
      <c r="AX636" s="34">
        <v>22.927946212239057</v>
      </c>
      <c r="AY636" s="34">
        <v>22.692010194132596</v>
      </c>
      <c r="AZ636">
        <v>230.422</v>
      </c>
      <c r="BA636">
        <v>2.7452355069533407</v>
      </c>
      <c r="BB636" s="34">
        <v>233.16723550695335</v>
      </c>
      <c r="BC636" s="34">
        <v>230.76786887423523</v>
      </c>
      <c r="BD636">
        <v>96.35499999999999</v>
      </c>
      <c r="BE636">
        <v>1.1479683679183805</v>
      </c>
      <c r="BF636" s="34">
        <v>97.502968367918371</v>
      </c>
      <c r="BG636" s="34">
        <v>96.499631134947762</v>
      </c>
      <c r="BH636">
        <v>629.77099999999996</v>
      </c>
      <c r="BI636">
        <v>7.5030583470741172</v>
      </c>
      <c r="BJ636" s="34">
        <v>637.27405834707406</v>
      </c>
      <c r="BK636" s="34">
        <v>630.71630117261361</v>
      </c>
      <c r="BM636">
        <v>49.851999999999997</v>
      </c>
      <c r="BN636">
        <v>0.59393408829294914</v>
      </c>
      <c r="BO636">
        <v>50.445934088292944</v>
      </c>
      <c r="BP636">
        <v>49.92682903159583</v>
      </c>
      <c r="BQ636">
        <v>3.956</v>
      </c>
      <c r="BR636">
        <v>4.7131574526336095E-2</v>
      </c>
      <c r="BS636">
        <v>4.0031315745263365</v>
      </c>
      <c r="BT636">
        <v>3.9619380496066983</v>
      </c>
      <c r="BU636">
        <v>245.08499999999992</v>
      </c>
      <c r="BV636">
        <v>2.9199297125346511</v>
      </c>
      <c r="BW636">
        <v>248.00492971253459</v>
      </c>
      <c r="BX636">
        <v>245.45287838419043</v>
      </c>
      <c r="BY636">
        <v>23.511999999999997</v>
      </c>
      <c r="BZ636">
        <v>0.28012072301901264</v>
      </c>
      <c r="CA636">
        <v>23.792120723019011</v>
      </c>
      <c r="CB636">
        <v>23.547292068339907</v>
      </c>
      <c r="CC636">
        <v>230.422</v>
      </c>
      <c r="CD636">
        <v>2.7452355069533407</v>
      </c>
      <c r="CE636">
        <v>233.16723550695335</v>
      </c>
      <c r="CF636">
        <v>230.76786887423523</v>
      </c>
      <c r="CG636">
        <v>97.514999999999986</v>
      </c>
      <c r="CH636">
        <v>1.1617885464953648</v>
      </c>
      <c r="CI636">
        <v>98.676788546495359</v>
      </c>
      <c r="CJ636">
        <v>97.661372322395636</v>
      </c>
      <c r="CK636">
        <v>650.34199999999998</v>
      </c>
      <c r="CL636">
        <v>7.7481401518216551</v>
      </c>
      <c r="CM636">
        <v>658.09014015182163</v>
      </c>
      <c r="CN636">
        <v>651.31817873036368</v>
      </c>
    </row>
    <row r="637" spans="1:92" x14ac:dyDescent="0.25">
      <c r="A637" s="18">
        <v>45287</v>
      </c>
      <c r="B637" s="2">
        <v>1</v>
      </c>
      <c r="C637" s="2" t="s">
        <v>23</v>
      </c>
      <c r="D637" s="9">
        <v>17.710915</v>
      </c>
      <c r="E637">
        <v>1.0584797999999999E-2</v>
      </c>
      <c r="G637">
        <v>4.2940000000000005</v>
      </c>
      <c r="H637">
        <v>5.5372767936384584E-2</v>
      </c>
      <c r="I637" s="34">
        <v>4.3493727679363854</v>
      </c>
      <c r="J637" s="34">
        <v>4.3033355357610779</v>
      </c>
      <c r="K637">
        <v>0.49199999999999999</v>
      </c>
      <c r="L637">
        <v>6.344527672263906E-3</v>
      </c>
      <c r="M637" s="34">
        <v>0.49834452767226389</v>
      </c>
      <c r="N637" s="34">
        <v>0.49306965151244758</v>
      </c>
      <c r="O637">
        <v>13.375</v>
      </c>
      <c r="P637">
        <v>0.17247572686286533</v>
      </c>
      <c r="Q637" s="34">
        <v>13.547475726862865</v>
      </c>
      <c r="R637" s="34">
        <v>13.404078432884118</v>
      </c>
      <c r="S637">
        <v>0.92700000000000005</v>
      </c>
      <c r="T637">
        <v>1.1954018602009432E-2</v>
      </c>
      <c r="U637" s="34">
        <v>0.93895401860200944</v>
      </c>
      <c r="V637" s="34">
        <v>0.92901537998381889</v>
      </c>
      <c r="W637">
        <v>0</v>
      </c>
      <c r="X637">
        <v>0</v>
      </c>
      <c r="Y637" s="34">
        <v>0</v>
      </c>
      <c r="Z637" s="34">
        <v>0</v>
      </c>
      <c r="AA637">
        <v>1.1970000000000001</v>
      </c>
      <c r="AB637">
        <v>1.5435771592885967E-2</v>
      </c>
      <c r="AC637" s="34">
        <v>1.212435771592886</v>
      </c>
      <c r="AD637" s="34">
        <v>1.1996023838626011</v>
      </c>
      <c r="AE637">
        <v>20.285</v>
      </c>
      <c r="AF637">
        <v>0.2615828126664092</v>
      </c>
      <c r="AG637" s="34">
        <v>20.546582812666408</v>
      </c>
      <c r="AH637" s="34">
        <v>20.329101384004066</v>
      </c>
      <c r="AJ637">
        <v>44.134999999999998</v>
      </c>
      <c r="AK637">
        <v>0.56913766019383638</v>
      </c>
      <c r="AL637" s="34">
        <v>44.704137660193837</v>
      </c>
      <c r="AM637" s="34">
        <v>44.230953393296495</v>
      </c>
      <c r="AN637">
        <v>3.1870000000000003</v>
      </c>
      <c r="AO637">
        <v>4.1097580673790789E-2</v>
      </c>
      <c r="AP637" s="34">
        <v>3.2280975806737913</v>
      </c>
      <c r="AQ637" s="34">
        <v>3.1939288198580704</v>
      </c>
      <c r="AR637">
        <v>229.48599999999996</v>
      </c>
      <c r="AS637">
        <v>2.9593095069047854</v>
      </c>
      <c r="AT637" s="34">
        <v>232.44530950690475</v>
      </c>
      <c r="AU637" s="34">
        <v>229.98492285972668</v>
      </c>
      <c r="AV637">
        <v>22.919999999999998</v>
      </c>
      <c r="AW637">
        <v>0.29556214278107462</v>
      </c>
      <c r="AX637" s="34">
        <v>23.215562142781074</v>
      </c>
      <c r="AY637" s="34">
        <v>22.96983010704329</v>
      </c>
      <c r="AZ637">
        <v>236.24300000000002</v>
      </c>
      <c r="BA637">
        <v>3.0464435993468331</v>
      </c>
      <c r="BB637" s="34">
        <v>239.28944359934687</v>
      </c>
      <c r="BC637" s="34">
        <v>236.75661317531538</v>
      </c>
      <c r="BD637">
        <v>95.816999999999993</v>
      </c>
      <c r="BE637">
        <v>1.2355967641733956</v>
      </c>
      <c r="BF637" s="34">
        <v>97.052596764173387</v>
      </c>
      <c r="BG637" s="34">
        <v>96.02531463204916</v>
      </c>
      <c r="BH637">
        <v>631.78800000000001</v>
      </c>
      <c r="BI637">
        <v>8.1471472540737153</v>
      </c>
      <c r="BJ637" s="34">
        <v>639.93514725407374</v>
      </c>
      <c r="BK637" s="34">
        <v>633.16156298728902</v>
      </c>
      <c r="BM637">
        <v>48.429000000000002</v>
      </c>
      <c r="BN637">
        <v>0.62451042813022095</v>
      </c>
      <c r="BO637">
        <v>49.053510428130224</v>
      </c>
      <c r="BP637">
        <v>48.534288929057574</v>
      </c>
      <c r="BQ637">
        <v>3.6790000000000003</v>
      </c>
      <c r="BR637">
        <v>4.7442108346054696E-2</v>
      </c>
      <c r="BS637">
        <v>3.7264421083460553</v>
      </c>
      <c r="BT637">
        <v>3.6869984713705182</v>
      </c>
      <c r="BU637">
        <v>242.86099999999996</v>
      </c>
      <c r="BV637">
        <v>3.1317852337676508</v>
      </c>
      <c r="BW637">
        <v>245.99278523376762</v>
      </c>
      <c r="BX637">
        <v>243.3890012926108</v>
      </c>
      <c r="BY637">
        <v>23.846999999999998</v>
      </c>
      <c r="BZ637">
        <v>0.30751616138308407</v>
      </c>
      <c r="CA637">
        <v>24.154516161383082</v>
      </c>
      <c r="CB637">
        <v>23.89884548702711</v>
      </c>
      <c r="CC637">
        <v>236.24300000000002</v>
      </c>
      <c r="CD637">
        <v>3.0464435993468331</v>
      </c>
      <c r="CE637">
        <v>239.28944359934687</v>
      </c>
      <c r="CF637">
        <v>236.75661317531538</v>
      </c>
      <c r="CG637">
        <v>97.013999999999996</v>
      </c>
      <c r="CH637">
        <v>1.2510325357662815</v>
      </c>
      <c r="CI637">
        <v>98.265032535766267</v>
      </c>
      <c r="CJ637">
        <v>97.224917015911757</v>
      </c>
      <c r="CK637">
        <v>652.07299999999998</v>
      </c>
      <c r="CL637">
        <v>8.4087300667401248</v>
      </c>
      <c r="CM637">
        <v>660.48173006674017</v>
      </c>
      <c r="CN637">
        <v>653.49066437129306</v>
      </c>
    </row>
    <row r="638" spans="1:92" x14ac:dyDescent="0.25">
      <c r="A638" s="18">
        <v>45287</v>
      </c>
      <c r="B638" s="2">
        <v>2</v>
      </c>
      <c r="C638" s="2" t="s">
        <v>23</v>
      </c>
      <c r="D638" s="9">
        <v>16.712972000000001</v>
      </c>
      <c r="E638">
        <v>1.0315448E-2</v>
      </c>
      <c r="G638">
        <v>4.2519999999999998</v>
      </c>
      <c r="H638">
        <v>5.2743130468831077E-2</v>
      </c>
      <c r="I638" s="34">
        <v>4.3047431304688306</v>
      </c>
      <c r="J638" s="34">
        <v>4.2603377765531221</v>
      </c>
      <c r="K638">
        <v>0.48399999999999999</v>
      </c>
      <c r="L638">
        <v>6.0036865350221649E-3</v>
      </c>
      <c r="M638" s="34">
        <v>0.49000368653502213</v>
      </c>
      <c r="N638" s="34">
        <v>0.48494907898676182</v>
      </c>
      <c r="O638">
        <v>13.2</v>
      </c>
      <c r="P638">
        <v>0.16373690550060449</v>
      </c>
      <c r="Q638" s="34">
        <v>13.363736905500604</v>
      </c>
      <c r="R638" s="34">
        <v>13.225883972366232</v>
      </c>
      <c r="S638">
        <v>0.92900000000000005</v>
      </c>
      <c r="T638">
        <v>1.152360494015618E-2</v>
      </c>
      <c r="U638" s="34">
        <v>0.94052360494015619</v>
      </c>
      <c r="V638" s="34">
        <v>0.93082168260062348</v>
      </c>
      <c r="W638">
        <v>0</v>
      </c>
      <c r="X638">
        <v>0</v>
      </c>
      <c r="Y638" s="34">
        <v>0</v>
      </c>
      <c r="Z638" s="34">
        <v>0</v>
      </c>
      <c r="AA638">
        <v>1.2150000000000001</v>
      </c>
      <c r="AB638">
        <v>1.5071237892669278E-2</v>
      </c>
      <c r="AC638" s="34">
        <v>1.2300712378926693</v>
      </c>
      <c r="AD638" s="34">
        <v>1.2173825020018918</v>
      </c>
      <c r="AE638">
        <v>20.079999999999998</v>
      </c>
      <c r="AF638">
        <v>0.2490785653372832</v>
      </c>
      <c r="AG638" s="34">
        <v>20.329078565337284</v>
      </c>
      <c r="AH638" s="34">
        <v>20.11937501250863</v>
      </c>
      <c r="AJ638">
        <v>43.942999999999984</v>
      </c>
      <c r="AK638">
        <v>0.5450826392737167</v>
      </c>
      <c r="AL638" s="34">
        <v>44.488082639273699</v>
      </c>
      <c r="AM638" s="34">
        <v>44.029168136188574</v>
      </c>
      <c r="AN638">
        <v>3.1030000000000006</v>
      </c>
      <c r="AO638">
        <v>3.8490577103664839E-2</v>
      </c>
      <c r="AP638" s="34">
        <v>3.1414905771036654</v>
      </c>
      <c r="AQ638" s="34">
        <v>3.1090846944130628</v>
      </c>
      <c r="AR638">
        <v>228.95700000000005</v>
      </c>
      <c r="AS638">
        <v>2.8400538388410541</v>
      </c>
      <c r="AT638" s="34">
        <v>231.79705383884109</v>
      </c>
      <c r="AU638" s="34">
        <v>229.40596338341334</v>
      </c>
      <c r="AV638">
        <v>22.850999999999999</v>
      </c>
      <c r="AW638">
        <v>0.28345091118138738</v>
      </c>
      <c r="AX638" s="34">
        <v>23.134450911181386</v>
      </c>
      <c r="AY638" s="34">
        <v>22.895808685798542</v>
      </c>
      <c r="AZ638">
        <v>235.02100000000002</v>
      </c>
      <c r="BA638">
        <v>2.9152735808831491</v>
      </c>
      <c r="BB638" s="34">
        <v>237.93627358088315</v>
      </c>
      <c r="BC638" s="34">
        <v>235.48185432344579</v>
      </c>
      <c r="BD638">
        <v>96.844000000000008</v>
      </c>
      <c r="BE638">
        <v>1.2012830966894352</v>
      </c>
      <c r="BF638" s="34">
        <v>98.045283096689445</v>
      </c>
      <c r="BG638" s="34">
        <v>97.033902077260265</v>
      </c>
      <c r="BH638">
        <v>630.71900000000005</v>
      </c>
      <c r="BI638">
        <v>7.823634643972408</v>
      </c>
      <c r="BJ638" s="34">
        <v>638.54263464397241</v>
      </c>
      <c r="BK638" s="34">
        <v>631.95578130051956</v>
      </c>
      <c r="BM638">
        <v>48.194999999999986</v>
      </c>
      <c r="BN638">
        <v>0.59782576974254775</v>
      </c>
      <c r="BO638">
        <v>48.792825769742528</v>
      </c>
      <c r="BP638">
        <v>48.289505912741696</v>
      </c>
      <c r="BQ638">
        <v>3.5870000000000006</v>
      </c>
      <c r="BR638">
        <v>4.4494263638687005E-2</v>
      </c>
      <c r="BS638">
        <v>3.6314942636386878</v>
      </c>
      <c r="BT638">
        <v>3.5940337733998247</v>
      </c>
      <c r="BU638">
        <v>242.15700000000004</v>
      </c>
      <c r="BV638">
        <v>3.0037907443416585</v>
      </c>
      <c r="BW638">
        <v>245.16079074434171</v>
      </c>
      <c r="BX638">
        <v>242.63184735577957</v>
      </c>
      <c r="BY638">
        <v>23.779999999999998</v>
      </c>
      <c r="BZ638">
        <v>0.29497451612154357</v>
      </c>
      <c r="CA638">
        <v>24.074974516121543</v>
      </c>
      <c r="CB638">
        <v>23.826630368399165</v>
      </c>
      <c r="CC638">
        <v>235.02100000000002</v>
      </c>
      <c r="CD638">
        <v>2.9152735808831491</v>
      </c>
      <c r="CE638">
        <v>237.93627358088315</v>
      </c>
      <c r="CF638">
        <v>235.48185432344579</v>
      </c>
      <c r="CG638">
        <v>98.059000000000012</v>
      </c>
      <c r="CH638">
        <v>1.2163543345821044</v>
      </c>
      <c r="CI638">
        <v>99.275354334582119</v>
      </c>
      <c r="CJ638">
        <v>98.251284579262162</v>
      </c>
      <c r="CK638">
        <v>650.79900000000009</v>
      </c>
      <c r="CL638">
        <v>8.0727132093096916</v>
      </c>
      <c r="CM638">
        <v>658.87171320930975</v>
      </c>
      <c r="CN638">
        <v>652.07515631302817</v>
      </c>
    </row>
    <row r="639" spans="1:92" x14ac:dyDescent="0.25">
      <c r="A639" s="18">
        <v>45287</v>
      </c>
      <c r="B639" s="2">
        <v>3</v>
      </c>
      <c r="C639" s="2" t="s">
        <v>23</v>
      </c>
      <c r="D639" s="9">
        <v>15.879742999999999</v>
      </c>
      <c r="E639">
        <v>1.0425034999999999E-2</v>
      </c>
      <c r="G639">
        <v>4.2789999999999999</v>
      </c>
      <c r="H639">
        <v>6.4758942493835972E-2</v>
      </c>
      <c r="I639" s="34">
        <v>4.3437589424938361</v>
      </c>
      <c r="J639" s="34">
        <v>4.2984751034867745</v>
      </c>
      <c r="K639">
        <v>0.48699999999999999</v>
      </c>
      <c r="L639">
        <v>7.3703213354751398E-3</v>
      </c>
      <c r="M639" s="34">
        <v>0.49437032133547515</v>
      </c>
      <c r="N639" s="34">
        <v>0.48921649343259155</v>
      </c>
      <c r="O639">
        <v>13.177</v>
      </c>
      <c r="P639">
        <v>0.19942243169929344</v>
      </c>
      <c r="Q639" s="34">
        <v>13.376422431699293</v>
      </c>
      <c r="R639" s="34">
        <v>13.236972759674043</v>
      </c>
      <c r="S639">
        <v>0.997</v>
      </c>
      <c r="T639">
        <v>1.5088727662153417E-2</v>
      </c>
      <c r="U639" s="34">
        <v>1.0120887276621535</v>
      </c>
      <c r="V639" s="34">
        <v>1.0015376672531702</v>
      </c>
      <c r="W639">
        <v>0</v>
      </c>
      <c r="X639">
        <v>0</v>
      </c>
      <c r="Y639" s="34">
        <v>0</v>
      </c>
      <c r="Z639" s="34">
        <v>0</v>
      </c>
      <c r="AA639">
        <v>1.177</v>
      </c>
      <c r="AB639">
        <v>1.7812871071569279E-2</v>
      </c>
      <c r="AC639" s="34">
        <v>1.1948128710715693</v>
      </c>
      <c r="AD639" s="34">
        <v>1.1823569050721976</v>
      </c>
      <c r="AE639">
        <v>20.116999999999997</v>
      </c>
      <c r="AF639">
        <v>0.30445329426232726</v>
      </c>
      <c r="AG639" s="34">
        <v>20.421453294262328</v>
      </c>
      <c r="AH639" s="34">
        <v>20.208558928918777</v>
      </c>
      <c r="AJ639">
        <v>44.089999999999996</v>
      </c>
      <c r="AK639">
        <v>0.66726379400636315</v>
      </c>
      <c r="AL639" s="34">
        <v>44.757263794006363</v>
      </c>
      <c r="AM639" s="34">
        <v>44.290667752449615</v>
      </c>
      <c r="AN639">
        <v>3.0929999999999995</v>
      </c>
      <c r="AO639">
        <v>4.6809864251795903E-2</v>
      </c>
      <c r="AP639" s="34">
        <v>3.1398098642517955</v>
      </c>
      <c r="AQ639" s="34">
        <v>3.1070772365236254</v>
      </c>
      <c r="AR639">
        <v>228.09199999999998</v>
      </c>
      <c r="AS639">
        <v>3.4519739918915717</v>
      </c>
      <c r="AT639" s="34">
        <v>231.54397399189156</v>
      </c>
      <c r="AU639" s="34">
        <v>229.130119958987</v>
      </c>
      <c r="AV639">
        <v>23.085000000000001</v>
      </c>
      <c r="AW639">
        <v>0.3493713922575844</v>
      </c>
      <c r="AX639" s="34">
        <v>23.434371392257585</v>
      </c>
      <c r="AY639" s="34">
        <v>23.190067250290301</v>
      </c>
      <c r="AZ639">
        <v>237.77400000000006</v>
      </c>
      <c r="BA639">
        <v>3.5985026390580415</v>
      </c>
      <c r="BB639" s="34">
        <v>241.3725026390581</v>
      </c>
      <c r="BC639" s="34">
        <v>238.85618585100832</v>
      </c>
      <c r="BD639">
        <v>96.805000000000007</v>
      </c>
      <c r="BE639">
        <v>1.4650594597139033</v>
      </c>
      <c r="BF639" s="34">
        <v>98.270059459713906</v>
      </c>
      <c r="BG639" s="34">
        <v>97.245590650394305</v>
      </c>
      <c r="BH639">
        <v>632.93900000000008</v>
      </c>
      <c r="BI639">
        <v>9.5789811411792591</v>
      </c>
      <c r="BJ639" s="34">
        <v>642.51798114117935</v>
      </c>
      <c r="BK639" s="34">
        <v>635.81970869965323</v>
      </c>
      <c r="BM639">
        <v>48.369</v>
      </c>
      <c r="BN639">
        <v>0.73202273650019911</v>
      </c>
      <c r="BO639">
        <v>49.101022736500198</v>
      </c>
      <c r="BP639">
        <v>48.589142855936387</v>
      </c>
      <c r="BQ639">
        <v>3.5799999999999996</v>
      </c>
      <c r="BR639">
        <v>5.4180185587271043E-2</v>
      </c>
      <c r="BS639">
        <v>3.6341801855872706</v>
      </c>
      <c r="BT639">
        <v>3.596293729956217</v>
      </c>
      <c r="BU639">
        <v>241.26899999999998</v>
      </c>
      <c r="BV639">
        <v>3.6513964235908651</v>
      </c>
      <c r="BW639">
        <v>244.92039642359086</v>
      </c>
      <c r="BX639">
        <v>242.36709271866104</v>
      </c>
      <c r="BY639">
        <v>24.082000000000001</v>
      </c>
      <c r="BZ639">
        <v>0.36446011991973781</v>
      </c>
      <c r="CA639">
        <v>24.446460119919738</v>
      </c>
      <c r="CB639">
        <v>24.191604917543472</v>
      </c>
      <c r="CC639">
        <v>237.77400000000006</v>
      </c>
      <c r="CD639">
        <v>3.5985026390580415</v>
      </c>
      <c r="CE639">
        <v>241.3725026390581</v>
      </c>
      <c r="CF639">
        <v>238.85618585100832</v>
      </c>
      <c r="CG639">
        <v>97.982000000000014</v>
      </c>
      <c r="CH639">
        <v>1.4828723307854725</v>
      </c>
      <c r="CI639">
        <v>99.464872330785482</v>
      </c>
      <c r="CJ639">
        <v>98.427947555466503</v>
      </c>
      <c r="CK639">
        <v>653.05600000000004</v>
      </c>
      <c r="CL639">
        <v>9.8834344354415862</v>
      </c>
      <c r="CM639">
        <v>662.93943443544163</v>
      </c>
      <c r="CN639">
        <v>656.02826762857205</v>
      </c>
    </row>
    <row r="640" spans="1:92" x14ac:dyDescent="0.25">
      <c r="A640" s="18">
        <v>45287</v>
      </c>
      <c r="B640" s="2">
        <v>4</v>
      </c>
      <c r="C640" s="2" t="s">
        <v>23</v>
      </c>
      <c r="D640" s="9">
        <v>16.056170000000002</v>
      </c>
      <c r="E640">
        <v>1.0232349E-2</v>
      </c>
      <c r="G640">
        <v>5.0600000000000005</v>
      </c>
      <c r="H640">
        <v>7.6859449366965593E-2</v>
      </c>
      <c r="I640" s="34">
        <v>5.1368594493669661</v>
      </c>
      <c r="J640" s="34">
        <v>5.084297310717095</v>
      </c>
      <c r="K640">
        <v>0.53</v>
      </c>
      <c r="L640">
        <v>8.0504956846821681E-3</v>
      </c>
      <c r="M640" s="34">
        <v>0.53805049568468222</v>
      </c>
      <c r="N640" s="34">
        <v>0.53254497523321354</v>
      </c>
      <c r="O640">
        <v>13.391</v>
      </c>
      <c r="P640">
        <v>0.2034041277614696</v>
      </c>
      <c r="Q640" s="34">
        <v>13.59440412776147</v>
      </c>
      <c r="R640" s="34">
        <v>13.455301440279174</v>
      </c>
      <c r="S640">
        <v>1.06</v>
      </c>
      <c r="T640">
        <v>1.6100991369364336E-2</v>
      </c>
      <c r="U640" s="34">
        <v>1.0761009913693644</v>
      </c>
      <c r="V640" s="34">
        <v>1.0650899504664271</v>
      </c>
      <c r="W640">
        <v>0</v>
      </c>
      <c r="X640">
        <v>0</v>
      </c>
      <c r="Y640" s="34">
        <v>0</v>
      </c>
      <c r="Z640" s="34">
        <v>0</v>
      </c>
      <c r="AA640">
        <v>1.1870000000000001</v>
      </c>
      <c r="AB640">
        <v>1.8030072410788175E-2</v>
      </c>
      <c r="AC640" s="34">
        <v>1.2050300724107883</v>
      </c>
      <c r="AD640" s="34">
        <v>1.1926997841543858</v>
      </c>
      <c r="AE640">
        <v>21.228000000000002</v>
      </c>
      <c r="AF640">
        <v>0.3224451365932699</v>
      </c>
      <c r="AG640" s="34">
        <v>21.550445136593272</v>
      </c>
      <c r="AH640" s="34">
        <v>21.329933460850295</v>
      </c>
      <c r="AJ640">
        <v>44.785999999999994</v>
      </c>
      <c r="AK640">
        <v>0.68028207497014237</v>
      </c>
      <c r="AL640" s="34">
        <v>45.466282074970138</v>
      </c>
      <c r="AM640" s="34">
        <v>45.001055209046598</v>
      </c>
      <c r="AN640">
        <v>3.1329999999999996</v>
      </c>
      <c r="AO640">
        <v>4.7589062226621182E-2</v>
      </c>
      <c r="AP640" s="34">
        <v>3.1805890622266206</v>
      </c>
      <c r="AQ640" s="34">
        <v>3.1480441649163349</v>
      </c>
      <c r="AR640">
        <v>229.76900000000001</v>
      </c>
      <c r="AS640">
        <v>3.4901025339127107</v>
      </c>
      <c r="AT640" s="34">
        <v>233.25910253391271</v>
      </c>
      <c r="AU640" s="34">
        <v>230.87231398935893</v>
      </c>
      <c r="AV640">
        <v>23.645999999999997</v>
      </c>
      <c r="AW640">
        <v>0.35917362445281981</v>
      </c>
      <c r="AX640" s="34">
        <v>24.005173624452816</v>
      </c>
      <c r="AY640" s="34">
        <v>23.759544310121818</v>
      </c>
      <c r="AZ640">
        <v>233.904</v>
      </c>
      <c r="BA640">
        <v>3.552911589867731</v>
      </c>
      <c r="BB640" s="34">
        <v>237.45691158986773</v>
      </c>
      <c r="BC640" s="34">
        <v>235.02716959801805</v>
      </c>
      <c r="BD640">
        <v>97.591999999999999</v>
      </c>
      <c r="BE640">
        <v>1.4823848582254755</v>
      </c>
      <c r="BF640" s="34">
        <v>99.074384858225471</v>
      </c>
      <c r="BG640" s="34">
        <v>98.060621175395795</v>
      </c>
      <c r="BH640">
        <v>632.83000000000004</v>
      </c>
      <c r="BI640">
        <v>9.6124437436555006</v>
      </c>
      <c r="BJ640" s="34">
        <v>642.44244374365542</v>
      </c>
      <c r="BK640" s="34">
        <v>635.86874844685758</v>
      </c>
      <c r="BM640">
        <v>49.845999999999997</v>
      </c>
      <c r="BN640">
        <v>0.75714152433710802</v>
      </c>
      <c r="BO640">
        <v>50.603141524337104</v>
      </c>
      <c r="BP640">
        <v>50.085352519763696</v>
      </c>
      <c r="BQ640">
        <v>3.6629999999999994</v>
      </c>
      <c r="BR640">
        <v>5.5639557911303351E-2</v>
      </c>
      <c r="BS640">
        <v>3.718639557911303</v>
      </c>
      <c r="BT640">
        <v>3.6805891401495483</v>
      </c>
      <c r="BU640">
        <v>243.16</v>
      </c>
      <c r="BV640">
        <v>3.6935066616741805</v>
      </c>
      <c r="BW640">
        <v>246.85350666167417</v>
      </c>
      <c r="BX640">
        <v>244.32761542963812</v>
      </c>
      <c r="BY640">
        <v>24.705999999999996</v>
      </c>
      <c r="BZ640">
        <v>0.37527461582218413</v>
      </c>
      <c r="CA640">
        <v>25.081274615822181</v>
      </c>
      <c r="CB640">
        <v>24.824634260588244</v>
      </c>
      <c r="CC640">
        <v>233.904</v>
      </c>
      <c r="CD640">
        <v>3.552911589867731</v>
      </c>
      <c r="CE640">
        <v>237.45691158986773</v>
      </c>
      <c r="CF640">
        <v>235.02716959801805</v>
      </c>
      <c r="CG640">
        <v>98.778999999999996</v>
      </c>
      <c r="CH640">
        <v>1.5004149306362637</v>
      </c>
      <c r="CI640">
        <v>100.27941493063626</v>
      </c>
      <c r="CJ640">
        <v>99.25332095955018</v>
      </c>
      <c r="CK640">
        <v>654.05799999999999</v>
      </c>
      <c r="CL640">
        <v>9.9348888802487707</v>
      </c>
      <c r="CM640">
        <v>663.99288888024864</v>
      </c>
      <c r="CN640">
        <v>657.19868190770785</v>
      </c>
    </row>
    <row r="641" spans="1:92" x14ac:dyDescent="0.25">
      <c r="A641" s="18">
        <v>45287</v>
      </c>
      <c r="B641" s="2">
        <v>5</v>
      </c>
      <c r="C641" s="2" t="s">
        <v>23</v>
      </c>
      <c r="D641" s="9">
        <v>16.793199999999999</v>
      </c>
      <c r="E641">
        <v>9.8201839999999992E-3</v>
      </c>
      <c r="G641">
        <v>5.2219999999999995</v>
      </c>
      <c r="H641">
        <v>7.5933390334269768E-2</v>
      </c>
      <c r="I641" s="34">
        <v>5.2979333903342694</v>
      </c>
      <c r="J641" s="34">
        <v>5.2459067096214431</v>
      </c>
      <c r="K641">
        <v>0.62799999999999989</v>
      </c>
      <c r="L641">
        <v>9.1317826752051728E-3</v>
      </c>
      <c r="M641" s="34">
        <v>0.63713178267520509</v>
      </c>
      <c r="N641" s="34">
        <v>0.63087503133708656</v>
      </c>
      <c r="O641">
        <v>13.579000000000001</v>
      </c>
      <c r="P641">
        <v>0.19745298876848894</v>
      </c>
      <c r="Q641" s="34">
        <v>13.77645298876849</v>
      </c>
      <c r="R641" s="34">
        <v>13.641165685551433</v>
      </c>
      <c r="S641">
        <v>1.101</v>
      </c>
      <c r="T641">
        <v>1.6009701792039643E-2</v>
      </c>
      <c r="U641" s="34">
        <v>1.1170097017920395</v>
      </c>
      <c r="V641" s="34">
        <v>1.1060404609906567</v>
      </c>
      <c r="W641">
        <v>0</v>
      </c>
      <c r="X641">
        <v>0</v>
      </c>
      <c r="Y641" s="34">
        <v>0</v>
      </c>
      <c r="Z641" s="34">
        <v>0</v>
      </c>
      <c r="AA641">
        <v>1.21</v>
      </c>
      <c r="AB641">
        <v>1.7594676810506783E-2</v>
      </c>
      <c r="AC641" s="34">
        <v>1.2275946768105068</v>
      </c>
      <c r="AD641" s="34">
        <v>1.2155394712068073</v>
      </c>
      <c r="AE641">
        <v>21.740000000000002</v>
      </c>
      <c r="AF641">
        <v>0.3161225403805103</v>
      </c>
      <c r="AG641" s="34">
        <v>22.05612254038051</v>
      </c>
      <c r="AH641" s="34">
        <v>21.839527358707425</v>
      </c>
      <c r="AJ641">
        <v>46.588999999999999</v>
      </c>
      <c r="AK641">
        <v>0.67745322142537234</v>
      </c>
      <c r="AL641" s="34">
        <v>47.266453221425373</v>
      </c>
      <c r="AM641" s="34">
        <v>46.802287953763582</v>
      </c>
      <c r="AN641">
        <v>3.3289999999999997</v>
      </c>
      <c r="AO641">
        <v>4.8407172811716595E-2</v>
      </c>
      <c r="AP641" s="34">
        <v>3.3774071728117163</v>
      </c>
      <c r="AQ641" s="34">
        <v>3.3442404129317858</v>
      </c>
      <c r="AR641">
        <v>234.11599999999999</v>
      </c>
      <c r="AS641">
        <v>3.404293682783972</v>
      </c>
      <c r="AT641" s="34">
        <v>237.52029368278394</v>
      </c>
      <c r="AU641" s="34">
        <v>235.18780069508497</v>
      </c>
      <c r="AV641">
        <v>24.678000000000001</v>
      </c>
      <c r="AW641">
        <v>0.35884416060304669</v>
      </c>
      <c r="AX641" s="34">
        <v>25.036844160603046</v>
      </c>
      <c r="AY641" s="34">
        <v>24.7909777441666</v>
      </c>
      <c r="AZ641">
        <v>237.51100000000002</v>
      </c>
      <c r="BA641">
        <v>3.4536605652398986</v>
      </c>
      <c r="BB641" s="34">
        <v>240.96466056523991</v>
      </c>
      <c r="BC641" s="34">
        <v>238.59834326099173</v>
      </c>
      <c r="BD641">
        <v>100.119</v>
      </c>
      <c r="BE641">
        <v>1.4558359071001064</v>
      </c>
      <c r="BF641" s="34">
        <v>101.57483590710011</v>
      </c>
      <c r="BG641" s="34">
        <v>100.57735232872258</v>
      </c>
      <c r="BH641">
        <v>646.34199999999998</v>
      </c>
      <c r="BI641">
        <v>9.3984947099641118</v>
      </c>
      <c r="BJ641" s="34">
        <v>655.74049470996408</v>
      </c>
      <c r="BK641" s="34">
        <v>649.30100239566127</v>
      </c>
      <c r="BM641">
        <v>51.811</v>
      </c>
      <c r="BN641">
        <v>0.75338661175964217</v>
      </c>
      <c r="BO641">
        <v>52.564386611759645</v>
      </c>
      <c r="BP641">
        <v>52.048194663385026</v>
      </c>
      <c r="BQ641">
        <v>3.9569999999999999</v>
      </c>
      <c r="BR641">
        <v>5.753895548692177E-2</v>
      </c>
      <c r="BS641">
        <v>4.0145389554869215</v>
      </c>
      <c r="BT641">
        <v>3.9751154442688721</v>
      </c>
      <c r="BU641">
        <v>247.69499999999999</v>
      </c>
      <c r="BV641">
        <v>3.6017466715524611</v>
      </c>
      <c r="BW641">
        <v>251.29674667155243</v>
      </c>
      <c r="BX641">
        <v>248.82896638063642</v>
      </c>
      <c r="BY641">
        <v>25.779</v>
      </c>
      <c r="BZ641">
        <v>0.37485386239508633</v>
      </c>
      <c r="CA641">
        <v>26.153853862395085</v>
      </c>
      <c r="CB641">
        <v>25.897018205157256</v>
      </c>
      <c r="CC641">
        <v>237.51100000000002</v>
      </c>
      <c r="CD641">
        <v>3.4536605652398986</v>
      </c>
      <c r="CE641">
        <v>240.96466056523991</v>
      </c>
      <c r="CF641">
        <v>238.59834326099173</v>
      </c>
      <c r="CG641">
        <v>101.32899999999999</v>
      </c>
      <c r="CH641">
        <v>1.4734305839106132</v>
      </c>
      <c r="CI641">
        <v>102.80243058391062</v>
      </c>
      <c r="CJ641">
        <v>101.79289179992939</v>
      </c>
      <c r="CK641">
        <v>668.08199999999999</v>
      </c>
      <c r="CL641">
        <v>9.714617250344622</v>
      </c>
      <c r="CM641">
        <v>677.79661725034464</v>
      </c>
      <c r="CN641">
        <v>671.14052975436869</v>
      </c>
    </row>
    <row r="642" spans="1:92" x14ac:dyDescent="0.25">
      <c r="A642" s="18">
        <v>45287</v>
      </c>
      <c r="B642" s="2">
        <v>6</v>
      </c>
      <c r="C642" s="2" t="s">
        <v>23</v>
      </c>
      <c r="D642" s="9">
        <v>15.788790000000001</v>
      </c>
      <c r="E642">
        <v>9.6832089999999999E-3</v>
      </c>
      <c r="G642">
        <v>5.54</v>
      </c>
      <c r="H642">
        <v>7.0410374373962636E-2</v>
      </c>
      <c r="I642" s="34">
        <v>5.6104103743739628</v>
      </c>
      <c r="J642" s="34">
        <v>5.5560835981431316</v>
      </c>
      <c r="K642">
        <v>0.68900000000000006</v>
      </c>
      <c r="L642">
        <v>8.7568137082419256E-3</v>
      </c>
      <c r="M642" s="34">
        <v>0.69775681370824194</v>
      </c>
      <c r="N642" s="34">
        <v>0.69100028864993102</v>
      </c>
      <c r="O642">
        <v>14.43</v>
      </c>
      <c r="P642">
        <v>0.18339741917261387</v>
      </c>
      <c r="Q642" s="34">
        <v>14.613397419172614</v>
      </c>
      <c r="R642" s="34">
        <v>14.471892837762706</v>
      </c>
      <c r="S642">
        <v>1.121</v>
      </c>
      <c r="T642">
        <v>1.4247297774948037E-2</v>
      </c>
      <c r="U642" s="34">
        <v>1.1352472977749479</v>
      </c>
      <c r="V642" s="34">
        <v>1.1242544609239078</v>
      </c>
      <c r="W642">
        <v>0</v>
      </c>
      <c r="X642">
        <v>0</v>
      </c>
      <c r="Y642" s="34">
        <v>0</v>
      </c>
      <c r="Z642" s="34">
        <v>0</v>
      </c>
      <c r="AA642">
        <v>1.3089999999999999</v>
      </c>
      <c r="AB642">
        <v>1.6636675100273841E-2</v>
      </c>
      <c r="AC642" s="34">
        <v>1.3256366751002737</v>
      </c>
      <c r="AD642" s="34">
        <v>1.3128002581172127</v>
      </c>
      <c r="AE642">
        <v>23.088999999999999</v>
      </c>
      <c r="AF642">
        <v>0.29344858013004033</v>
      </c>
      <c r="AG642" s="34">
        <v>23.382448580130042</v>
      </c>
      <c r="AH642" s="34">
        <v>23.156031443596891</v>
      </c>
      <c r="AJ642">
        <v>50.340999999999994</v>
      </c>
      <c r="AK642">
        <v>0.63980661667141747</v>
      </c>
      <c r="AL642" s="34">
        <v>50.980806616671408</v>
      </c>
      <c r="AM642" s="34">
        <v>50.487148811213601</v>
      </c>
      <c r="AN642">
        <v>3.5740000000000003</v>
      </c>
      <c r="AO642">
        <v>4.5423588088906584E-2</v>
      </c>
      <c r="AP642" s="34">
        <v>3.6194235880889067</v>
      </c>
      <c r="AQ642" s="34">
        <v>3.5843759530259121</v>
      </c>
      <c r="AR642">
        <v>245.40099999999993</v>
      </c>
      <c r="AS642">
        <v>3.1189126862355239</v>
      </c>
      <c r="AT642" s="34">
        <v>248.51991268623544</v>
      </c>
      <c r="AU642" s="34">
        <v>246.11344243103289</v>
      </c>
      <c r="AV642">
        <v>29.357999999999993</v>
      </c>
      <c r="AW642">
        <v>0.37312414636656949</v>
      </c>
      <c r="AX642" s="34">
        <v>29.731124146366565</v>
      </c>
      <c r="AY642" s="34">
        <v>29.443231457452352</v>
      </c>
      <c r="AZ642">
        <v>238.07800000000003</v>
      </c>
      <c r="BA642">
        <v>3.0258413556325414</v>
      </c>
      <c r="BB642" s="34">
        <v>241.10384135563257</v>
      </c>
      <c r="BC642" s="34">
        <v>238.76918246908315</v>
      </c>
      <c r="BD642">
        <v>104.83499999999999</v>
      </c>
      <c r="BE642">
        <v>1.3323955952155908</v>
      </c>
      <c r="BF642" s="34">
        <v>106.16739559521558</v>
      </c>
      <c r="BG642" s="34">
        <v>105.13935451468143</v>
      </c>
      <c r="BH642">
        <v>671.58699999999999</v>
      </c>
      <c r="BI642">
        <v>8.5355039882105501</v>
      </c>
      <c r="BJ642" s="34">
        <v>680.12250398821038</v>
      </c>
      <c r="BK642" s="34">
        <v>673.53673563648931</v>
      </c>
      <c r="BM642">
        <v>55.880999999999993</v>
      </c>
      <c r="BN642">
        <v>0.71021699104538016</v>
      </c>
      <c r="BO642">
        <v>56.591216991045371</v>
      </c>
      <c r="BP642">
        <v>56.043232409356733</v>
      </c>
      <c r="BQ642">
        <v>4.2629999999999999</v>
      </c>
      <c r="BR642">
        <v>5.418040179714851E-2</v>
      </c>
      <c r="BS642">
        <v>4.3171804017971489</v>
      </c>
      <c r="BT642">
        <v>4.2753762416758434</v>
      </c>
      <c r="BU642">
        <v>259.8309999999999</v>
      </c>
      <c r="BV642">
        <v>3.3023101054081376</v>
      </c>
      <c r="BW642">
        <v>263.13331010540804</v>
      </c>
      <c r="BX642">
        <v>260.58533526879557</v>
      </c>
      <c r="BY642">
        <v>30.478999999999992</v>
      </c>
      <c r="BZ642">
        <v>0.38737144414151753</v>
      </c>
      <c r="CA642">
        <v>30.866371444141514</v>
      </c>
      <c r="CB642">
        <v>30.56748591837626</v>
      </c>
      <c r="CC642">
        <v>238.07800000000003</v>
      </c>
      <c r="CD642">
        <v>3.0258413556325414</v>
      </c>
      <c r="CE642">
        <v>241.10384135563257</v>
      </c>
      <c r="CF642">
        <v>238.76918246908315</v>
      </c>
      <c r="CG642">
        <v>106.14399999999999</v>
      </c>
      <c r="CH642">
        <v>1.3490322703158646</v>
      </c>
      <c r="CI642">
        <v>107.49303227031585</v>
      </c>
      <c r="CJ642">
        <v>106.45215477279864</v>
      </c>
      <c r="CK642">
        <v>694.67599999999993</v>
      </c>
      <c r="CL642">
        <v>8.8289525683405898</v>
      </c>
      <c r="CM642">
        <v>703.5049525683404</v>
      </c>
      <c r="CN642">
        <v>696.69276708008624</v>
      </c>
    </row>
    <row r="643" spans="1:92" x14ac:dyDescent="0.25">
      <c r="A643" s="18">
        <v>45287</v>
      </c>
      <c r="B643" s="2">
        <v>7</v>
      </c>
      <c r="C643" s="2" t="s">
        <v>23</v>
      </c>
      <c r="D643" s="9">
        <v>16.869033999999999</v>
      </c>
      <c r="E643">
        <v>9.5552870000000008E-3</v>
      </c>
      <c r="G643">
        <v>6.1180000000000003</v>
      </c>
      <c r="H643">
        <v>7.470094998563194E-2</v>
      </c>
      <c r="I643" s="34">
        <v>6.1927009499856327</v>
      </c>
      <c r="J643" s="34">
        <v>6.1335279151033477</v>
      </c>
      <c r="K643">
        <v>0.73299999999999998</v>
      </c>
      <c r="L643">
        <v>8.9499503660458012E-3</v>
      </c>
      <c r="M643" s="34">
        <v>0.74194995036604583</v>
      </c>
      <c r="N643" s="34">
        <v>0.73486040565066257</v>
      </c>
      <c r="O643">
        <v>15.143000000000001</v>
      </c>
      <c r="P643">
        <v>0.1848964507408343</v>
      </c>
      <c r="Q643" s="34">
        <v>15.327896450740836</v>
      </c>
      <c r="R643" s="34">
        <v>15.181434001047727</v>
      </c>
      <c r="S643">
        <v>1.1200000000000001</v>
      </c>
      <c r="T643">
        <v>1.3675231118651156E-2</v>
      </c>
      <c r="U643" s="34">
        <v>1.1336752311186513</v>
      </c>
      <c r="V643" s="34">
        <v>1.1228426389205213</v>
      </c>
      <c r="W643">
        <v>0</v>
      </c>
      <c r="X643">
        <v>0</v>
      </c>
      <c r="Y643" s="34">
        <v>0</v>
      </c>
      <c r="Z643" s="34">
        <v>0</v>
      </c>
      <c r="AA643">
        <v>1.3240000000000001</v>
      </c>
      <c r="AB643">
        <v>1.6166076786691186E-2</v>
      </c>
      <c r="AC643" s="34">
        <v>1.3401660767866912</v>
      </c>
      <c r="AD643" s="34">
        <v>1.3273604052953303</v>
      </c>
      <c r="AE643">
        <v>24.438000000000002</v>
      </c>
      <c r="AF643">
        <v>0.29838865899785438</v>
      </c>
      <c r="AG643" s="34">
        <v>24.736388658997857</v>
      </c>
      <c r="AH643" s="34">
        <v>24.500025366017589</v>
      </c>
      <c r="AJ643">
        <v>55.055999999999997</v>
      </c>
      <c r="AK643">
        <v>0.67223528970398028</v>
      </c>
      <c r="AL643" s="34">
        <v>55.728235289703974</v>
      </c>
      <c r="AM643" s="34">
        <v>55.195736007507328</v>
      </c>
      <c r="AN643">
        <v>4.1070000000000002</v>
      </c>
      <c r="AO643">
        <v>5.0146584110982405E-2</v>
      </c>
      <c r="AP643" s="34">
        <v>4.1571465841109827</v>
      </c>
      <c r="AQ643" s="34">
        <v>4.1174238553987328</v>
      </c>
      <c r="AR643">
        <v>262.38600000000002</v>
      </c>
      <c r="AS643">
        <v>3.2037403502664308</v>
      </c>
      <c r="AT643" s="34">
        <v>265.58974035026648</v>
      </c>
      <c r="AU643" s="34">
        <v>263.0519541569642</v>
      </c>
      <c r="AV643">
        <v>31.144000000000005</v>
      </c>
      <c r="AW643">
        <v>0.38026910532077823</v>
      </c>
      <c r="AX643" s="34">
        <v>31.524269105320784</v>
      </c>
      <c r="AY643" s="34">
        <v>31.22304566655421</v>
      </c>
      <c r="AZ643">
        <v>250.80799999999999</v>
      </c>
      <c r="BA643">
        <v>3.0623726485773739</v>
      </c>
      <c r="BB643" s="34">
        <v>253.87037264857736</v>
      </c>
      <c r="BC643" s="34">
        <v>251.44456837712326</v>
      </c>
      <c r="BD643">
        <v>107.94200000000001</v>
      </c>
      <c r="BE643">
        <v>1.317974819115574</v>
      </c>
      <c r="BF643" s="34">
        <v>109.25997481911558</v>
      </c>
      <c r="BG643" s="34">
        <v>108.21596440210617</v>
      </c>
      <c r="BH643">
        <v>711.44299999999998</v>
      </c>
      <c r="BI643">
        <v>8.6867387970951206</v>
      </c>
      <c r="BJ643" s="34">
        <v>720.12973879709511</v>
      </c>
      <c r="BK643" s="34">
        <v>713.24869246565379</v>
      </c>
      <c r="BM643">
        <v>61.173999999999999</v>
      </c>
      <c r="BN643">
        <v>0.7469362396896122</v>
      </c>
      <c r="BO643">
        <v>61.92093623968961</v>
      </c>
      <c r="BP643">
        <v>61.329263922610679</v>
      </c>
      <c r="BQ643">
        <v>4.84</v>
      </c>
      <c r="BR643">
        <v>5.9096534477028208E-2</v>
      </c>
      <c r="BS643">
        <v>4.8990965344770281</v>
      </c>
      <c r="BT643">
        <v>4.8522842610493955</v>
      </c>
      <c r="BU643">
        <v>277.529</v>
      </c>
      <c r="BV643">
        <v>3.3886368010072649</v>
      </c>
      <c r="BW643">
        <v>280.91763680100729</v>
      </c>
      <c r="BX643">
        <v>278.23338815801191</v>
      </c>
      <c r="BY643">
        <v>32.264000000000003</v>
      </c>
      <c r="BZ643">
        <v>0.39394433643942939</v>
      </c>
      <c r="CA643">
        <v>32.657944336439435</v>
      </c>
      <c r="CB643">
        <v>32.34588830547473</v>
      </c>
      <c r="CC643">
        <v>250.80799999999999</v>
      </c>
      <c r="CD643">
        <v>3.0623726485773739</v>
      </c>
      <c r="CE643">
        <v>253.87037264857736</v>
      </c>
      <c r="CF643">
        <v>251.44456837712326</v>
      </c>
      <c r="CG643">
        <v>109.26600000000001</v>
      </c>
      <c r="CH643">
        <v>1.3341408959022651</v>
      </c>
      <c r="CI643">
        <v>110.60014089590227</v>
      </c>
      <c r="CJ643">
        <v>109.54332480740149</v>
      </c>
      <c r="CK643">
        <v>735.88099999999997</v>
      </c>
      <c r="CL643">
        <v>8.9851274560929753</v>
      </c>
      <c r="CM643">
        <v>744.86612745609295</v>
      </c>
      <c r="CN643">
        <v>737.74871783167134</v>
      </c>
    </row>
    <row r="644" spans="1:92" x14ac:dyDescent="0.25">
      <c r="A644" s="18">
        <v>45287</v>
      </c>
      <c r="B644" s="2">
        <v>8</v>
      </c>
      <c r="C644" s="2" t="s">
        <v>178</v>
      </c>
      <c r="D644" s="9">
        <v>19.307423</v>
      </c>
      <c r="E644">
        <v>9.9236600000000008E-3</v>
      </c>
      <c r="G644">
        <v>6.6269999999999998</v>
      </c>
      <c r="H644">
        <v>9.2193581857582821E-2</v>
      </c>
      <c r="I644" s="34">
        <v>6.7191935818575823</v>
      </c>
      <c r="J644" s="34">
        <v>6.6525145892770459</v>
      </c>
      <c r="K644">
        <v>0.75600000000000001</v>
      </c>
      <c r="L644">
        <v>1.0517330297922532E-2</v>
      </c>
      <c r="M644" s="34">
        <v>0.76651733029792257</v>
      </c>
      <c r="N644" s="34">
        <v>0.75891067292793823</v>
      </c>
      <c r="O644">
        <v>17.061</v>
      </c>
      <c r="P644">
        <v>0.23734943414398982</v>
      </c>
      <c r="Q644" s="34">
        <v>17.29834943414399</v>
      </c>
      <c r="R644" s="34">
        <v>17.126686495798353</v>
      </c>
      <c r="S644">
        <v>1.1240000000000001</v>
      </c>
      <c r="T644">
        <v>1.5636877321249902E-2</v>
      </c>
      <c r="U644" s="34">
        <v>1.13963687732125</v>
      </c>
      <c r="V644" s="34">
        <v>1.1283275084272522</v>
      </c>
      <c r="W644">
        <v>0</v>
      </c>
      <c r="X644">
        <v>0</v>
      </c>
      <c r="Y644" s="34">
        <v>0</v>
      </c>
      <c r="Z644" s="34">
        <v>0</v>
      </c>
      <c r="AA644">
        <v>2.5590000000000002</v>
      </c>
      <c r="AB644">
        <v>3.5600328349713967E-2</v>
      </c>
      <c r="AC644" s="34">
        <v>2.5946003283497143</v>
      </c>
      <c r="AD644" s="34">
        <v>2.5688523968552834</v>
      </c>
      <c r="AE644">
        <v>28.126999999999999</v>
      </c>
      <c r="AF644">
        <v>0.39129755197045901</v>
      </c>
      <c r="AG644" s="34">
        <v>28.518297551970459</v>
      </c>
      <c r="AH644" s="34">
        <v>28.235291663285874</v>
      </c>
      <c r="AJ644">
        <v>58.32500000000001</v>
      </c>
      <c r="AK644">
        <v>0.81140646775969805</v>
      </c>
      <c r="AL644" s="34">
        <v>59.136406467759706</v>
      </c>
      <c r="AM644" s="34">
        <v>58.549556876351858</v>
      </c>
      <c r="AN644">
        <v>4.4009999999999998</v>
      </c>
      <c r="AO644">
        <v>6.1225887091477582E-2</v>
      </c>
      <c r="AP644" s="34">
        <v>4.4622258870914777</v>
      </c>
      <c r="AQ644" s="34">
        <v>4.4179442745447837</v>
      </c>
      <c r="AR644">
        <v>279.06500000000005</v>
      </c>
      <c r="AS644">
        <v>3.8822999730023167</v>
      </c>
      <c r="AT644" s="34">
        <v>282.94729997300237</v>
      </c>
      <c r="AU644" s="34">
        <v>280.13942717015226</v>
      </c>
      <c r="AV644">
        <v>32.497000000000007</v>
      </c>
      <c r="AW644">
        <v>0.45209217287247161</v>
      </c>
      <c r="AX644" s="34">
        <v>32.949092172872476</v>
      </c>
      <c r="AY644" s="34">
        <v>32.622116584840228</v>
      </c>
      <c r="AZ644">
        <v>230.12899999999999</v>
      </c>
      <c r="BA644">
        <v>3.2015115134002827</v>
      </c>
      <c r="BB644" s="34">
        <v>233.33051151340027</v>
      </c>
      <c r="BC644" s="34">
        <v>231.0150188495152</v>
      </c>
      <c r="BD644">
        <v>106.127</v>
      </c>
      <c r="BE644">
        <v>1.4764189319148471</v>
      </c>
      <c r="BF644" s="34">
        <v>107.60341893191485</v>
      </c>
      <c r="BG644" s="34">
        <v>106.53559918759696</v>
      </c>
      <c r="BH644">
        <v>710.54399999999998</v>
      </c>
      <c r="BI644">
        <v>9.884954946041093</v>
      </c>
      <c r="BJ644" s="34">
        <v>720.42895494604113</v>
      </c>
      <c r="BK644" s="34">
        <v>713.27966294300131</v>
      </c>
      <c r="BM644">
        <v>64.952000000000012</v>
      </c>
      <c r="BN644">
        <v>0.90360004961728091</v>
      </c>
      <c r="BO644">
        <v>65.855600049617294</v>
      </c>
      <c r="BP644">
        <v>65.202071465628904</v>
      </c>
      <c r="BQ644">
        <v>5.157</v>
      </c>
      <c r="BR644">
        <v>7.1743217389400121E-2</v>
      </c>
      <c r="BS644">
        <v>5.2287432173894004</v>
      </c>
      <c r="BT644">
        <v>5.1768549474727221</v>
      </c>
      <c r="BU644">
        <v>296.12600000000003</v>
      </c>
      <c r="BV644">
        <v>4.1196494071463068</v>
      </c>
      <c r="BW644">
        <v>300.24564940714635</v>
      </c>
      <c r="BX644">
        <v>297.26611366595063</v>
      </c>
      <c r="BY644">
        <v>33.621000000000009</v>
      </c>
      <c r="BZ644">
        <v>0.46772905019372152</v>
      </c>
      <c r="CA644">
        <v>34.088729050193727</v>
      </c>
      <c r="CB644">
        <v>33.750444093267483</v>
      </c>
      <c r="CC644">
        <v>230.12899999999999</v>
      </c>
      <c r="CD644">
        <v>3.2015115134002827</v>
      </c>
      <c r="CE644">
        <v>233.33051151340027</v>
      </c>
      <c r="CF644">
        <v>231.0150188495152</v>
      </c>
      <c r="CG644">
        <v>108.68599999999999</v>
      </c>
      <c r="CH644">
        <v>1.512019260264561</v>
      </c>
      <c r="CI644">
        <v>110.19801926026456</v>
      </c>
      <c r="CJ644">
        <v>109.10445158445224</v>
      </c>
      <c r="CK644">
        <v>738.67099999999994</v>
      </c>
      <c r="CL644">
        <v>10.276252498011551</v>
      </c>
      <c r="CM644">
        <v>748.94725249801161</v>
      </c>
      <c r="CN644">
        <v>741.51495460628723</v>
      </c>
    </row>
    <row r="645" spans="1:92" x14ac:dyDescent="0.25">
      <c r="A645" s="18">
        <v>45287</v>
      </c>
      <c r="B645" s="2">
        <v>9</v>
      </c>
      <c r="C645" s="2" t="s">
        <v>178</v>
      </c>
      <c r="D645" s="9">
        <v>18.907765000000001</v>
      </c>
      <c r="E645">
        <v>1.0151662000000001E-2</v>
      </c>
      <c r="G645">
        <v>6.7780000000000005</v>
      </c>
      <c r="H645">
        <v>5.3338846019289933E-2</v>
      </c>
      <c r="I645" s="34">
        <v>6.8313388460192908</v>
      </c>
      <c r="J645" s="34">
        <v>6.7619894030470329</v>
      </c>
      <c r="K645">
        <v>0.75600000000000001</v>
      </c>
      <c r="L645">
        <v>5.9492722913223944E-3</v>
      </c>
      <c r="M645" s="34">
        <v>0.76194927229132237</v>
      </c>
      <c r="N645" s="34">
        <v>0.75421422081787493</v>
      </c>
      <c r="O645">
        <v>16.800999999999998</v>
      </c>
      <c r="P645">
        <v>0.13221392032606816</v>
      </c>
      <c r="Q645" s="34">
        <v>16.933213920326068</v>
      </c>
      <c r="R645" s="34">
        <v>16.761313656033224</v>
      </c>
      <c r="S645">
        <v>1.0760000000000001</v>
      </c>
      <c r="T645">
        <v>8.4674827850038312E-3</v>
      </c>
      <c r="U645" s="34">
        <v>1.0844674827850038</v>
      </c>
      <c r="V645" s="34">
        <v>1.0734583354497798</v>
      </c>
      <c r="W645">
        <v>0</v>
      </c>
      <c r="X645">
        <v>0</v>
      </c>
      <c r="Y645" s="34">
        <v>0</v>
      </c>
      <c r="Z645" s="34">
        <v>0</v>
      </c>
      <c r="AA645">
        <v>3.181</v>
      </c>
      <c r="AB645">
        <v>2.503258618875203E-2</v>
      </c>
      <c r="AC645" s="34">
        <v>3.2060325861887522</v>
      </c>
      <c r="AD645" s="34">
        <v>3.1734860270127783</v>
      </c>
      <c r="AE645">
        <v>28.592000000000002</v>
      </c>
      <c r="AF645">
        <v>0.22500210761043635</v>
      </c>
      <c r="AG645" s="34">
        <v>28.817002107610438</v>
      </c>
      <c r="AH645" s="34">
        <v>28.524461642360688</v>
      </c>
      <c r="AJ645">
        <v>59.782000000000004</v>
      </c>
      <c r="AK645">
        <v>0.47044893666644894</v>
      </c>
      <c r="AL645" s="34">
        <v>60.252448936666454</v>
      </c>
      <c r="AM645" s="34">
        <v>59.640786440389157</v>
      </c>
      <c r="AN645">
        <v>4.551000000000001</v>
      </c>
      <c r="AO645">
        <v>3.5813674864825687E-2</v>
      </c>
      <c r="AP645" s="34">
        <v>4.5868136748648265</v>
      </c>
      <c r="AQ645" s="34">
        <v>4.5402498927806212</v>
      </c>
      <c r="AR645">
        <v>284.91199999999998</v>
      </c>
      <c r="AS645">
        <v>2.242088713049267</v>
      </c>
      <c r="AT645" s="34">
        <v>287.15408871304925</v>
      </c>
      <c r="AU645" s="34">
        <v>284.23899746251635</v>
      </c>
      <c r="AV645">
        <v>33.631999999999998</v>
      </c>
      <c r="AW645">
        <v>0.26466392288591895</v>
      </c>
      <c r="AX645" s="34">
        <v>33.896663922885914</v>
      </c>
      <c r="AY645" s="34">
        <v>33.552556447813181</v>
      </c>
      <c r="AZ645">
        <v>221.499</v>
      </c>
      <c r="BA645">
        <v>1.7430659566873266</v>
      </c>
      <c r="BB645" s="34">
        <v>223.24206595668733</v>
      </c>
      <c r="BC645" s="34">
        <v>220.97578795891334</v>
      </c>
      <c r="BD645">
        <v>108.72200000000001</v>
      </c>
      <c r="BE645">
        <v>0.85557775404385372</v>
      </c>
      <c r="BF645" s="34">
        <v>109.57757775404386</v>
      </c>
      <c r="BG645" s="34">
        <v>108.46518322190609</v>
      </c>
      <c r="BH645">
        <v>713.09799999999996</v>
      </c>
      <c r="BI645">
        <v>5.6116589581976406</v>
      </c>
      <c r="BJ645" s="34">
        <v>718.70965895819768</v>
      </c>
      <c r="BK645" s="34">
        <v>711.41356142431869</v>
      </c>
      <c r="BM645">
        <v>66.56</v>
      </c>
      <c r="BN645">
        <v>0.52378778268573889</v>
      </c>
      <c r="BO645">
        <v>67.083787782685746</v>
      </c>
      <c r="BP645">
        <v>66.402775843436189</v>
      </c>
      <c r="BQ645">
        <v>5.3070000000000013</v>
      </c>
      <c r="BR645">
        <v>4.1762947156148082E-2</v>
      </c>
      <c r="BS645">
        <v>5.3487629471561489</v>
      </c>
      <c r="BT645">
        <v>5.2944641135984964</v>
      </c>
      <c r="BU645">
        <v>301.71299999999997</v>
      </c>
      <c r="BV645">
        <v>2.3743026333753354</v>
      </c>
      <c r="BW645">
        <v>304.08730263337532</v>
      </c>
      <c r="BX645">
        <v>301.00031111854958</v>
      </c>
      <c r="BY645">
        <v>34.707999999999998</v>
      </c>
      <c r="BZ645">
        <v>0.27313140567092276</v>
      </c>
      <c r="CA645">
        <v>34.981131405670915</v>
      </c>
      <c r="CB645">
        <v>34.62601478326296</v>
      </c>
      <c r="CC645">
        <v>221.499</v>
      </c>
      <c r="CD645">
        <v>1.7430659566873266</v>
      </c>
      <c r="CE645">
        <v>223.24206595668733</v>
      </c>
      <c r="CF645">
        <v>220.97578795891334</v>
      </c>
      <c r="CG645">
        <v>111.90300000000001</v>
      </c>
      <c r="CH645">
        <v>0.88061034023260576</v>
      </c>
      <c r="CI645">
        <v>112.78361034023261</v>
      </c>
      <c r="CJ645">
        <v>111.63866924891886</v>
      </c>
      <c r="CK645">
        <v>741.68999999999994</v>
      </c>
      <c r="CL645">
        <v>5.8366610658080766</v>
      </c>
      <c r="CM645">
        <v>747.52666106580807</v>
      </c>
      <c r="CN645">
        <v>739.93802306667942</v>
      </c>
    </row>
    <row r="646" spans="1:92" x14ac:dyDescent="0.25">
      <c r="A646" s="18">
        <v>45287</v>
      </c>
      <c r="B646" s="2">
        <v>10</v>
      </c>
      <c r="C646" s="2" t="s">
        <v>178</v>
      </c>
      <c r="D646" s="9">
        <v>22.881409000000001</v>
      </c>
      <c r="E646">
        <v>9.836905E-3</v>
      </c>
      <c r="G646">
        <v>6.7550000000000008</v>
      </c>
      <c r="H646">
        <v>5.0844781426091369E-2</v>
      </c>
      <c r="I646" s="34">
        <v>6.8058447814260923</v>
      </c>
      <c r="J646" s="34">
        <v>6.7388963328664584</v>
      </c>
      <c r="K646">
        <v>0.76</v>
      </c>
      <c r="L646">
        <v>5.7205083469769697E-3</v>
      </c>
      <c r="M646" s="34">
        <v>0.76572050834697702</v>
      </c>
      <c r="N646" s="34">
        <v>0.75818818844981606</v>
      </c>
      <c r="O646">
        <v>16.702999999999999</v>
      </c>
      <c r="P646">
        <v>0.12572322489415305</v>
      </c>
      <c r="Q646" s="34">
        <v>16.828723224894151</v>
      </c>
      <c r="R646" s="34">
        <v>16.663180673259575</v>
      </c>
      <c r="S646">
        <v>1.0680000000000001</v>
      </c>
      <c r="T646">
        <v>8.0388196244360575E-3</v>
      </c>
      <c r="U646" s="34">
        <v>1.0760388196244361</v>
      </c>
      <c r="V646" s="34">
        <v>1.0654539279794784</v>
      </c>
      <c r="W646">
        <v>0</v>
      </c>
      <c r="X646">
        <v>0</v>
      </c>
      <c r="Y646" s="34">
        <v>0</v>
      </c>
      <c r="Z646" s="34">
        <v>0</v>
      </c>
      <c r="AA646">
        <v>3.2160000000000002</v>
      </c>
      <c r="AB646">
        <v>2.4206782689313075E-2</v>
      </c>
      <c r="AC646" s="34">
        <v>3.2402067826893131</v>
      </c>
      <c r="AD646" s="34">
        <v>3.2083331763876428</v>
      </c>
      <c r="AE646">
        <v>28.502000000000002</v>
      </c>
      <c r="AF646">
        <v>0.21453411698097052</v>
      </c>
      <c r="AG646" s="34">
        <v>28.71653411698097</v>
      </c>
      <c r="AH646" s="34">
        <v>28.434052298942973</v>
      </c>
      <c r="AJ646">
        <v>60.588999999999984</v>
      </c>
      <c r="AK646">
        <v>0.45605247399340465</v>
      </c>
      <c r="AL646" s="34">
        <v>61.045052473993387</v>
      </c>
      <c r="AM646" s="34">
        <v>60.444558092086702</v>
      </c>
      <c r="AN646">
        <v>4.4860000000000007</v>
      </c>
      <c r="AO646">
        <v>3.3766053216498275E-2</v>
      </c>
      <c r="AP646" s="34">
        <v>4.5197660532164985</v>
      </c>
      <c r="AQ646" s="34">
        <v>4.4753055439287825</v>
      </c>
      <c r="AR646">
        <v>287.65000000000003</v>
      </c>
      <c r="AS646">
        <v>2.1651371394841128</v>
      </c>
      <c r="AT646" s="34">
        <v>289.81513713948414</v>
      </c>
      <c r="AU646" s="34">
        <v>286.96425316788105</v>
      </c>
      <c r="AV646">
        <v>33.309000000000005</v>
      </c>
      <c r="AW646">
        <v>0.25071633227559992</v>
      </c>
      <c r="AX646" s="34">
        <v>33.559716332275606</v>
      </c>
      <c r="AY646" s="34">
        <v>33.22959259088806</v>
      </c>
      <c r="AZ646">
        <v>229.23699999999997</v>
      </c>
      <c r="BA646">
        <v>1.7254633841262625</v>
      </c>
      <c r="BB646" s="34">
        <v>230.96246338412624</v>
      </c>
      <c r="BC646" s="34">
        <v>228.69050757325061</v>
      </c>
      <c r="BD646">
        <v>110.23699999999999</v>
      </c>
      <c r="BE646">
        <v>0.82975220874434241</v>
      </c>
      <c r="BF646" s="34">
        <v>111.06675220874433</v>
      </c>
      <c r="BG646" s="34">
        <v>109.97419911860837</v>
      </c>
      <c r="BH646">
        <v>725.50799999999992</v>
      </c>
      <c r="BI646">
        <v>5.4608875918402209</v>
      </c>
      <c r="BJ646" s="34">
        <v>730.96888759184014</v>
      </c>
      <c r="BK646" s="34">
        <v>723.77841608664357</v>
      </c>
      <c r="BM646">
        <v>67.34399999999998</v>
      </c>
      <c r="BN646">
        <v>0.50689725541949604</v>
      </c>
      <c r="BO646">
        <v>67.850897255419483</v>
      </c>
      <c r="BP646">
        <v>67.183454424953155</v>
      </c>
      <c r="BQ646">
        <v>5.2460000000000004</v>
      </c>
      <c r="BR646">
        <v>3.9486561563475242E-2</v>
      </c>
      <c r="BS646">
        <v>5.2854865615634754</v>
      </c>
      <c r="BT646">
        <v>5.2334937323785988</v>
      </c>
      <c r="BU646">
        <v>304.35300000000001</v>
      </c>
      <c r="BV646">
        <v>2.2908603643782657</v>
      </c>
      <c r="BW646">
        <v>306.64386036437827</v>
      </c>
      <c r="BX646">
        <v>303.6274338411406</v>
      </c>
      <c r="BY646">
        <v>34.377000000000002</v>
      </c>
      <c r="BZ646">
        <v>0.25875515190003595</v>
      </c>
      <c r="CA646">
        <v>34.635755151900042</v>
      </c>
      <c r="CB646">
        <v>34.295046518867537</v>
      </c>
      <c r="CC646">
        <v>229.23699999999997</v>
      </c>
      <c r="CD646">
        <v>1.7254633841262625</v>
      </c>
      <c r="CE646">
        <v>230.96246338412624</v>
      </c>
      <c r="CF646">
        <v>228.69050757325061</v>
      </c>
      <c r="CG646">
        <v>113.45299999999999</v>
      </c>
      <c r="CH646">
        <v>0.8539589914336555</v>
      </c>
      <c r="CI646">
        <v>114.30695899143365</v>
      </c>
      <c r="CJ646">
        <v>113.18253229499601</v>
      </c>
      <c r="CK646">
        <v>754.00999999999988</v>
      </c>
      <c r="CL646">
        <v>5.6754217088211911</v>
      </c>
      <c r="CM646">
        <v>759.68542170882108</v>
      </c>
      <c r="CN646">
        <v>752.21246838558659</v>
      </c>
    </row>
    <row r="647" spans="1:92" x14ac:dyDescent="0.25">
      <c r="A647" s="18">
        <v>45287</v>
      </c>
      <c r="B647" s="2">
        <v>11</v>
      </c>
      <c r="C647" s="2" t="s">
        <v>178</v>
      </c>
      <c r="D647" s="9">
        <v>25.149443000000002</v>
      </c>
      <c r="E647">
        <v>1.0156828999999999E-2</v>
      </c>
      <c r="G647">
        <v>6.9980000000000011</v>
      </c>
      <c r="H647">
        <v>5.0466380144716327E-2</v>
      </c>
      <c r="I647" s="34">
        <v>7.0484663801447178</v>
      </c>
      <c r="J647" s="34">
        <v>6.9768763124093383</v>
      </c>
      <c r="K647">
        <v>0.751</v>
      </c>
      <c r="L647">
        <v>5.4158690323923911E-3</v>
      </c>
      <c r="M647" s="34">
        <v>0.75641586903239244</v>
      </c>
      <c r="N647" s="34">
        <v>0.74873308239774405</v>
      </c>
      <c r="O647">
        <v>17.593</v>
      </c>
      <c r="P647">
        <v>0.12687268160702975</v>
      </c>
      <c r="Q647" s="34">
        <v>17.719872681607029</v>
      </c>
      <c r="R647" s="34">
        <v>17.539894964878176</v>
      </c>
      <c r="S647">
        <v>1.091</v>
      </c>
      <c r="T647">
        <v>7.8677937607724343E-3</v>
      </c>
      <c r="U647" s="34">
        <v>1.0988677937607725</v>
      </c>
      <c r="V647" s="34">
        <v>1.0877067814859369</v>
      </c>
      <c r="W647">
        <v>0</v>
      </c>
      <c r="X647">
        <v>0</v>
      </c>
      <c r="Y647" s="34">
        <v>0</v>
      </c>
      <c r="Z647" s="34">
        <v>0</v>
      </c>
      <c r="AA647">
        <v>3.65</v>
      </c>
      <c r="AB647">
        <v>2.6322133113491648E-2</v>
      </c>
      <c r="AC647" s="34">
        <v>3.6763221331134917</v>
      </c>
      <c r="AD647" s="34">
        <v>3.6389823578585427</v>
      </c>
      <c r="AE647">
        <v>30.083000000000002</v>
      </c>
      <c r="AF647">
        <v>0.21694485765840255</v>
      </c>
      <c r="AG647" s="34">
        <v>30.299944857658403</v>
      </c>
      <c r="AH647" s="34">
        <v>29.992193499029739</v>
      </c>
      <c r="AJ647">
        <v>61.893000000000015</v>
      </c>
      <c r="AK647">
        <v>0.44634405062831206</v>
      </c>
      <c r="AL647" s="34">
        <v>62.339344050628327</v>
      </c>
      <c r="AM647" s="34">
        <v>61.706173993133923</v>
      </c>
      <c r="AN647">
        <v>4.4369999999999994</v>
      </c>
      <c r="AO647">
        <v>3.1997617705359575E-2</v>
      </c>
      <c r="AP647" s="34">
        <v>4.4689976177053587</v>
      </c>
      <c r="AQ647" s="34">
        <v>4.4236067731009179</v>
      </c>
      <c r="AR647">
        <v>287.51099999999997</v>
      </c>
      <c r="AS647">
        <v>2.0733980311213966</v>
      </c>
      <c r="AT647" s="34">
        <v>289.58439803112134</v>
      </c>
      <c r="AU647" s="34">
        <v>286.64313881925131</v>
      </c>
      <c r="AV647">
        <v>33.839999999999996</v>
      </c>
      <c r="AW647">
        <v>0.24403862590700198</v>
      </c>
      <c r="AX647" s="34">
        <v>34.084038625906999</v>
      </c>
      <c r="AY647" s="34">
        <v>33.737852873954267</v>
      </c>
      <c r="AZ647">
        <v>234.74200000000002</v>
      </c>
      <c r="BA647">
        <v>1.6928521017334952</v>
      </c>
      <c r="BB647" s="34">
        <v>236.43485210173353</v>
      </c>
      <c r="BC647" s="34">
        <v>234.03342373929593</v>
      </c>
      <c r="BD647">
        <v>107.46099999999998</v>
      </c>
      <c r="BE647">
        <v>0.77495965657778787</v>
      </c>
      <c r="BF647" s="34">
        <v>108.23595965657778</v>
      </c>
      <c r="BG647" s="34">
        <v>107.13662552269501</v>
      </c>
      <c r="BH647">
        <v>729.88400000000001</v>
      </c>
      <c r="BI647">
        <v>5.2635900836733533</v>
      </c>
      <c r="BJ647" s="34">
        <v>735.14759008367332</v>
      </c>
      <c r="BK647" s="34">
        <v>727.68082172143136</v>
      </c>
      <c r="BM647">
        <v>68.89100000000002</v>
      </c>
      <c r="BN647">
        <v>0.49681043077302839</v>
      </c>
      <c r="BO647">
        <v>69.387810430773044</v>
      </c>
      <c r="BP647">
        <v>68.683050305543262</v>
      </c>
      <c r="BQ647">
        <v>5.1879999999999997</v>
      </c>
      <c r="BR647">
        <v>3.7413486737751966E-2</v>
      </c>
      <c r="BS647">
        <v>5.2254134867377511</v>
      </c>
      <c r="BT647">
        <v>5.1723398554986622</v>
      </c>
      <c r="BU647">
        <v>305.10399999999998</v>
      </c>
      <c r="BV647">
        <v>2.2002707127284262</v>
      </c>
      <c r="BW647">
        <v>307.30427071272834</v>
      </c>
      <c r="BX647">
        <v>304.18303378412946</v>
      </c>
      <c r="BY647">
        <v>34.930999999999997</v>
      </c>
      <c r="BZ647">
        <v>0.25190641966777444</v>
      </c>
      <c r="CA647">
        <v>35.182906419667773</v>
      </c>
      <c r="CB647">
        <v>34.825559655440202</v>
      </c>
      <c r="CC647">
        <v>234.74200000000002</v>
      </c>
      <c r="CD647">
        <v>1.6928521017334952</v>
      </c>
      <c r="CE647">
        <v>236.43485210173353</v>
      </c>
      <c r="CF647">
        <v>234.03342373929593</v>
      </c>
      <c r="CG647">
        <v>111.11099999999999</v>
      </c>
      <c r="CH647">
        <v>0.8012817896912795</v>
      </c>
      <c r="CI647">
        <v>111.91228178969126</v>
      </c>
      <c r="CJ647">
        <v>110.77560788055355</v>
      </c>
      <c r="CK647">
        <v>759.96699999999998</v>
      </c>
      <c r="CL647">
        <v>5.4805349413317561</v>
      </c>
      <c r="CM647">
        <v>765.4475349413317</v>
      </c>
      <c r="CN647">
        <v>757.67301522046114</v>
      </c>
    </row>
    <row r="648" spans="1:92" x14ac:dyDescent="0.25">
      <c r="A648" s="18">
        <v>45287</v>
      </c>
      <c r="B648" s="2">
        <v>12</v>
      </c>
      <c r="C648" s="2" t="s">
        <v>178</v>
      </c>
      <c r="D648" s="9">
        <v>23.194330999999998</v>
      </c>
      <c r="E648">
        <v>1.0369921000000001E-2</v>
      </c>
      <c r="G648">
        <v>6.9809999999999999</v>
      </c>
      <c r="H648">
        <v>5.9377147888266903E-2</v>
      </c>
      <c r="I648" s="34">
        <v>7.0403771478882664</v>
      </c>
      <c r="J648" s="34">
        <v>6.9673689930544596</v>
      </c>
      <c r="K648">
        <v>0.749</v>
      </c>
      <c r="L648">
        <v>6.3706465790448231E-3</v>
      </c>
      <c r="M648" s="34">
        <v>0.75537064657904485</v>
      </c>
      <c r="N648" s="34">
        <v>0.74753751264830126</v>
      </c>
      <c r="O648">
        <v>19.196999999999999</v>
      </c>
      <c r="P648">
        <v>0.16328077754061879</v>
      </c>
      <c r="Q648" s="34">
        <v>19.360280777540616</v>
      </c>
      <c r="R648" s="34">
        <v>19.159516195339702</v>
      </c>
      <c r="S648">
        <v>1.1080000000000001</v>
      </c>
      <c r="T648">
        <v>9.4241340581864685E-3</v>
      </c>
      <c r="U648" s="34">
        <v>1.1174241340581865</v>
      </c>
      <c r="V648" s="34">
        <v>1.1058365340645098</v>
      </c>
      <c r="W648">
        <v>0</v>
      </c>
      <c r="X648">
        <v>0</v>
      </c>
      <c r="Y648" s="34">
        <v>0</v>
      </c>
      <c r="Z648" s="34">
        <v>0</v>
      </c>
      <c r="AA648">
        <v>4.1139999999999999</v>
      </c>
      <c r="AB648">
        <v>3.4991775735901738E-2</v>
      </c>
      <c r="AC648" s="34">
        <v>4.1489917757359018</v>
      </c>
      <c r="AD648" s="34">
        <v>4.1059670587918706</v>
      </c>
      <c r="AE648">
        <v>32.149000000000001</v>
      </c>
      <c r="AF648">
        <v>0.27344448180201875</v>
      </c>
      <c r="AG648" s="34">
        <v>32.422444481802017</v>
      </c>
      <c r="AH648" s="34">
        <v>32.086226293898839</v>
      </c>
      <c r="AJ648">
        <v>61.408000000000001</v>
      </c>
      <c r="AK648">
        <v>0.52230796412013958</v>
      </c>
      <c r="AL648" s="34">
        <v>61.930307964120139</v>
      </c>
      <c r="AM648" s="34">
        <v>61.288095563026545</v>
      </c>
      <c r="AN648">
        <v>4.431</v>
      </c>
      <c r="AO648">
        <v>3.7688030696592267E-2</v>
      </c>
      <c r="AP648" s="34">
        <v>4.4686880306965922</v>
      </c>
      <c r="AQ648" s="34">
        <v>4.4223480888446227</v>
      </c>
      <c r="AR648">
        <v>291.01</v>
      </c>
      <c r="AS648">
        <v>2.475196076058523</v>
      </c>
      <c r="AT648" s="34">
        <v>293.48519607605851</v>
      </c>
      <c r="AU648" s="34">
        <v>290.44177777808028</v>
      </c>
      <c r="AV648">
        <v>33.857000000000006</v>
      </c>
      <c r="AW648">
        <v>0.28797193755236394</v>
      </c>
      <c r="AX648" s="34">
        <v>34.14497193755237</v>
      </c>
      <c r="AY648" s="34">
        <v>33.790891276012736</v>
      </c>
      <c r="AZ648">
        <v>242.76600000000005</v>
      </c>
      <c r="BA648">
        <v>2.0648549898643469</v>
      </c>
      <c r="BB648" s="34">
        <v>244.83085498986441</v>
      </c>
      <c r="BC648" s="34">
        <v>242.29197836525705</v>
      </c>
      <c r="BD648">
        <v>112.58900000000001</v>
      </c>
      <c r="BE648">
        <v>0.95762980999743341</v>
      </c>
      <c r="BF648" s="34">
        <v>113.54662980999744</v>
      </c>
      <c r="BG648" s="34">
        <v>112.36916022905152</v>
      </c>
      <c r="BH648">
        <v>746.06100000000015</v>
      </c>
      <c r="BI648">
        <v>6.3456488082893987</v>
      </c>
      <c r="BJ648" s="34">
        <v>752.40664880828945</v>
      </c>
      <c r="BK648" s="34">
        <v>744.60425130027284</v>
      </c>
      <c r="BM648">
        <v>68.388999999999996</v>
      </c>
      <c r="BN648">
        <v>0.58168511200840645</v>
      </c>
      <c r="BO648">
        <v>68.970685112008411</v>
      </c>
      <c r="BP648">
        <v>68.255464556081009</v>
      </c>
      <c r="BQ648">
        <v>5.18</v>
      </c>
      <c r="BR648">
        <v>4.4058677275637087E-2</v>
      </c>
      <c r="BS648">
        <v>5.2240586772756368</v>
      </c>
      <c r="BT648">
        <v>5.1698856014929238</v>
      </c>
      <c r="BU648">
        <v>310.20699999999999</v>
      </c>
      <c r="BV648">
        <v>2.6384768535991419</v>
      </c>
      <c r="BW648">
        <v>312.84547685359911</v>
      </c>
      <c r="BX648">
        <v>309.60129397341996</v>
      </c>
      <c r="BY648">
        <v>34.965000000000003</v>
      </c>
      <c r="BZ648">
        <v>0.29739607161055043</v>
      </c>
      <c r="CA648">
        <v>35.262396071610553</v>
      </c>
      <c r="CB648">
        <v>34.896727810077245</v>
      </c>
      <c r="CC648">
        <v>242.76600000000005</v>
      </c>
      <c r="CD648">
        <v>2.0648549898643469</v>
      </c>
      <c r="CE648">
        <v>244.83085498986441</v>
      </c>
      <c r="CF648">
        <v>242.29197836525705</v>
      </c>
      <c r="CG648">
        <v>116.70300000000002</v>
      </c>
      <c r="CH648">
        <v>0.99262158573333514</v>
      </c>
      <c r="CI648">
        <v>117.69562158573335</v>
      </c>
      <c r="CJ648">
        <v>116.47512728784339</v>
      </c>
      <c r="CK648">
        <v>778.21000000000015</v>
      </c>
      <c r="CL648">
        <v>6.619093290091417</v>
      </c>
      <c r="CM648">
        <v>784.82909329009146</v>
      </c>
      <c r="CN648">
        <v>776.69047759417163</v>
      </c>
    </row>
    <row r="649" spans="1:92" x14ac:dyDescent="0.25">
      <c r="A649" s="18">
        <v>45287</v>
      </c>
      <c r="B649" s="2">
        <v>13</v>
      </c>
      <c r="C649" s="2" t="s">
        <v>178</v>
      </c>
      <c r="D649" s="9">
        <v>20.290315</v>
      </c>
      <c r="E649">
        <v>1.025414E-2</v>
      </c>
      <c r="G649">
        <v>6.8189999999999991</v>
      </c>
      <c r="H649">
        <v>6.0301282240292131E-2</v>
      </c>
      <c r="I649" s="34">
        <v>6.8793012822402915</v>
      </c>
      <c r="J649" s="34">
        <v>6.8087599637900196</v>
      </c>
      <c r="K649">
        <v>0.76</v>
      </c>
      <c r="L649">
        <v>6.7207764338791656E-3</v>
      </c>
      <c r="M649" s="34">
        <v>0.76672077643387915</v>
      </c>
      <c r="N649" s="34">
        <v>0.75885871425141749</v>
      </c>
      <c r="O649">
        <v>18.998000000000001</v>
      </c>
      <c r="P649">
        <v>0.16800172459320578</v>
      </c>
      <c r="Q649" s="34">
        <v>19.166001724593208</v>
      </c>
      <c r="R649" s="34">
        <v>18.969470859668988</v>
      </c>
      <c r="S649">
        <v>1.131</v>
      </c>
      <c r="T649">
        <v>1.00015765088386E-2</v>
      </c>
      <c r="U649" s="34">
        <v>1.1410015765088386</v>
      </c>
      <c r="V649" s="34">
        <v>1.1293015866030962</v>
      </c>
      <c r="W649">
        <v>0</v>
      </c>
      <c r="X649">
        <v>0</v>
      </c>
      <c r="Y649" s="34">
        <v>0</v>
      </c>
      <c r="Z649" s="34">
        <v>0</v>
      </c>
      <c r="AA649">
        <v>3.5140000000000002</v>
      </c>
      <c r="AB649">
        <v>3.1074747879804455E-2</v>
      </c>
      <c r="AC649" s="34">
        <v>3.5450747478798048</v>
      </c>
      <c r="AD649" s="34">
        <v>3.5087230551045807</v>
      </c>
      <c r="AE649">
        <v>31.221999999999998</v>
      </c>
      <c r="AF649">
        <v>0.27610010765602011</v>
      </c>
      <c r="AG649" s="34">
        <v>31.498100107656022</v>
      </c>
      <c r="AH649" s="34">
        <v>31.175114179418102</v>
      </c>
      <c r="AJ649">
        <v>61.043999999999997</v>
      </c>
      <c r="AK649">
        <v>0.53981983767068387</v>
      </c>
      <c r="AL649" s="34">
        <v>61.583819837670681</v>
      </c>
      <c r="AM649" s="34">
        <v>60.95233072732043</v>
      </c>
      <c r="AN649">
        <v>4.423</v>
      </c>
      <c r="AO649">
        <v>3.9113150219799407E-2</v>
      </c>
      <c r="AP649" s="34">
        <v>4.4621131502197997</v>
      </c>
      <c r="AQ649" s="34">
        <v>4.4163580172816044</v>
      </c>
      <c r="AR649">
        <v>289.37400000000002</v>
      </c>
      <c r="AS649">
        <v>2.5589709997070393</v>
      </c>
      <c r="AT649" s="34">
        <v>291.93297099970704</v>
      </c>
      <c r="AU649" s="34">
        <v>288.93944944446008</v>
      </c>
      <c r="AV649">
        <v>34.200000000000003</v>
      </c>
      <c r="AW649">
        <v>0.30243493952456246</v>
      </c>
      <c r="AX649" s="34">
        <v>34.502434939524562</v>
      </c>
      <c r="AY649" s="34">
        <v>34.148642141313786</v>
      </c>
      <c r="AZ649">
        <v>228.91500000000002</v>
      </c>
      <c r="BA649">
        <v>2.0243243912650648</v>
      </c>
      <c r="BB649" s="34">
        <v>230.93932439126507</v>
      </c>
      <c r="BC649" s="34">
        <v>228.57124022745163</v>
      </c>
      <c r="BD649">
        <v>110.83299999999998</v>
      </c>
      <c r="BE649">
        <v>0.98011028223174923</v>
      </c>
      <c r="BF649" s="34">
        <v>111.81311028223173</v>
      </c>
      <c r="BG649" s="34">
        <v>110.66656299556229</v>
      </c>
      <c r="BH649">
        <v>728.78899999999999</v>
      </c>
      <c r="BI649">
        <v>6.4447736006188983</v>
      </c>
      <c r="BJ649" s="34">
        <v>735.23377360061886</v>
      </c>
      <c r="BK649" s="34">
        <v>727.69458355338975</v>
      </c>
      <c r="BM649">
        <v>67.863</v>
      </c>
      <c r="BN649">
        <v>0.60012111991097594</v>
      </c>
      <c r="BO649">
        <v>68.463121119910966</v>
      </c>
      <c r="BP649">
        <v>67.761090691110454</v>
      </c>
      <c r="BQ649">
        <v>5.1829999999999998</v>
      </c>
      <c r="BR649">
        <v>4.5833926653678574E-2</v>
      </c>
      <c r="BS649">
        <v>5.228833926653679</v>
      </c>
      <c r="BT649">
        <v>5.1752167315330215</v>
      </c>
      <c r="BU649">
        <v>308.37200000000001</v>
      </c>
      <c r="BV649">
        <v>2.7269727243002451</v>
      </c>
      <c r="BW649">
        <v>311.09897272430027</v>
      </c>
      <c r="BX649">
        <v>307.90892030412908</v>
      </c>
      <c r="BY649">
        <v>35.331000000000003</v>
      </c>
      <c r="BZ649">
        <v>0.31243651603340106</v>
      </c>
      <c r="CA649">
        <v>35.643436516033404</v>
      </c>
      <c r="CB649">
        <v>35.277943727916885</v>
      </c>
      <c r="CC649">
        <v>228.91500000000002</v>
      </c>
      <c r="CD649">
        <v>2.0243243912650648</v>
      </c>
      <c r="CE649">
        <v>230.93932439126507</v>
      </c>
      <c r="CF649">
        <v>228.57124022745163</v>
      </c>
      <c r="CG649">
        <v>114.34699999999998</v>
      </c>
      <c r="CH649">
        <v>1.0111850301115537</v>
      </c>
      <c r="CI649">
        <v>115.35818503011154</v>
      </c>
      <c r="CJ649">
        <v>114.17528605066687</v>
      </c>
      <c r="CK649">
        <v>760.01099999999997</v>
      </c>
      <c r="CL649">
        <v>6.7208737082749188</v>
      </c>
      <c r="CM649">
        <v>766.73187370827486</v>
      </c>
      <c r="CN649">
        <v>758.86969773280782</v>
      </c>
    </row>
    <row r="650" spans="1:92" x14ac:dyDescent="0.25">
      <c r="A650" s="18">
        <v>45287</v>
      </c>
      <c r="B650" s="2">
        <v>14</v>
      </c>
      <c r="C650" s="2" t="s">
        <v>178</v>
      </c>
      <c r="D650" s="9">
        <v>20.546942000000001</v>
      </c>
      <c r="E650">
        <v>1.0599262999999999E-2</v>
      </c>
      <c r="G650">
        <v>6.8379999999999992</v>
      </c>
      <c r="H650">
        <v>8.1232448339969399E-2</v>
      </c>
      <c r="I650" s="34">
        <v>6.9192324483399688</v>
      </c>
      <c r="J650" s="34">
        <v>6.8458936838618794</v>
      </c>
      <c r="K650">
        <v>0.77500000000000002</v>
      </c>
      <c r="L650">
        <v>9.2066609335297294E-3</v>
      </c>
      <c r="M650" s="34">
        <v>0.78420666093352975</v>
      </c>
      <c r="N650" s="34">
        <v>0.77589464828794341</v>
      </c>
      <c r="O650">
        <v>16.649999999999999</v>
      </c>
      <c r="P650">
        <v>0.19779471553970321</v>
      </c>
      <c r="Q650" s="34">
        <v>16.847794715539703</v>
      </c>
      <c r="R650" s="34">
        <v>16.669220508379688</v>
      </c>
      <c r="S650">
        <v>1.0960000000000001</v>
      </c>
      <c r="T650">
        <v>1.3020000494385271E-2</v>
      </c>
      <c r="U650" s="34">
        <v>1.1090200004943853</v>
      </c>
      <c r="V650" s="34">
        <v>1.0972652058368852</v>
      </c>
      <c r="W650">
        <v>0</v>
      </c>
      <c r="X650">
        <v>0</v>
      </c>
      <c r="Y650" s="34">
        <v>0</v>
      </c>
      <c r="Z650" s="34">
        <v>0</v>
      </c>
      <c r="AA650">
        <v>1.371</v>
      </c>
      <c r="AB650">
        <v>1.6286880180476464E-2</v>
      </c>
      <c r="AC650" s="34">
        <v>1.3872868801804765</v>
      </c>
      <c r="AD650" s="34">
        <v>1.3725826616809942</v>
      </c>
      <c r="AE650">
        <v>26.729999999999997</v>
      </c>
      <c r="AF650">
        <v>0.31754070548806412</v>
      </c>
      <c r="AG650" s="34">
        <v>27.047540705488064</v>
      </c>
      <c r="AH650" s="34">
        <v>26.760856708047388</v>
      </c>
      <c r="AJ650">
        <v>61.239000000000026</v>
      </c>
      <c r="AK650">
        <v>0.72749252762377725</v>
      </c>
      <c r="AL650" s="34">
        <v>61.966492527623799</v>
      </c>
      <c r="AM650" s="34">
        <v>61.309693376135975</v>
      </c>
      <c r="AN650">
        <v>4.3309999999999995</v>
      </c>
      <c r="AO650">
        <v>5.1450385165312584E-2</v>
      </c>
      <c r="AP650" s="34">
        <v>4.3824503851653125</v>
      </c>
      <c r="AQ650" s="34">
        <v>4.3359996409484935</v>
      </c>
      <c r="AR650">
        <v>289.66899999999993</v>
      </c>
      <c r="AS650">
        <v>3.4411409883285451</v>
      </c>
      <c r="AT650" s="34">
        <v>293.11014098832845</v>
      </c>
      <c r="AU650" s="34">
        <v>290.00338951602606</v>
      </c>
      <c r="AV650">
        <v>34.153999999999996</v>
      </c>
      <c r="AW650">
        <v>0.40573457745003139</v>
      </c>
      <c r="AX650" s="34">
        <v>34.55973457745003</v>
      </c>
      <c r="AY650" s="34">
        <v>34.193426861453439</v>
      </c>
      <c r="AZ650">
        <v>249.04200000000003</v>
      </c>
      <c r="BA650">
        <v>2.9585100028491755</v>
      </c>
      <c r="BB650" s="34">
        <v>252.00051000284921</v>
      </c>
      <c r="BC650" s="34">
        <v>249.32949032119487</v>
      </c>
      <c r="BD650">
        <v>108.212</v>
      </c>
      <c r="BE650">
        <v>1.2855112166956375</v>
      </c>
      <c r="BF650" s="34">
        <v>109.49751121669564</v>
      </c>
      <c r="BG650" s="34">
        <v>108.33691829746444</v>
      </c>
      <c r="BH650">
        <v>746.64699999999993</v>
      </c>
      <c r="BI650">
        <v>8.8698396981124787</v>
      </c>
      <c r="BJ650" s="34">
        <v>755.51683969811245</v>
      </c>
      <c r="BK650" s="34">
        <v>747.50891801322325</v>
      </c>
      <c r="BM650">
        <v>68.077000000000027</v>
      </c>
      <c r="BN650">
        <v>0.80872497596374671</v>
      </c>
      <c r="BO650">
        <v>68.885724975963768</v>
      </c>
      <c r="BP650">
        <v>68.155587059997856</v>
      </c>
      <c r="BQ650">
        <v>5.1059999999999999</v>
      </c>
      <c r="BR650">
        <v>6.0657046098842315E-2</v>
      </c>
      <c r="BS650">
        <v>5.1666570460988419</v>
      </c>
      <c r="BT650">
        <v>5.111894289236437</v>
      </c>
      <c r="BU650">
        <v>306.3189999999999</v>
      </c>
      <c r="BV650">
        <v>3.6389357038682482</v>
      </c>
      <c r="BW650">
        <v>309.95793570386815</v>
      </c>
      <c r="BX650">
        <v>306.67261002440574</v>
      </c>
      <c r="BY650">
        <v>35.25</v>
      </c>
      <c r="BZ650">
        <v>0.41875457794441667</v>
      </c>
      <c r="CA650">
        <v>35.668754577944412</v>
      </c>
      <c r="CB650">
        <v>35.290692067290323</v>
      </c>
      <c r="CC650">
        <v>249.04200000000003</v>
      </c>
      <c r="CD650">
        <v>2.9585100028491755</v>
      </c>
      <c r="CE650">
        <v>252.00051000284921</v>
      </c>
      <c r="CF650">
        <v>249.32949032119487</v>
      </c>
      <c r="CG650">
        <v>109.583</v>
      </c>
      <c r="CH650">
        <v>1.301798096876114</v>
      </c>
      <c r="CI650">
        <v>110.88479809687612</v>
      </c>
      <c r="CJ650">
        <v>109.70950095914543</v>
      </c>
      <c r="CK650">
        <v>773.37699999999995</v>
      </c>
      <c r="CL650">
        <v>9.1873804036005424</v>
      </c>
      <c r="CM650">
        <v>782.56438040360047</v>
      </c>
      <c r="CN650">
        <v>774.26977472127066</v>
      </c>
    </row>
    <row r="651" spans="1:92" x14ac:dyDescent="0.25">
      <c r="A651" s="18">
        <v>45287</v>
      </c>
      <c r="B651" s="2">
        <v>15</v>
      </c>
      <c r="C651" s="2" t="s">
        <v>178</v>
      </c>
      <c r="D651" s="9">
        <v>18.574020000000001</v>
      </c>
      <c r="E651">
        <v>1.1057772E-2</v>
      </c>
      <c r="G651">
        <v>6.6070000000000002</v>
      </c>
      <c r="H651">
        <v>6.6079242161288312E-2</v>
      </c>
      <c r="I651" s="34">
        <v>6.6730792421612888</v>
      </c>
      <c r="J651" s="34">
        <v>6.599289853363536</v>
      </c>
      <c r="K651">
        <v>0.749</v>
      </c>
      <c r="L651">
        <v>7.4910477340404029E-3</v>
      </c>
      <c r="M651" s="34">
        <v>0.75649104773404041</v>
      </c>
      <c r="N651" s="34">
        <v>0.74812594220815631</v>
      </c>
      <c r="O651">
        <v>16.058</v>
      </c>
      <c r="P651">
        <v>0.16060246263447367</v>
      </c>
      <c r="Q651" s="34">
        <v>16.218602462634472</v>
      </c>
      <c r="R651" s="34">
        <v>16.03926085444402</v>
      </c>
      <c r="S651">
        <v>1.1000000000000001</v>
      </c>
      <c r="T651">
        <v>1.1001538728230231E-2</v>
      </c>
      <c r="U651" s="34">
        <v>1.1110015387282304</v>
      </c>
      <c r="V651" s="34">
        <v>1.0987163370213244</v>
      </c>
      <c r="W651">
        <v>0</v>
      </c>
      <c r="X651">
        <v>0</v>
      </c>
      <c r="Y651" s="34">
        <v>0</v>
      </c>
      <c r="Z651" s="34">
        <v>0</v>
      </c>
      <c r="AA651">
        <v>1.339</v>
      </c>
      <c r="AB651">
        <v>1.3391873051909345E-2</v>
      </c>
      <c r="AC651" s="34">
        <v>1.3523918730519093</v>
      </c>
      <c r="AD651" s="34">
        <v>1.3374374320650484</v>
      </c>
      <c r="AE651">
        <v>25.853000000000002</v>
      </c>
      <c r="AF651">
        <v>0.25856616430994195</v>
      </c>
      <c r="AG651" s="34">
        <v>26.111566164309945</v>
      </c>
      <c r="AH651" s="34">
        <v>25.822830419102086</v>
      </c>
      <c r="AJ651">
        <v>59.793999999999997</v>
      </c>
      <c r="AK651">
        <v>0.5980236424689076</v>
      </c>
      <c r="AL651" s="34">
        <v>60.392023642468907</v>
      </c>
      <c r="AM651" s="34">
        <v>59.724222414411877</v>
      </c>
      <c r="AN651">
        <v>4.1710000000000003</v>
      </c>
      <c r="AO651">
        <v>4.1715834577680265E-2</v>
      </c>
      <c r="AP651" s="34">
        <v>4.212715834577681</v>
      </c>
      <c r="AQ651" s="34">
        <v>4.1661325833781309</v>
      </c>
      <c r="AR651">
        <v>283.14199999999988</v>
      </c>
      <c r="AS651">
        <v>2.8318160714441478</v>
      </c>
      <c r="AT651" s="34">
        <v>285.97381607144405</v>
      </c>
      <c r="AU651" s="34">
        <v>282.81158281535608</v>
      </c>
      <c r="AV651">
        <v>33.278000000000006</v>
      </c>
      <c r="AW651">
        <v>0.33282655072549605</v>
      </c>
      <c r="AX651" s="34">
        <v>33.610826550725498</v>
      </c>
      <c r="AY651" s="34">
        <v>33.239165693996028</v>
      </c>
      <c r="AZ651">
        <v>237.77700000000002</v>
      </c>
      <c r="BA651">
        <v>2.3781026128930907</v>
      </c>
      <c r="BB651" s="34">
        <v>240.1551026128931</v>
      </c>
      <c r="BC651" s="34">
        <v>237.49952224356312</v>
      </c>
      <c r="BD651">
        <v>106.88</v>
      </c>
      <c r="BE651">
        <v>1.0689495084302245</v>
      </c>
      <c r="BF651" s="34">
        <v>107.94894950843022</v>
      </c>
      <c r="BG651" s="34">
        <v>106.75527463712648</v>
      </c>
      <c r="BH651">
        <v>725.04199999999992</v>
      </c>
      <c r="BI651">
        <v>7.2514342205395472</v>
      </c>
      <c r="BJ651" s="34">
        <v>732.29343422053944</v>
      </c>
      <c r="BK651" s="34">
        <v>724.19590038783167</v>
      </c>
      <c r="BM651">
        <v>66.400999999999996</v>
      </c>
      <c r="BN651">
        <v>0.66410288463019596</v>
      </c>
      <c r="BO651">
        <v>67.065102884630193</v>
      </c>
      <c r="BP651">
        <v>66.323512267775413</v>
      </c>
      <c r="BQ651">
        <v>4.92</v>
      </c>
      <c r="BR651">
        <v>4.9206882311720671E-2</v>
      </c>
      <c r="BS651">
        <v>4.9692068823117213</v>
      </c>
      <c r="BT651">
        <v>4.9142585255862876</v>
      </c>
      <c r="BU651">
        <v>299.19999999999987</v>
      </c>
      <c r="BV651">
        <v>2.9924185340786216</v>
      </c>
      <c r="BW651">
        <v>302.19241853407851</v>
      </c>
      <c r="BX651">
        <v>298.8508436698001</v>
      </c>
      <c r="BY651">
        <v>34.378000000000007</v>
      </c>
      <c r="BZ651">
        <v>0.34382808945372628</v>
      </c>
      <c r="CA651">
        <v>34.72182808945373</v>
      </c>
      <c r="CB651">
        <v>34.337882031017351</v>
      </c>
      <c r="CC651">
        <v>237.77700000000002</v>
      </c>
      <c r="CD651">
        <v>2.3781026128930907</v>
      </c>
      <c r="CE651">
        <v>240.1551026128931</v>
      </c>
      <c r="CF651">
        <v>237.49952224356312</v>
      </c>
      <c r="CG651">
        <v>108.21899999999999</v>
      </c>
      <c r="CH651">
        <v>1.0823413814821339</v>
      </c>
      <c r="CI651">
        <v>109.30134138148213</v>
      </c>
      <c r="CJ651">
        <v>108.09271206919152</v>
      </c>
      <c r="CK651">
        <v>750.89499999999987</v>
      </c>
      <c r="CL651">
        <v>7.510000384849489</v>
      </c>
      <c r="CM651">
        <v>758.40500038484936</v>
      </c>
      <c r="CN651">
        <v>750.01873080693372</v>
      </c>
    </row>
    <row r="652" spans="1:92" x14ac:dyDescent="0.25">
      <c r="A652" s="18">
        <v>45287</v>
      </c>
      <c r="B652" s="2">
        <v>16</v>
      </c>
      <c r="C652" s="2" t="s">
        <v>178</v>
      </c>
      <c r="D652" s="9">
        <v>18.347194999999999</v>
      </c>
      <c r="E652">
        <v>1.0665727999999999E-2</v>
      </c>
      <c r="G652">
        <v>6.1609999999999996</v>
      </c>
      <c r="H652">
        <v>6.4702058982547939E-2</v>
      </c>
      <c r="I652" s="34">
        <v>6.2257020589825478</v>
      </c>
      <c r="J652" s="34">
        <v>6.1593004142124004</v>
      </c>
      <c r="K652">
        <v>0.68799999999999994</v>
      </c>
      <c r="L652">
        <v>7.2252907937011826E-3</v>
      </c>
      <c r="M652" s="34">
        <v>0.6952252907937011</v>
      </c>
      <c r="N652" s="34">
        <v>0.68781020694337458</v>
      </c>
      <c r="O652">
        <v>16.070999999999998</v>
      </c>
      <c r="P652">
        <v>0.16877565166507513</v>
      </c>
      <c r="Q652" s="34">
        <v>16.239775651665074</v>
      </c>
      <c r="R652" s="34">
        <v>16.066566621783391</v>
      </c>
      <c r="S652">
        <v>1.1160000000000001</v>
      </c>
      <c r="T652">
        <v>1.1720093787457151E-2</v>
      </c>
      <c r="U652" s="34">
        <v>1.1277200937874572</v>
      </c>
      <c r="V652" s="34">
        <v>1.1156921380069857</v>
      </c>
      <c r="W652">
        <v>0</v>
      </c>
      <c r="X652">
        <v>0</v>
      </c>
      <c r="Y652" s="34">
        <v>0</v>
      </c>
      <c r="Z652" s="34">
        <v>0</v>
      </c>
      <c r="AA652">
        <v>1.3540000000000001</v>
      </c>
      <c r="AB652">
        <v>1.4219540312022388E-2</v>
      </c>
      <c r="AC652" s="34">
        <v>1.3682195403120225</v>
      </c>
      <c r="AD652" s="34">
        <v>1.3536264828507696</v>
      </c>
      <c r="AE652">
        <v>25.389999999999997</v>
      </c>
      <c r="AF652">
        <v>0.26664263554080381</v>
      </c>
      <c r="AG652" s="34">
        <v>25.656642635540802</v>
      </c>
      <c r="AH652" s="34">
        <v>25.382995863796921</v>
      </c>
      <c r="AJ652">
        <v>57.243000000000002</v>
      </c>
      <c r="AK652">
        <v>0.60115889666255351</v>
      </c>
      <c r="AL652" s="34">
        <v>57.844158896662556</v>
      </c>
      <c r="AM652" s="34">
        <v>57.227208831481974</v>
      </c>
      <c r="AN652">
        <v>4.0650000000000004</v>
      </c>
      <c r="AO652">
        <v>4.2690126564528065E-2</v>
      </c>
      <c r="AP652" s="34">
        <v>4.1076901265645285</v>
      </c>
      <c r="AQ652" s="34">
        <v>4.0638786209663058</v>
      </c>
      <c r="AR652">
        <v>276.75599999999997</v>
      </c>
      <c r="AS652">
        <v>2.9064572367755295</v>
      </c>
      <c r="AT652" s="34">
        <v>279.66245723677548</v>
      </c>
      <c r="AU652" s="34">
        <v>276.67965353607639</v>
      </c>
      <c r="AV652">
        <v>32.797000000000004</v>
      </c>
      <c r="AW652">
        <v>0.34443003221078156</v>
      </c>
      <c r="AX652" s="34">
        <v>33.141430032210785</v>
      </c>
      <c r="AY652" s="34">
        <v>32.787952553956195</v>
      </c>
      <c r="AZ652">
        <v>243.90800000000002</v>
      </c>
      <c r="BA652">
        <v>2.561491608880913</v>
      </c>
      <c r="BB652" s="34">
        <v>246.46949160888093</v>
      </c>
      <c r="BC652" s="34">
        <v>243.84071505108233</v>
      </c>
      <c r="BD652">
        <v>107.113</v>
      </c>
      <c r="BE652">
        <v>1.1248874604443528</v>
      </c>
      <c r="BF652" s="34">
        <v>108.23788746044436</v>
      </c>
      <c r="BG652" s="34">
        <v>107.08345159349665</v>
      </c>
      <c r="BH652">
        <v>721.88200000000006</v>
      </c>
      <c r="BI652">
        <v>7.5811153615386582</v>
      </c>
      <c r="BJ652" s="34">
        <v>729.4631153615386</v>
      </c>
      <c r="BK652" s="34">
        <v>721.68286018705976</v>
      </c>
      <c r="BM652">
        <v>63.404000000000003</v>
      </c>
      <c r="BN652">
        <v>0.66586095564510139</v>
      </c>
      <c r="BO652">
        <v>64.069860955645098</v>
      </c>
      <c r="BP652">
        <v>63.386509245694377</v>
      </c>
      <c r="BQ652">
        <v>4.7530000000000001</v>
      </c>
      <c r="BR652">
        <v>4.9915417358229248E-2</v>
      </c>
      <c r="BS652">
        <v>4.8029154173582294</v>
      </c>
      <c r="BT652">
        <v>4.7516888279096801</v>
      </c>
      <c r="BU652">
        <v>292.827</v>
      </c>
      <c r="BV652">
        <v>3.0752328884406044</v>
      </c>
      <c r="BW652">
        <v>295.90223288844055</v>
      </c>
      <c r="BX652">
        <v>292.7462201578598</v>
      </c>
      <c r="BY652">
        <v>33.913000000000004</v>
      </c>
      <c r="BZ652">
        <v>0.3561501259982387</v>
      </c>
      <c r="CA652">
        <v>34.269150125998245</v>
      </c>
      <c r="CB652">
        <v>33.90364469196318</v>
      </c>
      <c r="CC652">
        <v>243.90800000000002</v>
      </c>
      <c r="CD652">
        <v>2.561491608880913</v>
      </c>
      <c r="CE652">
        <v>246.46949160888093</v>
      </c>
      <c r="CF652">
        <v>243.84071505108233</v>
      </c>
      <c r="CG652">
        <v>108.467</v>
      </c>
      <c r="CH652">
        <v>1.1391070007563753</v>
      </c>
      <c r="CI652">
        <v>109.60610700075638</v>
      </c>
      <c r="CJ652">
        <v>108.43707807634742</v>
      </c>
      <c r="CK652">
        <v>747.27200000000005</v>
      </c>
      <c r="CL652">
        <v>7.8477579970794622</v>
      </c>
      <c r="CM652">
        <v>755.11975799707943</v>
      </c>
      <c r="CN652">
        <v>747.06585605085672</v>
      </c>
    </row>
    <row r="653" spans="1:92" x14ac:dyDescent="0.25">
      <c r="A653" s="18">
        <v>45287</v>
      </c>
      <c r="B653" s="2">
        <v>17</v>
      </c>
      <c r="C653" s="2" t="s">
        <v>178</v>
      </c>
      <c r="D653" s="9">
        <v>27.955538000000001</v>
      </c>
      <c r="E653">
        <v>1.0651579E-2</v>
      </c>
      <c r="G653">
        <v>6.1270000000000007</v>
      </c>
      <c r="H653">
        <v>6.842413737001983E-2</v>
      </c>
      <c r="I653" s="34">
        <v>6.1954241373700203</v>
      </c>
      <c r="J653" s="34">
        <v>6.1294330877323162</v>
      </c>
      <c r="K653">
        <v>0.70599999999999996</v>
      </c>
      <c r="L653">
        <v>7.8843546569665416E-3</v>
      </c>
      <c r="M653" s="34">
        <v>0.71388435465696654</v>
      </c>
      <c r="N653" s="34">
        <v>0.70628035905647379</v>
      </c>
      <c r="O653">
        <v>15.654</v>
      </c>
      <c r="P653">
        <v>0.17481825467443943</v>
      </c>
      <c r="Q653" s="34">
        <v>15.82881825467444</v>
      </c>
      <c r="R653" s="34">
        <v>15.660216346558132</v>
      </c>
      <c r="S653">
        <v>1.208</v>
      </c>
      <c r="T653">
        <v>1.3490510517869097E-2</v>
      </c>
      <c r="U653" s="34">
        <v>1.2214905105178691</v>
      </c>
      <c r="V653" s="34">
        <v>1.2084797078473377</v>
      </c>
      <c r="W653">
        <v>0</v>
      </c>
      <c r="X653">
        <v>0</v>
      </c>
      <c r="Y653" s="34">
        <v>0</v>
      </c>
      <c r="Z653" s="34">
        <v>0</v>
      </c>
      <c r="AA653">
        <v>1.3360000000000001</v>
      </c>
      <c r="AB653">
        <v>1.4919968585987677E-2</v>
      </c>
      <c r="AC653" s="34">
        <v>1.3509199685859878</v>
      </c>
      <c r="AD653" s="34">
        <v>1.3365305378179166</v>
      </c>
      <c r="AE653">
        <v>25.030999999999999</v>
      </c>
      <c r="AF653">
        <v>0.27953722580528256</v>
      </c>
      <c r="AG653" s="34">
        <v>25.31053722580528</v>
      </c>
      <c r="AH653" s="34">
        <v>25.040940039012177</v>
      </c>
      <c r="AJ653">
        <v>55.311999999999983</v>
      </c>
      <c r="AK653">
        <v>0.61770456768574111</v>
      </c>
      <c r="AL653" s="34">
        <v>55.929704567685725</v>
      </c>
      <c r="AM653" s="34">
        <v>55.33396490103636</v>
      </c>
      <c r="AN653">
        <v>4.1340000000000003</v>
      </c>
      <c r="AO653">
        <v>4.6167028543767259E-2</v>
      </c>
      <c r="AP653" s="34">
        <v>4.1801670285437673</v>
      </c>
      <c r="AQ653" s="34">
        <v>4.1356416492060379</v>
      </c>
      <c r="AR653">
        <v>272.363</v>
      </c>
      <c r="AS653">
        <v>3.0416522484920372</v>
      </c>
      <c r="AT653" s="34">
        <v>275.40465224849203</v>
      </c>
      <c r="AU653" s="34">
        <v>272.47115783809966</v>
      </c>
      <c r="AV653">
        <v>32.871000000000002</v>
      </c>
      <c r="AW653">
        <v>0.36709153247754561</v>
      </c>
      <c r="AX653" s="34">
        <v>33.238091532477547</v>
      </c>
      <c r="AY653" s="34">
        <v>32.884053374710128</v>
      </c>
      <c r="AZ653">
        <v>232.66800000000001</v>
      </c>
      <c r="BA653">
        <v>2.5983527327579199</v>
      </c>
      <c r="BB653" s="34">
        <v>235.26635273275792</v>
      </c>
      <c r="BC653" s="34">
        <v>232.76039459058308</v>
      </c>
      <c r="BD653">
        <v>110.78700000000001</v>
      </c>
      <c r="BE653">
        <v>1.2372294608801024</v>
      </c>
      <c r="BF653" s="34">
        <v>112.02422946088011</v>
      </c>
      <c r="BG653" s="34">
        <v>110.83099453086341</v>
      </c>
      <c r="BH653">
        <v>708.13499999999999</v>
      </c>
      <c r="BI653">
        <v>7.9081975708371131</v>
      </c>
      <c r="BJ653" s="34">
        <v>716.04319757083704</v>
      </c>
      <c r="BK653" s="34">
        <v>708.41620688449871</v>
      </c>
      <c r="BM653">
        <v>61.438999999999986</v>
      </c>
      <c r="BN653">
        <v>0.68612870505576096</v>
      </c>
      <c r="BO653">
        <v>62.125128705055744</v>
      </c>
      <c r="BP653">
        <v>61.463397988768676</v>
      </c>
      <c r="BQ653">
        <v>4.84</v>
      </c>
      <c r="BR653">
        <v>5.4051383200733799E-2</v>
      </c>
      <c r="BS653">
        <v>4.8940513832007335</v>
      </c>
      <c r="BT653">
        <v>4.8419220082625118</v>
      </c>
      <c r="BU653">
        <v>288.017</v>
      </c>
      <c r="BV653">
        <v>3.2164705031664766</v>
      </c>
      <c r="BW653">
        <v>291.23347050316647</v>
      </c>
      <c r="BX653">
        <v>288.13137418465777</v>
      </c>
      <c r="BY653">
        <v>34.079000000000001</v>
      </c>
      <c r="BZ653">
        <v>0.3805820429954147</v>
      </c>
      <c r="CA653">
        <v>34.459582042995414</v>
      </c>
      <c r="CB653">
        <v>34.092533082557466</v>
      </c>
      <c r="CC653">
        <v>232.66800000000001</v>
      </c>
      <c r="CD653">
        <v>2.5983527327579199</v>
      </c>
      <c r="CE653">
        <v>235.26635273275792</v>
      </c>
      <c r="CF653">
        <v>232.76039459058308</v>
      </c>
      <c r="CG653">
        <v>112.123</v>
      </c>
      <c r="CH653">
        <v>1.2521494294660902</v>
      </c>
      <c r="CI653">
        <v>113.37514942946609</v>
      </c>
      <c r="CJ653">
        <v>112.16752506868133</v>
      </c>
      <c r="CK653">
        <v>733.16599999999994</v>
      </c>
      <c r="CL653">
        <v>8.1877347966423955</v>
      </c>
      <c r="CM653">
        <v>741.35373479664236</v>
      </c>
      <c r="CN653">
        <v>733.45714692351089</v>
      </c>
    </row>
    <row r="654" spans="1:92" x14ac:dyDescent="0.25">
      <c r="A654" s="18">
        <v>45287</v>
      </c>
      <c r="B654" s="2">
        <v>18</v>
      </c>
      <c r="C654" s="2" t="s">
        <v>178</v>
      </c>
      <c r="D654" s="9">
        <v>22.555634000000001</v>
      </c>
      <c r="E654">
        <v>1.0689621E-2</v>
      </c>
      <c r="G654">
        <v>5.91</v>
      </c>
      <c r="H654">
        <v>6.5616900196838621E-2</v>
      </c>
      <c r="I654" s="34">
        <v>5.9756169001968384</v>
      </c>
      <c r="J654" s="34">
        <v>5.9117398202925395</v>
      </c>
      <c r="K654">
        <v>0.70399999999999996</v>
      </c>
      <c r="L654">
        <v>7.8162940335997268E-3</v>
      </c>
      <c r="M654" s="34">
        <v>0.71181629403359969</v>
      </c>
      <c r="N654" s="34">
        <v>0.70420724762875597</v>
      </c>
      <c r="O654">
        <v>15.544</v>
      </c>
      <c r="P654">
        <v>0.17258021940095764</v>
      </c>
      <c r="Q654" s="34">
        <v>15.716580219400958</v>
      </c>
      <c r="R654" s="34">
        <v>15.548575933439464</v>
      </c>
      <c r="S654">
        <v>1.155</v>
      </c>
      <c r="T654">
        <v>1.2823607398874554E-2</v>
      </c>
      <c r="U654" s="34">
        <v>1.1678236073988746</v>
      </c>
      <c r="V654" s="34">
        <v>1.1553400156409277</v>
      </c>
      <c r="W654">
        <v>0</v>
      </c>
      <c r="X654">
        <v>0</v>
      </c>
      <c r="Y654" s="34">
        <v>0</v>
      </c>
      <c r="Z654" s="34">
        <v>0</v>
      </c>
      <c r="AA654">
        <v>1.224</v>
      </c>
      <c r="AB654">
        <v>1.3589693035690435E-2</v>
      </c>
      <c r="AC654" s="34">
        <v>1.2375896930356904</v>
      </c>
      <c r="AD654" s="34">
        <v>1.2243603282636326</v>
      </c>
      <c r="AE654">
        <v>24.537000000000003</v>
      </c>
      <c r="AF654">
        <v>0.27242671406596092</v>
      </c>
      <c r="AG654" s="34">
        <v>24.80942671406596</v>
      </c>
      <c r="AH654" s="34">
        <v>24.544223345265319</v>
      </c>
      <c r="AJ654">
        <v>54.745000000000026</v>
      </c>
      <c r="AK654">
        <v>0.60781678532587691</v>
      </c>
      <c r="AL654" s="34">
        <v>55.352816785325899</v>
      </c>
      <c r="AM654" s="34">
        <v>54.761116152608324</v>
      </c>
      <c r="AN654">
        <v>4.1070000000000002</v>
      </c>
      <c r="AO654">
        <v>4.5598749426127953E-2</v>
      </c>
      <c r="AP654" s="34">
        <v>4.1525987494261285</v>
      </c>
      <c r="AQ654" s="34">
        <v>4.1082090426296887</v>
      </c>
      <c r="AR654">
        <v>266.58099999999996</v>
      </c>
      <c r="AS654">
        <v>2.9597663064929667</v>
      </c>
      <c r="AT654" s="34">
        <v>269.54076630649291</v>
      </c>
      <c r="AU654" s="34">
        <v>266.65947767062693</v>
      </c>
      <c r="AV654">
        <v>32.611999999999995</v>
      </c>
      <c r="AW654">
        <v>0.36208093895419641</v>
      </c>
      <c r="AX654" s="34">
        <v>32.974080938954188</v>
      </c>
      <c r="AY654" s="34">
        <v>32.621600510893444</v>
      </c>
      <c r="AZ654">
        <v>238.89700000000002</v>
      </c>
      <c r="BA654">
        <v>2.6523994257739694</v>
      </c>
      <c r="BB654" s="34">
        <v>241.549399425774</v>
      </c>
      <c r="BC654" s="34">
        <v>238.96732789313484</v>
      </c>
      <c r="BD654">
        <v>110.36299999999999</v>
      </c>
      <c r="BE654">
        <v>1.2253262193610321</v>
      </c>
      <c r="BF654" s="34">
        <v>111.58832621936102</v>
      </c>
      <c r="BG654" s="34">
        <v>110.39548930405168</v>
      </c>
      <c r="BH654">
        <v>707.30499999999995</v>
      </c>
      <c r="BI654">
        <v>7.8529884253341695</v>
      </c>
      <c r="BJ654" s="34">
        <v>715.15798842533422</v>
      </c>
      <c r="BK654" s="34">
        <v>707.51322057394498</v>
      </c>
      <c r="BM654">
        <v>60.65500000000003</v>
      </c>
      <c r="BN654">
        <v>0.67343368552271554</v>
      </c>
      <c r="BO654">
        <v>61.328433685522739</v>
      </c>
      <c r="BP654">
        <v>60.672855972900862</v>
      </c>
      <c r="BQ654">
        <v>4.8109999999999999</v>
      </c>
      <c r="BR654">
        <v>5.3415043459727682E-2</v>
      </c>
      <c r="BS654">
        <v>4.8644150434597284</v>
      </c>
      <c r="BT654">
        <v>4.8124162902584446</v>
      </c>
      <c r="BU654">
        <v>282.12499999999994</v>
      </c>
      <c r="BV654">
        <v>3.1323465258939245</v>
      </c>
      <c r="BW654">
        <v>285.25734652589387</v>
      </c>
      <c r="BX654">
        <v>282.20805360406638</v>
      </c>
      <c r="BY654">
        <v>33.766999999999996</v>
      </c>
      <c r="BZ654">
        <v>0.37490454635307097</v>
      </c>
      <c r="CA654">
        <v>34.141904546353061</v>
      </c>
      <c r="CB654">
        <v>33.776940526534375</v>
      </c>
      <c r="CC654">
        <v>238.89700000000002</v>
      </c>
      <c r="CD654">
        <v>2.6523994257739694</v>
      </c>
      <c r="CE654">
        <v>241.549399425774</v>
      </c>
      <c r="CF654">
        <v>238.96732789313484</v>
      </c>
      <c r="CG654">
        <v>111.58699999999999</v>
      </c>
      <c r="CH654">
        <v>1.2389159123967226</v>
      </c>
      <c r="CI654">
        <v>112.82591591239671</v>
      </c>
      <c r="CJ654">
        <v>111.61984963231531</v>
      </c>
      <c r="CK654">
        <v>731.84199999999998</v>
      </c>
      <c r="CL654">
        <v>8.1254151394001308</v>
      </c>
      <c r="CM654">
        <v>739.96741513940015</v>
      </c>
      <c r="CN654">
        <v>732.0574439192103</v>
      </c>
    </row>
    <row r="655" spans="1:92" x14ac:dyDescent="0.25">
      <c r="A655" s="18">
        <v>45287</v>
      </c>
      <c r="B655" s="2">
        <v>19</v>
      </c>
      <c r="C655" s="2" t="s">
        <v>178</v>
      </c>
      <c r="D655" s="9">
        <v>25.38589</v>
      </c>
      <c r="E655">
        <v>1.0404355000000001E-2</v>
      </c>
      <c r="G655">
        <v>5.617</v>
      </c>
      <c r="H655">
        <v>6.3677150639268376E-2</v>
      </c>
      <c r="I655" s="34">
        <v>5.6806771506392684</v>
      </c>
      <c r="J655" s="34">
        <v>5.6215733689236291</v>
      </c>
      <c r="K655">
        <v>0.69100000000000006</v>
      </c>
      <c r="L655">
        <v>7.8335252077148757E-3</v>
      </c>
      <c r="M655" s="34">
        <v>0.69883352520771491</v>
      </c>
      <c r="N655" s="34">
        <v>0.69156261312555234</v>
      </c>
      <c r="O655">
        <v>15.517999999999999</v>
      </c>
      <c r="P655">
        <v>0.17591989026529584</v>
      </c>
      <c r="Q655" s="34">
        <v>15.693919890265295</v>
      </c>
      <c r="R655" s="34">
        <v>15.530634776385414</v>
      </c>
      <c r="S655">
        <v>0.94199999999999995</v>
      </c>
      <c r="T655">
        <v>1.0678988054511451E-2</v>
      </c>
      <c r="U655" s="34">
        <v>0.95267898805451146</v>
      </c>
      <c r="V655" s="34">
        <v>0.94276697766175155</v>
      </c>
      <c r="W655">
        <v>0</v>
      </c>
      <c r="X655">
        <v>0</v>
      </c>
      <c r="Y655" s="34">
        <v>0</v>
      </c>
      <c r="Z655" s="34">
        <v>0</v>
      </c>
      <c r="AA655">
        <v>1.2050000000000001</v>
      </c>
      <c r="AB655">
        <v>1.3660488965696709E-2</v>
      </c>
      <c r="AC655" s="34">
        <v>1.2186604889656967</v>
      </c>
      <c r="AD655" s="34">
        <v>1.2059811126140239</v>
      </c>
      <c r="AE655">
        <v>23.972999999999999</v>
      </c>
      <c r="AF655">
        <v>0.27177004313248726</v>
      </c>
      <c r="AG655" s="34">
        <v>24.244770043132487</v>
      </c>
      <c r="AH655" s="34">
        <v>23.992518848710368</v>
      </c>
      <c r="AJ655">
        <v>52.957999999999998</v>
      </c>
      <c r="AK655">
        <v>0.60035865115798015</v>
      </c>
      <c r="AL655" s="34">
        <v>53.558358651157981</v>
      </c>
      <c r="AM655" s="34">
        <v>53.00111847453401</v>
      </c>
      <c r="AN655">
        <v>3.9120000000000004</v>
      </c>
      <c r="AO655">
        <v>4.4348408990709978E-2</v>
      </c>
      <c r="AP655" s="34">
        <v>3.9563484089907104</v>
      </c>
      <c r="AQ655" s="34">
        <v>3.9151851556398856</v>
      </c>
      <c r="AR655">
        <v>260.54199999999997</v>
      </c>
      <c r="AS655">
        <v>2.9536357809963079</v>
      </c>
      <c r="AT655" s="34">
        <v>263.49563578099628</v>
      </c>
      <c r="AU655" s="34">
        <v>260.75413364538008</v>
      </c>
      <c r="AV655">
        <v>28.201000000000001</v>
      </c>
      <c r="AW655">
        <v>0.31970078781876582</v>
      </c>
      <c r="AX655" s="34">
        <v>28.520700787818765</v>
      </c>
      <c r="AY655" s="34">
        <v>28.223961291973517</v>
      </c>
      <c r="AZ655">
        <v>224.31500000000003</v>
      </c>
      <c r="BA655">
        <v>2.5429482011122464</v>
      </c>
      <c r="BB655" s="34">
        <v>226.85794820111226</v>
      </c>
      <c r="BC655" s="34">
        <v>224.49763757345627</v>
      </c>
      <c r="BD655">
        <v>108.00500000000001</v>
      </c>
      <c r="BE655">
        <v>1.2243992620249569</v>
      </c>
      <c r="BF655" s="34">
        <v>109.22939926202497</v>
      </c>
      <c r="BG655" s="34">
        <v>108.09293781566612</v>
      </c>
      <c r="BH655">
        <v>677.93299999999999</v>
      </c>
      <c r="BI655">
        <v>7.685391092100966</v>
      </c>
      <c r="BJ655" s="34">
        <v>685.61839109210109</v>
      </c>
      <c r="BK655" s="34">
        <v>678.48497395664992</v>
      </c>
      <c r="BM655">
        <v>58.574999999999996</v>
      </c>
      <c r="BN655">
        <v>0.66403580179724853</v>
      </c>
      <c r="BO655">
        <v>59.23903580179725</v>
      </c>
      <c r="BP655">
        <v>58.622691843457638</v>
      </c>
      <c r="BQ655">
        <v>4.6030000000000006</v>
      </c>
      <c r="BR655">
        <v>5.2181934198424852E-2</v>
      </c>
      <c r="BS655">
        <v>4.6551819341984251</v>
      </c>
      <c r="BT655">
        <v>4.6067477687654375</v>
      </c>
      <c r="BU655">
        <v>276.05999999999995</v>
      </c>
      <c r="BV655">
        <v>3.1295556712616035</v>
      </c>
      <c r="BW655">
        <v>279.18955567126159</v>
      </c>
      <c r="BX655">
        <v>276.28476842176548</v>
      </c>
      <c r="BY655">
        <v>29.143000000000001</v>
      </c>
      <c r="BZ655">
        <v>0.33037977587327727</v>
      </c>
      <c r="CA655">
        <v>29.473379775873276</v>
      </c>
      <c r="CB655">
        <v>29.166728269635268</v>
      </c>
      <c r="CC655">
        <v>224.31500000000003</v>
      </c>
      <c r="CD655">
        <v>2.5429482011122464</v>
      </c>
      <c r="CE655">
        <v>226.85794820111226</v>
      </c>
      <c r="CF655">
        <v>224.49763757345627</v>
      </c>
      <c r="CG655">
        <v>109.21000000000001</v>
      </c>
      <c r="CH655">
        <v>1.2380597509906535</v>
      </c>
      <c r="CI655">
        <v>110.44805975099067</v>
      </c>
      <c r="CJ655">
        <v>109.29891892828014</v>
      </c>
      <c r="CK655">
        <v>701.90599999999995</v>
      </c>
      <c r="CL655">
        <v>7.957161135233453</v>
      </c>
      <c r="CM655">
        <v>709.86316113523355</v>
      </c>
      <c r="CN655">
        <v>702.47749280536027</v>
      </c>
    </row>
    <row r="656" spans="1:92" x14ac:dyDescent="0.25">
      <c r="A656" s="18">
        <v>45287</v>
      </c>
      <c r="B656" s="2">
        <v>20</v>
      </c>
      <c r="C656" s="2" t="s">
        <v>178</v>
      </c>
      <c r="D656" s="9">
        <v>21.062090000000001</v>
      </c>
      <c r="E656">
        <v>1.0335726999999999E-2</v>
      </c>
      <c r="G656">
        <v>5.41</v>
      </c>
      <c r="H656">
        <v>4.2584082749937482E-2</v>
      </c>
      <c r="I656" s="34">
        <v>5.4525840827499374</v>
      </c>
      <c r="J656" s="34">
        <v>5.3962276622260887</v>
      </c>
      <c r="K656">
        <v>0.67599999999999993</v>
      </c>
      <c r="L656">
        <v>5.3210425025799878E-3</v>
      </c>
      <c r="M656" s="34">
        <v>0.68132104250257997</v>
      </c>
      <c r="N656" s="34">
        <v>0.67427909420791798</v>
      </c>
      <c r="O656">
        <v>14.994</v>
      </c>
      <c r="P656">
        <v>0.11802324154391175</v>
      </c>
      <c r="Q656" s="34">
        <v>15.112023241543911</v>
      </c>
      <c r="R656" s="34">
        <v>14.955829494901659</v>
      </c>
      <c r="S656">
        <v>0.90900000000000003</v>
      </c>
      <c r="T656">
        <v>7.1550704657473516E-3</v>
      </c>
      <c r="U656" s="34">
        <v>0.9161550704657474</v>
      </c>
      <c r="V656" s="34">
        <v>0.90668594176774775</v>
      </c>
      <c r="W656">
        <v>0</v>
      </c>
      <c r="X656">
        <v>0</v>
      </c>
      <c r="Y656" s="34">
        <v>0</v>
      </c>
      <c r="Z656" s="34">
        <v>0</v>
      </c>
      <c r="AA656">
        <v>1.1870000000000001</v>
      </c>
      <c r="AB656">
        <v>9.3433098381101292E-3</v>
      </c>
      <c r="AC656" s="34">
        <v>1.1963433098381102</v>
      </c>
      <c r="AD656" s="34">
        <v>1.183978231989347</v>
      </c>
      <c r="AE656">
        <v>23.175999999999998</v>
      </c>
      <c r="AF656">
        <v>0.1824267471002867</v>
      </c>
      <c r="AG656" s="34">
        <v>23.358426747100285</v>
      </c>
      <c r="AH656" s="34">
        <v>23.117000425092758</v>
      </c>
      <c r="AJ656">
        <v>51.587999999999994</v>
      </c>
      <c r="AK656">
        <v>0.40606795950162189</v>
      </c>
      <c r="AL656" s="34">
        <v>51.994067959501614</v>
      </c>
      <c r="AM656" s="34">
        <v>51.456671467452757</v>
      </c>
      <c r="AN656">
        <v>3.7890000000000006</v>
      </c>
      <c r="AO656">
        <v>2.9824600654253814E-2</v>
      </c>
      <c r="AP656" s="34">
        <v>3.8188246006542546</v>
      </c>
      <c r="AQ656" s="34">
        <v>3.7793542721210085</v>
      </c>
      <c r="AR656">
        <v>254.226</v>
      </c>
      <c r="AS656">
        <v>2.0011055492025149</v>
      </c>
      <c r="AT656" s="34">
        <v>256.22710554920252</v>
      </c>
      <c r="AU656" s="34">
        <v>253.5788121362458</v>
      </c>
      <c r="AV656">
        <v>26.799000000000003</v>
      </c>
      <c r="AW656">
        <v>0.2109447012228419</v>
      </c>
      <c r="AX656" s="34">
        <v>27.009944701222846</v>
      </c>
      <c r="AY656" s="34">
        <v>26.730777286505912</v>
      </c>
      <c r="AZ656">
        <v>221.59799999999998</v>
      </c>
      <c r="BA656">
        <v>1.7442786634418939</v>
      </c>
      <c r="BB656" s="34">
        <v>223.34227866344187</v>
      </c>
      <c r="BC656" s="34">
        <v>221.03387384361864</v>
      </c>
      <c r="BD656">
        <v>106.23899999999999</v>
      </c>
      <c r="BE656">
        <v>0.8362459089224783</v>
      </c>
      <c r="BF656" s="34">
        <v>107.07524590892247</v>
      </c>
      <c r="BG656" s="34">
        <v>105.96854539874998</v>
      </c>
      <c r="BH656">
        <v>664.23900000000003</v>
      </c>
      <c r="BI656">
        <v>5.2284673829456052</v>
      </c>
      <c r="BJ656" s="34">
        <v>669.46746738294564</v>
      </c>
      <c r="BK656" s="34">
        <v>662.54803440469402</v>
      </c>
      <c r="BM656">
        <v>56.99799999999999</v>
      </c>
      <c r="BN656">
        <v>0.44865204225155936</v>
      </c>
      <c r="BO656">
        <v>57.44665204225155</v>
      </c>
      <c r="BP656">
        <v>56.852899129678846</v>
      </c>
      <c r="BQ656">
        <v>4.4650000000000007</v>
      </c>
      <c r="BR656">
        <v>3.51456431568338E-2</v>
      </c>
      <c r="BS656">
        <v>4.5001456431568343</v>
      </c>
      <c r="BT656">
        <v>4.4536333663289263</v>
      </c>
      <c r="BU656">
        <v>269.22000000000003</v>
      </c>
      <c r="BV656">
        <v>2.1191287907464265</v>
      </c>
      <c r="BW656">
        <v>271.33912879074643</v>
      </c>
      <c r="BX656">
        <v>268.53464163114745</v>
      </c>
      <c r="BY656">
        <v>27.708000000000002</v>
      </c>
      <c r="BZ656">
        <v>0.21809977168858924</v>
      </c>
      <c r="CA656">
        <v>27.926099771688595</v>
      </c>
      <c r="CB656">
        <v>27.63746322827366</v>
      </c>
      <c r="CC656">
        <v>221.59799999999998</v>
      </c>
      <c r="CD656">
        <v>1.7442786634418939</v>
      </c>
      <c r="CE656">
        <v>223.34227866344187</v>
      </c>
      <c r="CF656">
        <v>221.03387384361864</v>
      </c>
      <c r="CG656">
        <v>107.42599999999999</v>
      </c>
      <c r="CH656">
        <v>0.84558921876058846</v>
      </c>
      <c r="CI656">
        <v>108.27158921876058</v>
      </c>
      <c r="CJ656">
        <v>107.15252363073932</v>
      </c>
      <c r="CK656">
        <v>687.41500000000008</v>
      </c>
      <c r="CL656">
        <v>5.4108941300458921</v>
      </c>
      <c r="CM656">
        <v>692.82589413004598</v>
      </c>
      <c r="CN656">
        <v>685.6650348297868</v>
      </c>
    </row>
    <row r="657" spans="1:92" x14ac:dyDescent="0.25">
      <c r="A657" s="18">
        <v>45287</v>
      </c>
      <c r="B657" s="2">
        <v>21</v>
      </c>
      <c r="C657" s="2" t="s">
        <v>178</v>
      </c>
      <c r="D657" s="9">
        <v>20.270354000000001</v>
      </c>
      <c r="E657">
        <v>1.0586761E-2</v>
      </c>
      <c r="G657">
        <v>5.4849999999999994</v>
      </c>
      <c r="H657">
        <v>3.8528179852924095E-2</v>
      </c>
      <c r="I657" s="34">
        <v>5.5235281798529234</v>
      </c>
      <c r="J657" s="34">
        <v>5.4650519071360559</v>
      </c>
      <c r="K657">
        <v>0.59299999999999997</v>
      </c>
      <c r="L657">
        <v>4.1653984781739274E-3</v>
      </c>
      <c r="M657" s="34">
        <v>0.59716539847817385</v>
      </c>
      <c r="N657" s="34">
        <v>0.59084335112701569</v>
      </c>
      <c r="O657">
        <v>15.168999999999999</v>
      </c>
      <c r="P657">
        <v>0.10655131452853338</v>
      </c>
      <c r="Q657" s="34">
        <v>15.275551314528531</v>
      </c>
      <c r="R657" s="34">
        <v>15.113832703618382</v>
      </c>
      <c r="S657">
        <v>0.95799999999999996</v>
      </c>
      <c r="T657">
        <v>6.7292609478762601E-3</v>
      </c>
      <c r="U657" s="34">
        <v>0.96472926094787625</v>
      </c>
      <c r="V657" s="34">
        <v>0.95451590283251442</v>
      </c>
      <c r="W657">
        <v>0</v>
      </c>
      <c r="X657">
        <v>0</v>
      </c>
      <c r="Y657" s="34">
        <v>0</v>
      </c>
      <c r="Z657" s="34">
        <v>0</v>
      </c>
      <c r="AA657">
        <v>1.115</v>
      </c>
      <c r="AB657">
        <v>7.8320730238852082E-3</v>
      </c>
      <c r="AC657" s="34">
        <v>1.1228320730238852</v>
      </c>
      <c r="AD657" s="34">
        <v>1.1109449182236468</v>
      </c>
      <c r="AE657">
        <v>23.319999999999997</v>
      </c>
      <c r="AF657">
        <v>0.16380622683139284</v>
      </c>
      <c r="AG657" s="34">
        <v>23.483806226831391</v>
      </c>
      <c r="AH657" s="34">
        <v>23.235188782937616</v>
      </c>
      <c r="AJ657">
        <v>50.870000000000005</v>
      </c>
      <c r="AK657">
        <v>0.35732516118837726</v>
      </c>
      <c r="AL657" s="34">
        <v>51.227325161188382</v>
      </c>
      <c r="AM657" s="34">
        <v>50.684993713037592</v>
      </c>
      <c r="AN657">
        <v>3.8050000000000002</v>
      </c>
      <c r="AO657">
        <v>2.6727388211554459E-2</v>
      </c>
      <c r="AP657" s="34">
        <v>3.8317273882115548</v>
      </c>
      <c r="AQ657" s="34">
        <v>3.7911618061354049</v>
      </c>
      <c r="AR657">
        <v>249.36699999999999</v>
      </c>
      <c r="AS657">
        <v>1.7516238150198951</v>
      </c>
      <c r="AT657" s="34">
        <v>251.11862381501987</v>
      </c>
      <c r="AU657" s="34">
        <v>248.46009096204136</v>
      </c>
      <c r="AV657">
        <v>26.12</v>
      </c>
      <c r="AW657">
        <v>0.1834742129003423</v>
      </c>
      <c r="AX657" s="34">
        <v>26.303474212900344</v>
      </c>
      <c r="AY657" s="34">
        <v>26.025005617938707</v>
      </c>
      <c r="AZ657">
        <v>224.89699999999999</v>
      </c>
      <c r="BA657">
        <v>1.5797396653387548</v>
      </c>
      <c r="BB657" s="34">
        <v>226.47673966533876</v>
      </c>
      <c r="BC657" s="34">
        <v>224.07908455044259</v>
      </c>
      <c r="BD657">
        <v>105.00199999999998</v>
      </c>
      <c r="BE657">
        <v>0.73756352614708032</v>
      </c>
      <c r="BF657" s="34">
        <v>105.73956352614707</v>
      </c>
      <c r="BG657" s="34">
        <v>104.62012403885143</v>
      </c>
      <c r="BH657">
        <v>660.06099999999992</v>
      </c>
      <c r="BI657">
        <v>4.6364537688060041</v>
      </c>
      <c r="BJ657" s="34">
        <v>664.6974537688061</v>
      </c>
      <c r="BK657" s="34">
        <v>657.66046068844707</v>
      </c>
      <c r="BM657">
        <v>56.355000000000004</v>
      </c>
      <c r="BN657">
        <v>0.39585334104130138</v>
      </c>
      <c r="BO657">
        <v>56.750853341041307</v>
      </c>
      <c r="BP657">
        <v>56.15004562017365</v>
      </c>
      <c r="BQ657">
        <v>4.3979999999999997</v>
      </c>
      <c r="BR657">
        <v>3.0892786689728387E-2</v>
      </c>
      <c r="BS657">
        <v>4.4288927866897287</v>
      </c>
      <c r="BT657">
        <v>4.3820051572624203</v>
      </c>
      <c r="BU657">
        <v>264.536</v>
      </c>
      <c r="BV657">
        <v>1.8581751295484283</v>
      </c>
      <c r="BW657">
        <v>266.39417512954839</v>
      </c>
      <c r="BX657">
        <v>263.57392366565972</v>
      </c>
      <c r="BY657">
        <v>27.077999999999999</v>
      </c>
      <c r="BZ657">
        <v>0.19020347384821856</v>
      </c>
      <c r="CA657">
        <v>27.268203473848221</v>
      </c>
      <c r="CB657">
        <v>26.979521520771222</v>
      </c>
      <c r="CC657">
        <v>224.89699999999999</v>
      </c>
      <c r="CD657">
        <v>1.5797396653387548</v>
      </c>
      <c r="CE657">
        <v>226.47673966533876</v>
      </c>
      <c r="CF657">
        <v>224.07908455044259</v>
      </c>
      <c r="CG657">
        <v>106.11699999999998</v>
      </c>
      <c r="CH657">
        <v>0.74539559917096554</v>
      </c>
      <c r="CI657">
        <v>106.86239559917095</v>
      </c>
      <c r="CJ657">
        <v>105.73106895707508</v>
      </c>
      <c r="CK657">
        <v>683.38099999999997</v>
      </c>
      <c r="CL657">
        <v>4.800259995637397</v>
      </c>
      <c r="CM657">
        <v>688.18125999563745</v>
      </c>
      <c r="CN657">
        <v>680.89564947138467</v>
      </c>
    </row>
    <row r="658" spans="1:92" x14ac:dyDescent="0.25">
      <c r="A658" s="18">
        <v>45287</v>
      </c>
      <c r="B658" s="2">
        <v>22</v>
      </c>
      <c r="C658" s="2" t="s">
        <v>178</v>
      </c>
      <c r="D658" s="9">
        <v>18.139595</v>
      </c>
      <c r="E658">
        <v>1.0282015E-2</v>
      </c>
      <c r="G658">
        <v>5.2430000000000003</v>
      </c>
      <c r="H658">
        <v>4.4156061621824325E-2</v>
      </c>
      <c r="I658" s="34">
        <v>5.2871560616218245</v>
      </c>
      <c r="J658" s="34">
        <v>5.2327934436888874</v>
      </c>
      <c r="K658">
        <v>0.54599999999999993</v>
      </c>
      <c r="L658">
        <v>4.5983615574129461E-3</v>
      </c>
      <c r="M658" s="34">
        <v>0.55059836155741293</v>
      </c>
      <c r="N658" s="34">
        <v>0.54493710094490422</v>
      </c>
      <c r="O658">
        <v>14.996</v>
      </c>
      <c r="P658">
        <v>0.12629492658418418</v>
      </c>
      <c r="Q658" s="34">
        <v>15.122294926584186</v>
      </c>
      <c r="R658" s="34">
        <v>14.966807263314623</v>
      </c>
      <c r="S658">
        <v>0.96199999999999997</v>
      </c>
      <c r="T658">
        <v>8.1018751249656677E-3</v>
      </c>
      <c r="U658" s="34">
        <v>0.9701018751249656</v>
      </c>
      <c r="V658" s="34">
        <v>0.96012727309340251</v>
      </c>
      <c r="W658">
        <v>0</v>
      </c>
      <c r="X658">
        <v>0</v>
      </c>
      <c r="Y658" s="34">
        <v>0</v>
      </c>
      <c r="Z658" s="34">
        <v>0</v>
      </c>
      <c r="AA658">
        <v>1.0900000000000001</v>
      </c>
      <c r="AB658">
        <v>9.179879299597276E-3</v>
      </c>
      <c r="AC658" s="34">
        <v>1.0991798792995973</v>
      </c>
      <c r="AD658" s="34">
        <v>1.0878780952929406</v>
      </c>
      <c r="AE658">
        <v>22.837</v>
      </c>
      <c r="AF658">
        <v>0.19233110418798438</v>
      </c>
      <c r="AG658" s="34">
        <v>23.029331104187985</v>
      </c>
      <c r="AH658" s="34">
        <v>22.792543176334757</v>
      </c>
      <c r="AJ658">
        <v>49.463999999999992</v>
      </c>
      <c r="AK658">
        <v>0.4165812382342014</v>
      </c>
      <c r="AL658" s="34">
        <v>49.880581238234193</v>
      </c>
      <c r="AM658" s="34">
        <v>49.367708353733946</v>
      </c>
      <c r="AN658">
        <v>3.5970000000000004</v>
      </c>
      <c r="AO658">
        <v>3.0293601688671012E-2</v>
      </c>
      <c r="AP658" s="34">
        <v>3.6272936016886712</v>
      </c>
      <c r="AQ658" s="34">
        <v>3.5899977144667043</v>
      </c>
      <c r="AR658">
        <v>243.26699999999997</v>
      </c>
      <c r="AS658">
        <v>2.0487721996102111</v>
      </c>
      <c r="AT658" s="34">
        <v>245.31577219961017</v>
      </c>
      <c r="AU658" s="34">
        <v>242.79343175011718</v>
      </c>
      <c r="AV658">
        <v>24.990000000000006</v>
      </c>
      <c r="AW658">
        <v>0.2104634712815926</v>
      </c>
      <c r="AX658" s="34">
        <v>25.200463471281598</v>
      </c>
      <c r="AY658" s="34">
        <v>24.941351927862929</v>
      </c>
      <c r="AZ658">
        <v>235.49899999999997</v>
      </c>
      <c r="BA658">
        <v>1.9833508212622555</v>
      </c>
      <c r="BB658" s="34">
        <v>237.48235082126223</v>
      </c>
      <c r="BC658" s="34">
        <v>235.04055372788275</v>
      </c>
      <c r="BD658">
        <v>104.28200000000001</v>
      </c>
      <c r="BE658">
        <v>0.8782533698354158</v>
      </c>
      <c r="BF658" s="34">
        <v>105.16025336983543</v>
      </c>
      <c r="BG658" s="34">
        <v>104.07899406728298</v>
      </c>
      <c r="BH658">
        <v>661.09900000000005</v>
      </c>
      <c r="BI658">
        <v>5.5677147019123474</v>
      </c>
      <c r="BJ658" s="34">
        <v>666.66671470191238</v>
      </c>
      <c r="BK658" s="34">
        <v>659.81203754134651</v>
      </c>
      <c r="BM658">
        <v>54.706999999999994</v>
      </c>
      <c r="BN658">
        <v>0.46073729985602574</v>
      </c>
      <c r="BO658">
        <v>55.167737299856014</v>
      </c>
      <c r="BP658">
        <v>54.600501797422837</v>
      </c>
      <c r="BQ658">
        <v>4.1430000000000007</v>
      </c>
      <c r="BR658">
        <v>3.4891963246083957E-2</v>
      </c>
      <c r="BS658">
        <v>4.1778919632460845</v>
      </c>
      <c r="BT658">
        <v>4.1349348154116088</v>
      </c>
      <c r="BU658">
        <v>258.26299999999998</v>
      </c>
      <c r="BV658">
        <v>2.1750671261943952</v>
      </c>
      <c r="BW658">
        <v>260.43806712619437</v>
      </c>
      <c r="BX658">
        <v>257.76023901343183</v>
      </c>
      <c r="BY658">
        <v>25.952000000000005</v>
      </c>
      <c r="BZ658">
        <v>0.21856534640655825</v>
      </c>
      <c r="CA658">
        <v>26.170565346406562</v>
      </c>
      <c r="CB658">
        <v>25.901479200956331</v>
      </c>
      <c r="CC658">
        <v>235.49899999999997</v>
      </c>
      <c r="CD658">
        <v>1.9833508212622555</v>
      </c>
      <c r="CE658">
        <v>237.48235082126223</v>
      </c>
      <c r="CF658">
        <v>235.04055372788275</v>
      </c>
      <c r="CG658">
        <v>105.37200000000001</v>
      </c>
      <c r="CH658">
        <v>0.88743324913501309</v>
      </c>
      <c r="CI658">
        <v>106.25943324913503</v>
      </c>
      <c r="CJ658">
        <v>105.16687216257591</v>
      </c>
      <c r="CK658">
        <v>683.93600000000004</v>
      </c>
      <c r="CL658">
        <v>5.7600458061003321</v>
      </c>
      <c r="CM658">
        <v>689.69604580610041</v>
      </c>
      <c r="CN658">
        <v>682.6045807176813</v>
      </c>
    </row>
    <row r="659" spans="1:92" x14ac:dyDescent="0.25">
      <c r="A659" s="18">
        <v>45287</v>
      </c>
      <c r="B659" s="2">
        <v>23</v>
      </c>
      <c r="C659" s="2" t="s">
        <v>178</v>
      </c>
      <c r="D659" s="9">
        <v>19.900680000000001</v>
      </c>
      <c r="E659">
        <v>1.0366798999999999E-2</v>
      </c>
      <c r="G659">
        <v>5.4469999999999992</v>
      </c>
      <c r="H659">
        <v>5.5582275516282136E-2</v>
      </c>
      <c r="I659" s="34">
        <v>5.5025822755162812</v>
      </c>
      <c r="J659" s="34">
        <v>5.4455381110850407</v>
      </c>
      <c r="K659">
        <v>0.51900000000000002</v>
      </c>
      <c r="L659">
        <v>5.2959796205159591E-3</v>
      </c>
      <c r="M659" s="34">
        <v>0.524295979620516</v>
      </c>
      <c r="N659" s="34">
        <v>0.51886070858328204</v>
      </c>
      <c r="O659">
        <v>14.675000000000001</v>
      </c>
      <c r="P659">
        <v>0.14974662992499366</v>
      </c>
      <c r="Q659" s="34">
        <v>14.824746629924995</v>
      </c>
      <c r="R659" s="34">
        <v>14.671061461386635</v>
      </c>
      <c r="S659">
        <v>0.94099999999999995</v>
      </c>
      <c r="T659">
        <v>9.6021518745771049E-3</v>
      </c>
      <c r="U659" s="34">
        <v>0.95060215187457708</v>
      </c>
      <c r="V659" s="34">
        <v>0.94074745043712582</v>
      </c>
      <c r="W659">
        <v>0</v>
      </c>
      <c r="X659">
        <v>0</v>
      </c>
      <c r="Y659" s="34">
        <v>0</v>
      </c>
      <c r="Z659" s="34">
        <v>0</v>
      </c>
      <c r="AA659">
        <v>1.0549999999999999</v>
      </c>
      <c r="AB659">
        <v>1.0765430635152864E-2</v>
      </c>
      <c r="AC659" s="34">
        <v>1.0657654306351527</v>
      </c>
      <c r="AD659" s="34">
        <v>1.0547168546346095</v>
      </c>
      <c r="AE659">
        <v>22.636999999999997</v>
      </c>
      <c r="AF659">
        <v>0.23099246757152173</v>
      </c>
      <c r="AG659" s="34">
        <v>22.867992467571522</v>
      </c>
      <c r="AH659" s="34">
        <v>22.630924586126692</v>
      </c>
      <c r="AJ659">
        <v>47.594999999999999</v>
      </c>
      <c r="AK659">
        <v>0.48566888254037971</v>
      </c>
      <c r="AL659" s="34">
        <v>48.08066888254038</v>
      </c>
      <c r="AM659" s="34">
        <v>47.58222625244953</v>
      </c>
      <c r="AN659">
        <v>3.5429999999999997</v>
      </c>
      <c r="AO659">
        <v>3.6153479374736112E-2</v>
      </c>
      <c r="AP659" s="34">
        <v>3.5791534793747357</v>
      </c>
      <c r="AQ659" s="34">
        <v>3.5420491146639073</v>
      </c>
      <c r="AR659">
        <v>238.86499999999998</v>
      </c>
      <c r="AS659">
        <v>2.4374261503941126</v>
      </c>
      <c r="AT659" s="34">
        <v>241.3024261503941</v>
      </c>
      <c r="AU659" s="34">
        <v>238.80089240028062</v>
      </c>
      <c r="AV659">
        <v>24.413999999999998</v>
      </c>
      <c r="AW659">
        <v>0.24912533035698772</v>
      </c>
      <c r="AX659" s="34">
        <v>24.663125330356987</v>
      </c>
      <c r="AY659" s="34">
        <v>24.407447667345366</v>
      </c>
      <c r="AZ659">
        <v>238.12800000000001</v>
      </c>
      <c r="BA659">
        <v>2.4299056552489873</v>
      </c>
      <c r="BB659" s="34">
        <v>240.55790565524899</v>
      </c>
      <c r="BC659" s="34">
        <v>238.06409019946005</v>
      </c>
      <c r="BD659">
        <v>98.399000000000015</v>
      </c>
      <c r="BE659">
        <v>1.0040830417710018</v>
      </c>
      <c r="BF659" s="34">
        <v>99.403083041771012</v>
      </c>
      <c r="BG659" s="34">
        <v>98.372591259896666</v>
      </c>
      <c r="BH659">
        <v>650.94399999999996</v>
      </c>
      <c r="BI659">
        <v>6.6423625396862054</v>
      </c>
      <c r="BJ659" s="34">
        <v>657.58636253968621</v>
      </c>
      <c r="BK659" s="34">
        <v>650.7692968940961</v>
      </c>
      <c r="BM659">
        <v>53.042000000000002</v>
      </c>
      <c r="BN659">
        <v>0.5412511580566618</v>
      </c>
      <c r="BO659">
        <v>53.583251158056662</v>
      </c>
      <c r="BP659">
        <v>53.027764363534573</v>
      </c>
      <c r="BQ659">
        <v>4.0619999999999994</v>
      </c>
      <c r="BR659">
        <v>4.144945899525207E-2</v>
      </c>
      <c r="BS659">
        <v>4.1034494589952519</v>
      </c>
      <c r="BT659">
        <v>4.0609098232471892</v>
      </c>
      <c r="BU659">
        <v>253.54</v>
      </c>
      <c r="BV659">
        <v>2.587172780319106</v>
      </c>
      <c r="BW659">
        <v>256.12717278031909</v>
      </c>
      <c r="BX659">
        <v>253.47195386166726</v>
      </c>
      <c r="BY659">
        <v>25.354999999999997</v>
      </c>
      <c r="BZ659">
        <v>0.25872748223156483</v>
      </c>
      <c r="CA659">
        <v>25.613727482231564</v>
      </c>
      <c r="CB659">
        <v>25.348195117782492</v>
      </c>
      <c r="CC659">
        <v>238.12800000000001</v>
      </c>
      <c r="CD659">
        <v>2.4299056552489873</v>
      </c>
      <c r="CE659">
        <v>240.55790565524899</v>
      </c>
      <c r="CF659">
        <v>238.06409019946005</v>
      </c>
      <c r="CG659">
        <v>99.454000000000022</v>
      </c>
      <c r="CH659">
        <v>1.0148484724061546</v>
      </c>
      <c r="CI659">
        <v>100.46884847240617</v>
      </c>
      <c r="CJ659">
        <v>99.427308114531272</v>
      </c>
      <c r="CK659">
        <v>673.5809999999999</v>
      </c>
      <c r="CL659">
        <v>6.873355007257727</v>
      </c>
      <c r="CM659">
        <v>680.45435500725773</v>
      </c>
      <c r="CN659">
        <v>673.40022148022274</v>
      </c>
    </row>
    <row r="660" spans="1:92" x14ac:dyDescent="0.25">
      <c r="A660" s="18">
        <v>45287</v>
      </c>
      <c r="B660" s="2">
        <v>24</v>
      </c>
      <c r="C660" s="2" t="s">
        <v>23</v>
      </c>
      <c r="D660" s="9">
        <v>19.904782999999998</v>
      </c>
      <c r="E660">
        <v>1.0537305E-2</v>
      </c>
      <c r="G660">
        <v>5.3949999999999996</v>
      </c>
      <c r="H660">
        <v>5.8197909226723618E-2</v>
      </c>
      <c r="I660" s="34">
        <v>5.4531979092267235</v>
      </c>
      <c r="J660" s="34">
        <v>5.3957358996318385</v>
      </c>
      <c r="K660">
        <v>0.51700000000000002</v>
      </c>
      <c r="L660">
        <v>5.5770748971670286E-3</v>
      </c>
      <c r="M660" s="34">
        <v>0.52257707489716709</v>
      </c>
      <c r="N660" s="34">
        <v>0.51707052087296779</v>
      </c>
      <c r="O660">
        <v>13.61</v>
      </c>
      <c r="P660">
        <v>0.14681622698344923</v>
      </c>
      <c r="Q660" s="34">
        <v>13.75681622698345</v>
      </c>
      <c r="R660" s="34">
        <v>13.611856458570776</v>
      </c>
      <c r="S660">
        <v>0.95499999999999996</v>
      </c>
      <c r="T660">
        <v>1.0301946860337547E-2</v>
      </c>
      <c r="U660" s="34">
        <v>0.96530194686033755</v>
      </c>
      <c r="V660" s="34">
        <v>0.95513026582917637</v>
      </c>
      <c r="W660">
        <v>0</v>
      </c>
      <c r="X660">
        <v>0</v>
      </c>
      <c r="Y660" s="34">
        <v>0</v>
      </c>
      <c r="Z660" s="34">
        <v>0</v>
      </c>
      <c r="AA660">
        <v>1.1950000000000001</v>
      </c>
      <c r="AB660">
        <v>1.2890917799061119E-2</v>
      </c>
      <c r="AC660" s="34">
        <v>1.2078909177990611</v>
      </c>
      <c r="AD660" s="34">
        <v>1.1951630027914824</v>
      </c>
      <c r="AE660">
        <v>21.671999999999997</v>
      </c>
      <c r="AF660">
        <v>0.23378407576673854</v>
      </c>
      <c r="AG660" s="34">
        <v>21.905784075766739</v>
      </c>
      <c r="AH660" s="34">
        <v>21.674956147696239</v>
      </c>
      <c r="AJ660">
        <v>46.056000000000004</v>
      </c>
      <c r="AK660">
        <v>0.49682352314105349</v>
      </c>
      <c r="AL660" s="34">
        <v>46.552823523141058</v>
      </c>
      <c r="AM660" s="34">
        <v>46.062282223066546</v>
      </c>
      <c r="AN660">
        <v>3.5460000000000007</v>
      </c>
      <c r="AO660">
        <v>3.8252045619640782E-2</v>
      </c>
      <c r="AP660" s="34">
        <v>3.5842520456196416</v>
      </c>
      <c r="AQ660" s="34">
        <v>3.5464836886180735</v>
      </c>
      <c r="AR660">
        <v>234.23100000000002</v>
      </c>
      <c r="AS660">
        <v>2.5267385497840045</v>
      </c>
      <c r="AT660" s="34">
        <v>236.75773854978402</v>
      </c>
      <c r="AU660" s="34">
        <v>234.26295004757469</v>
      </c>
      <c r="AV660">
        <v>24.003999999999998</v>
      </c>
      <c r="AW660">
        <v>0.25894024338800259</v>
      </c>
      <c r="AX660" s="34">
        <v>24.262940243388002</v>
      </c>
      <c r="AY660" s="34">
        <v>24.007274241846648</v>
      </c>
      <c r="AZ660">
        <v>236.97</v>
      </c>
      <c r="BA660">
        <v>2.5562851806221869</v>
      </c>
      <c r="BB660" s="34">
        <v>239.52628518062218</v>
      </c>
      <c r="BC660" s="34">
        <v>237.00232365815697</v>
      </c>
      <c r="BD660">
        <v>97.868000000000023</v>
      </c>
      <c r="BE660">
        <v>1.0557391992958276</v>
      </c>
      <c r="BF660" s="34">
        <v>98.923739199295852</v>
      </c>
      <c r="BG660" s="34">
        <v>97.881349587612405</v>
      </c>
      <c r="BH660">
        <v>642.67500000000007</v>
      </c>
      <c r="BI660">
        <v>6.9327787418507159</v>
      </c>
      <c r="BJ660" s="34">
        <v>649.60777874185078</v>
      </c>
      <c r="BK660" s="34">
        <v>642.76266344687531</v>
      </c>
      <c r="BM660">
        <v>51.451000000000008</v>
      </c>
      <c r="BN660">
        <v>0.55502143236777712</v>
      </c>
      <c r="BO660">
        <v>52.006021432367781</v>
      </c>
      <c r="BP660">
        <v>51.458018122698384</v>
      </c>
      <c r="BQ660">
        <v>4.0630000000000006</v>
      </c>
      <c r="BR660">
        <v>4.3829120516807811E-2</v>
      </c>
      <c r="BS660">
        <v>4.1068291205168084</v>
      </c>
      <c r="BT660">
        <v>4.0635542094910413</v>
      </c>
      <c r="BU660">
        <v>247.84100000000001</v>
      </c>
      <c r="BV660">
        <v>2.6735547767674537</v>
      </c>
      <c r="BW660">
        <v>250.51455477676748</v>
      </c>
      <c r="BX660">
        <v>247.87480650614546</v>
      </c>
      <c r="BY660">
        <v>24.958999999999996</v>
      </c>
      <c r="BZ660">
        <v>0.26924219024834012</v>
      </c>
      <c r="CA660">
        <v>25.228242190248338</v>
      </c>
      <c r="CB660">
        <v>24.962404507675824</v>
      </c>
      <c r="CC660">
        <v>236.97</v>
      </c>
      <c r="CD660">
        <v>2.5562851806221869</v>
      </c>
      <c r="CE660">
        <v>239.52628518062218</v>
      </c>
      <c r="CF660">
        <v>237.00232365815697</v>
      </c>
      <c r="CG660">
        <v>99.063000000000017</v>
      </c>
      <c r="CH660">
        <v>1.0686301170948886</v>
      </c>
      <c r="CI660">
        <v>100.13163011709491</v>
      </c>
      <c r="CJ660">
        <v>99.076512590403894</v>
      </c>
      <c r="CK660">
        <v>664.34700000000009</v>
      </c>
      <c r="CL660">
        <v>7.1665628176174545</v>
      </c>
      <c r="CM660">
        <v>671.51356281761753</v>
      </c>
      <c r="CN660">
        <v>664.43761959457152</v>
      </c>
    </row>
    <row r="661" spans="1:92" x14ac:dyDescent="0.25">
      <c r="A661" s="18">
        <v>45288</v>
      </c>
      <c r="B661" s="2">
        <v>1</v>
      </c>
      <c r="C661" s="2" t="s">
        <v>23</v>
      </c>
      <c r="D661" s="9">
        <v>20.469417</v>
      </c>
      <c r="E661">
        <v>1.0304458000000001E-2</v>
      </c>
      <c r="G661">
        <v>5.0030000000000001</v>
      </c>
      <c r="H661">
        <v>6.6816575205916023E-2</v>
      </c>
      <c r="I661" s="34">
        <v>5.0698165752059161</v>
      </c>
      <c r="J661" s="34">
        <v>5.0175748632390027</v>
      </c>
      <c r="K661">
        <v>0.51200000000000001</v>
      </c>
      <c r="L661">
        <v>6.8379145523543875E-3</v>
      </c>
      <c r="M661" s="34">
        <v>0.5188379145523544</v>
      </c>
      <c r="N661" s="34">
        <v>0.51349157105304211</v>
      </c>
      <c r="O661">
        <v>13.940000000000001</v>
      </c>
      <c r="P661">
        <v>0.18617290792933627</v>
      </c>
      <c r="Q661" s="34">
        <v>14.126172907929337</v>
      </c>
      <c r="R661" s="34">
        <v>13.980610352498841</v>
      </c>
      <c r="S661">
        <v>0.97099999999999997</v>
      </c>
      <c r="T661">
        <v>1.2967998106125216E-2</v>
      </c>
      <c r="U661" s="34">
        <v>0.98396799810612523</v>
      </c>
      <c r="V661" s="34">
        <v>0.97382874119629659</v>
      </c>
      <c r="W661">
        <v>0</v>
      </c>
      <c r="X661">
        <v>0</v>
      </c>
      <c r="Y661" s="34">
        <v>0</v>
      </c>
      <c r="Z661" s="34">
        <v>0</v>
      </c>
      <c r="AA661">
        <v>1.22</v>
      </c>
      <c r="AB661">
        <v>1.6293468269281939E-2</v>
      </c>
      <c r="AC661" s="34">
        <v>1.2362934682692819</v>
      </c>
      <c r="AD661" s="34">
        <v>1.2235541341498266</v>
      </c>
      <c r="AE661">
        <v>21.646000000000001</v>
      </c>
      <c r="AF661">
        <v>0.28908886406301382</v>
      </c>
      <c r="AG661" s="34">
        <v>21.935088864063012</v>
      </c>
      <c r="AH661" s="34">
        <v>21.709059662137008</v>
      </c>
      <c r="AJ661">
        <v>44.881000000000007</v>
      </c>
      <c r="AK661">
        <v>0.59939930278167441</v>
      </c>
      <c r="AL661" s="34">
        <v>45.480399302781684</v>
      </c>
      <c r="AM661" s="34">
        <v>45.011748438342941</v>
      </c>
      <c r="AN661">
        <v>3.3279999999999998</v>
      </c>
      <c r="AO661">
        <v>4.4446444590303516E-2</v>
      </c>
      <c r="AP661" s="34">
        <v>3.3724464445903033</v>
      </c>
      <c r="AQ661" s="34">
        <v>3.3376952118447729</v>
      </c>
      <c r="AR661">
        <v>231.96899999999994</v>
      </c>
      <c r="AS661">
        <v>3.098016017177919</v>
      </c>
      <c r="AT661" s="34">
        <v>235.06701601717785</v>
      </c>
      <c r="AU661" s="34">
        <v>232.64477782344352</v>
      </c>
      <c r="AV661">
        <v>24.114000000000004</v>
      </c>
      <c r="AW661">
        <v>0.32204974905365963</v>
      </c>
      <c r="AX661" s="34">
        <v>24.436049749053662</v>
      </c>
      <c r="AY661" s="34">
        <v>24.18424950072863</v>
      </c>
      <c r="AZ661">
        <v>237.89500000000001</v>
      </c>
      <c r="BA661">
        <v>3.1771595360006781</v>
      </c>
      <c r="BB661" s="34">
        <v>241.0721595360007</v>
      </c>
      <c r="BC661" s="34">
        <v>238.58804159309267</v>
      </c>
      <c r="BD661">
        <v>99.231999999999999</v>
      </c>
      <c r="BE661">
        <v>1.3252733141781847</v>
      </c>
      <c r="BF661" s="34">
        <v>100.55727331417819</v>
      </c>
      <c r="BG661" s="34">
        <v>99.521085114717721</v>
      </c>
      <c r="BH661">
        <v>641.41899999999987</v>
      </c>
      <c r="BI661">
        <v>8.5663443637824184</v>
      </c>
      <c r="BJ661" s="34">
        <v>649.98534436378236</v>
      </c>
      <c r="BK661" s="34">
        <v>643.28759768217026</v>
      </c>
      <c r="BM661">
        <v>49.884000000000007</v>
      </c>
      <c r="BN661">
        <v>0.66621587798759041</v>
      </c>
      <c r="BO661">
        <v>50.550215877987597</v>
      </c>
      <c r="BP661">
        <v>50.029323301581947</v>
      </c>
      <c r="BQ661">
        <v>3.84</v>
      </c>
      <c r="BR661">
        <v>5.1284359142657901E-2</v>
      </c>
      <c r="BS661">
        <v>3.8912843591426576</v>
      </c>
      <c r="BT661">
        <v>3.8511867828978152</v>
      </c>
      <c r="BU661">
        <v>245.90899999999993</v>
      </c>
      <c r="BV661">
        <v>3.2841889251072551</v>
      </c>
      <c r="BW661">
        <v>249.19318892510719</v>
      </c>
      <c r="BX661">
        <v>246.62538817594236</v>
      </c>
      <c r="BY661">
        <v>25.085000000000004</v>
      </c>
      <c r="BZ661">
        <v>0.33501774715978483</v>
      </c>
      <c r="CA661">
        <v>25.420017747159786</v>
      </c>
      <c r="CB661">
        <v>25.158078241924926</v>
      </c>
      <c r="CC661">
        <v>237.89500000000001</v>
      </c>
      <c r="CD661">
        <v>3.1771595360006781</v>
      </c>
      <c r="CE661">
        <v>241.0721595360007</v>
      </c>
      <c r="CF661">
        <v>238.58804159309267</v>
      </c>
      <c r="CG661">
        <v>100.452</v>
      </c>
      <c r="CH661">
        <v>1.3415667824474666</v>
      </c>
      <c r="CI661">
        <v>101.79356678244747</v>
      </c>
      <c r="CJ661">
        <v>100.74463924886754</v>
      </c>
      <c r="CK661">
        <v>663.06499999999983</v>
      </c>
      <c r="CL661">
        <v>8.8554332278454329</v>
      </c>
      <c r="CM661">
        <v>671.92043322784536</v>
      </c>
      <c r="CN661">
        <v>664.99665734430732</v>
      </c>
    </row>
    <row r="662" spans="1:92" x14ac:dyDescent="0.25">
      <c r="A662" s="18">
        <v>45288</v>
      </c>
      <c r="B662" s="2">
        <v>2</v>
      </c>
      <c r="C662" s="2" t="s">
        <v>23</v>
      </c>
      <c r="D662" s="9">
        <v>16.887359</v>
      </c>
      <c r="E662">
        <v>1.030795E-2</v>
      </c>
      <c r="G662">
        <v>4.9470000000000001</v>
      </c>
      <c r="H662">
        <v>7.1336785560983357E-2</v>
      </c>
      <c r="I662" s="34">
        <v>5.0183367855609831</v>
      </c>
      <c r="J662" s="34">
        <v>4.9666080208922603</v>
      </c>
      <c r="K662">
        <v>0.52200000000000002</v>
      </c>
      <c r="L662">
        <v>7.527350326022501E-3</v>
      </c>
      <c r="M662" s="34">
        <v>0.52952735032602249</v>
      </c>
      <c r="N662" s="34">
        <v>0.52406900887522945</v>
      </c>
      <c r="O662">
        <v>13.9</v>
      </c>
      <c r="P662">
        <v>0.20044093780021602</v>
      </c>
      <c r="Q662" s="34">
        <v>14.100440937800217</v>
      </c>
      <c r="R662" s="34">
        <v>13.955094297635419</v>
      </c>
      <c r="S662">
        <v>0.96399999999999997</v>
      </c>
      <c r="T662">
        <v>1.3901083743842319E-2</v>
      </c>
      <c r="U662" s="34">
        <v>0.97790108374384233</v>
      </c>
      <c r="V662" s="34">
        <v>0.96782092826766508</v>
      </c>
      <c r="W662">
        <v>0</v>
      </c>
      <c r="X662">
        <v>0</v>
      </c>
      <c r="Y662" s="34">
        <v>0</v>
      </c>
      <c r="Z662" s="34">
        <v>0</v>
      </c>
      <c r="AA662">
        <v>1.18</v>
      </c>
      <c r="AB662">
        <v>1.701584939598956E-2</v>
      </c>
      <c r="AC662" s="34">
        <v>1.1970158493959895</v>
      </c>
      <c r="AD662" s="34">
        <v>1.1846770698712081</v>
      </c>
      <c r="AE662">
        <v>21.512999999999998</v>
      </c>
      <c r="AF662">
        <v>0.31022200682705375</v>
      </c>
      <c r="AG662" s="34">
        <v>21.823222006827052</v>
      </c>
      <c r="AH662" s="34">
        <v>21.598269325541779</v>
      </c>
      <c r="AJ662">
        <v>44.601000000000013</v>
      </c>
      <c r="AK662">
        <v>0.64315584653434799</v>
      </c>
      <c r="AL662" s="34">
        <v>45.244155846534362</v>
      </c>
      <c r="AM662" s="34">
        <v>44.777781350276079</v>
      </c>
      <c r="AN662">
        <v>3.2390000000000003</v>
      </c>
      <c r="AO662">
        <v>4.6707064570856098E-2</v>
      </c>
      <c r="AP662" s="34">
        <v>3.2857070645708566</v>
      </c>
      <c r="AQ662" s="34">
        <v>3.2518381604346134</v>
      </c>
      <c r="AR662">
        <v>230.70300000000003</v>
      </c>
      <c r="AS662">
        <v>3.3267860196635426</v>
      </c>
      <c r="AT662" s="34">
        <v>234.02978601966356</v>
      </c>
      <c r="AU662" s="34">
        <v>231.61741868686218</v>
      </c>
      <c r="AV662">
        <v>24.311000000000003</v>
      </c>
      <c r="AW662">
        <v>0.35056975819144259</v>
      </c>
      <c r="AX662" s="34">
        <v>24.661569758191447</v>
      </c>
      <c r="AY662" s="34">
        <v>24.407359530202498</v>
      </c>
      <c r="AZ662">
        <v>234.16300000000001</v>
      </c>
      <c r="BA662">
        <v>3.3766799509433083</v>
      </c>
      <c r="BB662" s="34">
        <v>237.53967995094331</v>
      </c>
      <c r="BC662" s="34">
        <v>235.09113280699299</v>
      </c>
      <c r="BD662">
        <v>98.419999999999987</v>
      </c>
      <c r="BE662">
        <v>1.4192372013163497</v>
      </c>
      <c r="BF662" s="34">
        <v>99.839237201316337</v>
      </c>
      <c r="BG662" s="34">
        <v>98.810099336207031</v>
      </c>
      <c r="BH662">
        <v>635.43700000000001</v>
      </c>
      <c r="BI662">
        <v>9.1631358412198463</v>
      </c>
      <c r="BJ662" s="34">
        <v>644.60013584121987</v>
      </c>
      <c r="BK662" s="34">
        <v>637.95562987097537</v>
      </c>
      <c r="BM662">
        <v>49.548000000000016</v>
      </c>
      <c r="BN662">
        <v>0.71449263209533131</v>
      </c>
      <c r="BO662">
        <v>50.262492632095345</v>
      </c>
      <c r="BP662">
        <v>49.744389371168339</v>
      </c>
      <c r="BQ662">
        <v>3.7610000000000001</v>
      </c>
      <c r="BR662">
        <v>5.4234414896878601E-2</v>
      </c>
      <c r="BS662">
        <v>3.8152344148968789</v>
      </c>
      <c r="BT662">
        <v>3.7759071693098427</v>
      </c>
      <c r="BU662">
        <v>244.60300000000004</v>
      </c>
      <c r="BV662">
        <v>3.5272269574637587</v>
      </c>
      <c r="BW662">
        <v>248.13022695746378</v>
      </c>
      <c r="BX662">
        <v>245.57251298449759</v>
      </c>
      <c r="BY662">
        <v>25.275000000000002</v>
      </c>
      <c r="BZ662">
        <v>0.36447084193528489</v>
      </c>
      <c r="CA662">
        <v>25.639470841935289</v>
      </c>
      <c r="CB662">
        <v>25.375180458470162</v>
      </c>
      <c r="CC662">
        <v>234.16300000000001</v>
      </c>
      <c r="CD662">
        <v>3.3766799509433083</v>
      </c>
      <c r="CE662">
        <v>237.53967995094331</v>
      </c>
      <c r="CF662">
        <v>235.09113280699299</v>
      </c>
      <c r="CG662">
        <v>99.6</v>
      </c>
      <c r="CH662">
        <v>1.4362530507123392</v>
      </c>
      <c r="CI662">
        <v>101.03625305071233</v>
      </c>
      <c r="CJ662">
        <v>99.994776406078245</v>
      </c>
      <c r="CK662">
        <v>656.95</v>
      </c>
      <c r="CL662">
        <v>9.4733578480469003</v>
      </c>
      <c r="CM662">
        <v>666.42335784804686</v>
      </c>
      <c r="CN662">
        <v>659.55389919651714</v>
      </c>
    </row>
    <row r="663" spans="1:92" x14ac:dyDescent="0.25">
      <c r="A663" s="18">
        <v>45288</v>
      </c>
      <c r="B663" s="2">
        <v>3</v>
      </c>
      <c r="C663" s="2" t="s">
        <v>23</v>
      </c>
      <c r="D663" s="9">
        <v>15.098497</v>
      </c>
      <c r="E663">
        <v>1.0626115E-2</v>
      </c>
      <c r="G663">
        <v>4.8830000000000009</v>
      </c>
      <c r="H663">
        <v>6.7580613082749375E-2</v>
      </c>
      <c r="I663" s="34">
        <v>4.9505806130827503</v>
      </c>
      <c r="J663" s="34">
        <v>4.8979751741713624</v>
      </c>
      <c r="K663">
        <v>0.51100000000000001</v>
      </c>
      <c r="L663">
        <v>7.0722288112400004E-3</v>
      </c>
      <c r="M663" s="34">
        <v>0.51807222881124004</v>
      </c>
      <c r="N663" s="34">
        <v>0.51256713372958551</v>
      </c>
      <c r="O663">
        <v>13.744</v>
      </c>
      <c r="P663">
        <v>0.19021665906395807</v>
      </c>
      <c r="Q663" s="34">
        <v>13.934216659063958</v>
      </c>
      <c r="R663" s="34">
        <v>13.786150070409828</v>
      </c>
      <c r="S663">
        <v>0.98199999999999998</v>
      </c>
      <c r="T663">
        <v>1.3590858498312486E-2</v>
      </c>
      <c r="U663" s="34">
        <v>0.99559085849831241</v>
      </c>
      <c r="V663" s="34">
        <v>0.98501159554296058</v>
      </c>
      <c r="W663">
        <v>0</v>
      </c>
      <c r="X663">
        <v>0</v>
      </c>
      <c r="Y663" s="34">
        <v>0</v>
      </c>
      <c r="Z663" s="34">
        <v>0</v>
      </c>
      <c r="AA663">
        <v>1.17</v>
      </c>
      <c r="AB663">
        <v>1.6192774381899807E-2</v>
      </c>
      <c r="AC663" s="34">
        <v>1.1861927743818996</v>
      </c>
      <c r="AD663" s="34">
        <v>1.1735881535491486</v>
      </c>
      <c r="AE663">
        <v>21.29</v>
      </c>
      <c r="AF663">
        <v>0.29465313383815978</v>
      </c>
      <c r="AG663" s="34">
        <v>21.58465313383816</v>
      </c>
      <c r="AH663" s="34">
        <v>21.355292127402883</v>
      </c>
      <c r="AJ663">
        <v>44.397000000000013</v>
      </c>
      <c r="AK663">
        <v>0.614453507891629</v>
      </c>
      <c r="AL663" s="34">
        <v>45.011453507891645</v>
      </c>
      <c r="AM663" s="34">
        <v>44.533156626599634</v>
      </c>
      <c r="AN663">
        <v>3.1850000000000001</v>
      </c>
      <c r="AO663">
        <v>4.4080330261838364E-2</v>
      </c>
      <c r="AP663" s="34">
        <v>3.2290803302618385</v>
      </c>
      <c r="AQ663" s="34">
        <v>3.1947677513282384</v>
      </c>
      <c r="AR663">
        <v>228.34000000000003</v>
      </c>
      <c r="AS663">
        <v>3.1602206003102586</v>
      </c>
      <c r="AT663" s="34">
        <v>231.50022060031029</v>
      </c>
      <c r="AU663" s="34">
        <v>229.04027263368602</v>
      </c>
      <c r="AV663">
        <v>24.575000000000003</v>
      </c>
      <c r="AW663">
        <v>0.34011746191041692</v>
      </c>
      <c r="AX663" s="34">
        <v>24.91511746191042</v>
      </c>
      <c r="AY663" s="34">
        <v>24.65036655852165</v>
      </c>
      <c r="AZ663">
        <v>237.65300000000002</v>
      </c>
      <c r="BA663">
        <v>3.2891123163945601</v>
      </c>
      <c r="BB663" s="34">
        <v>240.94211231639457</v>
      </c>
      <c r="BC663" s="34">
        <v>238.38183372257765</v>
      </c>
      <c r="BD663">
        <v>97.945000000000007</v>
      </c>
      <c r="BE663">
        <v>1.355556655414681</v>
      </c>
      <c r="BF663" s="34">
        <v>99.300556655414695</v>
      </c>
      <c r="BG663" s="34">
        <v>98.245377520830246</v>
      </c>
      <c r="BH663">
        <v>636.09500000000014</v>
      </c>
      <c r="BI663">
        <v>8.8035408721833832</v>
      </c>
      <c r="BJ663" s="34">
        <v>644.89854087218339</v>
      </c>
      <c r="BK663" s="34">
        <v>638.0457748135434</v>
      </c>
      <c r="BM663">
        <v>49.280000000000015</v>
      </c>
      <c r="BN663">
        <v>0.68203412097437832</v>
      </c>
      <c r="BO663">
        <v>49.962034120974394</v>
      </c>
      <c r="BP663">
        <v>49.431131800770999</v>
      </c>
      <c r="BQ663">
        <v>3.6960000000000002</v>
      </c>
      <c r="BR663">
        <v>5.1152559073078363E-2</v>
      </c>
      <c r="BS663">
        <v>3.7471525590730783</v>
      </c>
      <c r="BT663">
        <v>3.7073348850578238</v>
      </c>
      <c r="BU663">
        <v>242.08400000000003</v>
      </c>
      <c r="BV663">
        <v>3.3504372593742167</v>
      </c>
      <c r="BW663">
        <v>245.43443725937425</v>
      </c>
      <c r="BX663">
        <v>242.82642270409585</v>
      </c>
      <c r="BY663">
        <v>25.557000000000002</v>
      </c>
      <c r="BZ663">
        <v>0.3537083204087294</v>
      </c>
      <c r="CA663">
        <v>25.91070832040873</v>
      </c>
      <c r="CB663">
        <v>25.635378154064611</v>
      </c>
      <c r="CC663">
        <v>237.65300000000002</v>
      </c>
      <c r="CD663">
        <v>3.2891123163945601</v>
      </c>
      <c r="CE663">
        <v>240.94211231639457</v>
      </c>
      <c r="CF663">
        <v>238.38183372257765</v>
      </c>
      <c r="CG663">
        <v>99.115000000000009</v>
      </c>
      <c r="CH663">
        <v>1.3717494297965807</v>
      </c>
      <c r="CI663">
        <v>100.48674942979659</v>
      </c>
      <c r="CJ663">
        <v>99.418965674379393</v>
      </c>
      <c r="CK663">
        <v>657.3850000000001</v>
      </c>
      <c r="CL663">
        <v>9.0981940060215436</v>
      </c>
      <c r="CM663">
        <v>666.48319400602156</v>
      </c>
      <c r="CN663">
        <v>659.40106694094629</v>
      </c>
    </row>
    <row r="664" spans="1:92" x14ac:dyDescent="0.25">
      <c r="A664" s="18">
        <v>45288</v>
      </c>
      <c r="B664" s="2">
        <v>4</v>
      </c>
      <c r="C664" s="2" t="s">
        <v>23</v>
      </c>
      <c r="D664" s="9">
        <v>14.655042</v>
      </c>
      <c r="E664">
        <v>1.0783081999999999E-2</v>
      </c>
      <c r="G664">
        <v>4.9939999999999998</v>
      </c>
      <c r="H664">
        <v>7.1602066328406086E-2</v>
      </c>
      <c r="I664" s="34">
        <v>5.065602066328406</v>
      </c>
      <c r="J664" s="34">
        <v>5.0109792638678172</v>
      </c>
      <c r="K664">
        <v>0.55600000000000005</v>
      </c>
      <c r="L664">
        <v>7.971715834720422E-3</v>
      </c>
      <c r="M664" s="34">
        <v>0.5639717158347205</v>
      </c>
      <c r="N664" s="34">
        <v>0.55789036257719404</v>
      </c>
      <c r="O664">
        <v>13.736000000000001</v>
      </c>
      <c r="P664">
        <v>0.19694152644913618</v>
      </c>
      <c r="Q664" s="34">
        <v>13.932941526449136</v>
      </c>
      <c r="R664" s="34">
        <v>13.78270147546823</v>
      </c>
      <c r="S664">
        <v>1.02</v>
      </c>
      <c r="T664">
        <v>1.4624370775925955E-2</v>
      </c>
      <c r="U664" s="34">
        <v>1.034624370775926</v>
      </c>
      <c r="V664" s="34">
        <v>1.0234679313466508</v>
      </c>
      <c r="W664">
        <v>0</v>
      </c>
      <c r="X664">
        <v>0</v>
      </c>
      <c r="Y664" s="34">
        <v>0</v>
      </c>
      <c r="Z664" s="34">
        <v>0</v>
      </c>
      <c r="AA664">
        <v>1.1299999999999999</v>
      </c>
      <c r="AB664">
        <v>1.6201508800780712E-2</v>
      </c>
      <c r="AC664" s="34">
        <v>1.1462015088007806</v>
      </c>
      <c r="AD664" s="34">
        <v>1.1338419239428581</v>
      </c>
      <c r="AE664">
        <v>21.436</v>
      </c>
      <c r="AF664">
        <v>0.30734118818896933</v>
      </c>
      <c r="AG664" s="34">
        <v>21.743341188188971</v>
      </c>
      <c r="AH664" s="34">
        <v>21.508880957202749</v>
      </c>
      <c r="AJ664">
        <v>45.043999999999997</v>
      </c>
      <c r="AK664">
        <v>0.64582368355961628</v>
      </c>
      <c r="AL664" s="34">
        <v>45.689823683559617</v>
      </c>
      <c r="AM664" s="34">
        <v>45.197146568214251</v>
      </c>
      <c r="AN664">
        <v>3.3050000000000002</v>
      </c>
      <c r="AO664">
        <v>4.7385828837681651E-2</v>
      </c>
      <c r="AP664" s="34">
        <v>3.352385828837682</v>
      </c>
      <c r="AQ664" s="34">
        <v>3.3162367775496873</v>
      </c>
      <c r="AR664">
        <v>229.49799999999999</v>
      </c>
      <c r="AS664">
        <v>3.2904547493465235</v>
      </c>
      <c r="AT664" s="34">
        <v>232.78845474934653</v>
      </c>
      <c r="AU664" s="34">
        <v>230.27827775313102</v>
      </c>
      <c r="AV664">
        <v>25.102</v>
      </c>
      <c r="AW664">
        <v>0.35990289727185615</v>
      </c>
      <c r="AX664" s="34">
        <v>25.461902897271855</v>
      </c>
      <c r="AY664" s="34">
        <v>25.187345110454537</v>
      </c>
      <c r="AZ664">
        <v>235.02600000000001</v>
      </c>
      <c r="BA664">
        <v>3.3697131039046795</v>
      </c>
      <c r="BB664" s="34">
        <v>238.39571310390468</v>
      </c>
      <c r="BC664" s="34">
        <v>235.82507258105682</v>
      </c>
      <c r="BD664">
        <v>95.749999999999986</v>
      </c>
      <c r="BE664">
        <v>1.3728269625440293</v>
      </c>
      <c r="BF664" s="34">
        <v>97.122826962544011</v>
      </c>
      <c r="BG664" s="34">
        <v>96.075543555335088</v>
      </c>
      <c r="BH664">
        <v>633.72499999999991</v>
      </c>
      <c r="BI664">
        <v>9.0861072254643851</v>
      </c>
      <c r="BJ664" s="34">
        <v>642.8111072254643</v>
      </c>
      <c r="BK664" s="34">
        <v>635.87962234574138</v>
      </c>
      <c r="BM664">
        <v>50.037999999999997</v>
      </c>
      <c r="BN664">
        <v>0.71742574988802232</v>
      </c>
      <c r="BO664">
        <v>50.755425749888019</v>
      </c>
      <c r="BP664">
        <v>50.208125832082068</v>
      </c>
      <c r="BQ664">
        <v>3.8610000000000002</v>
      </c>
      <c r="BR664">
        <v>5.5357544672402073E-2</v>
      </c>
      <c r="BS664">
        <v>3.9163575446724024</v>
      </c>
      <c r="BT664">
        <v>3.8741271401268813</v>
      </c>
      <c r="BU664">
        <v>243.23399999999998</v>
      </c>
      <c r="BV664">
        <v>3.4873962757956596</v>
      </c>
      <c r="BW664">
        <v>246.72139627579566</v>
      </c>
      <c r="BX664">
        <v>244.06097922859925</v>
      </c>
      <c r="BY664">
        <v>26.122</v>
      </c>
      <c r="BZ664">
        <v>0.37452726804778208</v>
      </c>
      <c r="CA664">
        <v>26.496527268047782</v>
      </c>
      <c r="CB664">
        <v>26.210813041801188</v>
      </c>
      <c r="CC664">
        <v>235.02600000000001</v>
      </c>
      <c r="CD664">
        <v>3.3697131039046795</v>
      </c>
      <c r="CE664">
        <v>238.39571310390468</v>
      </c>
      <c r="CF664">
        <v>235.82507258105682</v>
      </c>
      <c r="CG664">
        <v>96.879999999999981</v>
      </c>
      <c r="CH664">
        <v>1.38902847134481</v>
      </c>
      <c r="CI664">
        <v>98.269028471344797</v>
      </c>
      <c r="CJ664">
        <v>97.209385479277941</v>
      </c>
      <c r="CK664">
        <v>655.16099999999994</v>
      </c>
      <c r="CL664">
        <v>9.3934484136533545</v>
      </c>
      <c r="CM664">
        <v>664.55444841365329</v>
      </c>
      <c r="CN664">
        <v>657.38850330294417</v>
      </c>
    </row>
    <row r="665" spans="1:92" x14ac:dyDescent="0.25">
      <c r="A665" s="18">
        <v>45288</v>
      </c>
      <c r="B665" s="2">
        <v>5</v>
      </c>
      <c r="C665" s="2" t="s">
        <v>23</v>
      </c>
      <c r="D665" s="9">
        <v>16.461984000000001</v>
      </c>
      <c r="E665">
        <v>1.052924E-2</v>
      </c>
      <c r="G665">
        <v>5.0759999999999996</v>
      </c>
      <c r="H665">
        <v>7.8215525273509667E-2</v>
      </c>
      <c r="I665" s="34">
        <v>5.1542155252735089</v>
      </c>
      <c r="J665" s="34">
        <v>5.0999455529961777</v>
      </c>
      <c r="K665">
        <v>0.65700000000000003</v>
      </c>
      <c r="L665">
        <v>1.0123640682564196E-2</v>
      </c>
      <c r="M665" s="34">
        <v>0.66712364068256425</v>
      </c>
      <c r="N665" s="34">
        <v>0.66009933576014379</v>
      </c>
      <c r="O665">
        <v>13.757999999999999</v>
      </c>
      <c r="P665">
        <v>0.21199550762666391</v>
      </c>
      <c r="Q665" s="34">
        <v>13.969995507626663</v>
      </c>
      <c r="R665" s="34">
        <v>13.82290207212794</v>
      </c>
      <c r="S665">
        <v>1.093</v>
      </c>
      <c r="T665">
        <v>1.6841916691084726E-2</v>
      </c>
      <c r="U665" s="34">
        <v>1.1098419166910847</v>
      </c>
      <c r="V665" s="34">
        <v>1.0981561247881841</v>
      </c>
      <c r="W665">
        <v>0</v>
      </c>
      <c r="X665">
        <v>0</v>
      </c>
      <c r="Y665" s="34">
        <v>0</v>
      </c>
      <c r="Z665" s="34">
        <v>0</v>
      </c>
      <c r="AA665">
        <v>1.167</v>
      </c>
      <c r="AB665">
        <v>1.7982174545741882E-2</v>
      </c>
      <c r="AC665" s="34">
        <v>1.1849821745457418</v>
      </c>
      <c r="AD665" s="34">
        <v>1.1725052128342279</v>
      </c>
      <c r="AE665">
        <v>21.751000000000001</v>
      </c>
      <c r="AF665">
        <v>0.33515876481956436</v>
      </c>
      <c r="AG665" s="34">
        <v>22.086158764819562</v>
      </c>
      <c r="AH665" s="34">
        <v>21.853608298506671</v>
      </c>
      <c r="AJ665">
        <v>46.915000000000006</v>
      </c>
      <c r="AK665">
        <v>0.72290807096270815</v>
      </c>
      <c r="AL665" s="34">
        <v>47.637908070962716</v>
      </c>
      <c r="AM665" s="34">
        <v>47.136317103785615</v>
      </c>
      <c r="AN665">
        <v>3.4750000000000001</v>
      </c>
      <c r="AO665">
        <v>5.3545892499102861E-2</v>
      </c>
      <c r="AP665" s="34">
        <v>3.5285458924991029</v>
      </c>
      <c r="AQ665" s="34">
        <v>3.4913929859459656</v>
      </c>
      <c r="AR665">
        <v>233.51899999999995</v>
      </c>
      <c r="AS665">
        <v>3.5982685670497836</v>
      </c>
      <c r="AT665" s="34">
        <v>237.11726856704973</v>
      </c>
      <c r="AU665" s="34">
        <v>234.62060393816282</v>
      </c>
      <c r="AV665">
        <v>26.28</v>
      </c>
      <c r="AW665">
        <v>0.40494562730256778</v>
      </c>
      <c r="AX665" s="34">
        <v>26.684945627302568</v>
      </c>
      <c r="AY665" s="34">
        <v>26.403973430405749</v>
      </c>
      <c r="AZ665">
        <v>237.149</v>
      </c>
      <c r="BA665">
        <v>3.6542028374876963</v>
      </c>
      <c r="BB665" s="34">
        <v>240.8032028374877</v>
      </c>
      <c r="BC665" s="34">
        <v>238.26772812204311</v>
      </c>
      <c r="BD665">
        <v>97.610000000000014</v>
      </c>
      <c r="BE665">
        <v>1.5040617458524981</v>
      </c>
      <c r="BF665" s="34">
        <v>99.11406174585251</v>
      </c>
      <c r="BG665" s="34">
        <v>98.070466002355616</v>
      </c>
      <c r="BH665">
        <v>644.94799999999998</v>
      </c>
      <c r="BI665">
        <v>9.9379327411543574</v>
      </c>
      <c r="BJ665" s="34">
        <v>654.88593274115431</v>
      </c>
      <c r="BK665" s="34">
        <v>647.99048158269886</v>
      </c>
      <c r="BM665">
        <v>51.991000000000007</v>
      </c>
      <c r="BN665">
        <v>0.80112359623621776</v>
      </c>
      <c r="BO665">
        <v>52.792123596236223</v>
      </c>
      <c r="BP665">
        <v>52.23626265678179</v>
      </c>
      <c r="BQ665">
        <v>4.1319999999999997</v>
      </c>
      <c r="BR665">
        <v>6.3669533181667057E-2</v>
      </c>
      <c r="BS665">
        <v>4.1956695331816674</v>
      </c>
      <c r="BT665">
        <v>4.151492321706109</v>
      </c>
      <c r="BU665">
        <v>247.27699999999996</v>
      </c>
      <c r="BV665">
        <v>3.8102640746764473</v>
      </c>
      <c r="BW665">
        <v>251.0872640746764</v>
      </c>
      <c r="BX665">
        <v>248.44350601029075</v>
      </c>
      <c r="BY665">
        <v>27.373000000000001</v>
      </c>
      <c r="BZ665">
        <v>0.42178754399365248</v>
      </c>
      <c r="CA665">
        <v>27.794787543993653</v>
      </c>
      <c r="CB665">
        <v>27.502129555193932</v>
      </c>
      <c r="CC665">
        <v>237.149</v>
      </c>
      <c r="CD665">
        <v>3.6542028374876963</v>
      </c>
      <c r="CE665">
        <v>240.8032028374877</v>
      </c>
      <c r="CF665">
        <v>238.26772812204311</v>
      </c>
      <c r="CG665">
        <v>98.777000000000015</v>
      </c>
      <c r="CH665">
        <v>1.5220439203982399</v>
      </c>
      <c r="CI665">
        <v>100.29904392039825</v>
      </c>
      <c r="CJ665">
        <v>99.24297121518984</v>
      </c>
      <c r="CK665">
        <v>666.69899999999996</v>
      </c>
      <c r="CL665">
        <v>10.273091505973921</v>
      </c>
      <c r="CM665">
        <v>676.97209150597382</v>
      </c>
      <c r="CN665">
        <v>669.84408988120549</v>
      </c>
    </row>
    <row r="666" spans="1:92" x14ac:dyDescent="0.25">
      <c r="A666" s="18">
        <v>45288</v>
      </c>
      <c r="B666" s="2">
        <v>6</v>
      </c>
      <c r="C666" s="2" t="s">
        <v>23</v>
      </c>
      <c r="D666" s="9">
        <v>15.051843</v>
      </c>
      <c r="E666">
        <v>9.9963529999999995E-3</v>
      </c>
      <c r="G666">
        <v>5.415</v>
      </c>
      <c r="H666">
        <v>7.0305243881584448E-2</v>
      </c>
      <c r="I666" s="34">
        <v>5.4853052438815846</v>
      </c>
      <c r="J666" s="34">
        <v>5.4304721963509932</v>
      </c>
      <c r="K666">
        <v>0.69699999999999995</v>
      </c>
      <c r="L666">
        <v>9.0494469040562058E-3</v>
      </c>
      <c r="M666" s="34">
        <v>0.70604944690405613</v>
      </c>
      <c r="N666" s="34">
        <v>0.69899152739734838</v>
      </c>
      <c r="O666">
        <v>14.53</v>
      </c>
      <c r="P666">
        <v>0.18864915855945005</v>
      </c>
      <c r="Q666" s="34">
        <v>14.718649158559449</v>
      </c>
      <c r="R666" s="34">
        <v>14.571516345887336</v>
      </c>
      <c r="S666">
        <v>1.1140000000000001</v>
      </c>
      <c r="T666">
        <v>1.4463534937042489E-2</v>
      </c>
      <c r="U666" s="34">
        <v>1.1284635349370427</v>
      </c>
      <c r="V666" s="34">
        <v>1.1171830150941842</v>
      </c>
      <c r="W666">
        <v>0</v>
      </c>
      <c r="X666">
        <v>0</v>
      </c>
      <c r="Y666" s="34">
        <v>0</v>
      </c>
      <c r="Z666" s="34">
        <v>0</v>
      </c>
      <c r="AA666">
        <v>1.177</v>
      </c>
      <c r="AB666">
        <v>1.5281490683033222E-2</v>
      </c>
      <c r="AC666" s="34">
        <v>1.1922814906830332</v>
      </c>
      <c r="AD666" s="34">
        <v>1.1803630240267995</v>
      </c>
      <c r="AE666">
        <v>22.933</v>
      </c>
      <c r="AF666">
        <v>0.29774887496516644</v>
      </c>
      <c r="AG666" s="34">
        <v>23.230748874965165</v>
      </c>
      <c r="AH666" s="34">
        <v>22.998526108756661</v>
      </c>
      <c r="AJ666">
        <v>50.89</v>
      </c>
      <c r="AK666">
        <v>0.6607264748169589</v>
      </c>
      <c r="AL666" s="34">
        <v>51.550726474816962</v>
      </c>
      <c r="AM666" s="34">
        <v>51.035407215568242</v>
      </c>
      <c r="AN666">
        <v>3.7349999999999999</v>
      </c>
      <c r="AO666">
        <v>4.8493090655164897E-2</v>
      </c>
      <c r="AP666" s="34">
        <v>3.7834930906551647</v>
      </c>
      <c r="AQ666" s="34">
        <v>3.7456719581479145</v>
      </c>
      <c r="AR666">
        <v>244.16300000000004</v>
      </c>
      <c r="AS666">
        <v>3.1700718858465939</v>
      </c>
      <c r="AT666" s="34">
        <v>247.33307188584664</v>
      </c>
      <c r="AU666" s="34">
        <v>244.86064319070132</v>
      </c>
      <c r="AV666">
        <v>31.963000000000001</v>
      </c>
      <c r="AW666">
        <v>0.41498919855717148</v>
      </c>
      <c r="AX666" s="34">
        <v>32.377989198557174</v>
      </c>
      <c r="AY666" s="34">
        <v>32.054327389098212</v>
      </c>
      <c r="AZ666">
        <v>237.00799999999998</v>
      </c>
      <c r="BA666">
        <v>3.0771754832662173</v>
      </c>
      <c r="BB666" s="34">
        <v>240.0851754832662</v>
      </c>
      <c r="BC666" s="34">
        <v>237.68519931906852</v>
      </c>
      <c r="BD666">
        <v>99.855000000000004</v>
      </c>
      <c r="BE666">
        <v>1.2964598573953121</v>
      </c>
      <c r="BF666" s="34">
        <v>101.15145985739531</v>
      </c>
      <c r="BG666" s="34">
        <v>100.14031415819545</v>
      </c>
      <c r="BH666">
        <v>667.61400000000003</v>
      </c>
      <c r="BI666">
        <v>8.6679159905374199</v>
      </c>
      <c r="BJ666" s="34">
        <v>676.28191599053753</v>
      </c>
      <c r="BK666" s="34">
        <v>669.52156323077963</v>
      </c>
      <c r="BM666">
        <v>56.305</v>
      </c>
      <c r="BN666">
        <v>0.73103171869854333</v>
      </c>
      <c r="BO666">
        <v>57.036031718698545</v>
      </c>
      <c r="BP666">
        <v>56.465879411919232</v>
      </c>
      <c r="BQ666">
        <v>4.4319999999999995</v>
      </c>
      <c r="BR666">
        <v>5.7542537559221105E-2</v>
      </c>
      <c r="BS666">
        <v>4.4895425375592204</v>
      </c>
      <c r="BT666">
        <v>4.4446634855452629</v>
      </c>
      <c r="BU666">
        <v>258.69300000000004</v>
      </c>
      <c r="BV666">
        <v>3.3587210444060438</v>
      </c>
      <c r="BW666">
        <v>262.05172104440607</v>
      </c>
      <c r="BX666">
        <v>259.43215953658864</v>
      </c>
      <c r="BY666">
        <v>33.076999999999998</v>
      </c>
      <c r="BZ666">
        <v>0.42945273349421398</v>
      </c>
      <c r="CA666">
        <v>33.506452733494214</v>
      </c>
      <c r="CB666">
        <v>33.171510404192396</v>
      </c>
      <c r="CC666">
        <v>237.00799999999998</v>
      </c>
      <c r="CD666">
        <v>3.0771754832662173</v>
      </c>
      <c r="CE666">
        <v>240.0851754832662</v>
      </c>
      <c r="CF666">
        <v>237.68519931906852</v>
      </c>
      <c r="CG666">
        <v>101.03200000000001</v>
      </c>
      <c r="CH666">
        <v>1.3117413480783453</v>
      </c>
      <c r="CI666">
        <v>102.34374134807834</v>
      </c>
      <c r="CJ666">
        <v>101.32067718222225</v>
      </c>
      <c r="CK666">
        <v>690.54700000000003</v>
      </c>
      <c r="CL666">
        <v>8.9656648655025855</v>
      </c>
      <c r="CM666">
        <v>699.51266486550264</v>
      </c>
      <c r="CN666">
        <v>692.5200893395363</v>
      </c>
    </row>
    <row r="667" spans="1:92" x14ac:dyDescent="0.25">
      <c r="A667" s="18">
        <v>45288</v>
      </c>
      <c r="B667" s="2">
        <v>7</v>
      </c>
      <c r="C667" s="2" t="s">
        <v>23</v>
      </c>
      <c r="D667" s="9">
        <v>18.970739999999999</v>
      </c>
      <c r="E667">
        <v>9.318504E-3</v>
      </c>
      <c r="G667">
        <v>5.9930000000000003</v>
      </c>
      <c r="H667">
        <v>5.932228299073676E-2</v>
      </c>
      <c r="I667" s="34">
        <v>6.0523222829907368</v>
      </c>
      <c r="J667" s="34">
        <v>5.9959236935873985</v>
      </c>
      <c r="K667">
        <v>0.752</v>
      </c>
      <c r="L667">
        <v>7.4437438359809842E-3</v>
      </c>
      <c r="M667" s="34">
        <v>0.75944374383598101</v>
      </c>
      <c r="N667" s="34">
        <v>0.75236686427127042</v>
      </c>
      <c r="O667">
        <v>15.265000000000001</v>
      </c>
      <c r="P667">
        <v>0.15110206071309804</v>
      </c>
      <c r="Q667" s="34">
        <v>15.416102060713099</v>
      </c>
      <c r="R667" s="34">
        <v>15.272447051995936</v>
      </c>
      <c r="S667">
        <v>1.157</v>
      </c>
      <c r="T667">
        <v>1.1452675024242021E-2</v>
      </c>
      <c r="U667" s="34">
        <v>1.1684526750242421</v>
      </c>
      <c r="V667" s="34">
        <v>1.157564444098218</v>
      </c>
      <c r="W667">
        <v>0</v>
      </c>
      <c r="X667">
        <v>0</v>
      </c>
      <c r="Y667" s="34">
        <v>0</v>
      </c>
      <c r="Z667" s="34">
        <v>0</v>
      </c>
      <c r="AA667">
        <v>1.1499999999999999</v>
      </c>
      <c r="AB667">
        <v>1.1383384855556025E-2</v>
      </c>
      <c r="AC667" s="34">
        <v>1.1613833848555559</v>
      </c>
      <c r="AD667" s="34">
        <v>1.150561029138246</v>
      </c>
      <c r="AE667">
        <v>24.317</v>
      </c>
      <c r="AF667">
        <v>0.24070414741961382</v>
      </c>
      <c r="AG667" s="34">
        <v>24.557704147419614</v>
      </c>
      <c r="AH667" s="34">
        <v>24.328863083091068</v>
      </c>
      <c r="AJ667">
        <v>55.701999999999991</v>
      </c>
      <c r="AK667">
        <v>0.55137156802102749</v>
      </c>
      <c r="AL667" s="34">
        <v>56.253371568021016</v>
      </c>
      <c r="AM667" s="34">
        <v>55.729174300050929</v>
      </c>
      <c r="AN667">
        <v>4.4049999999999985</v>
      </c>
      <c r="AO667">
        <v>4.3603313294542846E-2</v>
      </c>
      <c r="AP667" s="34">
        <v>4.4486033132945417</v>
      </c>
      <c r="AQ667" s="34">
        <v>4.4071489855251933</v>
      </c>
      <c r="AR667">
        <v>260.76799999999992</v>
      </c>
      <c r="AS667">
        <v>2.5812369582727244</v>
      </c>
      <c r="AT667" s="34">
        <v>263.34923695827263</v>
      </c>
      <c r="AU667" s="34">
        <v>260.89521604027999</v>
      </c>
      <c r="AV667">
        <v>32.171999999999997</v>
      </c>
      <c r="AW667">
        <v>0.31845761528082472</v>
      </c>
      <c r="AX667" s="34">
        <v>32.490457615280825</v>
      </c>
      <c r="AY667" s="34">
        <v>32.187695156030998</v>
      </c>
      <c r="AZ667">
        <v>233.53900000000002</v>
      </c>
      <c r="BA667">
        <v>2.3117081006797386</v>
      </c>
      <c r="BB667" s="34">
        <v>235.85070810067975</v>
      </c>
      <c r="BC667" s="34">
        <v>233.65293233384074</v>
      </c>
      <c r="BD667">
        <v>102.27200000000001</v>
      </c>
      <c r="BE667">
        <v>1.0123491616934139</v>
      </c>
      <c r="BF667" s="34">
        <v>103.28434916169341</v>
      </c>
      <c r="BG667" s="34">
        <v>102.32189354089277</v>
      </c>
      <c r="BH667">
        <v>688.85799999999995</v>
      </c>
      <c r="BI667">
        <v>6.8187267172422716</v>
      </c>
      <c r="BJ667" s="34">
        <v>695.67672671724222</v>
      </c>
      <c r="BK667" s="34">
        <v>689.19406035662064</v>
      </c>
      <c r="BM667">
        <v>61.694999999999993</v>
      </c>
      <c r="BN667">
        <v>0.61069385101176421</v>
      </c>
      <c r="BO667">
        <v>62.305693851011753</v>
      </c>
      <c r="BP667">
        <v>61.725097993638329</v>
      </c>
      <c r="BQ667">
        <v>5.1569999999999983</v>
      </c>
      <c r="BR667">
        <v>5.1047057130523828E-2</v>
      </c>
      <c r="BS667">
        <v>5.2080470571305231</v>
      </c>
      <c r="BT667">
        <v>5.1595158497964633</v>
      </c>
      <c r="BU667">
        <v>276.0329999999999</v>
      </c>
      <c r="BV667">
        <v>2.7323390189858223</v>
      </c>
      <c r="BW667">
        <v>278.76533901898574</v>
      </c>
      <c r="BX667">
        <v>276.16766309227592</v>
      </c>
      <c r="BY667">
        <v>33.328999999999994</v>
      </c>
      <c r="BZ667">
        <v>0.32991029030506674</v>
      </c>
      <c r="CA667">
        <v>33.658910290305066</v>
      </c>
      <c r="CB667">
        <v>33.345259600129218</v>
      </c>
      <c r="CC667">
        <v>233.53900000000002</v>
      </c>
      <c r="CD667">
        <v>2.3117081006797386</v>
      </c>
      <c r="CE667">
        <v>235.85070810067975</v>
      </c>
      <c r="CF667">
        <v>233.65293233384074</v>
      </c>
      <c r="CG667">
        <v>103.42200000000001</v>
      </c>
      <c r="CH667">
        <v>1.0237325465489699</v>
      </c>
      <c r="CI667">
        <v>104.44573254654897</v>
      </c>
      <c r="CJ667">
        <v>103.47245457003102</v>
      </c>
      <c r="CK667">
        <v>713.17499999999995</v>
      </c>
      <c r="CL667">
        <v>7.0594308646618851</v>
      </c>
      <c r="CM667">
        <v>720.23443086466182</v>
      </c>
      <c r="CN667">
        <v>713.52292343971169</v>
      </c>
    </row>
    <row r="668" spans="1:92" x14ac:dyDescent="0.25">
      <c r="A668" s="18">
        <v>45288</v>
      </c>
      <c r="B668" s="2">
        <v>8</v>
      </c>
      <c r="C668" s="2" t="s">
        <v>178</v>
      </c>
      <c r="D668" s="9">
        <v>21.393350000000002</v>
      </c>
      <c r="E668">
        <v>9.2328099999999993E-3</v>
      </c>
      <c r="G668">
        <v>6.1609999999999996</v>
      </c>
      <c r="H668">
        <v>7.8475376631229526E-2</v>
      </c>
      <c r="I668" s="34">
        <v>6.239475376631229</v>
      </c>
      <c r="J668" s="34">
        <v>6.1818674859791143</v>
      </c>
      <c r="K668">
        <v>0.78899999999999992</v>
      </c>
      <c r="L668">
        <v>1.0049841285836731E-2</v>
      </c>
      <c r="M668" s="34">
        <v>0.79904984128583667</v>
      </c>
      <c r="N668" s="34">
        <v>0.79167236592071444</v>
      </c>
      <c r="O668">
        <v>15.715</v>
      </c>
      <c r="P668">
        <v>0.20016889202398511</v>
      </c>
      <c r="Q668" s="34">
        <v>15.915168892023985</v>
      </c>
      <c r="R668" s="34">
        <v>15.768227161526017</v>
      </c>
      <c r="S668">
        <v>1.2250000000000001</v>
      </c>
      <c r="T668">
        <v>1.5603365747972112E-2</v>
      </c>
      <c r="U668" s="34">
        <v>1.2406033657479723</v>
      </c>
      <c r="V668" s="34">
        <v>1.2291491105866608</v>
      </c>
      <c r="W668">
        <v>0</v>
      </c>
      <c r="X668">
        <v>0</v>
      </c>
      <c r="Y668" s="34">
        <v>0</v>
      </c>
      <c r="Z668" s="34">
        <v>0</v>
      </c>
      <c r="AA668">
        <v>1.083</v>
      </c>
      <c r="AB668">
        <v>1.3794649065350037E-2</v>
      </c>
      <c r="AC668" s="34">
        <v>1.09679464906535</v>
      </c>
      <c r="AD668" s="34">
        <v>1.0866681524615129</v>
      </c>
      <c r="AE668">
        <v>24.972999999999999</v>
      </c>
      <c r="AF668">
        <v>0.31809212475437354</v>
      </c>
      <c r="AG668" s="34">
        <v>25.291092124754371</v>
      </c>
      <c r="AH668" s="34">
        <v>25.057584276474021</v>
      </c>
      <c r="AJ668">
        <v>59.384999999999991</v>
      </c>
      <c r="AK668">
        <v>0.75641295913740714</v>
      </c>
      <c r="AL668" s="34">
        <v>60.141412959137398</v>
      </c>
      <c r="AM668" s="34">
        <v>59.586138720154146</v>
      </c>
      <c r="AN668">
        <v>4.6879999999999997</v>
      </c>
      <c r="AO668">
        <v>5.9713125409382249E-2</v>
      </c>
      <c r="AP668" s="34">
        <v>4.7477131254093816</v>
      </c>
      <c r="AQ668" s="34">
        <v>4.7038783921879705</v>
      </c>
      <c r="AR668">
        <v>278.32599999999991</v>
      </c>
      <c r="AS668">
        <v>3.5451611225878241</v>
      </c>
      <c r="AT668" s="34">
        <v>281.87116112258775</v>
      </c>
      <c r="AU668" s="34">
        <v>279.26869824746353</v>
      </c>
      <c r="AV668">
        <v>34.982000000000006</v>
      </c>
      <c r="AW668">
        <v>0.44558117599637592</v>
      </c>
      <c r="AX668" s="34">
        <v>35.42758117599638</v>
      </c>
      <c r="AY668" s="34">
        <v>35.100485050238831</v>
      </c>
      <c r="AZ668">
        <v>232.22300000000001</v>
      </c>
      <c r="BA668">
        <v>2.9579268604827171</v>
      </c>
      <c r="BB668" s="34">
        <v>235.18092686048274</v>
      </c>
      <c r="BC668" s="34">
        <v>233.00954604715602</v>
      </c>
      <c r="BD668">
        <v>105.93299999999999</v>
      </c>
      <c r="BE668">
        <v>1.3493153826774937</v>
      </c>
      <c r="BF668" s="34">
        <v>107.28231538267748</v>
      </c>
      <c r="BG668" s="34">
        <v>106.29179814838915</v>
      </c>
      <c r="BH668">
        <v>715.53699999999992</v>
      </c>
      <c r="BI668">
        <v>9.1141106262912004</v>
      </c>
      <c r="BJ668" s="34">
        <v>724.65111062629103</v>
      </c>
      <c r="BK668" s="34">
        <v>717.96054460558969</v>
      </c>
      <c r="BM668">
        <v>65.545999999999992</v>
      </c>
      <c r="BN668">
        <v>0.83488833576863664</v>
      </c>
      <c r="BO668">
        <v>66.380888335768631</v>
      </c>
      <c r="BP668">
        <v>65.768006206133265</v>
      </c>
      <c r="BQ668">
        <v>5.4769999999999994</v>
      </c>
      <c r="BR668">
        <v>6.9762966695218975E-2</v>
      </c>
      <c r="BS668">
        <v>5.5467629666952183</v>
      </c>
      <c r="BT668">
        <v>5.4955507581086849</v>
      </c>
      <c r="BU668">
        <v>294.04099999999988</v>
      </c>
      <c r="BV668">
        <v>3.7453300146118091</v>
      </c>
      <c r="BW668">
        <v>297.78633001461174</v>
      </c>
      <c r="BX668">
        <v>295.03692540898953</v>
      </c>
      <c r="BY668">
        <v>36.207000000000008</v>
      </c>
      <c r="BZ668">
        <v>0.46118454174434803</v>
      </c>
      <c r="CA668">
        <v>36.668184541744353</v>
      </c>
      <c r="CB668">
        <v>36.329634160825492</v>
      </c>
      <c r="CC668">
        <v>232.22300000000001</v>
      </c>
      <c r="CD668">
        <v>2.9579268604827171</v>
      </c>
      <c r="CE668">
        <v>235.18092686048274</v>
      </c>
      <c r="CF668">
        <v>233.00954604715602</v>
      </c>
      <c r="CG668">
        <v>107.01599999999999</v>
      </c>
      <c r="CH668">
        <v>1.3631100317428437</v>
      </c>
      <c r="CI668">
        <v>108.37911003174283</v>
      </c>
      <c r="CJ668">
        <v>107.37846630085066</v>
      </c>
      <c r="CK668">
        <v>740.50999999999988</v>
      </c>
      <c r="CL668">
        <v>9.4322027510455744</v>
      </c>
      <c r="CM668">
        <v>749.94220275104544</v>
      </c>
      <c r="CN668">
        <v>743.01812888206371</v>
      </c>
    </row>
    <row r="669" spans="1:92" x14ac:dyDescent="0.25">
      <c r="A669" s="18">
        <v>45288</v>
      </c>
      <c r="B669" s="2">
        <v>9</v>
      </c>
      <c r="C669" s="2" t="s">
        <v>178</v>
      </c>
      <c r="D669" s="9">
        <v>20.571753000000001</v>
      </c>
      <c r="E669">
        <v>9.2365050000000008E-3</v>
      </c>
      <c r="G669">
        <v>6.5870000000000006</v>
      </c>
      <c r="H669">
        <v>4.6333187598945363E-2</v>
      </c>
      <c r="I669" s="34">
        <v>6.6333331875989456</v>
      </c>
      <c r="J669" s="34">
        <v>6.5720643724450225</v>
      </c>
      <c r="K669">
        <v>0.77600000000000002</v>
      </c>
      <c r="L669">
        <v>5.4584110485473803E-3</v>
      </c>
      <c r="M669" s="34">
        <v>0.78145841104854741</v>
      </c>
      <c r="N669" s="34">
        <v>0.77424046652760548</v>
      </c>
      <c r="O669">
        <v>15.965</v>
      </c>
      <c r="P669">
        <v>0.11229836648203471</v>
      </c>
      <c r="Q669" s="34">
        <v>16.077298366482033</v>
      </c>
      <c r="R669" s="34">
        <v>15.928800319733531</v>
      </c>
      <c r="S669">
        <v>1.2270000000000001</v>
      </c>
      <c r="T669">
        <v>8.6307607687727272E-3</v>
      </c>
      <c r="U669" s="34">
        <v>1.2356307607687729</v>
      </c>
      <c r="V669" s="34">
        <v>1.2242178510687785</v>
      </c>
      <c r="W669">
        <v>0</v>
      </c>
      <c r="X669">
        <v>0</v>
      </c>
      <c r="Y669" s="34">
        <v>0</v>
      </c>
      <c r="Z669" s="34">
        <v>0</v>
      </c>
      <c r="AA669">
        <v>1.1080000000000001</v>
      </c>
      <c r="AB669">
        <v>7.7937106208640439E-3</v>
      </c>
      <c r="AC669" s="34">
        <v>1.1157937106208642</v>
      </c>
      <c r="AD669" s="34">
        <v>1.105487676433746</v>
      </c>
      <c r="AE669">
        <v>25.663</v>
      </c>
      <c r="AF669">
        <v>0.18051443651916421</v>
      </c>
      <c r="AG669" s="34">
        <v>25.843514436519165</v>
      </c>
      <c r="AH669" s="34">
        <v>25.604810686208687</v>
      </c>
      <c r="AJ669">
        <v>60.882999999999981</v>
      </c>
      <c r="AK669">
        <v>0.42825314416070887</v>
      </c>
      <c r="AL669" s="34">
        <v>61.311253144160688</v>
      </c>
      <c r="AM669" s="34">
        <v>60.744951447938384</v>
      </c>
      <c r="AN669">
        <v>4.8209999999999997</v>
      </c>
      <c r="AO669">
        <v>3.3911082042586242E-2</v>
      </c>
      <c r="AP669" s="34">
        <v>4.8549110820425856</v>
      </c>
      <c r="AQ669" s="34">
        <v>4.810068671558744</v>
      </c>
      <c r="AR669">
        <v>282.63099999999991</v>
      </c>
      <c r="AS669">
        <v>1.9880363054922605</v>
      </c>
      <c r="AT669" s="34">
        <v>284.61903630549216</v>
      </c>
      <c r="AU669" s="34">
        <v>281.99015115356133</v>
      </c>
      <c r="AV669">
        <v>35.311</v>
      </c>
      <c r="AW669">
        <v>0.24837880481347496</v>
      </c>
      <c r="AX669" s="34">
        <v>35.559378804813477</v>
      </c>
      <c r="AY669" s="34">
        <v>35.230934424685927</v>
      </c>
      <c r="AZ669">
        <v>227.39</v>
      </c>
      <c r="BA669">
        <v>1.5994691859912229</v>
      </c>
      <c r="BB669" s="34">
        <v>228.9894691859912</v>
      </c>
      <c r="BC669" s="34">
        <v>226.87440680890745</v>
      </c>
      <c r="BD669">
        <v>106.61000000000001</v>
      </c>
      <c r="BE669">
        <v>0.74989845603819116</v>
      </c>
      <c r="BF669" s="34">
        <v>107.35989845603821</v>
      </c>
      <c r="BG669" s="34">
        <v>106.36826821714952</v>
      </c>
      <c r="BH669">
        <v>717.64599999999984</v>
      </c>
      <c r="BI669">
        <v>5.0479469785384454</v>
      </c>
      <c r="BJ669" s="34">
        <v>722.69394697853829</v>
      </c>
      <c r="BK669" s="34">
        <v>716.01878072380146</v>
      </c>
      <c r="BM669">
        <v>67.469999999999985</v>
      </c>
      <c r="BN669">
        <v>0.47458633175965426</v>
      </c>
      <c r="BO669">
        <v>67.944586331759638</v>
      </c>
      <c r="BP669">
        <v>67.317015820383403</v>
      </c>
      <c r="BQ669">
        <v>5.5969999999999995</v>
      </c>
      <c r="BR669">
        <v>3.936949309113362E-2</v>
      </c>
      <c r="BS669">
        <v>5.6363694930911326</v>
      </c>
      <c r="BT669">
        <v>5.5843091380863497</v>
      </c>
      <c r="BU669">
        <v>298.59599999999989</v>
      </c>
      <c r="BV669">
        <v>2.100334671974295</v>
      </c>
      <c r="BW669">
        <v>300.69633467197417</v>
      </c>
      <c r="BX669">
        <v>297.91895147329484</v>
      </c>
      <c r="BY669">
        <v>36.537999999999997</v>
      </c>
      <c r="BZ669">
        <v>0.25700956558224769</v>
      </c>
      <c r="CA669">
        <v>36.795009565582248</v>
      </c>
      <c r="CB669">
        <v>36.455152275754706</v>
      </c>
      <c r="CC669">
        <v>227.39</v>
      </c>
      <c r="CD669">
        <v>1.5994691859912229</v>
      </c>
      <c r="CE669">
        <v>228.9894691859912</v>
      </c>
      <c r="CF669">
        <v>226.87440680890745</v>
      </c>
      <c r="CG669">
        <v>107.71800000000002</v>
      </c>
      <c r="CH669">
        <v>0.75769216665905526</v>
      </c>
      <c r="CI669">
        <v>108.47569216665907</v>
      </c>
      <c r="CJ669">
        <v>107.47375589358326</v>
      </c>
      <c r="CK669">
        <v>743.30899999999986</v>
      </c>
      <c r="CL669">
        <v>5.2284614150576099</v>
      </c>
      <c r="CM669">
        <v>748.53746141505746</v>
      </c>
      <c r="CN669">
        <v>741.62359141001014</v>
      </c>
    </row>
    <row r="670" spans="1:92" x14ac:dyDescent="0.25">
      <c r="A670" s="18">
        <v>45288</v>
      </c>
      <c r="B670" s="2">
        <v>10</v>
      </c>
      <c r="C670" s="2" t="s">
        <v>178</v>
      </c>
      <c r="D670" s="9">
        <v>30.574918</v>
      </c>
      <c r="E670">
        <v>9.0070840000000003E-3</v>
      </c>
      <c r="G670">
        <v>6.6220000000000008</v>
      </c>
      <c r="H670">
        <v>3.8240978791858546E-2</v>
      </c>
      <c r="I670" s="34">
        <v>6.6602409787918591</v>
      </c>
      <c r="J670" s="34">
        <v>6.6002516288356379</v>
      </c>
      <c r="K670">
        <v>0.752</v>
      </c>
      <c r="L670">
        <v>4.3426783526846306E-3</v>
      </c>
      <c r="M670" s="34">
        <v>0.75634267835268465</v>
      </c>
      <c r="N670" s="34">
        <v>0.74953023631597704</v>
      </c>
      <c r="O670">
        <v>16.125999999999998</v>
      </c>
      <c r="P670">
        <v>9.3125041376851528E-2</v>
      </c>
      <c r="Q670" s="34">
        <v>16.219125041376849</v>
      </c>
      <c r="R670" s="34">
        <v>16.073038019722663</v>
      </c>
      <c r="S670">
        <v>1.224</v>
      </c>
      <c r="T670">
        <v>7.0684019995824309E-3</v>
      </c>
      <c r="U670" s="34">
        <v>1.2310684019995823</v>
      </c>
      <c r="V670" s="34">
        <v>1.2199800654930262</v>
      </c>
      <c r="W670">
        <v>0</v>
      </c>
      <c r="X670">
        <v>0</v>
      </c>
      <c r="Y670" s="34">
        <v>0</v>
      </c>
      <c r="Z670" s="34">
        <v>0</v>
      </c>
      <c r="AA670">
        <v>1.083</v>
      </c>
      <c r="AB670">
        <v>6.254149808454062E-3</v>
      </c>
      <c r="AC670" s="34">
        <v>1.089254149808454</v>
      </c>
      <c r="AD670" s="34">
        <v>1.0794431461837806</v>
      </c>
      <c r="AE670">
        <v>25.806999999999999</v>
      </c>
      <c r="AF670">
        <v>0.14903125032943121</v>
      </c>
      <c r="AG670" s="34">
        <v>25.956031250329428</v>
      </c>
      <c r="AH670" s="34">
        <v>25.722243096551086</v>
      </c>
      <c r="AJ670">
        <v>61.353000000000016</v>
      </c>
      <c r="AK670">
        <v>0.35430365022906946</v>
      </c>
      <c r="AL670" s="34">
        <v>61.707303650229086</v>
      </c>
      <c r="AM670" s="34">
        <v>61.151500782837964</v>
      </c>
      <c r="AN670">
        <v>4.6849999999999996</v>
      </c>
      <c r="AO670">
        <v>2.7055117130754647E-2</v>
      </c>
      <c r="AP670" s="34">
        <v>4.7120551171307543</v>
      </c>
      <c r="AQ670" s="34">
        <v>4.6696132408781272</v>
      </c>
      <c r="AR670">
        <v>285.76000000000005</v>
      </c>
      <c r="AS670">
        <v>1.65021777402016</v>
      </c>
      <c r="AT670" s="34">
        <v>287.41021777402023</v>
      </c>
      <c r="AU670" s="34">
        <v>284.82148980007133</v>
      </c>
      <c r="AV670">
        <v>34.32</v>
      </c>
      <c r="AW670">
        <v>0.19819244822358581</v>
      </c>
      <c r="AX670" s="34">
        <v>34.518192448223587</v>
      </c>
      <c r="AY670" s="34">
        <v>34.207284189314272</v>
      </c>
      <c r="AZ670">
        <v>213.54900000000001</v>
      </c>
      <c r="BA670">
        <v>1.2332109302359711</v>
      </c>
      <c r="BB670" s="34">
        <v>214.78221093023598</v>
      </c>
      <c r="BC670" s="34">
        <v>212.84764951468162</v>
      </c>
      <c r="BD670">
        <v>109.32700000000001</v>
      </c>
      <c r="BE670">
        <v>0.63134573971270302</v>
      </c>
      <c r="BF670" s="34">
        <v>109.95834573971271</v>
      </c>
      <c r="BG670" s="34">
        <v>108.96794168313407</v>
      </c>
      <c r="BH670">
        <v>708.99400000000003</v>
      </c>
      <c r="BI670">
        <v>4.0943256595522444</v>
      </c>
      <c r="BJ670" s="34">
        <v>713.08832565955231</v>
      </c>
      <c r="BK670" s="34">
        <v>706.66547921091751</v>
      </c>
      <c r="BM670">
        <v>67.975000000000023</v>
      </c>
      <c r="BN670">
        <v>0.39254462902092802</v>
      </c>
      <c r="BO670">
        <v>68.367544629020941</v>
      </c>
      <c r="BP670">
        <v>67.751752411673607</v>
      </c>
      <c r="BQ670">
        <v>5.4369999999999994</v>
      </c>
      <c r="BR670">
        <v>3.1397795483439281E-2</v>
      </c>
      <c r="BS670">
        <v>5.4683977954834386</v>
      </c>
      <c r="BT670">
        <v>5.4191434771941047</v>
      </c>
      <c r="BU670">
        <v>301.88600000000002</v>
      </c>
      <c r="BV670">
        <v>1.7433428153970116</v>
      </c>
      <c r="BW670">
        <v>303.62934281539708</v>
      </c>
      <c r="BX670">
        <v>300.89452781979401</v>
      </c>
      <c r="BY670">
        <v>35.543999999999997</v>
      </c>
      <c r="BZ670">
        <v>0.20526085022316823</v>
      </c>
      <c r="CA670">
        <v>35.749260850223166</v>
      </c>
      <c r="CB670">
        <v>35.427264254807298</v>
      </c>
      <c r="CC670">
        <v>213.54900000000001</v>
      </c>
      <c r="CD670">
        <v>1.2332109302359711</v>
      </c>
      <c r="CE670">
        <v>214.78221093023598</v>
      </c>
      <c r="CF670">
        <v>212.84764951468162</v>
      </c>
      <c r="CG670">
        <v>110.41000000000001</v>
      </c>
      <c r="CH670">
        <v>0.63759988952115709</v>
      </c>
      <c r="CI670">
        <v>111.04759988952117</v>
      </c>
      <c r="CJ670">
        <v>110.04738482931785</v>
      </c>
      <c r="CK670">
        <v>734.80100000000004</v>
      </c>
      <c r="CL670">
        <v>4.2433569098816752</v>
      </c>
      <c r="CM670">
        <v>739.04435690988169</v>
      </c>
      <c r="CN670">
        <v>732.38772230746861</v>
      </c>
    </row>
    <row r="671" spans="1:92" x14ac:dyDescent="0.25">
      <c r="A671" s="18">
        <v>45288</v>
      </c>
      <c r="B671" s="2">
        <v>11</v>
      </c>
      <c r="C671" s="2" t="s">
        <v>178</v>
      </c>
      <c r="D671" s="9">
        <v>33.485002000000001</v>
      </c>
      <c r="E671">
        <v>8.8276719999999999E-3</v>
      </c>
      <c r="G671">
        <v>6.7940000000000005</v>
      </c>
      <c r="H671">
        <v>5.0454323801849853E-2</v>
      </c>
      <c r="I671" s="34">
        <v>6.84445432380185</v>
      </c>
      <c r="J671" s="34">
        <v>6.7840337260123453</v>
      </c>
      <c r="K671">
        <v>0.72599999999999998</v>
      </c>
      <c r="L671">
        <v>5.39149824553179E-3</v>
      </c>
      <c r="M671" s="34">
        <v>0.73139149824553173</v>
      </c>
      <c r="N671" s="34">
        <v>0.72493501399543159</v>
      </c>
      <c r="O671">
        <v>16.298999999999999</v>
      </c>
      <c r="P671">
        <v>0.1210413635040257</v>
      </c>
      <c r="Q671" s="34">
        <v>16.420041363504026</v>
      </c>
      <c r="R671" s="34">
        <v>16.27509062412058</v>
      </c>
      <c r="S671">
        <v>1.2430000000000001</v>
      </c>
      <c r="T671">
        <v>9.2308985112892795E-3</v>
      </c>
      <c r="U671" s="34">
        <v>1.2522308985112893</v>
      </c>
      <c r="V671" s="34">
        <v>1.2411766148709664</v>
      </c>
      <c r="W671">
        <v>0</v>
      </c>
      <c r="X671">
        <v>0</v>
      </c>
      <c r="Y671" s="34">
        <v>0</v>
      </c>
      <c r="Z671" s="34">
        <v>0</v>
      </c>
      <c r="AA671">
        <v>1.137</v>
      </c>
      <c r="AB671">
        <v>8.443710062217143E-3</v>
      </c>
      <c r="AC671" s="34">
        <v>1.1454437100622172</v>
      </c>
      <c r="AD671" s="34">
        <v>1.135332108695325</v>
      </c>
      <c r="AE671">
        <v>26.198999999999998</v>
      </c>
      <c r="AF671">
        <v>0.19456179412491376</v>
      </c>
      <c r="AG671" s="34">
        <v>26.393561794124913</v>
      </c>
      <c r="AH671" s="34">
        <v>26.160568087694649</v>
      </c>
      <c r="AJ671">
        <v>61.88</v>
      </c>
      <c r="AK671">
        <v>0.45953982291116702</v>
      </c>
      <c r="AL671" s="34">
        <v>62.339539822911171</v>
      </c>
      <c r="AM671" s="34">
        <v>61.78922681272357</v>
      </c>
      <c r="AN671">
        <v>4.6290000000000004</v>
      </c>
      <c r="AO671">
        <v>3.4376371044857662E-2</v>
      </c>
      <c r="AP671" s="34">
        <v>4.6633763710448584</v>
      </c>
      <c r="AQ671" s="34">
        <v>4.6222096140287237</v>
      </c>
      <c r="AR671">
        <v>287.94300000000004</v>
      </c>
      <c r="AS671">
        <v>2.1383528640677145</v>
      </c>
      <c r="AT671" s="34">
        <v>290.08135286406775</v>
      </c>
      <c r="AU671" s="34">
        <v>287.5206098276675</v>
      </c>
      <c r="AV671">
        <v>34.544000000000004</v>
      </c>
      <c r="AW671">
        <v>0.25653431872403609</v>
      </c>
      <c r="AX671" s="34">
        <v>34.80053431872404</v>
      </c>
      <c r="AY671" s="34">
        <v>34.493326616333597</v>
      </c>
      <c r="AZ671">
        <v>212.09200000000001</v>
      </c>
      <c r="BA671">
        <v>1.5750601183076149</v>
      </c>
      <c r="BB671" s="34">
        <v>213.66706011830763</v>
      </c>
      <c r="BC671" s="34">
        <v>211.78087739437893</v>
      </c>
      <c r="BD671">
        <v>110.54000000000003</v>
      </c>
      <c r="BE671">
        <v>0.82090387887201699</v>
      </c>
      <c r="BF671" s="34">
        <v>111.36090387887205</v>
      </c>
      <c r="BG671" s="34">
        <v>110.37784634580584</v>
      </c>
      <c r="BH671">
        <v>711.62800000000016</v>
      </c>
      <c r="BI671">
        <v>5.2847673739274077</v>
      </c>
      <c r="BJ671" s="34">
        <v>716.91276737392741</v>
      </c>
      <c r="BK671" s="34">
        <v>710.5840966109381</v>
      </c>
      <c r="BM671">
        <v>68.674000000000007</v>
      </c>
      <c r="BN671">
        <v>0.5099941467130169</v>
      </c>
      <c r="BO671">
        <v>69.183994146713019</v>
      </c>
      <c r="BP671">
        <v>68.573260538735909</v>
      </c>
      <c r="BQ671">
        <v>5.3550000000000004</v>
      </c>
      <c r="BR671">
        <v>3.9767869290389453E-2</v>
      </c>
      <c r="BS671">
        <v>5.3947678692903898</v>
      </c>
      <c r="BT671">
        <v>5.3471446280241555</v>
      </c>
      <c r="BU671">
        <v>304.24200000000002</v>
      </c>
      <c r="BV671">
        <v>2.25939422757174</v>
      </c>
      <c r="BW671">
        <v>306.50139422757178</v>
      </c>
      <c r="BX671">
        <v>303.79570045178809</v>
      </c>
      <c r="BY671">
        <v>35.787000000000006</v>
      </c>
      <c r="BZ671">
        <v>0.26576521723532537</v>
      </c>
      <c r="CA671">
        <v>36.052765217235333</v>
      </c>
      <c r="CB671">
        <v>35.734503231204563</v>
      </c>
      <c r="CC671">
        <v>212.09200000000001</v>
      </c>
      <c r="CD671">
        <v>1.5750601183076149</v>
      </c>
      <c r="CE671">
        <v>213.66706011830763</v>
      </c>
      <c r="CF671">
        <v>211.78087739437893</v>
      </c>
      <c r="CG671">
        <v>111.67700000000004</v>
      </c>
      <c r="CH671">
        <v>0.8293475889342341</v>
      </c>
      <c r="CI671">
        <v>112.50634758893426</v>
      </c>
      <c r="CJ671">
        <v>111.51317845450116</v>
      </c>
      <c r="CK671">
        <v>737.82700000000011</v>
      </c>
      <c r="CL671">
        <v>5.4793291680523213</v>
      </c>
      <c r="CM671">
        <v>743.30632916805234</v>
      </c>
      <c r="CN671">
        <v>736.74466469863273</v>
      </c>
    </row>
    <row r="672" spans="1:92" x14ac:dyDescent="0.25">
      <c r="A672" s="18">
        <v>45288</v>
      </c>
      <c r="B672" s="2">
        <v>12</v>
      </c>
      <c r="C672" s="2" t="s">
        <v>178</v>
      </c>
      <c r="D672" s="9">
        <v>24.441140999999998</v>
      </c>
      <c r="E672">
        <v>9.119594E-3</v>
      </c>
      <c r="G672">
        <v>6.8599999999999994</v>
      </c>
      <c r="H672">
        <v>4.497636730100011E-2</v>
      </c>
      <c r="I672" s="34">
        <v>6.9049763673009998</v>
      </c>
      <c r="J672" s="34">
        <v>6.8420057862516206</v>
      </c>
      <c r="K672">
        <v>0.72699999999999998</v>
      </c>
      <c r="L672">
        <v>4.766445922423773E-3</v>
      </c>
      <c r="M672" s="34">
        <v>0.73176644592242379</v>
      </c>
      <c r="N672" s="34">
        <v>0.72509303303278838</v>
      </c>
      <c r="O672">
        <v>16.254000000000001</v>
      </c>
      <c r="P672">
        <v>0.1065664539519615</v>
      </c>
      <c r="Q672" s="34">
        <v>16.360566453951964</v>
      </c>
      <c r="R672" s="34">
        <v>16.211364730281904</v>
      </c>
      <c r="S672">
        <v>1.2110000000000001</v>
      </c>
      <c r="T672">
        <v>7.9397056561969579E-3</v>
      </c>
      <c r="U672" s="34">
        <v>1.218939705656197</v>
      </c>
      <c r="V672" s="34">
        <v>1.2078234704301332</v>
      </c>
      <c r="W672">
        <v>0</v>
      </c>
      <c r="X672">
        <v>0</v>
      </c>
      <c r="Y672" s="34">
        <v>0</v>
      </c>
      <c r="Z672" s="34">
        <v>0</v>
      </c>
      <c r="AA672">
        <v>1.145</v>
      </c>
      <c r="AB672">
        <v>7.506988419773342E-3</v>
      </c>
      <c r="AC672" s="34">
        <v>1.1525069884197734</v>
      </c>
      <c r="AD672" s="34">
        <v>1.1419965926032225</v>
      </c>
      <c r="AE672">
        <v>26.196999999999999</v>
      </c>
      <c r="AF672">
        <v>0.17175596125135567</v>
      </c>
      <c r="AG672" s="34">
        <v>26.36875596125136</v>
      </c>
      <c r="AH672" s="34">
        <v>26.128283612599667</v>
      </c>
      <c r="AJ672">
        <v>61.007000000000012</v>
      </c>
      <c r="AK672">
        <v>0.39998152185599328</v>
      </c>
      <c r="AL672" s="34">
        <v>61.406981521856004</v>
      </c>
      <c r="AM672" s="34">
        <v>60.846974781611181</v>
      </c>
      <c r="AN672">
        <v>4.4700000000000006</v>
      </c>
      <c r="AO672">
        <v>2.930675828505401E-2</v>
      </c>
      <c r="AP672" s="34">
        <v>4.499306758285055</v>
      </c>
      <c r="AQ672" s="34">
        <v>4.4582749073680397</v>
      </c>
      <c r="AR672">
        <v>286.89099999999996</v>
      </c>
      <c r="AS672">
        <v>1.8809497071940555</v>
      </c>
      <c r="AT672" s="34">
        <v>288.77194970719404</v>
      </c>
      <c r="AU672" s="34">
        <v>286.13846676727604</v>
      </c>
      <c r="AV672">
        <v>34.471000000000004</v>
      </c>
      <c r="AW672">
        <v>0.22600296752664356</v>
      </c>
      <c r="AX672" s="34">
        <v>34.69700296752665</v>
      </c>
      <c r="AY672" s="34">
        <v>34.380580387446017</v>
      </c>
      <c r="AZ672">
        <v>225.119</v>
      </c>
      <c r="BA672">
        <v>1.4759525991886069</v>
      </c>
      <c r="BB672" s="34">
        <v>226.59495259918862</v>
      </c>
      <c r="BC672" s="34">
        <v>224.52849862903477</v>
      </c>
      <c r="BD672">
        <v>109.71299999999998</v>
      </c>
      <c r="BE672">
        <v>0.71931372969309393</v>
      </c>
      <c r="BF672" s="34">
        <v>110.43231372969308</v>
      </c>
      <c r="BG672" s="34">
        <v>109.42521586399765</v>
      </c>
      <c r="BH672">
        <v>721.67099999999994</v>
      </c>
      <c r="BI672">
        <v>4.7315072837434471</v>
      </c>
      <c r="BJ672" s="34">
        <v>726.40250728374349</v>
      </c>
      <c r="BK672" s="34">
        <v>719.7780113367337</v>
      </c>
      <c r="BM672">
        <v>67.867000000000019</v>
      </c>
      <c r="BN672">
        <v>0.44495788915699341</v>
      </c>
      <c r="BO672">
        <v>68.311957889157</v>
      </c>
      <c r="BP672">
        <v>67.688980567862799</v>
      </c>
      <c r="BQ672">
        <v>5.197000000000001</v>
      </c>
      <c r="BR672">
        <v>3.4073204207477781E-2</v>
      </c>
      <c r="BS672">
        <v>5.2310732042074788</v>
      </c>
      <c r="BT672">
        <v>5.1833679404008279</v>
      </c>
      <c r="BU672">
        <v>303.14499999999998</v>
      </c>
      <c r="BV672">
        <v>1.987516161146017</v>
      </c>
      <c r="BW672">
        <v>305.13251616114599</v>
      </c>
      <c r="BX672">
        <v>302.34983149755794</v>
      </c>
      <c r="BY672">
        <v>35.682000000000002</v>
      </c>
      <c r="BZ672">
        <v>0.23394267318284051</v>
      </c>
      <c r="CA672">
        <v>35.915942673182847</v>
      </c>
      <c r="CB672">
        <v>35.588403857876152</v>
      </c>
      <c r="CC672">
        <v>225.119</v>
      </c>
      <c r="CD672">
        <v>1.4759525991886069</v>
      </c>
      <c r="CE672">
        <v>226.59495259918862</v>
      </c>
      <c r="CF672">
        <v>224.52849862903477</v>
      </c>
      <c r="CG672">
        <v>110.85799999999998</v>
      </c>
      <c r="CH672">
        <v>0.7268207181128673</v>
      </c>
      <c r="CI672">
        <v>111.58482071811285</v>
      </c>
      <c r="CJ672">
        <v>110.56721245660087</v>
      </c>
      <c r="CK672">
        <v>747.86799999999994</v>
      </c>
      <c r="CL672">
        <v>4.903263244994803</v>
      </c>
      <c r="CM672">
        <v>752.77126324499488</v>
      </c>
      <c r="CN672">
        <v>745.90629494933341</v>
      </c>
    </row>
    <row r="673" spans="1:92" x14ac:dyDescent="0.25">
      <c r="A673" s="18">
        <v>45288</v>
      </c>
      <c r="B673" s="2">
        <v>13</v>
      </c>
      <c r="C673" s="2" t="s">
        <v>178</v>
      </c>
      <c r="D673" s="9">
        <v>20.401622</v>
      </c>
      <c r="E673">
        <v>9.1221150000000001E-3</v>
      </c>
      <c r="G673">
        <v>6.8609999999999998</v>
      </c>
      <c r="H673">
        <v>5.0263068626508811E-2</v>
      </c>
      <c r="I673" s="34">
        <v>6.9112630686265089</v>
      </c>
      <c r="J673" s="34">
        <v>6.8482177321192443</v>
      </c>
      <c r="K673">
        <v>0.72199999999999998</v>
      </c>
      <c r="L673">
        <v>5.2893070322605103E-3</v>
      </c>
      <c r="M673" s="34">
        <v>0.72728930703226047</v>
      </c>
      <c r="N673" s="34">
        <v>0.72065489033524188</v>
      </c>
      <c r="O673">
        <v>16.038</v>
      </c>
      <c r="P673">
        <v>0.11749294485234636</v>
      </c>
      <c r="Q673" s="34">
        <v>16.155492944852348</v>
      </c>
      <c r="R673" s="34">
        <v>16.008120680327714</v>
      </c>
      <c r="S673">
        <v>1.2250000000000001</v>
      </c>
      <c r="T673">
        <v>8.9742397708021133E-3</v>
      </c>
      <c r="U673" s="34">
        <v>1.2339742397708022</v>
      </c>
      <c r="V673" s="34">
        <v>1.2227177848485753</v>
      </c>
      <c r="W673">
        <v>0</v>
      </c>
      <c r="X673">
        <v>0</v>
      </c>
      <c r="Y673" s="34">
        <v>0</v>
      </c>
      <c r="Z673" s="34">
        <v>0</v>
      </c>
      <c r="AA673">
        <v>1.073</v>
      </c>
      <c r="AB673">
        <v>7.8607014482209511E-3</v>
      </c>
      <c r="AC673" s="34">
        <v>1.080860701448221</v>
      </c>
      <c r="AD673" s="34">
        <v>1.0710009658306296</v>
      </c>
      <c r="AE673">
        <v>25.919000000000004</v>
      </c>
      <c r="AF673">
        <v>0.18988026173013875</v>
      </c>
      <c r="AG673" s="34">
        <v>26.108880261730139</v>
      </c>
      <c r="AH673" s="34">
        <v>25.870712053461407</v>
      </c>
      <c r="AJ673">
        <v>60.357000000000006</v>
      </c>
      <c r="AK673">
        <v>0.44216995089494138</v>
      </c>
      <c r="AL673" s="34">
        <v>60.799169950894949</v>
      </c>
      <c r="AM673" s="34">
        <v>60.24455293069834</v>
      </c>
      <c r="AN673">
        <v>4.4720000000000004</v>
      </c>
      <c r="AO673">
        <v>3.2761469595940451E-2</v>
      </c>
      <c r="AP673" s="34">
        <v>4.504761469595941</v>
      </c>
      <c r="AQ673" s="34">
        <v>4.4636685174227173</v>
      </c>
      <c r="AR673">
        <v>284.21000000000015</v>
      </c>
      <c r="AS673">
        <v>2.0820968859262612</v>
      </c>
      <c r="AT673" s="34">
        <v>286.29209688592641</v>
      </c>
      <c r="AU673" s="34">
        <v>283.68050745454184</v>
      </c>
      <c r="AV673">
        <v>33.675000000000004</v>
      </c>
      <c r="AW673">
        <v>0.24670001982184589</v>
      </c>
      <c r="AX673" s="34">
        <v>33.921700019821849</v>
      </c>
      <c r="AY673" s="34">
        <v>33.612262371245528</v>
      </c>
      <c r="AZ673">
        <v>224.37900000000002</v>
      </c>
      <c r="BA673">
        <v>1.643780363700251</v>
      </c>
      <c r="BB673" s="34">
        <v>226.02278036370026</v>
      </c>
      <c r="BC673" s="34">
        <v>223.96097456860284</v>
      </c>
      <c r="BD673">
        <v>108.459</v>
      </c>
      <c r="BE673">
        <v>0.7945608745317766</v>
      </c>
      <c r="BF673" s="34">
        <v>109.25356087453179</v>
      </c>
      <c r="BG673" s="34">
        <v>108.2569373280748</v>
      </c>
      <c r="BH673">
        <v>715.55200000000013</v>
      </c>
      <c r="BI673">
        <v>5.2420695644710165</v>
      </c>
      <c r="BJ673" s="34">
        <v>720.79406956447122</v>
      </c>
      <c r="BK673" s="34">
        <v>714.21890317058615</v>
      </c>
      <c r="BM673">
        <v>67.218000000000004</v>
      </c>
      <c r="BN673">
        <v>0.49243301952145019</v>
      </c>
      <c r="BO673">
        <v>67.71043301952146</v>
      </c>
      <c r="BP673">
        <v>67.092770662817586</v>
      </c>
      <c r="BQ673">
        <v>5.1940000000000008</v>
      </c>
      <c r="BR673">
        <v>3.8050776628200958E-2</v>
      </c>
      <c r="BS673">
        <v>5.2320507766282018</v>
      </c>
      <c r="BT673">
        <v>5.184323407757959</v>
      </c>
      <c r="BU673">
        <v>300.24800000000016</v>
      </c>
      <c r="BV673">
        <v>2.1995898307786077</v>
      </c>
      <c r="BW673">
        <v>302.44758983077878</v>
      </c>
      <c r="BX673">
        <v>299.68862813486953</v>
      </c>
      <c r="BY673">
        <v>34.900000000000006</v>
      </c>
      <c r="BZ673">
        <v>0.255674259592648</v>
      </c>
      <c r="CA673">
        <v>35.155674259592651</v>
      </c>
      <c r="CB673">
        <v>34.834980156094105</v>
      </c>
      <c r="CC673">
        <v>224.37900000000002</v>
      </c>
      <c r="CD673">
        <v>1.643780363700251</v>
      </c>
      <c r="CE673">
        <v>226.02278036370026</v>
      </c>
      <c r="CF673">
        <v>223.96097456860284</v>
      </c>
      <c r="CG673">
        <v>109.532</v>
      </c>
      <c r="CH673">
        <v>0.80242157597999753</v>
      </c>
      <c r="CI673">
        <v>110.33442157598</v>
      </c>
      <c r="CJ673">
        <v>109.32793829390543</v>
      </c>
      <c r="CK673">
        <v>741.47100000000012</v>
      </c>
      <c r="CL673">
        <v>5.431949826201155</v>
      </c>
      <c r="CM673">
        <v>746.90294982620139</v>
      </c>
      <c r="CN673">
        <v>740.08961522404752</v>
      </c>
    </row>
    <row r="674" spans="1:92" x14ac:dyDescent="0.25">
      <c r="A674" s="18">
        <v>45288</v>
      </c>
      <c r="B674" s="2">
        <v>14</v>
      </c>
      <c r="C674" s="2" t="s">
        <v>178</v>
      </c>
      <c r="D674" s="9">
        <v>19.070748999999999</v>
      </c>
      <c r="E674">
        <v>8.9281010000000008E-3</v>
      </c>
      <c r="G674">
        <v>6.8570000000000002</v>
      </c>
      <c r="H674">
        <v>4.0906888875025554E-2</v>
      </c>
      <c r="I674" s="34">
        <v>6.8979068888750259</v>
      </c>
      <c r="J674" s="34">
        <v>6.8363216794825545</v>
      </c>
      <c r="K674">
        <v>0.72199999999999998</v>
      </c>
      <c r="L674">
        <v>4.307244242054609E-3</v>
      </c>
      <c r="M674" s="34">
        <v>0.72630724424205462</v>
      </c>
      <c r="N674" s="34">
        <v>0.71982269980842994</v>
      </c>
      <c r="O674">
        <v>16.084</v>
      </c>
      <c r="P674">
        <v>9.5952515774524003E-2</v>
      </c>
      <c r="Q674" s="34">
        <v>16.179952515774524</v>
      </c>
      <c r="R674" s="34">
        <v>16.035496265538484</v>
      </c>
      <c r="S674">
        <v>1.218</v>
      </c>
      <c r="T674">
        <v>7.2662375163746722E-3</v>
      </c>
      <c r="U674" s="34">
        <v>1.2252662375163745</v>
      </c>
      <c r="V674" s="34">
        <v>1.2143269367959384</v>
      </c>
      <c r="W674">
        <v>0</v>
      </c>
      <c r="X674">
        <v>0</v>
      </c>
      <c r="Y674" s="34">
        <v>0</v>
      </c>
      <c r="Z674" s="34">
        <v>0</v>
      </c>
      <c r="AA674">
        <v>1.095</v>
      </c>
      <c r="AB674">
        <v>6.5324549100412689E-3</v>
      </c>
      <c r="AC674" s="34">
        <v>1.1015324549100411</v>
      </c>
      <c r="AD674" s="34">
        <v>1.0916978618978264</v>
      </c>
      <c r="AE674">
        <v>25.975999999999999</v>
      </c>
      <c r="AF674">
        <v>0.15496534131802009</v>
      </c>
      <c r="AG674" s="34">
        <v>26.130965341318021</v>
      </c>
      <c r="AH674" s="34">
        <v>25.897665443523234</v>
      </c>
      <c r="AJ674">
        <v>60.940000000000019</v>
      </c>
      <c r="AK674">
        <v>0.36355050430859825</v>
      </c>
      <c r="AL674" s="34">
        <v>61.303550504308618</v>
      </c>
      <c r="AM674" s="34">
        <v>60.756226213747553</v>
      </c>
      <c r="AN674">
        <v>4.4289999999999994</v>
      </c>
      <c r="AO674">
        <v>2.6422139540249114E-2</v>
      </c>
      <c r="AP674" s="34">
        <v>4.4554221395402482</v>
      </c>
      <c r="AQ674" s="34">
        <v>4.4156436806807973</v>
      </c>
      <c r="AR674">
        <v>285.36700000000002</v>
      </c>
      <c r="AS674">
        <v>1.702417406679221</v>
      </c>
      <c r="AT674" s="34">
        <v>287.06941740667924</v>
      </c>
      <c r="AU674" s="34">
        <v>284.50643265406126</v>
      </c>
      <c r="AV674">
        <v>34.652999999999999</v>
      </c>
      <c r="AW674">
        <v>0.20672982648188137</v>
      </c>
      <c r="AX674" s="34">
        <v>34.859729826481882</v>
      </c>
      <c r="AY674" s="34">
        <v>34.548498637758343</v>
      </c>
      <c r="AZ674">
        <v>232.929</v>
      </c>
      <c r="BA674">
        <v>1.3895873878913267</v>
      </c>
      <c r="BB674" s="34">
        <v>234.31858738789134</v>
      </c>
      <c r="BC674" s="34">
        <v>232.22656737351494</v>
      </c>
      <c r="BD674">
        <v>110.16499999999998</v>
      </c>
      <c r="BE674">
        <v>0.6572126896481244</v>
      </c>
      <c r="BF674" s="34">
        <v>110.8222126896481</v>
      </c>
      <c r="BG674" s="34">
        <v>109.83278078171143</v>
      </c>
      <c r="BH674">
        <v>728.48300000000006</v>
      </c>
      <c r="BI674">
        <v>4.3459199545494007</v>
      </c>
      <c r="BJ674" s="34">
        <v>732.82891995454952</v>
      </c>
      <c r="BK674" s="34">
        <v>726.28614934147436</v>
      </c>
      <c r="BM674">
        <v>67.797000000000025</v>
      </c>
      <c r="BN674">
        <v>0.40445739318362384</v>
      </c>
      <c r="BO674">
        <v>68.201457393183645</v>
      </c>
      <c r="BP674">
        <v>67.592547893230105</v>
      </c>
      <c r="BQ674">
        <v>5.1509999999999998</v>
      </c>
      <c r="BR674">
        <v>3.0729383782303721E-2</v>
      </c>
      <c r="BS674">
        <v>5.1817293837823026</v>
      </c>
      <c r="BT674">
        <v>5.1354663804892269</v>
      </c>
      <c r="BU674">
        <v>301.45100000000002</v>
      </c>
      <c r="BV674">
        <v>1.7983699224537451</v>
      </c>
      <c r="BW674">
        <v>303.24936992245375</v>
      </c>
      <c r="BX674">
        <v>300.54192891959974</v>
      </c>
      <c r="BY674">
        <v>35.870999999999995</v>
      </c>
      <c r="BZ674">
        <v>0.21399606399825605</v>
      </c>
      <c r="CA674">
        <v>36.084996063998254</v>
      </c>
      <c r="CB674">
        <v>35.762825574554284</v>
      </c>
      <c r="CC674">
        <v>232.929</v>
      </c>
      <c r="CD674">
        <v>1.3895873878913267</v>
      </c>
      <c r="CE674">
        <v>234.31858738789134</v>
      </c>
      <c r="CF674">
        <v>232.22656737351494</v>
      </c>
      <c r="CG674">
        <v>111.25999999999998</v>
      </c>
      <c r="CH674">
        <v>0.66374514455816569</v>
      </c>
      <c r="CI674">
        <v>111.92374514455814</v>
      </c>
      <c r="CJ674">
        <v>110.92447864360926</v>
      </c>
      <c r="CK674">
        <v>754.45900000000006</v>
      </c>
      <c r="CL674">
        <v>4.5008852958674206</v>
      </c>
      <c r="CM674">
        <v>758.95988529586759</v>
      </c>
      <c r="CN674">
        <v>752.18381478499759</v>
      </c>
    </row>
    <row r="675" spans="1:92" x14ac:dyDescent="0.25">
      <c r="A675" s="18">
        <v>45288</v>
      </c>
      <c r="B675" s="2">
        <v>15</v>
      </c>
      <c r="C675" s="2" t="s">
        <v>178</v>
      </c>
      <c r="D675" s="9">
        <v>18.858716000000001</v>
      </c>
      <c r="E675">
        <v>8.8673429999999998E-3</v>
      </c>
      <c r="G675">
        <v>6.4689999999999994</v>
      </c>
      <c r="H675">
        <v>4.5419166903969493E-2</v>
      </c>
      <c r="I675" s="34">
        <v>6.514419166903969</v>
      </c>
      <c r="J675" s="34">
        <v>6.4566535777052572</v>
      </c>
      <c r="K675">
        <v>0.74299999999999999</v>
      </c>
      <c r="L675">
        <v>5.2166395130080903E-3</v>
      </c>
      <c r="M675" s="34">
        <v>0.7482166395130081</v>
      </c>
      <c r="N675" s="34">
        <v>0.74158194593213889</v>
      </c>
      <c r="O675">
        <v>15.909000000000001</v>
      </c>
      <c r="P675">
        <v>0.1116978708108287</v>
      </c>
      <c r="Q675" s="34">
        <v>16.020697870810828</v>
      </c>
      <c r="R675" s="34">
        <v>15.878636847690979</v>
      </c>
      <c r="S675">
        <v>1.2529999999999999</v>
      </c>
      <c r="T675">
        <v>8.7973745757727283E-3</v>
      </c>
      <c r="U675" s="34">
        <v>1.2617973745757727</v>
      </c>
      <c r="V675" s="34">
        <v>1.2506085844589099</v>
      </c>
      <c r="W675">
        <v>0</v>
      </c>
      <c r="X675">
        <v>0</v>
      </c>
      <c r="Y675" s="34">
        <v>0</v>
      </c>
      <c r="Z675" s="34">
        <v>0</v>
      </c>
      <c r="AA675">
        <v>0.82599999999999996</v>
      </c>
      <c r="AB675">
        <v>5.7993865918501784E-3</v>
      </c>
      <c r="AC675" s="34">
        <v>0.83179938659185015</v>
      </c>
      <c r="AD675" s="34">
        <v>0.82442353612375063</v>
      </c>
      <c r="AE675">
        <v>25.200000000000003</v>
      </c>
      <c r="AF675">
        <v>0.17693043839542918</v>
      </c>
      <c r="AG675" s="34">
        <v>25.37693043839543</v>
      </c>
      <c r="AH675" s="34">
        <v>25.151904491911033</v>
      </c>
      <c r="AJ675">
        <v>59.732000000000021</v>
      </c>
      <c r="AK675">
        <v>0.41938130739030871</v>
      </c>
      <c r="AL675" s="34">
        <v>60.151381307390331</v>
      </c>
      <c r="AM675" s="34">
        <v>59.617998377413912</v>
      </c>
      <c r="AN675">
        <v>4.4569999999999999</v>
      </c>
      <c r="AO675">
        <v>3.1292816028905865E-2</v>
      </c>
      <c r="AP675" s="34">
        <v>4.4882928160289053</v>
      </c>
      <c r="AQ675" s="34">
        <v>4.4484935841447406</v>
      </c>
      <c r="AR675">
        <v>283.56400000000008</v>
      </c>
      <c r="AS675">
        <v>1.9909167790937103</v>
      </c>
      <c r="AT675" s="34">
        <v>285.55491677909379</v>
      </c>
      <c r="AU675" s="34">
        <v>283.02280338667708</v>
      </c>
      <c r="AV675">
        <v>35.802999999999997</v>
      </c>
      <c r="AW675">
        <v>0.2513746224552203</v>
      </c>
      <c r="AX675" s="34">
        <v>36.054374622455221</v>
      </c>
      <c r="AY675" s="34">
        <v>35.734668116027414</v>
      </c>
      <c r="AZ675">
        <v>234.48699999999999</v>
      </c>
      <c r="BA675">
        <v>1.6463447503186113</v>
      </c>
      <c r="BB675" s="34">
        <v>236.1333447503186</v>
      </c>
      <c r="BC675" s="34">
        <v>234.03946938868026</v>
      </c>
      <c r="BD675">
        <v>109.83499999999999</v>
      </c>
      <c r="BE675">
        <v>0.77115693258579232</v>
      </c>
      <c r="BF675" s="34">
        <v>110.60615693258579</v>
      </c>
      <c r="BG675" s="34">
        <v>109.62537420115272</v>
      </c>
      <c r="BH675">
        <v>727.87800000000016</v>
      </c>
      <c r="BI675">
        <v>5.1104672078725484</v>
      </c>
      <c r="BJ675" s="34">
        <v>732.98846720787265</v>
      </c>
      <c r="BK675" s="34">
        <v>726.48880705409613</v>
      </c>
      <c r="BM675">
        <v>66.201000000000022</v>
      </c>
      <c r="BN675">
        <v>0.46480047429427818</v>
      </c>
      <c r="BO675">
        <v>66.665800474294301</v>
      </c>
      <c r="BP675">
        <v>66.074651955119165</v>
      </c>
      <c r="BQ675">
        <v>5.2</v>
      </c>
      <c r="BR675">
        <v>3.6509455541913954E-2</v>
      </c>
      <c r="BS675">
        <v>5.2365094555419134</v>
      </c>
      <c r="BT675">
        <v>5.1900755300768795</v>
      </c>
      <c r="BU675">
        <v>299.47300000000007</v>
      </c>
      <c r="BV675">
        <v>2.1026146499045391</v>
      </c>
      <c r="BW675">
        <v>301.57561464990459</v>
      </c>
      <c r="BX675">
        <v>298.90144023436807</v>
      </c>
      <c r="BY675">
        <v>37.055999999999997</v>
      </c>
      <c r="BZ675">
        <v>0.26017199703099303</v>
      </c>
      <c r="CA675">
        <v>37.316171997030992</v>
      </c>
      <c r="CB675">
        <v>36.985276700486324</v>
      </c>
      <c r="CC675">
        <v>234.48699999999999</v>
      </c>
      <c r="CD675">
        <v>1.6463447503186113</v>
      </c>
      <c r="CE675">
        <v>236.1333447503186</v>
      </c>
      <c r="CF675">
        <v>234.03946938868026</v>
      </c>
      <c r="CG675">
        <v>110.66099999999999</v>
      </c>
      <c r="CH675">
        <v>0.77695631917764252</v>
      </c>
      <c r="CI675">
        <v>111.43795631917764</v>
      </c>
      <c r="CJ675">
        <v>110.44979773727647</v>
      </c>
      <c r="CK675">
        <v>753.0780000000002</v>
      </c>
      <c r="CL675">
        <v>5.2873976462679773</v>
      </c>
      <c r="CM675">
        <v>758.36539764626809</v>
      </c>
      <c r="CN675">
        <v>751.6407115460072</v>
      </c>
    </row>
    <row r="676" spans="1:92" x14ac:dyDescent="0.25">
      <c r="A676" s="18">
        <v>45288</v>
      </c>
      <c r="B676" s="2">
        <v>16</v>
      </c>
      <c r="C676" s="2" t="s">
        <v>178</v>
      </c>
      <c r="D676" s="9">
        <v>19.191344999999998</v>
      </c>
      <c r="E676">
        <v>8.9311110000000003E-3</v>
      </c>
      <c r="G676">
        <v>6.3879999999999999</v>
      </c>
      <c r="H676">
        <v>5.0638968949845757E-2</v>
      </c>
      <c r="I676" s="34">
        <v>6.4386389689498458</v>
      </c>
      <c r="J676" s="34">
        <v>6.3811347696292291</v>
      </c>
      <c r="K676">
        <v>0.76500000000000001</v>
      </c>
      <c r="L676">
        <v>6.0643098382329383E-3</v>
      </c>
      <c r="M676" s="34">
        <v>0.77106430983823293</v>
      </c>
      <c r="N676" s="34">
        <v>0.76417784889892926</v>
      </c>
      <c r="O676">
        <v>15.882999999999999</v>
      </c>
      <c r="P676">
        <v>0.12590775576556046</v>
      </c>
      <c r="Q676" s="34">
        <v>16.008907755765559</v>
      </c>
      <c r="R676" s="34">
        <v>15.865930423610056</v>
      </c>
      <c r="S676">
        <v>1.274</v>
      </c>
      <c r="T676">
        <v>1.0099255861318645E-2</v>
      </c>
      <c r="U676" s="34">
        <v>1.2840992558613187</v>
      </c>
      <c r="V676" s="34">
        <v>1.2726308228722039</v>
      </c>
      <c r="W676">
        <v>0</v>
      </c>
      <c r="X676">
        <v>0</v>
      </c>
      <c r="Y676" s="34">
        <v>0</v>
      </c>
      <c r="Z676" s="34">
        <v>0</v>
      </c>
      <c r="AA676">
        <v>1.232</v>
      </c>
      <c r="AB676">
        <v>9.766313360396052E-3</v>
      </c>
      <c r="AC676" s="34">
        <v>1.241766313360396</v>
      </c>
      <c r="AD676" s="34">
        <v>1.2306759605797135</v>
      </c>
      <c r="AE676">
        <v>25.541999999999998</v>
      </c>
      <c r="AF676">
        <v>0.20247660377535384</v>
      </c>
      <c r="AG676" s="34">
        <v>25.744476603775354</v>
      </c>
      <c r="AH676" s="34">
        <v>25.514549825590134</v>
      </c>
      <c r="AJ676">
        <v>57.452000000000012</v>
      </c>
      <c r="AK676">
        <v>0.45543363245249519</v>
      </c>
      <c r="AL676" s="34">
        <v>57.907433632452509</v>
      </c>
      <c r="AM676" s="34">
        <v>57.390255914955944</v>
      </c>
      <c r="AN676">
        <v>4.5339999999999998</v>
      </c>
      <c r="AO676">
        <v>3.5941935694834171E-2</v>
      </c>
      <c r="AP676" s="34">
        <v>4.5699419356948336</v>
      </c>
      <c r="AQ676" s="34">
        <v>4.529127277003588</v>
      </c>
      <c r="AR676">
        <v>274.06099999999998</v>
      </c>
      <c r="AS676">
        <v>2.172537017746349</v>
      </c>
      <c r="AT676" s="34">
        <v>276.2335370177463</v>
      </c>
      <c r="AU676" s="34">
        <v>273.76646463671818</v>
      </c>
      <c r="AV676">
        <v>36.327999999999996</v>
      </c>
      <c r="AW676">
        <v>0.28797940889323681</v>
      </c>
      <c r="AX676" s="34">
        <v>36.615979408893232</v>
      </c>
      <c r="AY676" s="34">
        <v>36.288958032418691</v>
      </c>
      <c r="AZ676">
        <v>236.68700000000001</v>
      </c>
      <c r="BA676">
        <v>1.8762657551396595</v>
      </c>
      <c r="BB676" s="34">
        <v>238.56326575513967</v>
      </c>
      <c r="BC676" s="34">
        <v>236.432630748158</v>
      </c>
      <c r="BD676">
        <v>107.10399999999998</v>
      </c>
      <c r="BE676">
        <v>0.84903508616222301</v>
      </c>
      <c r="BF676" s="34">
        <v>107.9530350861622</v>
      </c>
      <c r="BG676" s="34">
        <v>106.98889454702079</v>
      </c>
      <c r="BH676">
        <v>716.16599999999994</v>
      </c>
      <c r="BI676">
        <v>5.6771928360887971</v>
      </c>
      <c r="BJ676" s="34">
        <v>721.84319283608875</v>
      </c>
      <c r="BK676" s="34">
        <v>715.39633115627521</v>
      </c>
      <c r="BM676">
        <v>63.840000000000011</v>
      </c>
      <c r="BN676">
        <v>0.50607260140234089</v>
      </c>
      <c r="BO676">
        <v>64.346072601402355</v>
      </c>
      <c r="BP676">
        <v>63.771390684585171</v>
      </c>
      <c r="BQ676">
        <v>5.2989999999999995</v>
      </c>
      <c r="BR676">
        <v>4.2006245533067109E-2</v>
      </c>
      <c r="BS676">
        <v>5.3410062455330669</v>
      </c>
      <c r="BT676">
        <v>5.293305125902517</v>
      </c>
      <c r="BU676">
        <v>289.94399999999996</v>
      </c>
      <c r="BV676">
        <v>2.2984447735119096</v>
      </c>
      <c r="BW676">
        <v>292.24244477351186</v>
      </c>
      <c r="BX676">
        <v>289.63239506032824</v>
      </c>
      <c r="BY676">
        <v>37.601999999999997</v>
      </c>
      <c r="BZ676">
        <v>0.29807866475455547</v>
      </c>
      <c r="CA676">
        <v>37.900078664754552</v>
      </c>
      <c r="CB676">
        <v>37.561588855290893</v>
      </c>
      <c r="CC676">
        <v>236.68700000000001</v>
      </c>
      <c r="CD676">
        <v>1.8762657551396595</v>
      </c>
      <c r="CE676">
        <v>238.56326575513967</v>
      </c>
      <c r="CF676">
        <v>236.432630748158</v>
      </c>
      <c r="CG676">
        <v>108.33599999999998</v>
      </c>
      <c r="CH676">
        <v>0.85880139952261902</v>
      </c>
      <c r="CI676">
        <v>109.1948013995226</v>
      </c>
      <c r="CJ676">
        <v>108.21957050760051</v>
      </c>
      <c r="CK676">
        <v>741.70799999999997</v>
      </c>
      <c r="CL676">
        <v>5.8796694398641511</v>
      </c>
      <c r="CM676">
        <v>747.58766943986416</v>
      </c>
      <c r="CN676">
        <v>740.91088098186538</v>
      </c>
    </row>
    <row r="677" spans="1:92" x14ac:dyDescent="0.25">
      <c r="A677" s="18">
        <v>45288</v>
      </c>
      <c r="B677" s="2">
        <v>17</v>
      </c>
      <c r="C677" s="2" t="s">
        <v>178</v>
      </c>
      <c r="D677" s="9">
        <v>22.941314999999999</v>
      </c>
      <c r="E677">
        <v>9.1178360000000007E-3</v>
      </c>
      <c r="G677">
        <v>6.4030000000000005</v>
      </c>
      <c r="H677">
        <v>5.8762439254132472E-2</v>
      </c>
      <c r="I677" s="34">
        <v>6.4617624392541329</v>
      </c>
      <c r="J677" s="34">
        <v>6.4028451490620535</v>
      </c>
      <c r="K677">
        <v>0.76899999999999991</v>
      </c>
      <c r="L677">
        <v>7.0573662012225298E-3</v>
      </c>
      <c r="M677" s="34">
        <v>0.77605736620122245</v>
      </c>
      <c r="N677" s="34">
        <v>0.76898140240960777</v>
      </c>
      <c r="O677">
        <v>15.384</v>
      </c>
      <c r="P677">
        <v>0.1411840333414921</v>
      </c>
      <c r="Q677" s="34">
        <v>15.525184033341493</v>
      </c>
      <c r="R677" s="34">
        <v>15.383627951455665</v>
      </c>
      <c r="S677">
        <v>1.274</v>
      </c>
      <c r="T677">
        <v>1.1691917477708069E-2</v>
      </c>
      <c r="U677" s="34">
        <v>1.2856919174777082</v>
      </c>
      <c r="V677" s="34">
        <v>1.2739691894276208</v>
      </c>
      <c r="W677">
        <v>0</v>
      </c>
      <c r="X677">
        <v>0</v>
      </c>
      <c r="Y677" s="34">
        <v>0</v>
      </c>
      <c r="Z677" s="34">
        <v>0</v>
      </c>
      <c r="AA677">
        <v>1.304</v>
      </c>
      <c r="AB677">
        <v>1.1967237355519092E-2</v>
      </c>
      <c r="AC677" s="34">
        <v>1.3159672373555191</v>
      </c>
      <c r="AD677" s="34">
        <v>1.3039684639039384</v>
      </c>
      <c r="AE677">
        <v>25.134</v>
      </c>
      <c r="AF677">
        <v>0.23066299363007425</v>
      </c>
      <c r="AG677" s="34">
        <v>25.364662993630077</v>
      </c>
      <c r="AH677" s="34">
        <v>25.133392156258886</v>
      </c>
      <c r="AJ677">
        <v>56.219999999999992</v>
      </c>
      <c r="AK677">
        <v>0.51594945101785517</v>
      </c>
      <c r="AL677" s="34">
        <v>56.735949451017845</v>
      </c>
      <c r="AM677" s="34">
        <v>56.21864036861917</v>
      </c>
      <c r="AN677">
        <v>4.5930000000000009</v>
      </c>
      <c r="AO677">
        <v>4.2151473292867482E-2</v>
      </c>
      <c r="AP677" s="34">
        <v>4.6351514732928685</v>
      </c>
      <c r="AQ677" s="34">
        <v>4.5928889223242253</v>
      </c>
      <c r="AR677">
        <v>268.99599999999998</v>
      </c>
      <c r="AS677">
        <v>2.4686648617217894</v>
      </c>
      <c r="AT677" s="34">
        <v>271.46466486172176</v>
      </c>
      <c r="AU677" s="34">
        <v>268.9894945677176</v>
      </c>
      <c r="AV677">
        <v>36.311</v>
      </c>
      <c r="AW677">
        <v>0.3332380027732007</v>
      </c>
      <c r="AX677" s="34">
        <v>36.6442380027732</v>
      </c>
      <c r="AY677" s="34">
        <v>36.310121850318943</v>
      </c>
      <c r="AZ677">
        <v>237.13100000000003</v>
      </c>
      <c r="BA677">
        <v>2.1762292648401824</v>
      </c>
      <c r="BB677" s="34">
        <v>239.3072292648402</v>
      </c>
      <c r="BC677" s="34">
        <v>237.12526519478897</v>
      </c>
      <c r="BD677">
        <v>107.31900000000002</v>
      </c>
      <c r="BE677">
        <v>0.98490179889336926</v>
      </c>
      <c r="BF677" s="34">
        <v>108.30390179889339</v>
      </c>
      <c r="BG677" s="34">
        <v>107.31640458413098</v>
      </c>
      <c r="BH677">
        <v>710.56999999999994</v>
      </c>
      <c r="BI677">
        <v>6.5211348525392649</v>
      </c>
      <c r="BJ677" s="34">
        <v>717.09113485253931</v>
      </c>
      <c r="BK677" s="34">
        <v>710.55281548789981</v>
      </c>
      <c r="BM677">
        <v>62.62299999999999</v>
      </c>
      <c r="BN677">
        <v>0.57471189027198766</v>
      </c>
      <c r="BO677">
        <v>63.197711890271975</v>
      </c>
      <c r="BP677">
        <v>62.621485517681222</v>
      </c>
      <c r="BQ677">
        <v>5.362000000000001</v>
      </c>
      <c r="BR677">
        <v>4.9208839494090009E-2</v>
      </c>
      <c r="BS677">
        <v>5.4112088394940905</v>
      </c>
      <c r="BT677">
        <v>5.3618703247338333</v>
      </c>
      <c r="BU677">
        <v>284.38</v>
      </c>
      <c r="BV677">
        <v>2.6098488950632817</v>
      </c>
      <c r="BW677">
        <v>286.98984889506323</v>
      </c>
      <c r="BX677">
        <v>284.37312251917325</v>
      </c>
      <c r="BY677">
        <v>37.585000000000001</v>
      </c>
      <c r="BZ677">
        <v>0.34492992025090879</v>
      </c>
      <c r="CA677">
        <v>37.929929920250906</v>
      </c>
      <c r="CB677">
        <v>37.584091039746561</v>
      </c>
      <c r="CC677">
        <v>237.13100000000003</v>
      </c>
      <c r="CD677">
        <v>2.1762292648401824</v>
      </c>
      <c r="CE677">
        <v>239.3072292648402</v>
      </c>
      <c r="CF677">
        <v>237.12526519478897</v>
      </c>
      <c r="CG677">
        <v>108.62300000000002</v>
      </c>
      <c r="CH677">
        <v>0.99686903624888834</v>
      </c>
      <c r="CI677">
        <v>109.61986903624891</v>
      </c>
      <c r="CJ677">
        <v>108.62037304803492</v>
      </c>
      <c r="CK677">
        <v>735.70399999999995</v>
      </c>
      <c r="CL677">
        <v>6.7517978461693389</v>
      </c>
      <c r="CM677">
        <v>742.45579784616939</v>
      </c>
      <c r="CN677">
        <v>735.68620764415869</v>
      </c>
    </row>
    <row r="678" spans="1:92" x14ac:dyDescent="0.25">
      <c r="A678" s="18">
        <v>45288</v>
      </c>
      <c r="B678" s="2">
        <v>18</v>
      </c>
      <c r="C678" s="2" t="s">
        <v>178</v>
      </c>
      <c r="D678" s="9">
        <v>26.869430999999999</v>
      </c>
      <c r="E678">
        <v>8.8941780000000008E-3</v>
      </c>
      <c r="G678">
        <v>6.048</v>
      </c>
      <c r="H678">
        <v>6.5103955869745059E-2</v>
      </c>
      <c r="I678" s="34">
        <v>6.1131039558697449</v>
      </c>
      <c r="J678" s="34">
        <v>6.0587329211537346</v>
      </c>
      <c r="K678">
        <v>0.76500000000000001</v>
      </c>
      <c r="L678">
        <v>8.2348753704290616E-3</v>
      </c>
      <c r="M678" s="34">
        <v>0.77323487537042912</v>
      </c>
      <c r="N678" s="34">
        <v>0.76635758675307664</v>
      </c>
      <c r="O678">
        <v>15.715</v>
      </c>
      <c r="P678">
        <v>0.1691647927402519</v>
      </c>
      <c r="Q678" s="34">
        <v>15.884164792740252</v>
      </c>
      <c r="R678" s="34">
        <v>15.742888203692287</v>
      </c>
      <c r="S678">
        <v>1.3069999999999999</v>
      </c>
      <c r="T678">
        <v>1.406925765902063E-2</v>
      </c>
      <c r="U678" s="34">
        <v>1.3210692576590206</v>
      </c>
      <c r="V678" s="34">
        <v>1.3093194325310733</v>
      </c>
      <c r="W678">
        <v>0</v>
      </c>
      <c r="X678">
        <v>0</v>
      </c>
      <c r="Y678" s="34">
        <v>0</v>
      </c>
      <c r="Z678" s="34">
        <v>0</v>
      </c>
      <c r="AA678">
        <v>1.125</v>
      </c>
      <c r="AB678">
        <v>1.2110110838866267E-2</v>
      </c>
      <c r="AC678" s="34">
        <v>1.1371101108388664</v>
      </c>
      <c r="AD678" s="34">
        <v>1.1269964511074657</v>
      </c>
      <c r="AE678">
        <v>24.959999999999997</v>
      </c>
      <c r="AF678">
        <v>0.2686829924783129</v>
      </c>
      <c r="AG678" s="34">
        <v>25.228682992478308</v>
      </c>
      <c r="AH678" s="34">
        <v>25.004294595237635</v>
      </c>
      <c r="AJ678">
        <v>55.833999999999996</v>
      </c>
      <c r="AK678">
        <v>0.60102749206867467</v>
      </c>
      <c r="AL678" s="34">
        <v>56.43502749206867</v>
      </c>
      <c r="AM678" s="34">
        <v>55.933084312119313</v>
      </c>
      <c r="AN678">
        <v>4.6480000000000006</v>
      </c>
      <c r="AO678">
        <v>5.0033595714711478E-2</v>
      </c>
      <c r="AP678" s="34">
        <v>4.6980335957147119</v>
      </c>
      <c r="AQ678" s="34">
        <v>4.6562484486644449</v>
      </c>
      <c r="AR678">
        <v>265.22700000000003</v>
      </c>
      <c r="AS678">
        <v>2.8550474377422077</v>
      </c>
      <c r="AT678" s="34">
        <v>268.08204743774223</v>
      </c>
      <c r="AU678" s="34">
        <v>265.69767798922652</v>
      </c>
      <c r="AV678">
        <v>36.006</v>
      </c>
      <c r="AW678">
        <v>0.38758813410152781</v>
      </c>
      <c r="AX678" s="34">
        <v>36.393588134101527</v>
      </c>
      <c r="AY678" s="34">
        <v>36.069897083178141</v>
      </c>
      <c r="AZ678">
        <v>237.84899999999999</v>
      </c>
      <c r="BA678">
        <v>2.5603357803675579</v>
      </c>
      <c r="BB678" s="34">
        <v>240.40933578036754</v>
      </c>
      <c r="BC678" s="34">
        <v>238.27109235507518</v>
      </c>
      <c r="BD678">
        <v>110.006</v>
      </c>
      <c r="BE678">
        <v>1.1841643137247311</v>
      </c>
      <c r="BF678" s="34">
        <v>111.19016431372474</v>
      </c>
      <c r="BG678" s="34">
        <v>110.20121920046921</v>
      </c>
      <c r="BH678">
        <v>709.57</v>
      </c>
      <c r="BI678">
        <v>7.6381967537194111</v>
      </c>
      <c r="BJ678" s="34">
        <v>717.20819675371945</v>
      </c>
      <c r="BK678" s="34">
        <v>710.82921938873278</v>
      </c>
      <c r="BM678">
        <v>61.881999999999998</v>
      </c>
      <c r="BN678">
        <v>0.66613144793841972</v>
      </c>
      <c r="BO678">
        <v>62.548131447938417</v>
      </c>
      <c r="BP678">
        <v>61.991817233273046</v>
      </c>
      <c r="BQ678">
        <v>5.4130000000000003</v>
      </c>
      <c r="BR678">
        <v>5.8268471085140536E-2</v>
      </c>
      <c r="BS678">
        <v>5.4712684710851409</v>
      </c>
      <c r="BT678">
        <v>5.4226060354175214</v>
      </c>
      <c r="BU678">
        <v>280.94200000000001</v>
      </c>
      <c r="BV678">
        <v>3.0242122304824597</v>
      </c>
      <c r="BW678">
        <v>283.96621223048248</v>
      </c>
      <c r="BX678">
        <v>281.44056619291882</v>
      </c>
      <c r="BY678">
        <v>37.313000000000002</v>
      </c>
      <c r="BZ678">
        <v>0.40165739176054843</v>
      </c>
      <c r="CA678">
        <v>37.714657391760547</v>
      </c>
      <c r="CB678">
        <v>37.379216515709217</v>
      </c>
      <c r="CC678">
        <v>237.84899999999999</v>
      </c>
      <c r="CD678">
        <v>2.5603357803675579</v>
      </c>
      <c r="CE678">
        <v>240.40933578036754</v>
      </c>
      <c r="CF678">
        <v>238.27109235507518</v>
      </c>
      <c r="CG678">
        <v>111.131</v>
      </c>
      <c r="CH678">
        <v>1.1962744245635974</v>
      </c>
      <c r="CI678">
        <v>112.3272744245636</v>
      </c>
      <c r="CJ678">
        <v>111.32821565157667</v>
      </c>
      <c r="CK678">
        <v>734.53000000000009</v>
      </c>
      <c r="CL678">
        <v>7.906879746197724</v>
      </c>
      <c r="CM678">
        <v>742.43687974619775</v>
      </c>
      <c r="CN678">
        <v>735.83351398397042</v>
      </c>
    </row>
    <row r="679" spans="1:92" x14ac:dyDescent="0.25">
      <c r="A679" s="18">
        <v>45288</v>
      </c>
      <c r="B679" s="2">
        <v>19</v>
      </c>
      <c r="C679" s="2" t="s">
        <v>178</v>
      </c>
      <c r="D679" s="9">
        <v>24.556038000000001</v>
      </c>
      <c r="E679">
        <v>9.2176429999999993E-3</v>
      </c>
      <c r="G679">
        <v>5.7359999999999998</v>
      </c>
      <c r="H679">
        <v>5.991682985492755E-2</v>
      </c>
      <c r="I679" s="34">
        <v>5.7959168298549271</v>
      </c>
      <c r="J679" s="34">
        <v>5.7424921376596325</v>
      </c>
      <c r="K679">
        <v>0.76999999999999991</v>
      </c>
      <c r="L679">
        <v>8.0432285544445974E-3</v>
      </c>
      <c r="M679" s="34">
        <v>0.77804322855444452</v>
      </c>
      <c r="N679" s="34">
        <v>0.7708715038350622</v>
      </c>
      <c r="O679">
        <v>14.981</v>
      </c>
      <c r="P679">
        <v>0.15648780126510978</v>
      </c>
      <c r="Q679" s="34">
        <v>15.13748780126511</v>
      </c>
      <c r="R679" s="34">
        <v>14.997955842796191</v>
      </c>
      <c r="S679">
        <v>1.165</v>
      </c>
      <c r="T679">
        <v>1.2169300345360982E-2</v>
      </c>
      <c r="U679" s="34">
        <v>1.1771693003453609</v>
      </c>
      <c r="V679" s="34">
        <v>1.1663185739842175</v>
      </c>
      <c r="W679">
        <v>0</v>
      </c>
      <c r="X679">
        <v>0</v>
      </c>
      <c r="Y679" s="34">
        <v>0</v>
      </c>
      <c r="Z679" s="34">
        <v>0</v>
      </c>
      <c r="AA679">
        <v>1.0980000000000001</v>
      </c>
      <c r="AB679">
        <v>1.146943500361061E-2</v>
      </c>
      <c r="AC679" s="34">
        <v>1.1094694350036107</v>
      </c>
      <c r="AD679" s="34">
        <v>1.0992427418323356</v>
      </c>
      <c r="AE679">
        <v>23.749999999999996</v>
      </c>
      <c r="AF679">
        <v>0.24808659502345354</v>
      </c>
      <c r="AG679" s="34">
        <v>23.998086595023452</v>
      </c>
      <c r="AH679" s="34">
        <v>23.776880800107438</v>
      </c>
      <c r="AJ679">
        <v>53.913999999999994</v>
      </c>
      <c r="AK679">
        <v>0.56317223933029359</v>
      </c>
      <c r="AL679" s="34">
        <v>54.477172239330287</v>
      </c>
      <c r="AM679" s="34">
        <v>53.975021113978627</v>
      </c>
      <c r="AN679">
        <v>4.3740000000000006</v>
      </c>
      <c r="AO679">
        <v>4.5689716489793086E-2</v>
      </c>
      <c r="AP679" s="34">
        <v>4.4196897164897937</v>
      </c>
      <c r="AQ679" s="34">
        <v>4.3789505945124194</v>
      </c>
      <c r="AR679">
        <v>258.12099999999998</v>
      </c>
      <c r="AS679">
        <v>2.6962677892231093</v>
      </c>
      <c r="AT679" s="34">
        <v>260.81726778922308</v>
      </c>
      <c r="AU679" s="34">
        <v>258.41314732650659</v>
      </c>
      <c r="AV679">
        <v>30.355</v>
      </c>
      <c r="AW679">
        <v>0.31708078281839713</v>
      </c>
      <c r="AX679" s="34">
        <v>30.672080782818398</v>
      </c>
      <c r="AY679" s="34">
        <v>30.389356492095217</v>
      </c>
      <c r="AZ679">
        <v>238.78700000000003</v>
      </c>
      <c r="BA679">
        <v>2.4943096322469644</v>
      </c>
      <c r="BB679" s="34">
        <v>241.281309632247</v>
      </c>
      <c r="BC679" s="34">
        <v>239.05726465748447</v>
      </c>
      <c r="BD679">
        <v>107.185</v>
      </c>
      <c r="BE679">
        <v>1.1196278605300576</v>
      </c>
      <c r="BF679" s="34">
        <v>108.30462786053006</v>
      </c>
      <c r="BG679" s="34">
        <v>107.30631446566383</v>
      </c>
      <c r="BH679">
        <v>692.7360000000001</v>
      </c>
      <c r="BI679">
        <v>7.2361480206386144</v>
      </c>
      <c r="BJ679" s="34">
        <v>699.97214802063866</v>
      </c>
      <c r="BK679" s="34">
        <v>693.52005465024115</v>
      </c>
      <c r="BM679">
        <v>59.649999999999991</v>
      </c>
      <c r="BN679">
        <v>0.62308906918522111</v>
      </c>
      <c r="BO679">
        <v>60.273089069185211</v>
      </c>
      <c r="BP679">
        <v>59.717513251638259</v>
      </c>
      <c r="BQ679">
        <v>5.1440000000000001</v>
      </c>
      <c r="BR679">
        <v>5.3732945044237687E-2</v>
      </c>
      <c r="BS679">
        <v>5.1977329450442387</v>
      </c>
      <c r="BT679">
        <v>5.1498220983474816</v>
      </c>
      <c r="BU679">
        <v>273.10199999999998</v>
      </c>
      <c r="BV679">
        <v>2.8527555904882189</v>
      </c>
      <c r="BW679">
        <v>275.95475559048816</v>
      </c>
      <c r="BX679">
        <v>273.41110316930281</v>
      </c>
      <c r="BY679">
        <v>31.52</v>
      </c>
      <c r="BZ679">
        <v>0.32925008316375809</v>
      </c>
      <c r="CA679">
        <v>31.84925008316376</v>
      </c>
      <c r="CB679">
        <v>31.555675066079434</v>
      </c>
      <c r="CC679">
        <v>238.78700000000003</v>
      </c>
      <c r="CD679">
        <v>2.4943096322469644</v>
      </c>
      <c r="CE679">
        <v>241.281309632247</v>
      </c>
      <c r="CF679">
        <v>239.05726465748447</v>
      </c>
      <c r="CG679">
        <v>108.283</v>
      </c>
      <c r="CH679">
        <v>1.1310972955336682</v>
      </c>
      <c r="CI679">
        <v>109.41409729553368</v>
      </c>
      <c r="CJ679">
        <v>108.40555720749617</v>
      </c>
      <c r="CK679">
        <v>716.4860000000001</v>
      </c>
      <c r="CL679">
        <v>7.4842346156620678</v>
      </c>
      <c r="CM679">
        <v>723.97023461566209</v>
      </c>
      <c r="CN679">
        <v>717.29693545034854</v>
      </c>
    </row>
    <row r="680" spans="1:92" x14ac:dyDescent="0.25">
      <c r="A680" s="18">
        <v>45288</v>
      </c>
      <c r="B680" s="2">
        <v>20</v>
      </c>
      <c r="C680" s="2" t="s">
        <v>178</v>
      </c>
      <c r="D680" s="9">
        <v>26.552235</v>
      </c>
      <c r="E680">
        <v>9.4654960000000003E-3</v>
      </c>
      <c r="G680">
        <v>5.5890000000000004</v>
      </c>
      <c r="H680">
        <v>3.7775862762552806E-2</v>
      </c>
      <c r="I680" s="34">
        <v>5.6267758627625533</v>
      </c>
      <c r="J680" s="34">
        <v>5.5735156383406776</v>
      </c>
      <c r="K680">
        <v>0.71799999999999997</v>
      </c>
      <c r="L680">
        <v>4.852937817769353E-3</v>
      </c>
      <c r="M680" s="34">
        <v>0.72285293781776927</v>
      </c>
      <c r="N680" s="34">
        <v>0.71601077622626697</v>
      </c>
      <c r="O680">
        <v>14.811</v>
      </c>
      <c r="P680">
        <v>0.10010705016571293</v>
      </c>
      <c r="Q680" s="34">
        <v>14.911107050165713</v>
      </c>
      <c r="R680" s="34">
        <v>14.769966026026797</v>
      </c>
      <c r="S680">
        <v>1.125</v>
      </c>
      <c r="T680">
        <v>7.6038371100146549E-3</v>
      </c>
      <c r="U680" s="34">
        <v>1.1326038371100147</v>
      </c>
      <c r="V680" s="34">
        <v>1.1218831800202651</v>
      </c>
      <c r="W680">
        <v>0</v>
      </c>
      <c r="X680">
        <v>0</v>
      </c>
      <c r="Y680" s="34">
        <v>0</v>
      </c>
      <c r="Z680" s="34">
        <v>0</v>
      </c>
      <c r="AA680">
        <v>1.1200000000000001</v>
      </c>
      <c r="AB680">
        <v>7.5700422784145899E-3</v>
      </c>
      <c r="AC680" s="34">
        <v>1.1275700422784147</v>
      </c>
      <c r="AD680" s="34">
        <v>1.1168970325535086</v>
      </c>
      <c r="AE680">
        <v>23.363000000000003</v>
      </c>
      <c r="AF680">
        <v>0.15790973013446435</v>
      </c>
      <c r="AG680" s="34">
        <v>23.520909730134466</v>
      </c>
      <c r="AH680" s="34">
        <v>23.298272653167519</v>
      </c>
      <c r="AJ680">
        <v>52.417999999999999</v>
      </c>
      <c r="AK680">
        <v>0.3542914965624428</v>
      </c>
      <c r="AL680" s="34">
        <v>52.772291496562445</v>
      </c>
      <c r="AM680" s="34">
        <v>52.272775582490901</v>
      </c>
      <c r="AN680">
        <v>4.3460000000000001</v>
      </c>
      <c r="AO680">
        <v>2.9374467626776615E-2</v>
      </c>
      <c r="AP680" s="34">
        <v>4.3753744676267763</v>
      </c>
      <c r="AQ680" s="34">
        <v>4.3339593781049528</v>
      </c>
      <c r="AR680">
        <v>250.86199999999999</v>
      </c>
      <c r="AS680">
        <v>1.6955678089711079</v>
      </c>
      <c r="AT680" s="34">
        <v>252.5575678089711</v>
      </c>
      <c r="AU680" s="34">
        <v>250.16698516110554</v>
      </c>
      <c r="AV680">
        <v>28.687999999999999</v>
      </c>
      <c r="AW680">
        <v>0.19390122578853369</v>
      </c>
      <c r="AX680" s="34">
        <v>28.881901225788532</v>
      </c>
      <c r="AY680" s="34">
        <v>28.608519705263436</v>
      </c>
      <c r="AZ680">
        <v>233.41500000000005</v>
      </c>
      <c r="BA680">
        <v>1.5776441235858409</v>
      </c>
      <c r="BB680" s="34">
        <v>234.99264412358588</v>
      </c>
      <c r="BC680" s="34">
        <v>232.76832219060464</v>
      </c>
      <c r="BD680">
        <v>104.623</v>
      </c>
      <c r="BE680">
        <v>0.70714333329872281</v>
      </c>
      <c r="BF680" s="34">
        <v>105.33014333329872</v>
      </c>
      <c r="BG680" s="34">
        <v>104.33314128289796</v>
      </c>
      <c r="BH680">
        <v>674.35200000000009</v>
      </c>
      <c r="BI680">
        <v>4.5579224558334248</v>
      </c>
      <c r="BJ680" s="34">
        <v>678.90992245583345</v>
      </c>
      <c r="BK680" s="34">
        <v>672.48370330046737</v>
      </c>
      <c r="BM680">
        <v>58.006999999999998</v>
      </c>
      <c r="BN680">
        <v>0.39206735932499559</v>
      </c>
      <c r="BO680">
        <v>58.399067359325002</v>
      </c>
      <c r="BP680">
        <v>57.846291220831581</v>
      </c>
      <c r="BQ680">
        <v>5.0640000000000001</v>
      </c>
      <c r="BR680">
        <v>3.4227405444545965E-2</v>
      </c>
      <c r="BS680">
        <v>5.0982274054445451</v>
      </c>
      <c r="BT680">
        <v>5.0499701543312199</v>
      </c>
      <c r="BU680">
        <v>265.673</v>
      </c>
      <c r="BV680">
        <v>1.7956748591368208</v>
      </c>
      <c r="BW680">
        <v>267.4686748591368</v>
      </c>
      <c r="BX680">
        <v>264.93695118713237</v>
      </c>
      <c r="BY680">
        <v>29.812999999999999</v>
      </c>
      <c r="BZ680">
        <v>0.20150506289854836</v>
      </c>
      <c r="CA680">
        <v>30.014505062898547</v>
      </c>
      <c r="CB680">
        <v>29.730402885283702</v>
      </c>
      <c r="CC680">
        <v>233.41500000000005</v>
      </c>
      <c r="CD680">
        <v>1.5776441235858409</v>
      </c>
      <c r="CE680">
        <v>234.99264412358588</v>
      </c>
      <c r="CF680">
        <v>232.76832219060464</v>
      </c>
      <c r="CG680">
        <v>105.74300000000001</v>
      </c>
      <c r="CH680">
        <v>0.71471337557713743</v>
      </c>
      <c r="CI680">
        <v>106.45771337557714</v>
      </c>
      <c r="CJ680">
        <v>105.45003831545147</v>
      </c>
      <c r="CK680">
        <v>697.71500000000015</v>
      </c>
      <c r="CL680">
        <v>4.7158321859678889</v>
      </c>
      <c r="CM680">
        <v>702.43083218596792</v>
      </c>
      <c r="CN680">
        <v>695.78197595363486</v>
      </c>
    </row>
    <row r="681" spans="1:92" x14ac:dyDescent="0.25">
      <c r="A681" s="18">
        <v>45288</v>
      </c>
      <c r="B681" s="2">
        <v>21</v>
      </c>
      <c r="C681" s="2" t="s">
        <v>178</v>
      </c>
      <c r="D681" s="9">
        <v>22.661152999999999</v>
      </c>
      <c r="E681">
        <v>9.7954849999999996E-3</v>
      </c>
      <c r="G681">
        <v>5.4420000000000002</v>
      </c>
      <c r="H681">
        <v>3.885932125887228E-2</v>
      </c>
      <c r="I681" s="34">
        <v>5.4808593212588725</v>
      </c>
      <c r="J681" s="34">
        <v>5.4271716459903709</v>
      </c>
      <c r="K681">
        <v>0.64799999999999991</v>
      </c>
      <c r="L681">
        <v>4.6271297640112516E-3</v>
      </c>
      <c r="M681" s="34">
        <v>0.65262712976401116</v>
      </c>
      <c r="N681" s="34">
        <v>0.64623433050381474</v>
      </c>
      <c r="O681">
        <v>14.61</v>
      </c>
      <c r="P681">
        <v>0.10432463866080925</v>
      </c>
      <c r="Q681" s="34">
        <v>14.714324638660809</v>
      </c>
      <c r="R681" s="34">
        <v>14.570190692377675</v>
      </c>
      <c r="S681">
        <v>1.133</v>
      </c>
      <c r="T681">
        <v>8.0903364546678225E-3</v>
      </c>
      <c r="U681" s="34">
        <v>1.1410903364546678</v>
      </c>
      <c r="V681" s="34">
        <v>1.1299128031802812</v>
      </c>
      <c r="W681">
        <v>0</v>
      </c>
      <c r="X681">
        <v>0</v>
      </c>
      <c r="Y681" s="34">
        <v>0</v>
      </c>
      <c r="Z681" s="34">
        <v>0</v>
      </c>
      <c r="AA681">
        <v>1.048</v>
      </c>
      <c r="AB681">
        <v>7.4833827047589407E-3</v>
      </c>
      <c r="AC681" s="34">
        <v>1.0554833827047589</v>
      </c>
      <c r="AD681" s="34">
        <v>1.0451444110617252</v>
      </c>
      <c r="AE681">
        <v>22.881</v>
      </c>
      <c r="AF681">
        <v>0.16338480884311954</v>
      </c>
      <c r="AG681" s="34">
        <v>23.044384808843116</v>
      </c>
      <c r="AH681" s="34">
        <v>22.818653883113868</v>
      </c>
      <c r="AJ681">
        <v>51.249999999999986</v>
      </c>
      <c r="AK681">
        <v>0.36595740803329729</v>
      </c>
      <c r="AL681" s="34">
        <v>51.615957408033282</v>
      </c>
      <c r="AM681" s="34">
        <v>51.110354071482249</v>
      </c>
      <c r="AN681">
        <v>4.2380000000000004</v>
      </c>
      <c r="AO681">
        <v>3.0261999907221747E-2</v>
      </c>
      <c r="AP681" s="34">
        <v>4.2682619999072218</v>
      </c>
      <c r="AQ681" s="34">
        <v>4.2264523035110599</v>
      </c>
      <c r="AR681">
        <v>246.34700000000004</v>
      </c>
      <c r="AS681">
        <v>1.7590733579859261</v>
      </c>
      <c r="AT681" s="34">
        <v>248.10607335798596</v>
      </c>
      <c r="AU681" s="34">
        <v>245.6757540379989</v>
      </c>
      <c r="AV681">
        <v>28.132999999999996</v>
      </c>
      <c r="AW681">
        <v>0.20088740995513665</v>
      </c>
      <c r="AX681" s="34">
        <v>28.333887409955132</v>
      </c>
      <c r="AY681" s="34">
        <v>28.056343240839226</v>
      </c>
      <c r="AZ681">
        <v>227.76400000000001</v>
      </c>
      <c r="BA681">
        <v>1.6263789869911403</v>
      </c>
      <c r="BB681" s="34">
        <v>229.39037898699115</v>
      </c>
      <c r="BC681" s="34">
        <v>227.14338897047975</v>
      </c>
      <c r="BD681">
        <v>103.46299999999999</v>
      </c>
      <c r="BE681">
        <v>0.73879124502144478</v>
      </c>
      <c r="BF681" s="34">
        <v>104.20179124502144</v>
      </c>
      <c r="BG681" s="34">
        <v>103.18108416190769</v>
      </c>
      <c r="BH681">
        <v>661.19499999999994</v>
      </c>
      <c r="BI681">
        <v>4.7213504078941666</v>
      </c>
      <c r="BJ681" s="34">
        <v>665.91635040789424</v>
      </c>
      <c r="BK681" s="34">
        <v>659.39337678621894</v>
      </c>
      <c r="BM681">
        <v>56.691999999999986</v>
      </c>
      <c r="BN681">
        <v>0.40481672929216955</v>
      </c>
      <c r="BO681">
        <v>57.096816729292158</v>
      </c>
      <c r="BP681">
        <v>56.537525717472619</v>
      </c>
      <c r="BQ681">
        <v>4.8860000000000001</v>
      </c>
      <c r="BR681">
        <v>3.4889129671232998E-2</v>
      </c>
      <c r="BS681">
        <v>4.9208891296712327</v>
      </c>
      <c r="BT681">
        <v>4.8726866340148742</v>
      </c>
      <c r="BU681">
        <v>260.95700000000005</v>
      </c>
      <c r="BV681">
        <v>1.8633979966467353</v>
      </c>
      <c r="BW681">
        <v>262.82039799664676</v>
      </c>
      <c r="BX681">
        <v>260.24594473037655</v>
      </c>
      <c r="BY681">
        <v>29.265999999999995</v>
      </c>
      <c r="BZ681">
        <v>0.20897774640980449</v>
      </c>
      <c r="CA681">
        <v>29.474977746409799</v>
      </c>
      <c r="CB681">
        <v>29.186256044019508</v>
      </c>
      <c r="CC681">
        <v>227.76400000000001</v>
      </c>
      <c r="CD681">
        <v>1.6263789869911403</v>
      </c>
      <c r="CE681">
        <v>229.39037898699115</v>
      </c>
      <c r="CF681">
        <v>227.14338897047975</v>
      </c>
      <c r="CG681">
        <v>104.511</v>
      </c>
      <c r="CH681">
        <v>0.74627462772620368</v>
      </c>
      <c r="CI681">
        <v>105.2572746277262</v>
      </c>
      <c r="CJ681">
        <v>104.22622857296942</v>
      </c>
      <c r="CK681">
        <v>684.07599999999991</v>
      </c>
      <c r="CL681">
        <v>4.8847352167372859</v>
      </c>
      <c r="CM681">
        <v>688.96073521673736</v>
      </c>
      <c r="CN681">
        <v>682.21203066933276</v>
      </c>
    </row>
    <row r="682" spans="1:92" x14ac:dyDescent="0.25">
      <c r="A682" s="18">
        <v>45288</v>
      </c>
      <c r="B682" s="2">
        <v>22</v>
      </c>
      <c r="C682" s="2" t="s">
        <v>178</v>
      </c>
      <c r="D682" s="9">
        <v>20.874404999999999</v>
      </c>
      <c r="E682">
        <v>9.7785690000000008E-3</v>
      </c>
      <c r="G682">
        <v>5.37</v>
      </c>
      <c r="H682">
        <v>4.5336750752391977E-2</v>
      </c>
      <c r="I682" s="34">
        <v>5.4153367507523917</v>
      </c>
      <c r="J682" s="34">
        <v>5.3623825066769237</v>
      </c>
      <c r="K682">
        <v>0.60899999999999999</v>
      </c>
      <c r="L682">
        <v>5.1415421244332803E-3</v>
      </c>
      <c r="M682" s="34">
        <v>0.61414154212443328</v>
      </c>
      <c r="N682" s="34">
        <v>0.60813611667900314</v>
      </c>
      <c r="O682">
        <v>14.364999999999998</v>
      </c>
      <c r="P682">
        <v>0.12127791891212489</v>
      </c>
      <c r="Q682" s="34">
        <v>14.486277918912123</v>
      </c>
      <c r="R682" s="34">
        <v>14.344622850728864</v>
      </c>
      <c r="S682">
        <v>1.137</v>
      </c>
      <c r="T682">
        <v>9.5992338185232166E-3</v>
      </c>
      <c r="U682" s="34">
        <v>1.1465992338185231</v>
      </c>
      <c r="V682" s="34">
        <v>1.1353871340952817</v>
      </c>
      <c r="W682">
        <v>0</v>
      </c>
      <c r="X682">
        <v>0</v>
      </c>
      <c r="Y682" s="34">
        <v>0</v>
      </c>
      <c r="Z682" s="34">
        <v>0</v>
      </c>
      <c r="AA682">
        <v>1.04</v>
      </c>
      <c r="AB682">
        <v>8.7803018216923018E-3</v>
      </c>
      <c r="AC682" s="34">
        <v>1.0487803018216924</v>
      </c>
      <c r="AD682" s="34">
        <v>1.0385247312744881</v>
      </c>
      <c r="AE682">
        <v>22.520999999999997</v>
      </c>
      <c r="AF682">
        <v>0.19013574742916567</v>
      </c>
      <c r="AG682" s="34">
        <v>22.711135747429164</v>
      </c>
      <c r="AH682" s="34">
        <v>22.489053339454561</v>
      </c>
      <c r="AJ682">
        <v>49.832000000000008</v>
      </c>
      <c r="AK682">
        <v>0.42071153882554885</v>
      </c>
      <c r="AL682" s="34">
        <v>50.252711538825558</v>
      </c>
      <c r="AM682" s="34">
        <v>49.761311931606059</v>
      </c>
      <c r="AN682">
        <v>4.1489999999999991</v>
      </c>
      <c r="AO682">
        <v>3.5028338709808989E-2</v>
      </c>
      <c r="AP682" s="34">
        <v>4.1840283387098083</v>
      </c>
      <c r="AQ682" s="34">
        <v>4.143114528901779</v>
      </c>
      <c r="AR682">
        <v>240.42399999999984</v>
      </c>
      <c r="AS682">
        <v>2.0298031588255272</v>
      </c>
      <c r="AT682" s="34">
        <v>242.45380315882537</v>
      </c>
      <c r="AU682" s="34">
        <v>240.08295191532437</v>
      </c>
      <c r="AV682">
        <v>27.108000000000001</v>
      </c>
      <c r="AW682">
        <v>0.22886194402157203</v>
      </c>
      <c r="AX682" s="34">
        <v>27.336861944021571</v>
      </c>
      <c r="AY682" s="34">
        <v>27.069546553258483</v>
      </c>
      <c r="AZ682">
        <v>241.81200000000001</v>
      </c>
      <c r="BA682">
        <v>2.0415214847183258</v>
      </c>
      <c r="BB682" s="34">
        <v>243.85352148471833</v>
      </c>
      <c r="BC682" s="34">
        <v>241.46898299898703</v>
      </c>
      <c r="BD682">
        <v>100.99600000000001</v>
      </c>
      <c r="BE682">
        <v>0.8526686180611881</v>
      </c>
      <c r="BF682" s="34">
        <v>101.8486686180612</v>
      </c>
      <c r="BG682" s="34">
        <v>100.85273438442135</v>
      </c>
      <c r="BH682">
        <v>664.3209999999998</v>
      </c>
      <c r="BI682">
        <v>5.6085950831619718</v>
      </c>
      <c r="BJ682" s="34">
        <v>669.92959508316187</v>
      </c>
      <c r="BK682" s="34">
        <v>663.3786423124991</v>
      </c>
      <c r="BM682">
        <v>55.202000000000005</v>
      </c>
      <c r="BN682">
        <v>0.46604828957794081</v>
      </c>
      <c r="BO682">
        <v>55.668048289577953</v>
      </c>
      <c r="BP682">
        <v>55.123694438282982</v>
      </c>
      <c r="BQ682">
        <v>4.7579999999999991</v>
      </c>
      <c r="BR682">
        <v>4.0169880834242271E-2</v>
      </c>
      <c r="BS682">
        <v>4.7981698808342417</v>
      </c>
      <c r="BT682">
        <v>4.7512506455807824</v>
      </c>
      <c r="BU682">
        <v>254.78899999999985</v>
      </c>
      <c r="BV682">
        <v>2.1510810777376519</v>
      </c>
      <c r="BW682">
        <v>256.94008107773749</v>
      </c>
      <c r="BX682">
        <v>254.42757476605323</v>
      </c>
      <c r="BY682">
        <v>28.245000000000001</v>
      </c>
      <c r="BZ682">
        <v>0.23846117784009524</v>
      </c>
      <c r="CA682">
        <v>28.483461177840095</v>
      </c>
      <c r="CB682">
        <v>28.204933687353765</v>
      </c>
      <c r="CC682">
        <v>241.81200000000001</v>
      </c>
      <c r="CD682">
        <v>2.0415214847183258</v>
      </c>
      <c r="CE682">
        <v>243.85352148471833</v>
      </c>
      <c r="CF682">
        <v>241.46898299898703</v>
      </c>
      <c r="CG682">
        <v>102.03600000000002</v>
      </c>
      <c r="CH682">
        <v>0.86144891988288042</v>
      </c>
      <c r="CI682">
        <v>102.89744891988289</v>
      </c>
      <c r="CJ682">
        <v>101.89125911569585</v>
      </c>
      <c r="CK682">
        <v>686.84199999999976</v>
      </c>
      <c r="CL682">
        <v>5.7987308305911371</v>
      </c>
      <c r="CM682">
        <v>692.640730830591</v>
      </c>
      <c r="CN682">
        <v>685.86769565195368</v>
      </c>
    </row>
    <row r="683" spans="1:92" x14ac:dyDescent="0.25">
      <c r="A683" s="18">
        <v>45288</v>
      </c>
      <c r="B683" s="2">
        <v>23</v>
      </c>
      <c r="C683" s="2" t="s">
        <v>178</v>
      </c>
      <c r="D683" s="9">
        <v>20.612817</v>
      </c>
      <c r="E683">
        <v>9.9221320000000002E-3</v>
      </c>
      <c r="G683">
        <v>5.3789999999999996</v>
      </c>
      <c r="H683">
        <v>5.4391982525619165E-2</v>
      </c>
      <c r="I683" s="34">
        <v>5.4333919825256185</v>
      </c>
      <c r="J683" s="34">
        <v>5.3794811500672575</v>
      </c>
      <c r="K683">
        <v>0.58899999999999997</v>
      </c>
      <c r="L683">
        <v>5.9559170305985669E-3</v>
      </c>
      <c r="M683" s="34">
        <v>0.59495591703059858</v>
      </c>
      <c r="N683" s="34">
        <v>0.58905268588763993</v>
      </c>
      <c r="O683">
        <v>14.170999999999999</v>
      </c>
      <c r="P683">
        <v>0.14329592570562358</v>
      </c>
      <c r="Q683" s="34">
        <v>14.314295925705624</v>
      </c>
      <c r="R683" s="34">
        <v>14.17226759204371</v>
      </c>
      <c r="S683">
        <v>1.1299999999999999</v>
      </c>
      <c r="T683">
        <v>1.1426462214900476E-2</v>
      </c>
      <c r="U683" s="34">
        <v>1.1414264622149004</v>
      </c>
      <c r="V683" s="34">
        <v>1.130101078188511</v>
      </c>
      <c r="W683">
        <v>0</v>
      </c>
      <c r="X683">
        <v>0</v>
      </c>
      <c r="Y683" s="34">
        <v>0</v>
      </c>
      <c r="Z683" s="34">
        <v>0</v>
      </c>
      <c r="AA683">
        <v>1.0049999999999999</v>
      </c>
      <c r="AB683">
        <v>1.0162473031836265E-2</v>
      </c>
      <c r="AC683" s="34">
        <v>1.0151624730318363</v>
      </c>
      <c r="AD683" s="34">
        <v>1.005089896972968</v>
      </c>
      <c r="AE683">
        <v>22.273999999999997</v>
      </c>
      <c r="AF683">
        <v>0.22523276050857807</v>
      </c>
      <c r="AG683" s="34">
        <v>22.49923276050858</v>
      </c>
      <c r="AH683" s="34">
        <v>22.275992403160085</v>
      </c>
      <c r="AJ683">
        <v>48.676999999999992</v>
      </c>
      <c r="AK683">
        <v>0.49221761171213307</v>
      </c>
      <c r="AL683" s="34">
        <v>49.169217611712128</v>
      </c>
      <c r="AM683" s="34">
        <v>48.681354144231996</v>
      </c>
      <c r="AN683">
        <v>4.1139999999999999</v>
      </c>
      <c r="AO683">
        <v>4.1600411993009345E-2</v>
      </c>
      <c r="AP683" s="34">
        <v>4.1556004119930092</v>
      </c>
      <c r="AQ683" s="34">
        <v>4.1143679961659601</v>
      </c>
      <c r="AR683">
        <v>236.09200000000001</v>
      </c>
      <c r="AS683">
        <v>2.3873418736639676</v>
      </c>
      <c r="AT683" s="34">
        <v>238.47934187366397</v>
      </c>
      <c r="AU683" s="34">
        <v>236.11311836432034</v>
      </c>
      <c r="AV683">
        <v>27.059000000000001</v>
      </c>
      <c r="AW683">
        <v>0.27361826643627613</v>
      </c>
      <c r="AX683" s="34">
        <v>27.332618266436278</v>
      </c>
      <c r="AY683" s="34">
        <v>27.061420420091086</v>
      </c>
      <c r="AZ683">
        <v>232.24800000000002</v>
      </c>
      <c r="BA683">
        <v>2.3484716783063773</v>
      </c>
      <c r="BB683" s="34">
        <v>234.59647167830639</v>
      </c>
      <c r="BC683" s="34">
        <v>232.26877451957995</v>
      </c>
      <c r="BD683">
        <v>101.895</v>
      </c>
      <c r="BE683">
        <v>1.0303534224666229</v>
      </c>
      <c r="BF683" s="34">
        <v>102.92535342246661</v>
      </c>
      <c r="BG683" s="34">
        <v>101.90411447966224</v>
      </c>
      <c r="BH683">
        <v>650.08500000000004</v>
      </c>
      <c r="BI683">
        <v>6.5736032645783862</v>
      </c>
      <c r="BJ683" s="34">
        <v>656.65860326457835</v>
      </c>
      <c r="BK683" s="34">
        <v>650.14314992405161</v>
      </c>
      <c r="BM683">
        <v>54.05599999999999</v>
      </c>
      <c r="BN683">
        <v>0.54660959423775224</v>
      </c>
      <c r="BO683">
        <v>54.602609594237748</v>
      </c>
      <c r="BP683">
        <v>54.060835294299252</v>
      </c>
      <c r="BQ683">
        <v>4.7029999999999994</v>
      </c>
      <c r="BR683">
        <v>4.7556329023607916E-2</v>
      </c>
      <c r="BS683">
        <v>4.7505563290236079</v>
      </c>
      <c r="BT683">
        <v>4.7034206820535998</v>
      </c>
      <c r="BU683">
        <v>250.26300000000001</v>
      </c>
      <c r="BV683">
        <v>2.530637799369591</v>
      </c>
      <c r="BW683">
        <v>252.79363779936961</v>
      </c>
      <c r="BX683">
        <v>250.28538595636405</v>
      </c>
      <c r="BY683">
        <v>28.189</v>
      </c>
      <c r="BZ683">
        <v>0.28504472865117658</v>
      </c>
      <c r="CA683">
        <v>28.47404472865118</v>
      </c>
      <c r="CB683">
        <v>28.191521498279595</v>
      </c>
      <c r="CC683">
        <v>232.24800000000002</v>
      </c>
      <c r="CD683">
        <v>2.3484716783063773</v>
      </c>
      <c r="CE683">
        <v>234.59647167830639</v>
      </c>
      <c r="CF683">
        <v>232.26877451957995</v>
      </c>
      <c r="CG683">
        <v>102.89999999999999</v>
      </c>
      <c r="CH683">
        <v>1.0405158954984592</v>
      </c>
      <c r="CI683">
        <v>103.94051589549845</v>
      </c>
      <c r="CJ683">
        <v>102.9092043766352</v>
      </c>
      <c r="CK683">
        <v>672.35900000000004</v>
      </c>
      <c r="CL683">
        <v>6.7988360250869642</v>
      </c>
      <c r="CM683">
        <v>679.15783602508691</v>
      </c>
      <c r="CN683">
        <v>672.41914232721172</v>
      </c>
    </row>
    <row r="684" spans="1:92" x14ac:dyDescent="0.25">
      <c r="A684" s="18">
        <v>45288</v>
      </c>
      <c r="B684" s="2">
        <v>24</v>
      </c>
      <c r="C684" s="2" t="s">
        <v>23</v>
      </c>
      <c r="D684" s="9">
        <v>19.318660999999999</v>
      </c>
      <c r="E684">
        <v>1.0180107000000001E-2</v>
      </c>
      <c r="G684">
        <v>5.6289999999999996</v>
      </c>
      <c r="H684">
        <v>5.9410819315592701E-2</v>
      </c>
      <c r="I684" s="34">
        <v>5.6884108193155924</v>
      </c>
      <c r="J684" s="34">
        <v>5.6305021885150017</v>
      </c>
      <c r="K684">
        <v>0.59499999999999997</v>
      </c>
      <c r="L684">
        <v>6.2798787516037775E-3</v>
      </c>
      <c r="M684" s="34">
        <v>0.60127987875160371</v>
      </c>
      <c r="N684" s="34">
        <v>0.59515878524896537</v>
      </c>
      <c r="O684">
        <v>13.846</v>
      </c>
      <c r="P684">
        <v>0.14613647259614437</v>
      </c>
      <c r="Q684" s="34">
        <v>13.992136472596144</v>
      </c>
      <c r="R684" s="34">
        <v>13.849695026146511</v>
      </c>
      <c r="S684">
        <v>1.131</v>
      </c>
      <c r="T684">
        <v>1.1937046837082138E-2</v>
      </c>
      <c r="U684" s="34">
        <v>1.1429370468370821</v>
      </c>
      <c r="V684" s="34">
        <v>1.1313018254060165</v>
      </c>
      <c r="W684">
        <v>0</v>
      </c>
      <c r="X684">
        <v>0</v>
      </c>
      <c r="Y684" s="34">
        <v>0</v>
      </c>
      <c r="Z684" s="34">
        <v>0</v>
      </c>
      <c r="AA684">
        <v>1.06</v>
      </c>
      <c r="AB684">
        <v>1.1187683154117655E-2</v>
      </c>
      <c r="AC684" s="34">
        <v>1.0711876831541176</v>
      </c>
      <c r="AD684" s="34">
        <v>1.0602828779225266</v>
      </c>
      <c r="AE684">
        <v>22.260999999999999</v>
      </c>
      <c r="AF684">
        <v>0.23495190065454064</v>
      </c>
      <c r="AG684" s="34">
        <v>22.495951900654543</v>
      </c>
      <c r="AH684" s="34">
        <v>22.266940703239023</v>
      </c>
      <c r="AJ684">
        <v>47.076000000000008</v>
      </c>
      <c r="AK684">
        <v>0.49685978505966294</v>
      </c>
      <c r="AL684" s="34">
        <v>47.57285978505967</v>
      </c>
      <c r="AM684" s="34">
        <v>47.088562982151764</v>
      </c>
      <c r="AN684">
        <v>4.1390000000000002</v>
      </c>
      <c r="AO684">
        <v>4.3684736391408463E-2</v>
      </c>
      <c r="AP684" s="34">
        <v>4.1826847363914084</v>
      </c>
      <c r="AQ684" s="34">
        <v>4.1401045582276765</v>
      </c>
      <c r="AR684">
        <v>230.72799999999992</v>
      </c>
      <c r="AS684">
        <v>2.4351997724370347</v>
      </c>
      <c r="AT684" s="34">
        <v>233.16319977243697</v>
      </c>
      <c r="AU684" s="34">
        <v>230.78957345029119</v>
      </c>
      <c r="AV684">
        <v>26.706</v>
      </c>
      <c r="AW684">
        <v>0.28186628897534532</v>
      </c>
      <c r="AX684" s="34">
        <v>26.987866288975344</v>
      </c>
      <c r="AY684" s="34">
        <v>26.713126922451881</v>
      </c>
      <c r="AZ684">
        <v>234.76700000000002</v>
      </c>
      <c r="BA684">
        <v>2.4778290670214527</v>
      </c>
      <c r="BB684" s="34">
        <v>237.24482906702147</v>
      </c>
      <c r="BC684" s="34">
        <v>234.82965132192248</v>
      </c>
      <c r="BD684">
        <v>98.298000000000016</v>
      </c>
      <c r="BE684">
        <v>1.0374781874372239</v>
      </c>
      <c r="BF684" s="34">
        <v>99.335478187437246</v>
      </c>
      <c r="BG684" s="34">
        <v>98.324232390592968</v>
      </c>
      <c r="BH684">
        <v>641.71399999999994</v>
      </c>
      <c r="BI684">
        <v>6.7729178373221286</v>
      </c>
      <c r="BJ684" s="34">
        <v>648.48691783732215</v>
      </c>
      <c r="BK684" s="34">
        <v>641.88525162563803</v>
      </c>
      <c r="BM684">
        <v>52.705000000000005</v>
      </c>
      <c r="BN684">
        <v>0.55627060437525566</v>
      </c>
      <c r="BO684">
        <v>53.261270604375262</v>
      </c>
      <c r="BP684">
        <v>52.719065170666767</v>
      </c>
      <c r="BQ684">
        <v>4.734</v>
      </c>
      <c r="BR684">
        <v>4.9964615143012238E-2</v>
      </c>
      <c r="BS684">
        <v>4.7839646151430122</v>
      </c>
      <c r="BT684">
        <v>4.7352633434766416</v>
      </c>
      <c r="BU684">
        <v>244.57399999999993</v>
      </c>
      <c r="BV684">
        <v>2.5813362450331789</v>
      </c>
      <c r="BW684">
        <v>247.15533624503311</v>
      </c>
      <c r="BX684">
        <v>244.63926847643771</v>
      </c>
      <c r="BY684">
        <v>27.837</v>
      </c>
      <c r="BZ684">
        <v>0.29380333581242746</v>
      </c>
      <c r="CA684">
        <v>28.130803335812427</v>
      </c>
      <c r="CB684">
        <v>27.844428747857897</v>
      </c>
      <c r="CC684">
        <v>234.76700000000002</v>
      </c>
      <c r="CD684">
        <v>2.4778290670214527</v>
      </c>
      <c r="CE684">
        <v>237.24482906702147</v>
      </c>
      <c r="CF684">
        <v>234.82965132192248</v>
      </c>
      <c r="CG684">
        <v>99.358000000000018</v>
      </c>
      <c r="CH684">
        <v>1.0486658705913414</v>
      </c>
      <c r="CI684">
        <v>100.40666587059137</v>
      </c>
      <c r="CJ684">
        <v>99.3845152685155</v>
      </c>
      <c r="CK684">
        <v>663.97499999999991</v>
      </c>
      <c r="CL684">
        <v>7.0078697379766695</v>
      </c>
      <c r="CM684">
        <v>670.98286973797667</v>
      </c>
      <c r="CN684">
        <v>664.15219232887705</v>
      </c>
    </row>
    <row r="685" spans="1:92" x14ac:dyDescent="0.25">
      <c r="A685" s="18">
        <v>45289</v>
      </c>
      <c r="B685" s="2">
        <v>1</v>
      </c>
      <c r="C685" s="2" t="s">
        <v>23</v>
      </c>
      <c r="D685" s="9">
        <v>18.767565999999999</v>
      </c>
      <c r="E685">
        <v>1.0250957E-2</v>
      </c>
      <c r="G685">
        <v>5.3410000000000002</v>
      </c>
      <c r="H685">
        <v>5.7772403443475152E-2</v>
      </c>
      <c r="I685" s="34">
        <v>5.3987724034434752</v>
      </c>
      <c r="J685" s="34">
        <v>5.3434298196829895</v>
      </c>
      <c r="K685">
        <v>0.60499999999999998</v>
      </c>
      <c r="L685">
        <v>6.5441498002813082E-3</v>
      </c>
      <c r="M685" s="34">
        <v>0.61154414980028127</v>
      </c>
      <c r="N685" s="34">
        <v>0.60527523701707697</v>
      </c>
      <c r="O685">
        <v>13.62</v>
      </c>
      <c r="P685">
        <v>0.14732449633029987</v>
      </c>
      <c r="Q685" s="34">
        <v>13.7673244963303</v>
      </c>
      <c r="R685" s="34">
        <v>13.626196244913372</v>
      </c>
      <c r="S685">
        <v>1.3340000000000001</v>
      </c>
      <c r="T685">
        <v>1.4429579890207052E-2</v>
      </c>
      <c r="U685" s="34">
        <v>1.3484295798902071</v>
      </c>
      <c r="V685" s="34">
        <v>1.3346068862492244</v>
      </c>
      <c r="W685">
        <v>0</v>
      </c>
      <c r="X685">
        <v>0</v>
      </c>
      <c r="Y685" s="34">
        <v>0</v>
      </c>
      <c r="Z685" s="34">
        <v>0</v>
      </c>
      <c r="AA685">
        <v>1.04</v>
      </c>
      <c r="AB685">
        <v>1.1249447590566217E-2</v>
      </c>
      <c r="AC685" s="34">
        <v>1.0512494475905663</v>
      </c>
      <c r="AD685" s="34">
        <v>1.0404731347070415</v>
      </c>
      <c r="AE685">
        <v>21.939999999999998</v>
      </c>
      <c r="AF685">
        <v>0.2373200770548296</v>
      </c>
      <c r="AG685" s="34">
        <v>22.177320077054834</v>
      </c>
      <c r="AH685" s="34">
        <v>21.949981322569705</v>
      </c>
      <c r="AJ685">
        <v>46.091999999999999</v>
      </c>
      <c r="AK685">
        <v>0.49856686379267118</v>
      </c>
      <c r="AL685" s="34">
        <v>46.590566863792667</v>
      </c>
      <c r="AM685" s="34">
        <v>46.112968966266301</v>
      </c>
      <c r="AN685">
        <v>3.8519999999999994</v>
      </c>
      <c r="AO685">
        <v>4.1666223191212562E-2</v>
      </c>
      <c r="AP685" s="34">
        <v>3.8936662231912118</v>
      </c>
      <c r="AQ685" s="34">
        <v>3.8537524181649263</v>
      </c>
      <c r="AR685">
        <v>227.89700000000005</v>
      </c>
      <c r="AS685">
        <v>2.4651109207185282</v>
      </c>
      <c r="AT685" s="34">
        <v>230.36211092071858</v>
      </c>
      <c r="AU685" s="34">
        <v>228.00067882724107</v>
      </c>
      <c r="AV685">
        <v>26.664000000000005</v>
      </c>
      <c r="AW685">
        <v>0.28841852937967083</v>
      </c>
      <c r="AX685" s="34">
        <v>26.952418529379678</v>
      </c>
      <c r="AY685" s="34">
        <v>26.676130445989003</v>
      </c>
      <c r="AZ685">
        <v>226.59700000000001</v>
      </c>
      <c r="BA685">
        <v>2.4510491112303203</v>
      </c>
      <c r="BB685" s="34">
        <v>229.04804911123034</v>
      </c>
      <c r="BC685" s="34">
        <v>226.70008740885723</v>
      </c>
      <c r="BD685">
        <v>99.826000000000022</v>
      </c>
      <c r="BE685">
        <v>1.0797955338229455</v>
      </c>
      <c r="BF685" s="34">
        <v>100.90579553382297</v>
      </c>
      <c r="BG685" s="34">
        <v>99.87141456275495</v>
      </c>
      <c r="BH685">
        <v>630.92800000000011</v>
      </c>
      <c r="BI685">
        <v>6.8246071821353489</v>
      </c>
      <c r="BJ685" s="34">
        <v>637.75260718213542</v>
      </c>
      <c r="BK685" s="34">
        <v>631.21503262927342</v>
      </c>
      <c r="BM685">
        <v>51.433</v>
      </c>
      <c r="BN685">
        <v>0.55633926723614635</v>
      </c>
      <c r="BO685">
        <v>51.98933926723614</v>
      </c>
      <c r="BP685">
        <v>51.45639878594929</v>
      </c>
      <c r="BQ685">
        <v>4.456999999999999</v>
      </c>
      <c r="BR685">
        <v>4.8210372991493868E-2</v>
      </c>
      <c r="BS685">
        <v>4.5052103729914927</v>
      </c>
      <c r="BT685">
        <v>4.4590276551820036</v>
      </c>
      <c r="BU685">
        <v>241.51700000000005</v>
      </c>
      <c r="BV685">
        <v>2.612435417048828</v>
      </c>
      <c r="BW685">
        <v>244.12943541704888</v>
      </c>
      <c r="BX685">
        <v>241.62687507215443</v>
      </c>
      <c r="BY685">
        <v>27.998000000000005</v>
      </c>
      <c r="BZ685">
        <v>0.30284810926987787</v>
      </c>
      <c r="CA685">
        <v>28.300848109269886</v>
      </c>
      <c r="CB685">
        <v>28.010737332238229</v>
      </c>
      <c r="CC685">
        <v>226.59700000000001</v>
      </c>
      <c r="CD685">
        <v>2.4510491112303203</v>
      </c>
      <c r="CE685">
        <v>229.04804911123034</v>
      </c>
      <c r="CF685">
        <v>226.70008740885723</v>
      </c>
      <c r="CG685">
        <v>100.86600000000003</v>
      </c>
      <c r="CH685">
        <v>1.0910449814135117</v>
      </c>
      <c r="CI685">
        <v>101.95704498141353</v>
      </c>
      <c r="CJ685">
        <v>100.91188769746199</v>
      </c>
      <c r="CK685">
        <v>652.86800000000017</v>
      </c>
      <c r="CL685">
        <v>7.0619272591901785</v>
      </c>
      <c r="CM685">
        <v>659.92992725919021</v>
      </c>
      <c r="CN685">
        <v>653.16501395184309</v>
      </c>
    </row>
    <row r="686" spans="1:92" x14ac:dyDescent="0.25">
      <c r="A686" s="18">
        <v>45289</v>
      </c>
      <c r="B686" s="2">
        <v>2</v>
      </c>
      <c r="C686" s="2" t="s">
        <v>23</v>
      </c>
      <c r="D686" s="9">
        <v>17.144487000000002</v>
      </c>
      <c r="E686">
        <v>1.0393199000000001E-2</v>
      </c>
      <c r="G686">
        <v>5.3129999999999997</v>
      </c>
      <c r="H686">
        <v>7.016350007845136E-2</v>
      </c>
      <c r="I686" s="34">
        <v>5.3831635000784512</v>
      </c>
      <c r="J686" s="34">
        <v>5.3272152105725992</v>
      </c>
      <c r="K686">
        <v>0.60099999999999998</v>
      </c>
      <c r="L686">
        <v>7.9368084974871574E-3</v>
      </c>
      <c r="M686" s="34">
        <v>0.6089368084974871</v>
      </c>
      <c r="N686" s="34">
        <v>0.60260800706834783</v>
      </c>
      <c r="O686">
        <v>13.472999999999999</v>
      </c>
      <c r="P686">
        <v>0.17792449398776117</v>
      </c>
      <c r="Q686" s="34">
        <v>13.650924493987761</v>
      </c>
      <c r="R686" s="34">
        <v>13.509047719187771</v>
      </c>
      <c r="S686">
        <v>1.3239999999999998</v>
      </c>
      <c r="T686">
        <v>1.7484749501951738E-2</v>
      </c>
      <c r="U686" s="34">
        <v>1.3414847495019515</v>
      </c>
      <c r="V686" s="34">
        <v>1.3275424315449125</v>
      </c>
      <c r="W686">
        <v>0</v>
      </c>
      <c r="X686">
        <v>0</v>
      </c>
      <c r="Y686" s="34">
        <v>0</v>
      </c>
      <c r="Z686" s="34">
        <v>0</v>
      </c>
      <c r="AA686">
        <v>1.0649999999999999</v>
      </c>
      <c r="AB686">
        <v>1.4064394425663597E-2</v>
      </c>
      <c r="AC686" s="34">
        <v>1.0790643944256635</v>
      </c>
      <c r="AD686" s="34">
        <v>1.0678494634405831</v>
      </c>
      <c r="AE686">
        <v>21.776</v>
      </c>
      <c r="AF686">
        <v>0.28757394649131501</v>
      </c>
      <c r="AG686" s="34">
        <v>22.063573946491317</v>
      </c>
      <c r="AH686" s="34">
        <v>21.834262831814215</v>
      </c>
      <c r="AJ686">
        <v>45.872000000000007</v>
      </c>
      <c r="AK686">
        <v>0.60578582262351233</v>
      </c>
      <c r="AL686" s="34">
        <v>46.477785822623517</v>
      </c>
      <c r="AM686" s="34">
        <v>45.994732945489609</v>
      </c>
      <c r="AN686">
        <v>3.851</v>
      </c>
      <c r="AO686">
        <v>5.0856322003033354E-2</v>
      </c>
      <c r="AP686" s="34">
        <v>3.9018563220030331</v>
      </c>
      <c r="AQ686" s="34">
        <v>3.8613035527790474</v>
      </c>
      <c r="AR686">
        <v>227.25399999999988</v>
      </c>
      <c r="AS686">
        <v>3.0011172683659662</v>
      </c>
      <c r="AT686" s="34">
        <v>230.25511726836584</v>
      </c>
      <c r="AU686" s="34">
        <v>227.86203001382736</v>
      </c>
      <c r="AV686">
        <v>27.65199999999999</v>
      </c>
      <c r="AW686">
        <v>0.36517242690934243</v>
      </c>
      <c r="AX686" s="34">
        <v>28.017172426909333</v>
      </c>
      <c r="AY686" s="34">
        <v>27.725984378459152</v>
      </c>
      <c r="AZ686">
        <v>230.27</v>
      </c>
      <c r="BA686">
        <v>3.0409465768991146</v>
      </c>
      <c r="BB686" s="34">
        <v>233.31094657689911</v>
      </c>
      <c r="BC686" s="34">
        <v>230.88609948024703</v>
      </c>
      <c r="BD686">
        <v>96.38</v>
      </c>
      <c r="BE686">
        <v>1.2727946805121668</v>
      </c>
      <c r="BF686" s="34">
        <v>97.652794680512159</v>
      </c>
      <c r="BG686" s="34">
        <v>96.637869752491454</v>
      </c>
      <c r="BH686">
        <v>631.27899999999988</v>
      </c>
      <c r="BI686">
        <v>8.3366730973131364</v>
      </c>
      <c r="BJ686" s="34">
        <v>639.61567309731299</v>
      </c>
      <c r="BK686" s="34">
        <v>632.96802012329363</v>
      </c>
      <c r="BM686">
        <v>51.185000000000009</v>
      </c>
      <c r="BN686">
        <v>0.67594932270196373</v>
      </c>
      <c r="BO686">
        <v>51.86094932270197</v>
      </c>
      <c r="BP686">
        <v>51.321948156062206</v>
      </c>
      <c r="BQ686">
        <v>4.452</v>
      </c>
      <c r="BR686">
        <v>5.8793130500520513E-2</v>
      </c>
      <c r="BS686">
        <v>4.5107931305005202</v>
      </c>
      <c r="BT686">
        <v>4.4639115598473955</v>
      </c>
      <c r="BU686">
        <v>240.72699999999986</v>
      </c>
      <c r="BV686">
        <v>3.1790417623537275</v>
      </c>
      <c r="BW686">
        <v>243.9060417623536</v>
      </c>
      <c r="BX686">
        <v>241.37107773301514</v>
      </c>
      <c r="BY686">
        <v>28.975999999999992</v>
      </c>
      <c r="BZ686">
        <v>0.38265717641129415</v>
      </c>
      <c r="CA686">
        <v>29.358657176411285</v>
      </c>
      <c r="CB686">
        <v>29.053526810004065</v>
      </c>
      <c r="CC686">
        <v>230.27</v>
      </c>
      <c r="CD686">
        <v>3.0409465768991146</v>
      </c>
      <c r="CE686">
        <v>233.31094657689911</v>
      </c>
      <c r="CF686">
        <v>230.88609948024703</v>
      </c>
      <c r="CG686">
        <v>97.444999999999993</v>
      </c>
      <c r="CH686">
        <v>1.2868590749378304</v>
      </c>
      <c r="CI686">
        <v>98.731859074937816</v>
      </c>
      <c r="CJ686">
        <v>97.705719215932035</v>
      </c>
      <c r="CK686">
        <v>653.05499999999984</v>
      </c>
      <c r="CL686">
        <v>8.6242470438044521</v>
      </c>
      <c r="CM686">
        <v>661.67924704380425</v>
      </c>
      <c r="CN686">
        <v>654.80228295510778</v>
      </c>
    </row>
    <row r="687" spans="1:92" x14ac:dyDescent="0.25">
      <c r="A687" s="18">
        <v>45289</v>
      </c>
      <c r="B687" s="2">
        <v>3</v>
      </c>
      <c r="C687" s="2" t="s">
        <v>23</v>
      </c>
      <c r="D687" s="9">
        <v>16.306533999999999</v>
      </c>
      <c r="E687">
        <v>1.0312918000000001E-2</v>
      </c>
      <c r="G687">
        <v>5.0980000000000008</v>
      </c>
      <c r="H687">
        <v>6.2516855016238188E-2</v>
      </c>
      <c r="I687" s="34">
        <v>5.1605168550162386</v>
      </c>
      <c r="J687" s="34">
        <v>5.1072968678528383</v>
      </c>
      <c r="K687">
        <v>0.621</v>
      </c>
      <c r="L687">
        <v>7.6153328687885271E-3</v>
      </c>
      <c r="M687" s="34">
        <v>0.62861533286878857</v>
      </c>
      <c r="N687" s="34">
        <v>0.62213247448737008</v>
      </c>
      <c r="O687">
        <v>13.858000000000001</v>
      </c>
      <c r="P687">
        <v>0.16994087422813434</v>
      </c>
      <c r="Q687" s="34">
        <v>14.027940874228134</v>
      </c>
      <c r="R687" s="34">
        <v>13.883271870283371</v>
      </c>
      <c r="S687">
        <v>1.3439999999999999</v>
      </c>
      <c r="T687">
        <v>1.6481493358537488E-2</v>
      </c>
      <c r="U687" s="34">
        <v>1.3604814933585374</v>
      </c>
      <c r="V687" s="34">
        <v>1.3464509592770133</v>
      </c>
      <c r="W687">
        <v>0</v>
      </c>
      <c r="X687">
        <v>0</v>
      </c>
      <c r="Y687" s="34">
        <v>0</v>
      </c>
      <c r="Z687" s="34">
        <v>0</v>
      </c>
      <c r="AA687">
        <v>1.0549999999999999</v>
      </c>
      <c r="AB687">
        <v>1.2937481765816257E-2</v>
      </c>
      <c r="AC687" s="34">
        <v>1.0679374817658163</v>
      </c>
      <c r="AD687" s="34">
        <v>1.0569239300872388</v>
      </c>
      <c r="AE687">
        <v>21.976000000000003</v>
      </c>
      <c r="AF687">
        <v>0.2694920372375148</v>
      </c>
      <c r="AG687" s="34">
        <v>22.245492037237515</v>
      </c>
      <c r="AH687" s="34">
        <v>22.016076101987835</v>
      </c>
      <c r="AJ687">
        <v>46.071000000000012</v>
      </c>
      <c r="AK687">
        <v>0.56496940514968819</v>
      </c>
      <c r="AL687" s="34">
        <v>46.635969405149702</v>
      </c>
      <c r="AM687" s="34">
        <v>46.155016476823882</v>
      </c>
      <c r="AN687">
        <v>3.8710000000000013</v>
      </c>
      <c r="AO687">
        <v>4.7470134517037681E-2</v>
      </c>
      <c r="AP687" s="34">
        <v>3.918470134517039</v>
      </c>
      <c r="AQ687" s="34">
        <v>3.8780592733343155</v>
      </c>
      <c r="AR687">
        <v>226.16800000000003</v>
      </c>
      <c r="AS687">
        <v>2.7735017782096034</v>
      </c>
      <c r="AT687" s="34">
        <v>228.94150177820964</v>
      </c>
      <c r="AU687" s="34">
        <v>226.58044684357412</v>
      </c>
      <c r="AV687">
        <v>29.140999999999995</v>
      </c>
      <c r="AW687">
        <v>0.35735654610203937</v>
      </c>
      <c r="AX687" s="34">
        <v>29.498356546102034</v>
      </c>
      <c r="AY687" s="34">
        <v>29.194142413907322</v>
      </c>
      <c r="AZ687">
        <v>228.59</v>
      </c>
      <c r="BA687">
        <v>2.803202802699468</v>
      </c>
      <c r="BB687" s="34">
        <v>231.39320280269948</v>
      </c>
      <c r="BC687" s="34">
        <v>229.00686367643786</v>
      </c>
      <c r="BD687">
        <v>94.771000000000015</v>
      </c>
      <c r="BE687">
        <v>1.1621782790788369</v>
      </c>
      <c r="BF687" s="34">
        <v>95.933178279078845</v>
      </c>
      <c r="BG687" s="34">
        <v>94.943827278007319</v>
      </c>
      <c r="BH687">
        <v>628.61200000000008</v>
      </c>
      <c r="BI687">
        <v>7.7086789457566738</v>
      </c>
      <c r="BJ687" s="34">
        <v>636.32067894575675</v>
      </c>
      <c r="BK687" s="34">
        <v>629.75835596208492</v>
      </c>
      <c r="BM687">
        <v>51.169000000000011</v>
      </c>
      <c r="BN687">
        <v>0.62748626016592635</v>
      </c>
      <c r="BO687">
        <v>51.796486260165942</v>
      </c>
      <c r="BP687">
        <v>51.26231334467672</v>
      </c>
      <c r="BQ687">
        <v>4.4920000000000009</v>
      </c>
      <c r="BR687">
        <v>5.508546738582621E-2</v>
      </c>
      <c r="BS687">
        <v>4.5470854673858279</v>
      </c>
      <c r="BT687">
        <v>4.5001917478216855</v>
      </c>
      <c r="BU687">
        <v>240.02600000000004</v>
      </c>
      <c r="BV687">
        <v>2.9434426524377377</v>
      </c>
      <c r="BW687">
        <v>242.96944265243778</v>
      </c>
      <c r="BX687">
        <v>240.4637187138575</v>
      </c>
      <c r="BY687">
        <v>30.484999999999996</v>
      </c>
      <c r="BZ687">
        <v>0.37383803946057687</v>
      </c>
      <c r="CA687">
        <v>30.858838039460572</v>
      </c>
      <c r="CB687">
        <v>30.540593373184336</v>
      </c>
      <c r="CC687">
        <v>228.59</v>
      </c>
      <c r="CD687">
        <v>2.803202802699468</v>
      </c>
      <c r="CE687">
        <v>231.39320280269948</v>
      </c>
      <c r="CF687">
        <v>229.00686367643786</v>
      </c>
      <c r="CG687">
        <v>95.826000000000022</v>
      </c>
      <c r="CH687">
        <v>1.1751157608446532</v>
      </c>
      <c r="CI687">
        <v>97.001115760844655</v>
      </c>
      <c r="CJ687">
        <v>96.000751208094556</v>
      </c>
      <c r="CK687">
        <v>650.58800000000008</v>
      </c>
      <c r="CL687">
        <v>7.9781709829941887</v>
      </c>
      <c r="CM687">
        <v>658.56617098299432</v>
      </c>
      <c r="CN687">
        <v>651.7744320640727</v>
      </c>
    </row>
    <row r="688" spans="1:92" x14ac:dyDescent="0.25">
      <c r="A688" s="18">
        <v>45289</v>
      </c>
      <c r="B688" s="2">
        <v>4</v>
      </c>
      <c r="C688" s="2" t="s">
        <v>23</v>
      </c>
      <c r="D688" s="9">
        <v>17.862148000000001</v>
      </c>
      <c r="E688">
        <v>1.0639354E-2</v>
      </c>
      <c r="G688">
        <v>4.7750000000000004</v>
      </c>
      <c r="H688">
        <v>5.7075491802027326E-2</v>
      </c>
      <c r="I688" s="34">
        <v>4.8320754918020281</v>
      </c>
      <c r="J688" s="34">
        <v>4.7806653300900219</v>
      </c>
      <c r="K688">
        <v>0.67099999999999993</v>
      </c>
      <c r="L688">
        <v>8.0204513087246774E-3</v>
      </c>
      <c r="M688" s="34">
        <v>0.67902045130872457</v>
      </c>
      <c r="N688" s="34">
        <v>0.67179611235401127</v>
      </c>
      <c r="O688">
        <v>14.446999999999999</v>
      </c>
      <c r="P688">
        <v>0.17268473928039554</v>
      </c>
      <c r="Q688" s="34">
        <v>14.619684739280395</v>
      </c>
      <c r="R688" s="34">
        <v>14.464140737970792</v>
      </c>
      <c r="S688">
        <v>1.4059999999999999</v>
      </c>
      <c r="T688">
        <v>1.6805893502335165E-2</v>
      </c>
      <c r="U688" s="34">
        <v>1.4228058935023351</v>
      </c>
      <c r="V688" s="34">
        <v>1.4076681579280774</v>
      </c>
      <c r="W688">
        <v>0</v>
      </c>
      <c r="X688">
        <v>0</v>
      </c>
      <c r="Y688" s="34">
        <v>0</v>
      </c>
      <c r="Z688" s="34">
        <v>0</v>
      </c>
      <c r="AA688">
        <v>1.075</v>
      </c>
      <c r="AB688">
        <v>1.2849456269566361E-2</v>
      </c>
      <c r="AC688" s="34">
        <v>1.0878494562695664</v>
      </c>
      <c r="AD688" s="34">
        <v>1.076275440805607</v>
      </c>
      <c r="AE688">
        <v>22.373999999999999</v>
      </c>
      <c r="AF688">
        <v>0.26743603216304906</v>
      </c>
      <c r="AG688" s="34">
        <v>22.64143603216305</v>
      </c>
      <c r="AH688" s="34">
        <v>22.400545779148512</v>
      </c>
      <c r="AJ688">
        <v>47.201000000000008</v>
      </c>
      <c r="AK688">
        <v>0.56419273058586228</v>
      </c>
      <c r="AL688" s="34">
        <v>47.765192730585866</v>
      </c>
      <c r="AM688" s="34">
        <v>47.257001936246937</v>
      </c>
      <c r="AN688">
        <v>3.968</v>
      </c>
      <c r="AO688">
        <v>4.7429434862920297E-2</v>
      </c>
      <c r="AP688" s="34">
        <v>4.01542943486292</v>
      </c>
      <c r="AQ688" s="34">
        <v>3.9727078596433931</v>
      </c>
      <c r="AR688">
        <v>228.86599999999999</v>
      </c>
      <c r="AS688">
        <v>2.7356313103168133</v>
      </c>
      <c r="AT688" s="34">
        <v>231.6016313103168</v>
      </c>
      <c r="AU688" s="34">
        <v>229.13753956782884</v>
      </c>
      <c r="AV688">
        <v>29.444999999999997</v>
      </c>
      <c r="AW688">
        <v>0.35195557196035482</v>
      </c>
      <c r="AX688" s="34">
        <v>29.79695557196035</v>
      </c>
      <c r="AY688" s="34">
        <v>29.479935213507989</v>
      </c>
      <c r="AZ688">
        <v>227.56099999999998</v>
      </c>
      <c r="BA688">
        <v>2.7200326680546887</v>
      </c>
      <c r="BB688" s="34">
        <v>230.28103266805468</v>
      </c>
      <c r="BC688" s="34">
        <v>227.83099124201368</v>
      </c>
      <c r="BD688">
        <v>93.577999999999989</v>
      </c>
      <c r="BE688">
        <v>1.1185362035288193</v>
      </c>
      <c r="BF688" s="34">
        <v>94.696536203528808</v>
      </c>
      <c r="BG688" s="34">
        <v>93.689026232285642</v>
      </c>
      <c r="BH688">
        <v>630.61899999999991</v>
      </c>
      <c r="BI688">
        <v>7.537777919309459</v>
      </c>
      <c r="BJ688" s="34">
        <v>638.15677791930943</v>
      </c>
      <c r="BK688" s="34">
        <v>631.36720205152642</v>
      </c>
      <c r="BM688">
        <v>51.976000000000006</v>
      </c>
      <c r="BN688">
        <v>0.62126822238788959</v>
      </c>
      <c r="BO688">
        <v>52.597268222387896</v>
      </c>
      <c r="BP688">
        <v>52.03766726633696</v>
      </c>
      <c r="BQ688">
        <v>4.6390000000000002</v>
      </c>
      <c r="BR688">
        <v>5.5449886171644973E-2</v>
      </c>
      <c r="BS688">
        <v>4.694449886171645</v>
      </c>
      <c r="BT688">
        <v>4.6445039719974046</v>
      </c>
      <c r="BU688">
        <v>243.31299999999999</v>
      </c>
      <c r="BV688">
        <v>2.9083160495972087</v>
      </c>
      <c r="BW688">
        <v>246.22131604959719</v>
      </c>
      <c r="BX688">
        <v>243.60168030579962</v>
      </c>
      <c r="BY688">
        <v>30.850999999999996</v>
      </c>
      <c r="BZ688">
        <v>0.36876146546269001</v>
      </c>
      <c r="CA688">
        <v>31.219761465462685</v>
      </c>
      <c r="CB688">
        <v>30.887603371436068</v>
      </c>
      <c r="CC688">
        <v>227.56099999999998</v>
      </c>
      <c r="CD688">
        <v>2.7200326680546887</v>
      </c>
      <c r="CE688">
        <v>230.28103266805468</v>
      </c>
      <c r="CF688">
        <v>227.83099124201368</v>
      </c>
      <c r="CG688">
        <v>94.652999999999992</v>
      </c>
      <c r="CH688">
        <v>1.1313856597983858</v>
      </c>
      <c r="CI688">
        <v>95.784385659798374</v>
      </c>
      <c r="CJ688">
        <v>94.765301673091244</v>
      </c>
      <c r="CK688">
        <v>652.99299999999994</v>
      </c>
      <c r="CL688">
        <v>7.8052139514725081</v>
      </c>
      <c r="CM688">
        <v>660.79821395147246</v>
      </c>
      <c r="CN688">
        <v>653.76774783067492</v>
      </c>
    </row>
    <row r="689" spans="1:92" x14ac:dyDescent="0.25">
      <c r="A689" s="18">
        <v>45289</v>
      </c>
      <c r="B689" s="2">
        <v>5</v>
      </c>
      <c r="C689" s="2" t="s">
        <v>23</v>
      </c>
      <c r="D689" s="9">
        <v>20.394545000000001</v>
      </c>
      <c r="E689">
        <v>1.0747915E-2</v>
      </c>
      <c r="G689">
        <v>4.8159999999999998</v>
      </c>
      <c r="H689">
        <v>5.5884396235908462E-2</v>
      </c>
      <c r="I689" s="34">
        <v>4.8718843962359086</v>
      </c>
      <c r="J689" s="34">
        <v>4.8195217968553381</v>
      </c>
      <c r="K689">
        <v>0.81499999999999995</v>
      </c>
      <c r="L689">
        <v>9.4571808414172336E-3</v>
      </c>
      <c r="M689" s="34">
        <v>0.82445718084141717</v>
      </c>
      <c r="N689" s="34">
        <v>0.81559598514059395</v>
      </c>
      <c r="O689">
        <v>14.727</v>
      </c>
      <c r="P689">
        <v>0.17089067760926577</v>
      </c>
      <c r="Q689" s="34">
        <v>14.897890677609267</v>
      </c>
      <c r="R689" s="34">
        <v>14.73776941492703</v>
      </c>
      <c r="S689">
        <v>1.518</v>
      </c>
      <c r="T689">
        <v>1.7614724561069151E-2</v>
      </c>
      <c r="U689" s="34">
        <v>1.5356147245610692</v>
      </c>
      <c r="V689" s="34">
        <v>1.5191100680287384</v>
      </c>
      <c r="W689">
        <v>0</v>
      </c>
      <c r="X689">
        <v>0</v>
      </c>
      <c r="Y689" s="34">
        <v>0</v>
      </c>
      <c r="Z689" s="34">
        <v>0</v>
      </c>
      <c r="AA689">
        <v>1.095</v>
      </c>
      <c r="AB689">
        <v>1.2706273645830516E-2</v>
      </c>
      <c r="AC689" s="34">
        <v>1.1077062736458305</v>
      </c>
      <c r="AD689" s="34">
        <v>1.0958007407717183</v>
      </c>
      <c r="AE689">
        <v>22.971</v>
      </c>
      <c r="AF689">
        <v>0.26655325289349113</v>
      </c>
      <c r="AG689" s="34">
        <v>23.237553252893491</v>
      </c>
      <c r="AH689" s="34">
        <v>22.987798005723416</v>
      </c>
      <c r="AJ689">
        <v>49.201000000000001</v>
      </c>
      <c r="AK689">
        <v>0.57092362524977824</v>
      </c>
      <c r="AL689" s="34">
        <v>49.771923625249777</v>
      </c>
      <c r="AM689" s="34">
        <v>49.236979220739094</v>
      </c>
      <c r="AN689">
        <v>4.2430000000000003</v>
      </c>
      <c r="AO689">
        <v>4.923535988973414E-2</v>
      </c>
      <c r="AP689" s="34">
        <v>4.2922353598897347</v>
      </c>
      <c r="AQ689" s="34">
        <v>4.246102779081645</v>
      </c>
      <c r="AR689">
        <v>234.28400000000002</v>
      </c>
      <c r="AS689">
        <v>2.7186087806755772</v>
      </c>
      <c r="AT689" s="34">
        <v>237.00260878067559</v>
      </c>
      <c r="AU689" s="34">
        <v>234.45532488672262</v>
      </c>
      <c r="AV689">
        <v>32.661000000000001</v>
      </c>
      <c r="AW689">
        <v>0.37899507173193653</v>
      </c>
      <c r="AX689" s="34">
        <v>33.039995071731937</v>
      </c>
      <c r="AY689" s="34">
        <v>32.684884013100543</v>
      </c>
      <c r="AZ689">
        <v>228.255</v>
      </c>
      <c r="BA689">
        <v>2.6486488502548351</v>
      </c>
      <c r="BB689" s="34">
        <v>230.90364885025483</v>
      </c>
      <c r="BC689" s="34">
        <v>228.42191605922244</v>
      </c>
      <c r="BD689">
        <v>94.832999999999998</v>
      </c>
      <c r="BE689">
        <v>1.1004329211461601</v>
      </c>
      <c r="BF689" s="34">
        <v>95.933432921146164</v>
      </c>
      <c r="BG689" s="34">
        <v>94.902348538451477</v>
      </c>
      <c r="BH689">
        <v>643.47699999999998</v>
      </c>
      <c r="BI689">
        <v>7.4668446089480209</v>
      </c>
      <c r="BJ689" s="34">
        <v>650.94384460894798</v>
      </c>
      <c r="BK689" s="34">
        <v>643.94755549731792</v>
      </c>
      <c r="BM689">
        <v>54.017000000000003</v>
      </c>
      <c r="BN689">
        <v>0.62680802148568671</v>
      </c>
      <c r="BO689">
        <v>54.643808021485683</v>
      </c>
      <c r="BP689">
        <v>54.056501017594435</v>
      </c>
      <c r="BQ689">
        <v>5.0579999999999998</v>
      </c>
      <c r="BR689">
        <v>5.8692540731151377E-2</v>
      </c>
      <c r="BS689">
        <v>5.1166925407311519</v>
      </c>
      <c r="BT689">
        <v>5.0616987642222391</v>
      </c>
      <c r="BU689">
        <v>249.01100000000002</v>
      </c>
      <c r="BV689">
        <v>2.8894994582848428</v>
      </c>
      <c r="BW689">
        <v>251.90049945828486</v>
      </c>
      <c r="BX689">
        <v>249.19309430164964</v>
      </c>
      <c r="BY689">
        <v>34.179000000000002</v>
      </c>
      <c r="BZ689">
        <v>0.39660979629300569</v>
      </c>
      <c r="CA689">
        <v>34.575609796293008</v>
      </c>
      <c r="CB689">
        <v>34.203994081129281</v>
      </c>
      <c r="CC689">
        <v>228.255</v>
      </c>
      <c r="CD689">
        <v>2.6486488502548351</v>
      </c>
      <c r="CE689">
        <v>230.90364885025483</v>
      </c>
      <c r="CF689">
        <v>228.42191605922244</v>
      </c>
      <c r="CG689">
        <v>95.927999999999997</v>
      </c>
      <c r="CH689">
        <v>1.1131391947919906</v>
      </c>
      <c r="CI689">
        <v>97.041139194791995</v>
      </c>
      <c r="CJ689">
        <v>95.998149279223199</v>
      </c>
      <c r="CK689">
        <v>666.44799999999998</v>
      </c>
      <c r="CL689">
        <v>7.733397861841512</v>
      </c>
      <c r="CM689">
        <v>674.18139786184145</v>
      </c>
      <c r="CN689">
        <v>666.93535350304137</v>
      </c>
    </row>
    <row r="690" spans="1:92" x14ac:dyDescent="0.25">
      <c r="A690" s="18">
        <v>45289</v>
      </c>
      <c r="B690" s="2">
        <v>6</v>
      </c>
      <c r="C690" s="2" t="s">
        <v>23</v>
      </c>
      <c r="D690" s="9">
        <v>18.135731</v>
      </c>
      <c r="E690">
        <v>1.0730168999999999E-2</v>
      </c>
      <c r="G690">
        <v>5.1619999999999999</v>
      </c>
      <c r="H690">
        <v>5.9564147616735452E-2</v>
      </c>
      <c r="I690" s="34">
        <v>5.2215641476167356</v>
      </c>
      <c r="J690" s="34">
        <v>5.1655358818684673</v>
      </c>
      <c r="K690">
        <v>0.85099999999999998</v>
      </c>
      <c r="L690">
        <v>9.8196609108566202E-3</v>
      </c>
      <c r="M690" s="34">
        <v>0.8608196609108566</v>
      </c>
      <c r="N690" s="34">
        <v>0.85158292047076045</v>
      </c>
      <c r="O690">
        <v>15.462</v>
      </c>
      <c r="P690">
        <v>0.17841550764237959</v>
      </c>
      <c r="Q690" s="34">
        <v>15.640415507642379</v>
      </c>
      <c r="R690" s="34">
        <v>15.472591206015155</v>
      </c>
      <c r="S690">
        <v>1.5649999999999999</v>
      </c>
      <c r="T690">
        <v>1.8058483343702244E-2</v>
      </c>
      <c r="U690" s="34">
        <v>1.5830584833437022</v>
      </c>
      <c r="V690" s="34">
        <v>1.5660719982805407</v>
      </c>
      <c r="W690">
        <v>0</v>
      </c>
      <c r="X690">
        <v>0</v>
      </c>
      <c r="Y690" s="34">
        <v>0</v>
      </c>
      <c r="Z690" s="34">
        <v>0</v>
      </c>
      <c r="AA690">
        <v>1.1200000000000001</v>
      </c>
      <c r="AB690">
        <v>1.2923643031914707E-2</v>
      </c>
      <c r="AC690" s="34">
        <v>1.1329236430319147</v>
      </c>
      <c r="AD690" s="34">
        <v>1.1207671808780866</v>
      </c>
      <c r="AE690">
        <v>24.160000000000004</v>
      </c>
      <c r="AF690">
        <v>0.27878144254558862</v>
      </c>
      <c r="AG690" s="34">
        <v>24.43878144254559</v>
      </c>
      <c r="AH690" s="34">
        <v>24.176549187513011</v>
      </c>
      <c r="AJ690">
        <v>53.169999999999995</v>
      </c>
      <c r="AK690">
        <v>0.61352687500616498</v>
      </c>
      <c r="AL690" s="34">
        <v>53.78352687500616</v>
      </c>
      <c r="AM690" s="34">
        <v>53.206420542221302</v>
      </c>
      <c r="AN690">
        <v>4.5970000000000004</v>
      </c>
      <c r="AO690">
        <v>5.3044631265814199E-2</v>
      </c>
      <c r="AP690" s="34">
        <v>4.650044631265815</v>
      </c>
      <c r="AQ690" s="34">
        <v>4.6001488665147905</v>
      </c>
      <c r="AR690">
        <v>244.51200000000009</v>
      </c>
      <c r="AS690">
        <v>2.8214158973388654</v>
      </c>
      <c r="AT690" s="34">
        <v>247.33341589733894</v>
      </c>
      <c r="AU690" s="34">
        <v>244.6794865454132</v>
      </c>
      <c r="AV690">
        <v>37.077000000000005</v>
      </c>
      <c r="AW690">
        <v>0.4278302791913407</v>
      </c>
      <c r="AX690" s="34">
        <v>37.504830279191346</v>
      </c>
      <c r="AY690" s="34">
        <v>37.102397111979307</v>
      </c>
      <c r="AZ690">
        <v>223.62700000000001</v>
      </c>
      <c r="BA690">
        <v>2.5804245716946337</v>
      </c>
      <c r="BB690" s="34">
        <v>226.20742457169465</v>
      </c>
      <c r="BC690" s="34">
        <v>223.78018067698559</v>
      </c>
      <c r="BD690">
        <v>96.276000000000025</v>
      </c>
      <c r="BE690">
        <v>1.1109255861969825</v>
      </c>
      <c r="BF690" s="34">
        <v>97.386925586197009</v>
      </c>
      <c r="BG690" s="34">
        <v>96.341947416266692</v>
      </c>
      <c r="BH690">
        <v>659.25900000000024</v>
      </c>
      <c r="BI690">
        <v>7.6071678406938013</v>
      </c>
      <c r="BJ690" s="34">
        <v>666.86616784069395</v>
      </c>
      <c r="BK690" s="34">
        <v>659.71058115938081</v>
      </c>
      <c r="BM690">
        <v>58.331999999999994</v>
      </c>
      <c r="BN690">
        <v>0.67309102262290044</v>
      </c>
      <c r="BO690">
        <v>59.005091022622892</v>
      </c>
      <c r="BP690">
        <v>58.371956424089767</v>
      </c>
      <c r="BQ690">
        <v>5.4480000000000004</v>
      </c>
      <c r="BR690">
        <v>6.2864292176670819E-2</v>
      </c>
      <c r="BS690">
        <v>5.510864292176672</v>
      </c>
      <c r="BT690">
        <v>5.4517317869855511</v>
      </c>
      <c r="BU690">
        <v>259.9740000000001</v>
      </c>
      <c r="BV690">
        <v>2.9998314049812449</v>
      </c>
      <c r="BW690">
        <v>262.9738314049813</v>
      </c>
      <c r="BX690">
        <v>260.15207775142835</v>
      </c>
      <c r="BY690">
        <v>38.642000000000003</v>
      </c>
      <c r="BZ690">
        <v>0.44588876253504295</v>
      </c>
      <c r="CA690">
        <v>39.087888762535044</v>
      </c>
      <c r="CB690">
        <v>38.668469110259849</v>
      </c>
      <c r="CC690">
        <v>223.62700000000001</v>
      </c>
      <c r="CD690">
        <v>2.5804245716946337</v>
      </c>
      <c r="CE690">
        <v>226.20742457169465</v>
      </c>
      <c r="CF690">
        <v>223.78018067698559</v>
      </c>
      <c r="CG690">
        <v>97.396000000000029</v>
      </c>
      <c r="CH690">
        <v>1.1238492292288971</v>
      </c>
      <c r="CI690">
        <v>98.519849229228925</v>
      </c>
      <c r="CJ690">
        <v>97.462714597144782</v>
      </c>
      <c r="CK690">
        <v>683.41900000000021</v>
      </c>
      <c r="CL690">
        <v>7.8859492832393903</v>
      </c>
      <c r="CM690">
        <v>691.30494928323958</v>
      </c>
      <c r="CN690">
        <v>683.88713034689385</v>
      </c>
    </row>
    <row r="691" spans="1:92" x14ac:dyDescent="0.25">
      <c r="A691" s="18">
        <v>45289</v>
      </c>
      <c r="B691" s="2">
        <v>7</v>
      </c>
      <c r="C691" s="2" t="s">
        <v>23</v>
      </c>
      <c r="D691" s="9">
        <v>21.481625000000001</v>
      </c>
      <c r="E691">
        <v>1.0234738E-2</v>
      </c>
      <c r="G691">
        <v>5.6269999999999998</v>
      </c>
      <c r="H691">
        <v>5.4716565230569884E-2</v>
      </c>
      <c r="I691" s="34">
        <v>5.6817165652305697</v>
      </c>
      <c r="J691" s="34">
        <v>5.6235656847951754</v>
      </c>
      <c r="K691">
        <v>0.89</v>
      </c>
      <c r="L691">
        <v>8.654299458895896E-3</v>
      </c>
      <c r="M691" s="34">
        <v>0.89865429945889586</v>
      </c>
      <c r="N691" s="34">
        <v>0.88945680815136052</v>
      </c>
      <c r="O691">
        <v>16.001000000000001</v>
      </c>
      <c r="P691">
        <v>0.15559263555257666</v>
      </c>
      <c r="Q691" s="34">
        <v>16.156592635552578</v>
      </c>
      <c r="R691" s="34">
        <v>15.991234142954967</v>
      </c>
      <c r="S691">
        <v>1.6960000000000002</v>
      </c>
      <c r="T691">
        <v>1.649178863178364E-2</v>
      </c>
      <c r="U691" s="34">
        <v>1.7124917886317839</v>
      </c>
      <c r="V691" s="34">
        <v>1.6949648838479863</v>
      </c>
      <c r="W691">
        <v>0</v>
      </c>
      <c r="X691">
        <v>0</v>
      </c>
      <c r="Y691" s="34">
        <v>0</v>
      </c>
      <c r="Z691" s="34">
        <v>0</v>
      </c>
      <c r="AA691">
        <v>1.1599999999999999</v>
      </c>
      <c r="AB691">
        <v>1.1279761092493526E-2</v>
      </c>
      <c r="AC691" s="34">
        <v>1.1712797610924934</v>
      </c>
      <c r="AD691" s="34">
        <v>1.1592920196130092</v>
      </c>
      <c r="AE691">
        <v>25.374000000000002</v>
      </c>
      <c r="AF691">
        <v>0.24673504996631956</v>
      </c>
      <c r="AG691" s="34">
        <v>25.620735049966317</v>
      </c>
      <c r="AH691" s="34">
        <v>25.358513539362502</v>
      </c>
      <c r="AJ691">
        <v>57.541000000000011</v>
      </c>
      <c r="AK691">
        <v>0.5595247698475605</v>
      </c>
      <c r="AL691" s="34">
        <v>58.100524769847574</v>
      </c>
      <c r="AM691" s="34">
        <v>57.505881121165679</v>
      </c>
      <c r="AN691">
        <v>5.2929999999999993</v>
      </c>
      <c r="AO691">
        <v>5.146877195048985E-2</v>
      </c>
      <c r="AP691" s="34">
        <v>5.3444687719504893</v>
      </c>
      <c r="AQ691" s="34">
        <v>5.2897695343203948</v>
      </c>
      <c r="AR691">
        <v>259.87799999999999</v>
      </c>
      <c r="AS691">
        <v>2.5270359941336489</v>
      </c>
      <c r="AT691" s="34">
        <v>262.40503599413364</v>
      </c>
      <c r="AU691" s="34">
        <v>259.71938920085313</v>
      </c>
      <c r="AV691">
        <v>38.714000000000013</v>
      </c>
      <c r="AW691">
        <v>0.37645230252999529</v>
      </c>
      <c r="AX691" s="34">
        <v>39.090452302530011</v>
      </c>
      <c r="AY691" s="34">
        <v>38.690371764912122</v>
      </c>
      <c r="AZ691">
        <v>228.708</v>
      </c>
      <c r="BA691">
        <v>2.2239410344327668</v>
      </c>
      <c r="BB691" s="34">
        <v>230.93194103443275</v>
      </c>
      <c r="BC691" s="34">
        <v>228.5684131221139</v>
      </c>
      <c r="BD691">
        <v>98.520999999999987</v>
      </c>
      <c r="BE691">
        <v>0.95801150223582299</v>
      </c>
      <c r="BF691" s="34">
        <v>99.479011502235807</v>
      </c>
      <c r="BG691" s="34">
        <v>98.460869883011441</v>
      </c>
      <c r="BH691">
        <v>688.65499999999997</v>
      </c>
      <c r="BI691">
        <v>6.6964343751302842</v>
      </c>
      <c r="BJ691" s="34">
        <v>695.35143437513034</v>
      </c>
      <c r="BK691" s="34">
        <v>688.23469462637661</v>
      </c>
      <c r="BM691">
        <v>63.168000000000013</v>
      </c>
      <c r="BN691">
        <v>0.61424133507813039</v>
      </c>
      <c r="BO691">
        <v>63.78224133507814</v>
      </c>
      <c r="BP691">
        <v>63.129446805960853</v>
      </c>
      <c r="BQ691">
        <v>6.1829999999999989</v>
      </c>
      <c r="BR691">
        <v>6.0123071409385748E-2</v>
      </c>
      <c r="BS691">
        <v>6.2431230714093848</v>
      </c>
      <c r="BT691">
        <v>6.1792263424717557</v>
      </c>
      <c r="BU691">
        <v>275.87899999999996</v>
      </c>
      <c r="BV691">
        <v>2.6826286296862256</v>
      </c>
      <c r="BW691">
        <v>278.5616286296862</v>
      </c>
      <c r="BX691">
        <v>275.71062334380809</v>
      </c>
      <c r="BY691">
        <v>40.410000000000011</v>
      </c>
      <c r="BZ691">
        <v>0.39294409116177892</v>
      </c>
      <c r="CA691">
        <v>40.802944091161791</v>
      </c>
      <c r="CB691">
        <v>40.385336648760109</v>
      </c>
      <c r="CC691">
        <v>228.708</v>
      </c>
      <c r="CD691">
        <v>2.2239410344327668</v>
      </c>
      <c r="CE691">
        <v>230.93194103443275</v>
      </c>
      <c r="CF691">
        <v>228.5684131221139</v>
      </c>
      <c r="CG691">
        <v>99.680999999999983</v>
      </c>
      <c r="CH691">
        <v>0.9692912633283165</v>
      </c>
      <c r="CI691">
        <v>100.6502912633283</v>
      </c>
      <c r="CJ691">
        <v>99.620161902624446</v>
      </c>
      <c r="CK691">
        <v>714.029</v>
      </c>
      <c r="CL691">
        <v>6.9431694250966034</v>
      </c>
      <c r="CM691">
        <v>720.97216942509669</v>
      </c>
      <c r="CN691">
        <v>713.59320816573916</v>
      </c>
    </row>
    <row r="692" spans="1:92" x14ac:dyDescent="0.25">
      <c r="A692" s="18">
        <v>45289</v>
      </c>
      <c r="B692" s="2">
        <v>8</v>
      </c>
      <c r="C692" s="2" t="s">
        <v>178</v>
      </c>
      <c r="D692" s="9">
        <v>23.269321999999999</v>
      </c>
      <c r="E692">
        <v>9.6694799999999994E-3</v>
      </c>
      <c r="G692">
        <v>6.0869999999999997</v>
      </c>
      <c r="H692">
        <v>8.0018633421136603E-2</v>
      </c>
      <c r="I692" s="34">
        <v>6.1670186334211365</v>
      </c>
      <c r="J692" s="34">
        <v>6.1073867700856432</v>
      </c>
      <c r="K692">
        <v>0.90300000000000002</v>
      </c>
      <c r="L692">
        <v>1.1870679477457921E-2</v>
      </c>
      <c r="M692" s="34">
        <v>0.91487067947745793</v>
      </c>
      <c r="N692" s="34">
        <v>0.90602435573966422</v>
      </c>
      <c r="O692">
        <v>15.744</v>
      </c>
      <c r="P692">
        <v>0.20696786012524637</v>
      </c>
      <c r="Q692" s="34">
        <v>15.950967860125246</v>
      </c>
      <c r="R692" s="34">
        <v>15.796730295421122</v>
      </c>
      <c r="S692">
        <v>1.7560000000000002</v>
      </c>
      <c r="T692">
        <v>2.3084067732465238E-2</v>
      </c>
      <c r="U692" s="34">
        <v>1.7790840677324655</v>
      </c>
      <c r="V692" s="34">
        <v>1.7618812499212078</v>
      </c>
      <c r="W692">
        <v>0</v>
      </c>
      <c r="X692">
        <v>0</v>
      </c>
      <c r="Y692" s="34">
        <v>0</v>
      </c>
      <c r="Z692" s="34">
        <v>0</v>
      </c>
      <c r="AA692">
        <v>1.212</v>
      </c>
      <c r="AB692">
        <v>1.5932739232202658E-2</v>
      </c>
      <c r="AC692" s="34">
        <v>1.2279327392322026</v>
      </c>
      <c r="AD692" s="34">
        <v>1.2160592681688516</v>
      </c>
      <c r="AE692">
        <v>25.702000000000002</v>
      </c>
      <c r="AF692">
        <v>0.33787397998850882</v>
      </c>
      <c r="AG692" s="34">
        <v>26.03987397998851</v>
      </c>
      <c r="AH692" s="34">
        <v>25.788081939336486</v>
      </c>
      <c r="AJ692">
        <v>60.829999999999991</v>
      </c>
      <c r="AK692">
        <v>0.79966050123340549</v>
      </c>
      <c r="AL692" s="34">
        <v>61.629660501233396</v>
      </c>
      <c r="AM692" s="34">
        <v>61.033733731609928</v>
      </c>
      <c r="AN692">
        <v>5.6479999999999997</v>
      </c>
      <c r="AO692">
        <v>7.4247616488020293E-2</v>
      </c>
      <c r="AP692" s="34">
        <v>5.72224761648802</v>
      </c>
      <c r="AQ692" s="34">
        <v>5.6669164576053417</v>
      </c>
      <c r="AR692">
        <v>273.74600000000004</v>
      </c>
      <c r="AS692">
        <v>3.5986168596192649</v>
      </c>
      <c r="AT692" s="34">
        <v>277.34461685961929</v>
      </c>
      <c r="AU692" s="34">
        <v>274.66283863378754</v>
      </c>
      <c r="AV692">
        <v>42.048999999999999</v>
      </c>
      <c r="AW692">
        <v>0.55276877225650944</v>
      </c>
      <c r="AX692" s="34">
        <v>42.601768772256506</v>
      </c>
      <c r="AY692" s="34">
        <v>42.189831821148545</v>
      </c>
      <c r="AZ692">
        <v>232.66900000000001</v>
      </c>
      <c r="BA692">
        <v>3.058625828727195</v>
      </c>
      <c r="BB692" s="34">
        <v>235.72762582872721</v>
      </c>
      <c r="BC692" s="34">
        <v>233.44826226532885</v>
      </c>
      <c r="BD692">
        <v>99.106000000000023</v>
      </c>
      <c r="BE692">
        <v>1.3028300778437927</v>
      </c>
      <c r="BF692" s="34">
        <v>100.40883007784382</v>
      </c>
      <c r="BG692" s="34">
        <v>99.437928903582701</v>
      </c>
      <c r="BH692">
        <v>714.048</v>
      </c>
      <c r="BI692">
        <v>9.3867496561681882</v>
      </c>
      <c r="BJ692" s="34">
        <v>723.43474965616826</v>
      </c>
      <c r="BK692" s="34">
        <v>716.43951181306284</v>
      </c>
      <c r="BM692">
        <v>66.916999999999987</v>
      </c>
      <c r="BN692">
        <v>0.87967913465454206</v>
      </c>
      <c r="BO692">
        <v>67.796679134654539</v>
      </c>
      <c r="BP692">
        <v>67.141120501695568</v>
      </c>
      <c r="BQ692">
        <v>6.5510000000000002</v>
      </c>
      <c r="BR692">
        <v>8.6118295965478209E-2</v>
      </c>
      <c r="BS692">
        <v>6.637118295965478</v>
      </c>
      <c r="BT692">
        <v>6.5729408133450056</v>
      </c>
      <c r="BU692">
        <v>289.49</v>
      </c>
      <c r="BV692">
        <v>3.8055847197445112</v>
      </c>
      <c r="BW692">
        <v>293.29558471974451</v>
      </c>
      <c r="BX692">
        <v>290.45956892920867</v>
      </c>
      <c r="BY692">
        <v>43.805</v>
      </c>
      <c r="BZ692">
        <v>0.57585283998897463</v>
      </c>
      <c r="CA692">
        <v>44.380852839988968</v>
      </c>
      <c r="CB692">
        <v>43.951713071069754</v>
      </c>
      <c r="CC692">
        <v>232.66900000000001</v>
      </c>
      <c r="CD692">
        <v>3.058625828727195</v>
      </c>
      <c r="CE692">
        <v>235.72762582872721</v>
      </c>
      <c r="CF692">
        <v>233.44826226532885</v>
      </c>
      <c r="CG692">
        <v>100.31800000000003</v>
      </c>
      <c r="CH692">
        <v>1.3187628170759953</v>
      </c>
      <c r="CI692">
        <v>101.63676281707602</v>
      </c>
      <c r="CJ692">
        <v>100.65398817175155</v>
      </c>
      <c r="CK692">
        <v>739.75</v>
      </c>
      <c r="CL692">
        <v>9.7246236361566964</v>
      </c>
      <c r="CM692">
        <v>749.47462363615682</v>
      </c>
      <c r="CN692">
        <v>742.22759375239934</v>
      </c>
    </row>
    <row r="693" spans="1:92" x14ac:dyDescent="0.25">
      <c r="A693" s="18">
        <v>45289</v>
      </c>
      <c r="B693" s="2">
        <v>9</v>
      </c>
      <c r="C693" s="2" t="s">
        <v>178</v>
      </c>
      <c r="D693" s="9">
        <v>22.898875</v>
      </c>
      <c r="E693">
        <v>9.2123199999999995E-3</v>
      </c>
      <c r="G693">
        <v>6.2929999999999993</v>
      </c>
      <c r="H693">
        <v>4.6052531867246095E-2</v>
      </c>
      <c r="I693" s="34">
        <v>6.339052531867245</v>
      </c>
      <c r="J693" s="34">
        <v>6.2806551514468731</v>
      </c>
      <c r="K693">
        <v>0.89500000000000002</v>
      </c>
      <c r="L693">
        <v>6.5496608964222564E-3</v>
      </c>
      <c r="M693" s="34">
        <v>0.9015496608964223</v>
      </c>
      <c r="N693" s="34">
        <v>0.89324429692435292</v>
      </c>
      <c r="O693">
        <v>16.015999999999998</v>
      </c>
      <c r="P693">
        <v>0.11720599879005458</v>
      </c>
      <c r="Q693" s="34">
        <v>16.133205998790054</v>
      </c>
      <c r="R693" s="34">
        <v>15.984581742503279</v>
      </c>
      <c r="S693">
        <v>1.766</v>
      </c>
      <c r="T693">
        <v>1.2923688428024252E-2</v>
      </c>
      <c r="U693" s="34">
        <v>1.7789236884280242</v>
      </c>
      <c r="V693" s="34">
        <v>1.7625356741546447</v>
      </c>
      <c r="W693">
        <v>0</v>
      </c>
      <c r="X693">
        <v>0</v>
      </c>
      <c r="Y693" s="34">
        <v>0</v>
      </c>
      <c r="Z693" s="34">
        <v>0</v>
      </c>
      <c r="AA693">
        <v>1.19</v>
      </c>
      <c r="AB693">
        <v>8.7084876723379726E-3</v>
      </c>
      <c r="AC693" s="34">
        <v>1.198708487672338</v>
      </c>
      <c r="AD693" s="34">
        <v>1.1876656014971843</v>
      </c>
      <c r="AE693">
        <v>26.16</v>
      </c>
      <c r="AF693">
        <v>0.19144036765408515</v>
      </c>
      <c r="AG693" s="34">
        <v>26.351440367654082</v>
      </c>
      <c r="AH693" s="34">
        <v>26.108682466526332</v>
      </c>
      <c r="AJ693">
        <v>61.681000000000012</v>
      </c>
      <c r="AK693">
        <v>0.45138506564494002</v>
      </c>
      <c r="AL693" s="34">
        <v>62.132385065644954</v>
      </c>
      <c r="AM693" s="34">
        <v>61.560001652057011</v>
      </c>
      <c r="AN693">
        <v>5.7510000000000003</v>
      </c>
      <c r="AO693">
        <v>4.2086145045055194E-2</v>
      </c>
      <c r="AP693" s="34">
        <v>5.7930861450450557</v>
      </c>
      <c r="AQ693" s="34">
        <v>5.7397183816893342</v>
      </c>
      <c r="AR693">
        <v>279.82500000000005</v>
      </c>
      <c r="AS693">
        <v>2.0477752629512382</v>
      </c>
      <c r="AT693" s="34">
        <v>281.87277526295128</v>
      </c>
      <c r="AU693" s="34">
        <v>279.27607305794089</v>
      </c>
      <c r="AV693">
        <v>41.527000000000001</v>
      </c>
      <c r="AW693">
        <v>0.30389694753712521</v>
      </c>
      <c r="AX693" s="34">
        <v>41.830896947537127</v>
      </c>
      <c r="AY693" s="34">
        <v>41.445537338969388</v>
      </c>
      <c r="AZ693">
        <v>244.31699999999998</v>
      </c>
      <c r="BA693">
        <v>1.7879256996996609</v>
      </c>
      <c r="BB693" s="34">
        <v>246.10492569969963</v>
      </c>
      <c r="BC693" s="34">
        <v>243.83772837057776</v>
      </c>
      <c r="BD693">
        <v>100.114</v>
      </c>
      <c r="BE693">
        <v>0.73263994523398634</v>
      </c>
      <c r="BF693" s="34">
        <v>100.84663994523399</v>
      </c>
      <c r="BG693" s="34">
        <v>99.9176084271337</v>
      </c>
      <c r="BH693">
        <v>733.21500000000003</v>
      </c>
      <c r="BI693">
        <v>5.3657090661120055</v>
      </c>
      <c r="BJ693" s="34">
        <v>738.58070906611192</v>
      </c>
      <c r="BK693" s="34">
        <v>731.77666722836807</v>
      </c>
      <c r="BM693">
        <v>67.974000000000018</v>
      </c>
      <c r="BN693">
        <v>0.49743759751218614</v>
      </c>
      <c r="BO693">
        <v>68.471437597512192</v>
      </c>
      <c r="BP693">
        <v>67.84065680350389</v>
      </c>
      <c r="BQ693">
        <v>6.6460000000000008</v>
      </c>
      <c r="BR693">
        <v>4.8635805941477449E-2</v>
      </c>
      <c r="BS693">
        <v>6.6946358059414779</v>
      </c>
      <c r="BT693">
        <v>6.632962678613687</v>
      </c>
      <c r="BU693">
        <v>295.84100000000007</v>
      </c>
      <c r="BV693">
        <v>2.1649812617412927</v>
      </c>
      <c r="BW693">
        <v>298.00598126174134</v>
      </c>
      <c r="BX693">
        <v>295.26065480044417</v>
      </c>
      <c r="BY693">
        <v>43.292999999999999</v>
      </c>
      <c r="BZ693">
        <v>0.31682063596514948</v>
      </c>
      <c r="CA693">
        <v>43.60982063596515</v>
      </c>
      <c r="CB693">
        <v>43.208073013124036</v>
      </c>
      <c r="CC693">
        <v>244.31699999999998</v>
      </c>
      <c r="CD693">
        <v>1.7879256996996609</v>
      </c>
      <c r="CE693">
        <v>246.10492569969963</v>
      </c>
      <c r="CF693">
        <v>243.83772837057776</v>
      </c>
      <c r="CG693">
        <v>101.304</v>
      </c>
      <c r="CH693">
        <v>0.74134843290632435</v>
      </c>
      <c r="CI693">
        <v>102.04534843290632</v>
      </c>
      <c r="CJ693">
        <v>101.10527402863089</v>
      </c>
      <c r="CK693">
        <v>759.375</v>
      </c>
      <c r="CL693">
        <v>5.5571494337660905</v>
      </c>
      <c r="CM693">
        <v>764.93214943376597</v>
      </c>
      <c r="CN693">
        <v>757.88534969489444</v>
      </c>
    </row>
    <row r="694" spans="1:92" x14ac:dyDescent="0.25">
      <c r="A694" s="18">
        <v>45289</v>
      </c>
      <c r="B694" s="2">
        <v>10</v>
      </c>
      <c r="C694" s="2" t="s">
        <v>178</v>
      </c>
      <c r="D694" s="9">
        <v>21.922167999999999</v>
      </c>
      <c r="E694">
        <v>8.6785749999999991E-3</v>
      </c>
      <c r="G694">
        <v>6.3810000000000002</v>
      </c>
      <c r="H694">
        <v>5.0051008288730763E-2</v>
      </c>
      <c r="I694" s="34">
        <v>6.4310510082887307</v>
      </c>
      <c r="J694" s="34">
        <v>6.3752386497844711</v>
      </c>
      <c r="K694">
        <v>0.78999999999999992</v>
      </c>
      <c r="L694">
        <v>6.1965673950943887E-3</v>
      </c>
      <c r="M694" s="34">
        <v>0.79619656739509437</v>
      </c>
      <c r="N694" s="34">
        <v>0.78928671577021348</v>
      </c>
      <c r="O694">
        <v>15.616</v>
      </c>
      <c r="P694">
        <v>0.12248809676176454</v>
      </c>
      <c r="Q694" s="34">
        <v>15.738488096761765</v>
      </c>
      <c r="R694" s="34">
        <v>15.601900447427411</v>
      </c>
      <c r="S694">
        <v>1.736</v>
      </c>
      <c r="T694">
        <v>1.3616760756815014E-2</v>
      </c>
      <c r="U694" s="34">
        <v>1.7496167607568149</v>
      </c>
      <c r="V694" s="34">
        <v>1.7344325804773297</v>
      </c>
      <c r="W694">
        <v>0</v>
      </c>
      <c r="X694">
        <v>0</v>
      </c>
      <c r="Y694" s="34">
        <v>0</v>
      </c>
      <c r="Z694" s="34">
        <v>0</v>
      </c>
      <c r="AA694">
        <v>1.155</v>
      </c>
      <c r="AB694">
        <v>9.0595384067519245E-3</v>
      </c>
      <c r="AC694" s="34">
        <v>1.164059538406752</v>
      </c>
      <c r="AD694" s="34">
        <v>1.1539571603982237</v>
      </c>
      <c r="AE694">
        <v>25.678000000000001</v>
      </c>
      <c r="AF694">
        <v>0.20141197160915661</v>
      </c>
      <c r="AG694" s="34">
        <v>25.879411971609159</v>
      </c>
      <c r="AH694" s="34">
        <v>25.654815553857649</v>
      </c>
      <c r="AJ694">
        <v>61.462000000000003</v>
      </c>
      <c r="AK694">
        <v>0.48209294333834357</v>
      </c>
      <c r="AL694" s="34">
        <v>61.944092943338347</v>
      </c>
      <c r="AM694" s="34">
        <v>61.406506486922616</v>
      </c>
      <c r="AN694">
        <v>5.5110000000000001</v>
      </c>
      <c r="AO694">
        <v>4.322694039793061E-2</v>
      </c>
      <c r="AP694" s="34">
        <v>5.554226940397931</v>
      </c>
      <c r="AQ694" s="34">
        <v>5.5060241653286672</v>
      </c>
      <c r="AR694">
        <v>279.21299999999991</v>
      </c>
      <c r="AS694">
        <v>2.1900786988436574</v>
      </c>
      <c r="AT694" s="34">
        <v>281.40307869884356</v>
      </c>
      <c r="AU694" s="34">
        <v>278.96090097512473</v>
      </c>
      <c r="AV694">
        <v>39.297000000000004</v>
      </c>
      <c r="AW694">
        <v>0.30823608724686613</v>
      </c>
      <c r="AX694" s="34">
        <v>39.605236087246873</v>
      </c>
      <c r="AY694" s="34">
        <v>39.261519075470993</v>
      </c>
      <c r="AZ694">
        <v>238.41399999999999</v>
      </c>
      <c r="BA694">
        <v>1.870061289789916</v>
      </c>
      <c r="BB694" s="34">
        <v>240.28406128978989</v>
      </c>
      <c r="BC694" s="34">
        <v>238.19873804258185</v>
      </c>
      <c r="BD694">
        <v>102.389</v>
      </c>
      <c r="BE694">
        <v>0.8031143531852144</v>
      </c>
      <c r="BF694" s="34">
        <v>103.1921143531852</v>
      </c>
      <c r="BG694" s="34">
        <v>102.29655384936251</v>
      </c>
      <c r="BH694">
        <v>726.28599999999994</v>
      </c>
      <c r="BI694">
        <v>5.6968103128019276</v>
      </c>
      <c r="BJ694" s="34">
        <v>731.98281031280169</v>
      </c>
      <c r="BK694" s="34">
        <v>725.6302425947913</v>
      </c>
      <c r="BM694">
        <v>67.843000000000004</v>
      </c>
      <c r="BN694">
        <v>0.53214395162707429</v>
      </c>
      <c r="BO694">
        <v>68.375143951627081</v>
      </c>
      <c r="BP694">
        <v>67.781745136707087</v>
      </c>
      <c r="BQ694">
        <v>6.3010000000000002</v>
      </c>
      <c r="BR694">
        <v>4.9423507793024998E-2</v>
      </c>
      <c r="BS694">
        <v>6.3504235077930256</v>
      </c>
      <c r="BT694">
        <v>6.2953108810988807</v>
      </c>
      <c r="BU694">
        <v>294.82899999999989</v>
      </c>
      <c r="BV694">
        <v>2.3125667956054219</v>
      </c>
      <c r="BW694">
        <v>297.14156679560534</v>
      </c>
      <c r="BX694">
        <v>294.56280142255213</v>
      </c>
      <c r="BY694">
        <v>41.033000000000001</v>
      </c>
      <c r="BZ694">
        <v>0.32185284800368114</v>
      </c>
      <c r="CA694">
        <v>41.354852848003688</v>
      </c>
      <c r="CB694">
        <v>40.995951655948325</v>
      </c>
      <c r="CC694">
        <v>238.41399999999999</v>
      </c>
      <c r="CD694">
        <v>1.870061289789916</v>
      </c>
      <c r="CE694">
        <v>240.28406128978989</v>
      </c>
      <c r="CF694">
        <v>238.19873804258185</v>
      </c>
      <c r="CG694">
        <v>103.544</v>
      </c>
      <c r="CH694">
        <v>0.81217389159196629</v>
      </c>
      <c r="CI694">
        <v>104.35617389159195</v>
      </c>
      <c r="CJ694">
        <v>103.45051100976073</v>
      </c>
      <c r="CK694">
        <v>751.96399999999994</v>
      </c>
      <c r="CL694">
        <v>5.8982222844110845</v>
      </c>
      <c r="CM694">
        <v>757.86222228441079</v>
      </c>
      <c r="CN694">
        <v>751.285058148649</v>
      </c>
    </row>
    <row r="695" spans="1:92" x14ac:dyDescent="0.25">
      <c r="A695" s="18">
        <v>45289</v>
      </c>
      <c r="B695" s="2">
        <v>11</v>
      </c>
      <c r="C695" s="2" t="s">
        <v>178</v>
      </c>
      <c r="D695" s="9">
        <v>21.393557999999999</v>
      </c>
      <c r="E695">
        <v>8.6427780000000003E-3</v>
      </c>
      <c r="G695">
        <v>6.3989999999999991</v>
      </c>
      <c r="H695">
        <v>5.0310071821834258E-2</v>
      </c>
      <c r="I695" s="34">
        <v>6.4493100718218335</v>
      </c>
      <c r="J695" s="34">
        <v>6.3935701166179131</v>
      </c>
      <c r="K695">
        <v>0.752</v>
      </c>
      <c r="L695">
        <v>5.9123572448850385E-3</v>
      </c>
      <c r="M695" s="34">
        <v>0.75791235724488504</v>
      </c>
      <c r="N695" s="34">
        <v>0.7513618889977608</v>
      </c>
      <c r="O695">
        <v>15.959999999999999</v>
      </c>
      <c r="P695">
        <v>0.12548034791006013</v>
      </c>
      <c r="Q695" s="34">
        <v>16.08548034791006</v>
      </c>
      <c r="R695" s="34">
        <v>15.946457112239711</v>
      </c>
      <c r="S695">
        <v>1.702</v>
      </c>
      <c r="T695">
        <v>1.3381425572864808E-2</v>
      </c>
      <c r="U695" s="34">
        <v>1.7153814255728648</v>
      </c>
      <c r="V695" s="34">
        <v>1.700555764726315</v>
      </c>
      <c r="W695">
        <v>0</v>
      </c>
      <c r="X695">
        <v>0</v>
      </c>
      <c r="Y695" s="34">
        <v>0</v>
      </c>
      <c r="Z695" s="34">
        <v>0</v>
      </c>
      <c r="AA695">
        <v>1.137</v>
      </c>
      <c r="AB695">
        <v>8.9392954620136824E-3</v>
      </c>
      <c r="AC695" s="34">
        <v>1.1459392954620138</v>
      </c>
      <c r="AD695" s="34">
        <v>1.1360351965298592</v>
      </c>
      <c r="AE695">
        <v>25.949999999999996</v>
      </c>
      <c r="AF695">
        <v>0.20402349801165792</v>
      </c>
      <c r="AG695" s="34">
        <v>26.154023498011657</v>
      </c>
      <c r="AH695" s="34">
        <v>25.92798007911156</v>
      </c>
      <c r="AJ695">
        <v>61.010999999999989</v>
      </c>
      <c r="AK695">
        <v>0.47967929237723544</v>
      </c>
      <c r="AL695" s="34">
        <v>61.490679292377223</v>
      </c>
      <c r="AM695" s="34">
        <v>60.95922900218401</v>
      </c>
      <c r="AN695">
        <v>5.3319999999999999</v>
      </c>
      <c r="AO695">
        <v>4.1921128762934877E-2</v>
      </c>
      <c r="AP695" s="34">
        <v>5.3739211287629347</v>
      </c>
      <c r="AQ695" s="34">
        <v>5.3274755214575276</v>
      </c>
      <c r="AR695">
        <v>281.46299999999997</v>
      </c>
      <c r="AS695">
        <v>2.2129119776822836</v>
      </c>
      <c r="AT695" s="34">
        <v>283.67591197768223</v>
      </c>
      <c r="AU695" s="34">
        <v>281.22416404651159</v>
      </c>
      <c r="AV695">
        <v>38.384</v>
      </c>
      <c r="AW695">
        <v>0.30178180915913211</v>
      </c>
      <c r="AX695" s="34">
        <v>38.685781809159131</v>
      </c>
      <c r="AY695" s="34">
        <v>38.351429185226131</v>
      </c>
      <c r="AZ695">
        <v>219.792</v>
      </c>
      <c r="BA695">
        <v>1.7280436483613997</v>
      </c>
      <c r="BB695" s="34">
        <v>221.52004364836139</v>
      </c>
      <c r="BC695" s="34">
        <v>219.60549508855829</v>
      </c>
      <c r="BD695">
        <v>102.041</v>
      </c>
      <c r="BE695">
        <v>0.80226442237408813</v>
      </c>
      <c r="BF695" s="34">
        <v>102.84326442237409</v>
      </c>
      <c r="BG695" s="34">
        <v>101.95441291917621</v>
      </c>
      <c r="BH695">
        <v>708.02299999999991</v>
      </c>
      <c r="BI695">
        <v>5.566602278717073</v>
      </c>
      <c r="BJ695" s="34">
        <v>713.58960227871705</v>
      </c>
      <c r="BK695" s="34">
        <v>707.42220576311377</v>
      </c>
      <c r="BM695">
        <v>67.409999999999982</v>
      </c>
      <c r="BN695">
        <v>0.52998936419906972</v>
      </c>
      <c r="BO695">
        <v>67.93998936419905</v>
      </c>
      <c r="BP695">
        <v>67.352799118801926</v>
      </c>
      <c r="BQ695">
        <v>6.0839999999999996</v>
      </c>
      <c r="BR695">
        <v>4.7833486007819913E-2</v>
      </c>
      <c r="BS695">
        <v>6.1318334860078201</v>
      </c>
      <c r="BT695">
        <v>6.0788374104552885</v>
      </c>
      <c r="BU695">
        <v>297.42299999999994</v>
      </c>
      <c r="BV695">
        <v>2.338392325592344</v>
      </c>
      <c r="BW695">
        <v>299.76139232559228</v>
      </c>
      <c r="BX695">
        <v>297.17062115875132</v>
      </c>
      <c r="BY695">
        <v>40.085999999999999</v>
      </c>
      <c r="BZ695">
        <v>0.31516323473199692</v>
      </c>
      <c r="CA695">
        <v>40.401163234731996</v>
      </c>
      <c r="CB695">
        <v>40.051984949952448</v>
      </c>
      <c r="CC695">
        <v>219.792</v>
      </c>
      <c r="CD695">
        <v>1.7280436483613997</v>
      </c>
      <c r="CE695">
        <v>221.52004364836139</v>
      </c>
      <c r="CF695">
        <v>219.60549508855829</v>
      </c>
      <c r="CG695">
        <v>103.178</v>
      </c>
      <c r="CH695">
        <v>0.81120371783610179</v>
      </c>
      <c r="CI695">
        <v>103.98920371783611</v>
      </c>
      <c r="CJ695">
        <v>103.09044811570607</v>
      </c>
      <c r="CK695">
        <v>733.97299999999996</v>
      </c>
      <c r="CL695">
        <v>5.770625776728731</v>
      </c>
      <c r="CM695">
        <v>739.74362577672866</v>
      </c>
      <c r="CN695">
        <v>733.3501858422253</v>
      </c>
    </row>
    <row r="696" spans="1:92" x14ac:dyDescent="0.25">
      <c r="A696" s="18">
        <v>45289</v>
      </c>
      <c r="B696" s="2">
        <v>12</v>
      </c>
      <c r="C696" s="2" t="s">
        <v>178</v>
      </c>
      <c r="D696" s="9">
        <v>19.543413000000001</v>
      </c>
      <c r="E696">
        <v>8.6075330000000005E-3</v>
      </c>
      <c r="G696">
        <v>6.298</v>
      </c>
      <c r="H696">
        <v>4.8935067762404812E-2</v>
      </c>
      <c r="I696" s="34">
        <v>6.3469350677624048</v>
      </c>
      <c r="J696" s="34">
        <v>6.2923036147177829</v>
      </c>
      <c r="K696">
        <v>0.747</v>
      </c>
      <c r="L696">
        <v>5.8041434770588112E-3</v>
      </c>
      <c r="M696" s="34">
        <v>0.75280414347705882</v>
      </c>
      <c r="N696" s="34">
        <v>0.74632435696954336</v>
      </c>
      <c r="O696">
        <v>15.524999999999999</v>
      </c>
      <c r="P696">
        <v>0.12062828310754758</v>
      </c>
      <c r="Q696" s="34">
        <v>15.645628283107547</v>
      </c>
      <c r="R696" s="34">
        <v>15.510958021354966</v>
      </c>
      <c r="S696">
        <v>1.6030000000000002</v>
      </c>
      <c r="T696">
        <v>1.2455210165629555E-2</v>
      </c>
      <c r="U696" s="34">
        <v>1.6154552101656297</v>
      </c>
      <c r="V696" s="34">
        <v>1.6015501261341072</v>
      </c>
      <c r="W696">
        <v>0</v>
      </c>
      <c r="X696">
        <v>0</v>
      </c>
      <c r="Y696" s="34">
        <v>0</v>
      </c>
      <c r="Z696" s="34">
        <v>0</v>
      </c>
      <c r="AA696">
        <v>1.1120000000000001</v>
      </c>
      <c r="AB696">
        <v>8.6401707449657271E-3</v>
      </c>
      <c r="AC696" s="34">
        <v>1.1206401707449658</v>
      </c>
      <c r="AD696" s="34">
        <v>1.110994223494153</v>
      </c>
      <c r="AE696">
        <v>25.285000000000004</v>
      </c>
      <c r="AF696">
        <v>0.1964628752576065</v>
      </c>
      <c r="AG696" s="34">
        <v>25.481462875257609</v>
      </c>
      <c r="AH696" s="34">
        <v>25.262130342670552</v>
      </c>
      <c r="AJ696">
        <v>60.086000000000013</v>
      </c>
      <c r="AK696">
        <v>0.46686447786152052</v>
      </c>
      <c r="AL696" s="34">
        <v>60.552864477861533</v>
      </c>
      <c r="AM696" s="34">
        <v>60.031653698623813</v>
      </c>
      <c r="AN696">
        <v>5.2609999999999992</v>
      </c>
      <c r="AO696">
        <v>4.0877642346461046E-2</v>
      </c>
      <c r="AP696" s="34">
        <v>5.3018776423464606</v>
      </c>
      <c r="AQ696" s="34">
        <v>5.2562415555780015</v>
      </c>
      <c r="AR696">
        <v>279.48900000000009</v>
      </c>
      <c r="AS696">
        <v>2.1716121235069488</v>
      </c>
      <c r="AT696" s="34">
        <v>281.66061212350706</v>
      </c>
      <c r="AU696" s="34">
        <v>279.2362091098538</v>
      </c>
      <c r="AV696">
        <v>37.612999999999992</v>
      </c>
      <c r="AW696">
        <v>0.29225066747337758</v>
      </c>
      <c r="AX696" s="34">
        <v>37.905250667473368</v>
      </c>
      <c r="AY696" s="34">
        <v>37.578979971479818</v>
      </c>
      <c r="AZ696">
        <v>220.65300000000002</v>
      </c>
      <c r="BA696">
        <v>1.714460067795794</v>
      </c>
      <c r="BB696" s="34">
        <v>222.3674600677958</v>
      </c>
      <c r="BC696" s="34">
        <v>220.4534248171361</v>
      </c>
      <c r="BD696">
        <v>102.931</v>
      </c>
      <c r="BE696">
        <v>0.79976745948747063</v>
      </c>
      <c r="BF696" s="34">
        <v>103.73076745948747</v>
      </c>
      <c r="BG696" s="34">
        <v>102.8379014554646</v>
      </c>
      <c r="BH696">
        <v>706.03300000000013</v>
      </c>
      <c r="BI696">
        <v>5.4858324384715722</v>
      </c>
      <c r="BJ696" s="34">
        <v>711.51883243847158</v>
      </c>
      <c r="BK696" s="34">
        <v>705.39441060813613</v>
      </c>
      <c r="BM696">
        <v>66.384000000000015</v>
      </c>
      <c r="BN696">
        <v>0.51579954562392538</v>
      </c>
      <c r="BO696">
        <v>66.899799545623935</v>
      </c>
      <c r="BP696">
        <v>66.323957313341594</v>
      </c>
      <c r="BQ696">
        <v>6.0079999999999991</v>
      </c>
      <c r="BR696">
        <v>4.668178582351986E-2</v>
      </c>
      <c r="BS696">
        <v>6.0546817858235196</v>
      </c>
      <c r="BT696">
        <v>6.0025659125475448</v>
      </c>
      <c r="BU696">
        <v>295.01400000000007</v>
      </c>
      <c r="BV696">
        <v>2.2922404066144964</v>
      </c>
      <c r="BW696">
        <v>297.30624040661462</v>
      </c>
      <c r="BX696">
        <v>294.74716713120876</v>
      </c>
      <c r="BY696">
        <v>39.215999999999994</v>
      </c>
      <c r="BZ696">
        <v>0.30470587763900714</v>
      </c>
      <c r="CA696">
        <v>39.520705877638996</v>
      </c>
      <c r="CB696">
        <v>39.180530097613925</v>
      </c>
      <c r="CC696">
        <v>220.65300000000002</v>
      </c>
      <c r="CD696">
        <v>1.714460067795794</v>
      </c>
      <c r="CE696">
        <v>222.3674600677958</v>
      </c>
      <c r="CF696">
        <v>220.4534248171361</v>
      </c>
      <c r="CG696">
        <v>104.04299999999999</v>
      </c>
      <c r="CH696">
        <v>0.80840763023243634</v>
      </c>
      <c r="CI696">
        <v>104.85140763023243</v>
      </c>
      <c r="CJ696">
        <v>103.94889567895876</v>
      </c>
      <c r="CK696">
        <v>731.3180000000001</v>
      </c>
      <c r="CL696">
        <v>5.6822953137291785</v>
      </c>
      <c r="CM696">
        <v>737.00029531372923</v>
      </c>
      <c r="CN696">
        <v>730.65654095080663</v>
      </c>
    </row>
    <row r="697" spans="1:92" x14ac:dyDescent="0.25">
      <c r="A697" s="18">
        <v>45289</v>
      </c>
      <c r="B697" s="2">
        <v>13</v>
      </c>
      <c r="C697" s="2" t="s">
        <v>178</v>
      </c>
      <c r="D697" s="9">
        <v>21.654001000000001</v>
      </c>
      <c r="E697">
        <v>8.5091899999999998E-3</v>
      </c>
      <c r="G697">
        <v>6.2010000000000005</v>
      </c>
      <c r="H697">
        <v>4.9908466329619899E-2</v>
      </c>
      <c r="I697" s="34">
        <v>6.2509084663296202</v>
      </c>
      <c r="J697" s="34">
        <v>6.1977182985170121</v>
      </c>
      <c r="K697">
        <v>0.73399999999999999</v>
      </c>
      <c r="L697">
        <v>5.9075656000549918E-3</v>
      </c>
      <c r="M697" s="34">
        <v>0.73990756560005499</v>
      </c>
      <c r="N697" s="34">
        <v>0.73361155154192659</v>
      </c>
      <c r="O697">
        <v>15.109</v>
      </c>
      <c r="P697">
        <v>0.12160409897987857</v>
      </c>
      <c r="Q697" s="34">
        <v>15.230604098979878</v>
      </c>
      <c r="R697" s="34">
        <v>15.101003994886879</v>
      </c>
      <c r="S697">
        <v>1.548</v>
      </c>
      <c r="T697">
        <v>1.2459007559789001E-2</v>
      </c>
      <c r="U697" s="34">
        <v>1.5604590075597891</v>
      </c>
      <c r="V697" s="34">
        <v>1.5471807653772514</v>
      </c>
      <c r="W697">
        <v>0</v>
      </c>
      <c r="X697">
        <v>0</v>
      </c>
      <c r="Y697" s="34">
        <v>0</v>
      </c>
      <c r="Z697" s="34">
        <v>0</v>
      </c>
      <c r="AA697">
        <v>1.1080000000000001</v>
      </c>
      <c r="AB697">
        <v>8.9176875815544024E-3</v>
      </c>
      <c r="AC697" s="34">
        <v>1.1169176875815545</v>
      </c>
      <c r="AD697" s="34">
        <v>1.1074136227635625</v>
      </c>
      <c r="AE697">
        <v>24.7</v>
      </c>
      <c r="AF697">
        <v>0.19879682605089685</v>
      </c>
      <c r="AG697" s="34">
        <v>24.898796826050898</v>
      </c>
      <c r="AH697" s="34">
        <v>24.686928233086633</v>
      </c>
      <c r="AJ697">
        <v>59.027999999999992</v>
      </c>
      <c r="AK697">
        <v>0.47508417198916347</v>
      </c>
      <c r="AL697" s="34">
        <v>59.503084171989158</v>
      </c>
      <c r="AM697" s="34">
        <v>58.99676112318371</v>
      </c>
      <c r="AN697">
        <v>5.0999999999999988</v>
      </c>
      <c r="AO697">
        <v>4.1047117929537399E-2</v>
      </c>
      <c r="AP697" s="34">
        <v>5.1410471179295358</v>
      </c>
      <c r="AQ697" s="34">
        <v>5.0973009712041204</v>
      </c>
      <c r="AR697">
        <v>277.60000000000002</v>
      </c>
      <c r="AS697">
        <v>2.2342509680861933</v>
      </c>
      <c r="AT697" s="34">
        <v>279.83425096808622</v>
      </c>
      <c r="AU697" s="34">
        <v>277.45308815809108</v>
      </c>
      <c r="AV697">
        <v>37.785000000000004</v>
      </c>
      <c r="AW697">
        <v>0.30411085313089625</v>
      </c>
      <c r="AX697" s="34">
        <v>38.089110853130897</v>
      </c>
      <c r="AY697" s="34">
        <v>37.765003371950542</v>
      </c>
      <c r="AZ697">
        <v>237.07599999999999</v>
      </c>
      <c r="BA697">
        <v>1.908095398090786</v>
      </c>
      <c r="BB697" s="34">
        <v>238.98409539809077</v>
      </c>
      <c r="BC697" s="34">
        <v>236.95053432337028</v>
      </c>
      <c r="BD697">
        <v>102.20899999999999</v>
      </c>
      <c r="BE697">
        <v>0.82262448558040946</v>
      </c>
      <c r="BF697" s="34">
        <v>103.03162448558039</v>
      </c>
      <c r="BG697" s="34">
        <v>102.15490881682393</v>
      </c>
      <c r="BH697">
        <v>718.798</v>
      </c>
      <c r="BI697">
        <v>5.7852129948069848</v>
      </c>
      <c r="BJ697" s="34">
        <v>724.58321299480701</v>
      </c>
      <c r="BK697" s="34">
        <v>718.4175967646238</v>
      </c>
      <c r="BM697">
        <v>65.228999999999985</v>
      </c>
      <c r="BN697">
        <v>0.5249926383187834</v>
      </c>
      <c r="BO697">
        <v>65.753992638318778</v>
      </c>
      <c r="BP697">
        <v>65.19447942170072</v>
      </c>
      <c r="BQ697">
        <v>5.8339999999999987</v>
      </c>
      <c r="BR697">
        <v>4.6954683529592395E-2</v>
      </c>
      <c r="BS697">
        <v>5.8809546835295912</v>
      </c>
      <c r="BT697">
        <v>5.830912522746047</v>
      </c>
      <c r="BU697">
        <v>292.709</v>
      </c>
      <c r="BV697">
        <v>2.3558550670660718</v>
      </c>
      <c r="BW697">
        <v>295.06485506706611</v>
      </c>
      <c r="BX697">
        <v>292.55409215297794</v>
      </c>
      <c r="BY697">
        <v>39.333000000000006</v>
      </c>
      <c r="BZ697">
        <v>0.31656986069068527</v>
      </c>
      <c r="CA697">
        <v>39.64956986069069</v>
      </c>
      <c r="CB697">
        <v>39.31218413732779</v>
      </c>
      <c r="CC697">
        <v>237.07599999999999</v>
      </c>
      <c r="CD697">
        <v>1.908095398090786</v>
      </c>
      <c r="CE697">
        <v>238.98409539809077</v>
      </c>
      <c r="CF697">
        <v>236.95053432337028</v>
      </c>
      <c r="CG697">
        <v>103.31699999999999</v>
      </c>
      <c r="CH697">
        <v>0.83154217316196388</v>
      </c>
      <c r="CI697">
        <v>104.14854217316194</v>
      </c>
      <c r="CJ697">
        <v>103.26232243958749</v>
      </c>
      <c r="CK697">
        <v>743.49800000000005</v>
      </c>
      <c r="CL697">
        <v>5.9840098208578816</v>
      </c>
      <c r="CM697">
        <v>749.48200982085791</v>
      </c>
      <c r="CN697">
        <v>743.10452499771043</v>
      </c>
    </row>
    <row r="698" spans="1:92" x14ac:dyDescent="0.25">
      <c r="A698" s="18">
        <v>45289</v>
      </c>
      <c r="B698" s="2">
        <v>14</v>
      </c>
      <c r="C698" s="2" t="s">
        <v>178</v>
      </c>
      <c r="D698" s="9">
        <v>21.162436</v>
      </c>
      <c r="E698">
        <v>8.3810859999999994E-3</v>
      </c>
      <c r="G698">
        <v>6.3260000000000005</v>
      </c>
      <c r="H698">
        <v>5.6453648056000519E-2</v>
      </c>
      <c r="I698" s="34">
        <v>6.3824536480560008</v>
      </c>
      <c r="J698" s="34">
        <v>6.3289617551406296</v>
      </c>
      <c r="K698">
        <v>0.76900000000000002</v>
      </c>
      <c r="L698">
        <v>6.8626075490142886E-3</v>
      </c>
      <c r="M698" s="34">
        <v>0.77586260754901426</v>
      </c>
      <c r="N698" s="34">
        <v>0.76936003631096173</v>
      </c>
      <c r="O698">
        <v>15.714</v>
      </c>
      <c r="P698">
        <v>0.14023278936958458</v>
      </c>
      <c r="Q698" s="34">
        <v>15.854232789369584</v>
      </c>
      <c r="R698" s="34">
        <v>15.721357100897858</v>
      </c>
      <c r="S698">
        <v>1.5250000000000001</v>
      </c>
      <c r="T698">
        <v>1.3609202226588806E-2</v>
      </c>
      <c r="U698" s="34">
        <v>1.5386092022265889</v>
      </c>
      <c r="V698" s="34">
        <v>1.5257139861823366</v>
      </c>
      <c r="W698">
        <v>0</v>
      </c>
      <c r="X698">
        <v>0</v>
      </c>
      <c r="Y698" s="34">
        <v>0</v>
      </c>
      <c r="Z698" s="34">
        <v>0</v>
      </c>
      <c r="AA698">
        <v>1.1080000000000001</v>
      </c>
      <c r="AB698">
        <v>9.8878662734822268E-3</v>
      </c>
      <c r="AC698" s="34">
        <v>1.1178878662734824</v>
      </c>
      <c r="AD698" s="34">
        <v>1.1085187519278878</v>
      </c>
      <c r="AE698">
        <v>25.442</v>
      </c>
      <c r="AF698">
        <v>0.22704611347467044</v>
      </c>
      <c r="AG698" s="34">
        <v>25.669046113474668</v>
      </c>
      <c r="AH698" s="34">
        <v>25.453911630459675</v>
      </c>
      <c r="AJ698">
        <v>59.306000000000012</v>
      </c>
      <c r="AK698">
        <v>0.52925071950824643</v>
      </c>
      <c r="AL698" s="34">
        <v>59.835250719508259</v>
      </c>
      <c r="AM698" s="34">
        <v>59.333766337396497</v>
      </c>
      <c r="AN698">
        <v>5.2810000000000006</v>
      </c>
      <c r="AO698">
        <v>4.7127998005649499E-2</v>
      </c>
      <c r="AP698" s="34">
        <v>5.32812799800565</v>
      </c>
      <c r="AQ698" s="34">
        <v>5.2834724990353568</v>
      </c>
      <c r="AR698">
        <v>275.92899999999997</v>
      </c>
      <c r="AS698">
        <v>2.4624088925773262</v>
      </c>
      <c r="AT698" s="34">
        <v>278.39140889257732</v>
      </c>
      <c r="AU698" s="34">
        <v>276.05818655298748</v>
      </c>
      <c r="AV698">
        <v>37.939</v>
      </c>
      <c r="AW698">
        <v>0.33857017919642796</v>
      </c>
      <c r="AX698" s="34">
        <v>38.277570179196431</v>
      </c>
      <c r="AY698" s="34">
        <v>37.956762571653549</v>
      </c>
      <c r="AZ698">
        <v>233.51400000000001</v>
      </c>
      <c r="BA698">
        <v>2.083894589337481</v>
      </c>
      <c r="BB698" s="34">
        <v>235.5978945893375</v>
      </c>
      <c r="BC698" s="34">
        <v>233.62332837336533</v>
      </c>
      <c r="BD698">
        <v>103.02300000000001</v>
      </c>
      <c r="BE698">
        <v>0.91938415802613682</v>
      </c>
      <c r="BF698" s="34">
        <v>103.94238415802614</v>
      </c>
      <c r="BG698" s="34">
        <v>103.07123409735269</v>
      </c>
      <c r="BH698">
        <v>714.99200000000008</v>
      </c>
      <c r="BI698">
        <v>6.3806365366512683</v>
      </c>
      <c r="BJ698" s="34">
        <v>721.37263653665138</v>
      </c>
      <c r="BK698" s="34">
        <v>715.32675043179086</v>
      </c>
      <c r="BM698">
        <v>65.632000000000005</v>
      </c>
      <c r="BN698">
        <v>0.58570436756424693</v>
      </c>
      <c r="BO698">
        <v>66.217704367564266</v>
      </c>
      <c r="BP698">
        <v>65.662728092537122</v>
      </c>
      <c r="BQ698">
        <v>6.0500000000000007</v>
      </c>
      <c r="BR698">
        <v>5.3990605554663784E-2</v>
      </c>
      <c r="BS698">
        <v>6.1039906055546638</v>
      </c>
      <c r="BT698">
        <v>6.0528325353463188</v>
      </c>
      <c r="BU698">
        <v>291.64299999999997</v>
      </c>
      <c r="BV698">
        <v>2.6026416819469107</v>
      </c>
      <c r="BW698">
        <v>294.24564168194689</v>
      </c>
      <c r="BX698">
        <v>291.77954365388536</v>
      </c>
      <c r="BY698">
        <v>39.463999999999999</v>
      </c>
      <c r="BZ698">
        <v>0.35217938142301675</v>
      </c>
      <c r="CA698">
        <v>39.816179381423019</v>
      </c>
      <c r="CB698">
        <v>39.482476557835888</v>
      </c>
      <c r="CC698">
        <v>233.51400000000001</v>
      </c>
      <c r="CD698">
        <v>2.083894589337481</v>
      </c>
      <c r="CE698">
        <v>235.5978945893375</v>
      </c>
      <c r="CF698">
        <v>233.62332837336533</v>
      </c>
      <c r="CG698">
        <v>104.13100000000001</v>
      </c>
      <c r="CH698">
        <v>0.92927202429961908</v>
      </c>
      <c r="CI698">
        <v>105.06027202429962</v>
      </c>
      <c r="CJ698">
        <v>104.17975284928058</v>
      </c>
      <c r="CK698">
        <v>740.43400000000008</v>
      </c>
      <c r="CL698">
        <v>6.6076826501259385</v>
      </c>
      <c r="CM698">
        <v>747.04168265012606</v>
      </c>
      <c r="CN698">
        <v>740.78066206225049</v>
      </c>
    </row>
    <row r="699" spans="1:92" x14ac:dyDescent="0.25">
      <c r="A699" s="18">
        <v>45289</v>
      </c>
      <c r="B699" s="2">
        <v>15</v>
      </c>
      <c r="C699" s="2" t="s">
        <v>178</v>
      </c>
      <c r="D699" s="9">
        <v>24.686073</v>
      </c>
      <c r="E699">
        <v>8.2824270000000002E-3</v>
      </c>
      <c r="G699">
        <v>6.0869999999999997</v>
      </c>
      <c r="H699">
        <v>4.4236842987627832E-2</v>
      </c>
      <c r="I699" s="34">
        <v>6.1312368429876276</v>
      </c>
      <c r="J699" s="34">
        <v>6.0804553214158723</v>
      </c>
      <c r="K699">
        <v>0.79199999999999993</v>
      </c>
      <c r="L699">
        <v>5.7558041147036717E-3</v>
      </c>
      <c r="M699" s="34">
        <v>0.79775580411470359</v>
      </c>
      <c r="N699" s="34">
        <v>0.79114844990329725</v>
      </c>
      <c r="O699">
        <v>15.151999999999999</v>
      </c>
      <c r="P699">
        <v>0.11011609084089651</v>
      </c>
      <c r="Q699" s="34">
        <v>15.262116090840896</v>
      </c>
      <c r="R699" s="34">
        <v>15.135708728452981</v>
      </c>
      <c r="S699">
        <v>1.5609999999999999</v>
      </c>
      <c r="T699">
        <v>1.1344457352338929E-2</v>
      </c>
      <c r="U699" s="34">
        <v>1.5723444573523389</v>
      </c>
      <c r="V699" s="34">
        <v>1.5593216291654635</v>
      </c>
      <c r="W699">
        <v>0</v>
      </c>
      <c r="X699">
        <v>0</v>
      </c>
      <c r="Y699" s="34">
        <v>0</v>
      </c>
      <c r="Z699" s="34">
        <v>0</v>
      </c>
      <c r="AA699">
        <v>1.157</v>
      </c>
      <c r="AB699">
        <v>8.4084158594850359E-3</v>
      </c>
      <c r="AC699" s="34">
        <v>1.1654084158594851</v>
      </c>
      <c r="AD699" s="34">
        <v>1.1557560057299432</v>
      </c>
      <c r="AE699">
        <v>24.748999999999999</v>
      </c>
      <c r="AF699">
        <v>0.17986161115505198</v>
      </c>
      <c r="AG699" s="34">
        <v>24.928861611155053</v>
      </c>
      <c r="AH699" s="34">
        <v>24.72239013466756</v>
      </c>
      <c r="AJ699">
        <v>58.421999999999997</v>
      </c>
      <c r="AK699">
        <v>0.42457776261264885</v>
      </c>
      <c r="AL699" s="34">
        <v>58.846577762612647</v>
      </c>
      <c r="AM699" s="34">
        <v>58.359185278093982</v>
      </c>
      <c r="AN699">
        <v>5.2739999999999991</v>
      </c>
      <c r="AO699">
        <v>3.8328422854731259E-2</v>
      </c>
      <c r="AP699" s="34">
        <v>5.3123284228547307</v>
      </c>
      <c r="AQ699" s="34">
        <v>5.268329450492411</v>
      </c>
      <c r="AR699">
        <v>270.41400000000004</v>
      </c>
      <c r="AS699">
        <v>1.9652146639816652</v>
      </c>
      <c r="AT699" s="34">
        <v>272.37921466398171</v>
      </c>
      <c r="AU699" s="34">
        <v>270.12325370220992</v>
      </c>
      <c r="AV699">
        <v>39.146999999999998</v>
      </c>
      <c r="AW699">
        <v>0.28449806019987955</v>
      </c>
      <c r="AX699" s="34">
        <v>39.431498060199878</v>
      </c>
      <c r="AY699" s="34">
        <v>39.104909556015627</v>
      </c>
      <c r="AZ699">
        <v>228.68699999999998</v>
      </c>
      <c r="BA699">
        <v>1.6619666358323717</v>
      </c>
      <c r="BB699" s="34">
        <v>230.34896663583237</v>
      </c>
      <c r="BC699" s="34">
        <v>228.44111813514564</v>
      </c>
      <c r="BD699">
        <v>103.71100000000001</v>
      </c>
      <c r="BE699">
        <v>0.753712374419233</v>
      </c>
      <c r="BF699" s="34">
        <v>104.46471237441925</v>
      </c>
      <c r="BG699" s="34">
        <v>103.59949102010212</v>
      </c>
      <c r="BH699">
        <v>705.65499999999997</v>
      </c>
      <c r="BI699">
        <v>5.128297919900529</v>
      </c>
      <c r="BJ699" s="34">
        <v>710.78329791990063</v>
      </c>
      <c r="BK699" s="34">
        <v>704.8962871420598</v>
      </c>
      <c r="BM699">
        <v>64.509</v>
      </c>
      <c r="BN699">
        <v>0.46881460560027666</v>
      </c>
      <c r="BO699">
        <v>64.977814605600273</v>
      </c>
      <c r="BP699">
        <v>64.439640599509858</v>
      </c>
      <c r="BQ699">
        <v>6.0659999999999989</v>
      </c>
      <c r="BR699">
        <v>4.4084226969434932E-2</v>
      </c>
      <c r="BS699">
        <v>6.110084226969434</v>
      </c>
      <c r="BT699">
        <v>6.0594779003957084</v>
      </c>
      <c r="BU699">
        <v>285.56600000000003</v>
      </c>
      <c r="BV699">
        <v>2.0753307548225619</v>
      </c>
      <c r="BW699">
        <v>287.6413307548226</v>
      </c>
      <c r="BX699">
        <v>285.2589624306629</v>
      </c>
      <c r="BY699">
        <v>40.707999999999998</v>
      </c>
      <c r="BZ699">
        <v>0.29584251755221846</v>
      </c>
      <c r="CA699">
        <v>41.003842517552215</v>
      </c>
      <c r="CB699">
        <v>40.664231185181094</v>
      </c>
      <c r="CC699">
        <v>228.68699999999998</v>
      </c>
      <c r="CD699">
        <v>1.6619666358323717</v>
      </c>
      <c r="CE699">
        <v>230.34896663583237</v>
      </c>
      <c r="CF699">
        <v>228.44111813514564</v>
      </c>
      <c r="CG699">
        <v>104.86800000000001</v>
      </c>
      <c r="CH699">
        <v>0.76212079027871804</v>
      </c>
      <c r="CI699">
        <v>105.63012079027874</v>
      </c>
      <c r="CJ699">
        <v>104.75524702583206</v>
      </c>
      <c r="CK699">
        <v>730.404</v>
      </c>
      <c r="CL699">
        <v>5.3081595310555807</v>
      </c>
      <c r="CM699">
        <v>735.7121595310557</v>
      </c>
      <c r="CN699">
        <v>729.61867727672734</v>
      </c>
    </row>
    <row r="700" spans="1:92" x14ac:dyDescent="0.25">
      <c r="A700" s="18">
        <v>45289</v>
      </c>
      <c r="B700" s="2">
        <v>16</v>
      </c>
      <c r="C700" s="2" t="s">
        <v>178</v>
      </c>
      <c r="D700" s="9">
        <v>27.476313999999999</v>
      </c>
      <c r="E700">
        <v>8.6570350000000004E-3</v>
      </c>
      <c r="G700">
        <v>5.8710000000000004</v>
      </c>
      <c r="H700">
        <v>4.4506654991928761E-2</v>
      </c>
      <c r="I700" s="34">
        <v>5.9155066549919288</v>
      </c>
      <c r="J700" s="34">
        <v>5.8642959068369302</v>
      </c>
      <c r="K700">
        <v>0.79699999999999993</v>
      </c>
      <c r="L700">
        <v>6.0418674891104095E-3</v>
      </c>
      <c r="M700" s="34">
        <v>0.80304186748911033</v>
      </c>
      <c r="N700" s="34">
        <v>0.79608990593579176</v>
      </c>
      <c r="O700">
        <v>14.872</v>
      </c>
      <c r="P700">
        <v>0.11274109573155587</v>
      </c>
      <c r="Q700" s="34">
        <v>14.984741095731556</v>
      </c>
      <c r="R700" s="34">
        <v>14.855017667599869</v>
      </c>
      <c r="S700">
        <v>1.6359999999999999</v>
      </c>
      <c r="T700">
        <v>1.2402126991448723E-2</v>
      </c>
      <c r="U700" s="34">
        <v>1.6484021269914486</v>
      </c>
      <c r="V700" s="34">
        <v>1.6341318520840091</v>
      </c>
      <c r="W700">
        <v>0</v>
      </c>
      <c r="X700">
        <v>0</v>
      </c>
      <c r="Y700" s="34">
        <v>0</v>
      </c>
      <c r="Z700" s="34">
        <v>0</v>
      </c>
      <c r="AA700">
        <v>1.1599999999999999</v>
      </c>
      <c r="AB700">
        <v>8.7936841748658418E-3</v>
      </c>
      <c r="AC700" s="34">
        <v>1.1687936841748658</v>
      </c>
      <c r="AD700" s="34">
        <v>1.1586753963431851</v>
      </c>
      <c r="AE700">
        <v>24.335999999999999</v>
      </c>
      <c r="AF700">
        <v>0.1844854293789096</v>
      </c>
      <c r="AG700" s="34">
        <v>24.520485429378908</v>
      </c>
      <c r="AH700" s="34">
        <v>24.308210728799786</v>
      </c>
      <c r="AJ700">
        <v>57.164999999999999</v>
      </c>
      <c r="AK700">
        <v>0.43335427228983264</v>
      </c>
      <c r="AL700" s="34">
        <v>57.598354272289832</v>
      </c>
      <c r="AM700" s="34">
        <v>57.099723303412219</v>
      </c>
      <c r="AN700">
        <v>5.3800000000000008</v>
      </c>
      <c r="AO700">
        <v>4.0784500742050207E-2</v>
      </c>
      <c r="AP700" s="34">
        <v>5.4207845007420508</v>
      </c>
      <c r="AQ700" s="34">
        <v>5.3738565795916688</v>
      </c>
      <c r="AR700">
        <v>263.83800000000014</v>
      </c>
      <c r="AS700">
        <v>2.0000931425243582</v>
      </c>
      <c r="AT700" s="34">
        <v>265.83809314252449</v>
      </c>
      <c r="AU700" s="34">
        <v>263.53672346585637</v>
      </c>
      <c r="AV700">
        <v>40.080999999999996</v>
      </c>
      <c r="AW700">
        <v>0.30384453052827398</v>
      </c>
      <c r="AX700" s="34">
        <v>40.38484453052827</v>
      </c>
      <c r="AY700" s="34">
        <v>40.035231517957925</v>
      </c>
      <c r="AZ700">
        <v>233.81299999999999</v>
      </c>
      <c r="BA700">
        <v>1.7724807568775061</v>
      </c>
      <c r="BB700" s="34">
        <v>235.5854807568775</v>
      </c>
      <c r="BC700" s="34">
        <v>233.54600900447338</v>
      </c>
      <c r="BD700">
        <v>103.791</v>
      </c>
      <c r="BE700">
        <v>0.78681489154612128</v>
      </c>
      <c r="BF700" s="34">
        <v>104.57781489154611</v>
      </c>
      <c r="BG700" s="34">
        <v>103.67248108780647</v>
      </c>
      <c r="BH700">
        <v>704.06800000000021</v>
      </c>
      <c r="BI700">
        <v>5.337372094508142</v>
      </c>
      <c r="BJ700" s="34">
        <v>709.40537209450827</v>
      </c>
      <c r="BK700" s="34">
        <v>703.26402495909804</v>
      </c>
      <c r="BM700">
        <v>63.036000000000001</v>
      </c>
      <c r="BN700">
        <v>0.47786092728176138</v>
      </c>
      <c r="BO700">
        <v>63.513860927281762</v>
      </c>
      <c r="BP700">
        <v>62.964019210249148</v>
      </c>
      <c r="BQ700">
        <v>6.1770000000000005</v>
      </c>
      <c r="BR700">
        <v>4.6826368231160619E-2</v>
      </c>
      <c r="BS700">
        <v>6.223826368231161</v>
      </c>
      <c r="BT700">
        <v>6.1699464855274604</v>
      </c>
      <c r="BU700">
        <v>278.71000000000015</v>
      </c>
      <c r="BV700">
        <v>2.112834238255914</v>
      </c>
      <c r="BW700">
        <v>280.82283423825606</v>
      </c>
      <c r="BX700">
        <v>278.39174113345626</v>
      </c>
      <c r="BY700">
        <v>41.716999999999999</v>
      </c>
      <c r="BZ700">
        <v>0.3162466575197227</v>
      </c>
      <c r="CA700">
        <v>42.033246657519719</v>
      </c>
      <c r="CB700">
        <v>41.669363370041935</v>
      </c>
      <c r="CC700">
        <v>233.81299999999999</v>
      </c>
      <c r="CD700">
        <v>1.7724807568775061</v>
      </c>
      <c r="CE700">
        <v>235.5854807568775</v>
      </c>
      <c r="CF700">
        <v>233.54600900447338</v>
      </c>
      <c r="CG700">
        <v>104.95099999999999</v>
      </c>
      <c r="CH700">
        <v>0.79560857572098709</v>
      </c>
      <c r="CI700">
        <v>105.74660857572098</v>
      </c>
      <c r="CJ700">
        <v>104.83115648414966</v>
      </c>
      <c r="CK700">
        <v>728.40400000000022</v>
      </c>
      <c r="CL700">
        <v>5.5218575238870518</v>
      </c>
      <c r="CM700">
        <v>733.9258575238872</v>
      </c>
      <c r="CN700">
        <v>727.57223568789777</v>
      </c>
    </row>
    <row r="701" spans="1:92" x14ac:dyDescent="0.25">
      <c r="A701" s="18">
        <v>45289</v>
      </c>
      <c r="B701" s="2">
        <v>17</v>
      </c>
      <c r="C701" s="2" t="s">
        <v>178</v>
      </c>
      <c r="D701" s="9">
        <v>29.535019999999999</v>
      </c>
      <c r="E701">
        <v>8.8456439999999997E-3</v>
      </c>
      <c r="G701">
        <v>5.8959999999999999</v>
      </c>
      <c r="H701">
        <v>5.2737037189360743E-2</v>
      </c>
      <c r="I701" s="34">
        <v>5.9487370371893604</v>
      </c>
      <c r="J701" s="34">
        <v>5.8961166271087686</v>
      </c>
      <c r="K701">
        <v>0.83799999999999997</v>
      </c>
      <c r="L701">
        <v>7.4955286914322079E-3</v>
      </c>
      <c r="M701" s="34">
        <v>0.84549552869143219</v>
      </c>
      <c r="N701" s="34">
        <v>0.83801657624103598</v>
      </c>
      <c r="O701">
        <v>14.824999999999999</v>
      </c>
      <c r="P701">
        <v>0.13260287929651846</v>
      </c>
      <c r="Q701" s="34">
        <v>14.957602879296518</v>
      </c>
      <c r="R701" s="34">
        <v>14.825293249132885</v>
      </c>
      <c r="S701">
        <v>1.665</v>
      </c>
      <c r="T701">
        <v>1.4892667388108148E-2</v>
      </c>
      <c r="U701" s="34">
        <v>1.6798926673881083</v>
      </c>
      <c r="V701" s="34">
        <v>1.6650329348941826</v>
      </c>
      <c r="W701">
        <v>0</v>
      </c>
      <c r="X701">
        <v>0</v>
      </c>
      <c r="Y701" s="34">
        <v>0</v>
      </c>
      <c r="Z701" s="34">
        <v>0</v>
      </c>
      <c r="AA701">
        <v>1.1419999999999999</v>
      </c>
      <c r="AB701">
        <v>1.0214670364696398E-2</v>
      </c>
      <c r="AC701" s="34">
        <v>1.1522146703646963</v>
      </c>
      <c r="AD701" s="34">
        <v>1.1420225895790728</v>
      </c>
      <c r="AE701">
        <v>24.365999999999996</v>
      </c>
      <c r="AF701">
        <v>0.21794278293011596</v>
      </c>
      <c r="AG701" s="34">
        <v>24.583942782930116</v>
      </c>
      <c r="AH701" s="34">
        <v>24.366481976955946</v>
      </c>
      <c r="AJ701">
        <v>55.912000000000013</v>
      </c>
      <c r="AK701">
        <v>0.50010739880114297</v>
      </c>
      <c r="AL701" s="34">
        <v>56.412107398801155</v>
      </c>
      <c r="AM701" s="34">
        <v>55.913105979461591</v>
      </c>
      <c r="AN701">
        <v>5.5289999999999999</v>
      </c>
      <c r="AO701">
        <v>4.945438918249246E-2</v>
      </c>
      <c r="AP701" s="34">
        <v>5.5784543891824923</v>
      </c>
      <c r="AQ701" s="34">
        <v>5.5291093675855469</v>
      </c>
      <c r="AR701">
        <v>261.36099999999993</v>
      </c>
      <c r="AS701">
        <v>2.3377552199539533</v>
      </c>
      <c r="AT701" s="34">
        <v>263.69875521995391</v>
      </c>
      <c r="AU701" s="34">
        <v>261.36616990803503</v>
      </c>
      <c r="AV701">
        <v>40.916999999999994</v>
      </c>
      <c r="AW701">
        <v>0.36598394685839092</v>
      </c>
      <c r="AX701" s="34">
        <v>41.282983946858387</v>
      </c>
      <c r="AY701" s="34">
        <v>40.917809367606765</v>
      </c>
      <c r="AZ701">
        <v>223.16499999999999</v>
      </c>
      <c r="BA701">
        <v>1.9961093799802729</v>
      </c>
      <c r="BB701" s="34">
        <v>225.16110937998027</v>
      </c>
      <c r="BC701" s="34">
        <v>223.1694143637599</v>
      </c>
      <c r="BD701">
        <v>104.33999999999999</v>
      </c>
      <c r="BE701">
        <v>0.93327382298811046</v>
      </c>
      <c r="BF701" s="34">
        <v>105.2732738229881</v>
      </c>
      <c r="BG701" s="34">
        <v>104.34206392003543</v>
      </c>
      <c r="BH701">
        <v>691.22399999999993</v>
      </c>
      <c r="BI701">
        <v>6.1826841577643625</v>
      </c>
      <c r="BJ701" s="34">
        <v>697.4066841577644</v>
      </c>
      <c r="BK701" s="34">
        <v>691.23767290648425</v>
      </c>
      <c r="BM701">
        <v>61.808000000000014</v>
      </c>
      <c r="BN701">
        <v>0.5528444359905037</v>
      </c>
      <c r="BO701">
        <v>62.360844435990515</v>
      </c>
      <c r="BP701">
        <v>61.809222606570358</v>
      </c>
      <c r="BQ701">
        <v>6.367</v>
      </c>
      <c r="BR701">
        <v>5.6949917873924671E-2</v>
      </c>
      <c r="BS701">
        <v>6.4239499178739248</v>
      </c>
      <c r="BT701">
        <v>6.3671259438265828</v>
      </c>
      <c r="BU701">
        <v>276.18599999999992</v>
      </c>
      <c r="BV701">
        <v>2.4703580992504719</v>
      </c>
      <c r="BW701">
        <v>278.65635809925044</v>
      </c>
      <c r="BX701">
        <v>276.1914631571679</v>
      </c>
      <c r="BY701">
        <v>42.581999999999994</v>
      </c>
      <c r="BZ701">
        <v>0.38087661424649905</v>
      </c>
      <c r="CA701">
        <v>42.962876614246497</v>
      </c>
      <c r="CB701">
        <v>42.58284230250095</v>
      </c>
      <c r="CC701">
        <v>223.16499999999999</v>
      </c>
      <c r="CD701">
        <v>1.9961093799802729</v>
      </c>
      <c r="CE701">
        <v>225.16110937998027</v>
      </c>
      <c r="CF701">
        <v>223.1694143637599</v>
      </c>
      <c r="CG701">
        <v>105.48199999999999</v>
      </c>
      <c r="CH701">
        <v>0.94348849335280682</v>
      </c>
      <c r="CI701">
        <v>106.4254884933528</v>
      </c>
      <c r="CJ701">
        <v>105.4840865096145</v>
      </c>
      <c r="CK701">
        <v>715.58999999999992</v>
      </c>
      <c r="CL701">
        <v>6.4006269406944787</v>
      </c>
      <c r="CM701">
        <v>721.99062694069448</v>
      </c>
      <c r="CN701">
        <v>715.60415488344017</v>
      </c>
    </row>
    <row r="702" spans="1:92" x14ac:dyDescent="0.25">
      <c r="A702" s="18">
        <v>45289</v>
      </c>
      <c r="B702" s="2">
        <v>18</v>
      </c>
      <c r="C702" s="2" t="s">
        <v>178</v>
      </c>
      <c r="D702" s="9">
        <v>32.503388999999999</v>
      </c>
      <c r="E702">
        <v>8.9733460000000001E-3</v>
      </c>
      <c r="G702">
        <v>5.7729999999999997</v>
      </c>
      <c r="H702">
        <v>6.3367891710264468E-2</v>
      </c>
      <c r="I702" s="34">
        <v>5.8363678917102639</v>
      </c>
      <c r="J702" s="34">
        <v>5.7839961432346572</v>
      </c>
      <c r="K702">
        <v>0.84499999999999997</v>
      </c>
      <c r="L702">
        <v>9.2752240594445659E-3</v>
      </c>
      <c r="M702" s="34">
        <v>0.85427522405944456</v>
      </c>
      <c r="N702" s="34">
        <v>0.84660951689473163</v>
      </c>
      <c r="O702">
        <v>14.43</v>
      </c>
      <c r="P702">
        <v>0.15839228778436104</v>
      </c>
      <c r="Q702" s="34">
        <v>14.588392287784361</v>
      </c>
      <c r="R702" s="34">
        <v>14.457485596202339</v>
      </c>
      <c r="S702">
        <v>1.73</v>
      </c>
      <c r="T702">
        <v>1.8989511979691242E-2</v>
      </c>
      <c r="U702" s="34">
        <v>1.7489895119796912</v>
      </c>
      <c r="V702" s="34">
        <v>1.7332952239383264</v>
      </c>
      <c r="W702">
        <v>0</v>
      </c>
      <c r="X702">
        <v>0</v>
      </c>
      <c r="Y702" s="34">
        <v>0</v>
      </c>
      <c r="Z702" s="34">
        <v>0</v>
      </c>
      <c r="AA702">
        <v>1.135</v>
      </c>
      <c r="AB702">
        <v>1.2458437050259862E-2</v>
      </c>
      <c r="AC702" s="34">
        <v>1.1474584370502598</v>
      </c>
      <c r="AD702" s="34">
        <v>1.1371618954739886</v>
      </c>
      <c r="AE702">
        <v>23.913</v>
      </c>
      <c r="AF702">
        <v>0.26248335258402117</v>
      </c>
      <c r="AG702" s="34">
        <v>24.17548335258402</v>
      </c>
      <c r="AH702" s="34">
        <v>23.958548375744044</v>
      </c>
      <c r="AJ702">
        <v>56.005999999999993</v>
      </c>
      <c r="AK702">
        <v>0.61475526470207376</v>
      </c>
      <c r="AL702" s="34">
        <v>56.620755264702069</v>
      </c>
      <c r="AM702" s="34">
        <v>56.112677636930577</v>
      </c>
      <c r="AN702">
        <v>5.3660000000000005</v>
      </c>
      <c r="AO702">
        <v>5.8900416926603021E-2</v>
      </c>
      <c r="AP702" s="34">
        <v>5.4249004169266035</v>
      </c>
      <c r="AQ702" s="34">
        <v>5.3762209084699766</v>
      </c>
      <c r="AR702">
        <v>259.68599999999992</v>
      </c>
      <c r="AS702">
        <v>2.850468443906415</v>
      </c>
      <c r="AT702" s="34">
        <v>262.53646844390636</v>
      </c>
      <c r="AU702" s="34">
        <v>260.18063787494111</v>
      </c>
      <c r="AV702">
        <v>40.716999999999999</v>
      </c>
      <c r="AW702">
        <v>0.44693408050698746</v>
      </c>
      <c r="AX702" s="34">
        <v>41.163934080506984</v>
      </c>
      <c r="AY702" s="34">
        <v>40.794555857281402</v>
      </c>
      <c r="AZ702">
        <v>232.22</v>
      </c>
      <c r="BA702">
        <v>2.5489852438866474</v>
      </c>
      <c r="BB702" s="34">
        <v>234.76898524388665</v>
      </c>
      <c r="BC702" s="34">
        <v>232.66232190922435</v>
      </c>
      <c r="BD702">
        <v>103.80700000000002</v>
      </c>
      <c r="BE702">
        <v>1.139447554957115</v>
      </c>
      <c r="BF702" s="34">
        <v>104.94644755495713</v>
      </c>
      <c r="BG702" s="34">
        <v>104.00472676957565</v>
      </c>
      <c r="BH702">
        <v>697.80199999999991</v>
      </c>
      <c r="BI702">
        <v>7.659491004885842</v>
      </c>
      <c r="BJ702" s="34">
        <v>705.46149100488572</v>
      </c>
      <c r="BK702" s="34">
        <v>699.13114095642311</v>
      </c>
      <c r="BM702">
        <v>61.778999999999996</v>
      </c>
      <c r="BN702">
        <v>0.67812315641233822</v>
      </c>
      <c r="BO702">
        <v>62.457123156412337</v>
      </c>
      <c r="BP702">
        <v>61.896673780165237</v>
      </c>
      <c r="BQ702">
        <v>6.2110000000000003</v>
      </c>
      <c r="BR702">
        <v>6.8175640986047586E-2</v>
      </c>
      <c r="BS702">
        <v>6.2791756409860477</v>
      </c>
      <c r="BT702">
        <v>6.222830425364708</v>
      </c>
      <c r="BU702">
        <v>274.11599999999993</v>
      </c>
      <c r="BV702">
        <v>3.0088607316907758</v>
      </c>
      <c r="BW702">
        <v>277.12486073169072</v>
      </c>
      <c r="BX702">
        <v>274.63812347114344</v>
      </c>
      <c r="BY702">
        <v>42.446999999999996</v>
      </c>
      <c r="BZ702">
        <v>0.46592359248667869</v>
      </c>
      <c r="CA702">
        <v>42.912923592486678</v>
      </c>
      <c r="CB702">
        <v>42.52785108121973</v>
      </c>
      <c r="CC702">
        <v>232.22</v>
      </c>
      <c r="CD702">
        <v>2.5489852438866474</v>
      </c>
      <c r="CE702">
        <v>234.76898524388665</v>
      </c>
      <c r="CF702">
        <v>232.66232190922435</v>
      </c>
      <c r="CG702">
        <v>104.94200000000002</v>
      </c>
      <c r="CH702">
        <v>1.1519059920073749</v>
      </c>
      <c r="CI702">
        <v>106.09390599200739</v>
      </c>
      <c r="CJ702">
        <v>105.14188866504965</v>
      </c>
      <c r="CK702">
        <v>721.71499999999992</v>
      </c>
      <c r="CL702">
        <v>7.9219743574698631</v>
      </c>
      <c r="CM702">
        <v>729.63697435746974</v>
      </c>
      <c r="CN702">
        <v>723.08968933216715</v>
      </c>
    </row>
    <row r="703" spans="1:92" x14ac:dyDescent="0.25">
      <c r="A703" s="18">
        <v>45289</v>
      </c>
      <c r="B703" s="2">
        <v>19</v>
      </c>
      <c r="C703" s="2" t="s">
        <v>178</v>
      </c>
      <c r="D703" s="9">
        <v>31.601393999999999</v>
      </c>
      <c r="E703">
        <v>9.1652539999999994E-3</v>
      </c>
      <c r="G703">
        <v>5.7840000000000007</v>
      </c>
      <c r="H703">
        <v>5.2799979124625931E-2</v>
      </c>
      <c r="I703" s="34">
        <v>5.8367999791246268</v>
      </c>
      <c r="J703" s="34">
        <v>5.7833042247687549</v>
      </c>
      <c r="K703">
        <v>0.879</v>
      </c>
      <c r="L703">
        <v>8.0240632175909744E-3</v>
      </c>
      <c r="M703" s="34">
        <v>0.88702406321759097</v>
      </c>
      <c r="N703" s="34">
        <v>0.87889426237408974</v>
      </c>
      <c r="O703">
        <v>14.315000000000001</v>
      </c>
      <c r="P703">
        <v>0.13067629688261068</v>
      </c>
      <c r="Q703" s="34">
        <v>14.445676296882612</v>
      </c>
      <c r="R703" s="34">
        <v>14.313278004419903</v>
      </c>
      <c r="S703">
        <v>1.62</v>
      </c>
      <c r="T703">
        <v>1.4788375895901455E-2</v>
      </c>
      <c r="U703" s="34">
        <v>1.6347883758959016</v>
      </c>
      <c r="V703" s="34">
        <v>1.6198051251945682</v>
      </c>
      <c r="W703">
        <v>0</v>
      </c>
      <c r="X703">
        <v>0</v>
      </c>
      <c r="Y703" s="34">
        <v>0</v>
      </c>
      <c r="Z703" s="34">
        <v>0</v>
      </c>
      <c r="AA703">
        <v>1.1120000000000001</v>
      </c>
      <c r="AB703">
        <v>1.0151033331013836E-2</v>
      </c>
      <c r="AC703" s="34">
        <v>1.1221510333310138</v>
      </c>
      <c r="AD703" s="34">
        <v>1.1118662340841727</v>
      </c>
      <c r="AE703">
        <v>23.71</v>
      </c>
      <c r="AF703">
        <v>0.21643974845174285</v>
      </c>
      <c r="AG703" s="34">
        <v>23.926439748451745</v>
      </c>
      <c r="AH703" s="34">
        <v>23.707147850841487</v>
      </c>
      <c r="AJ703">
        <v>54.487999999999978</v>
      </c>
      <c r="AK703">
        <v>0.49740063321967776</v>
      </c>
      <c r="AL703" s="34">
        <v>54.985400633219655</v>
      </c>
      <c r="AM703" s="34">
        <v>54.481445470124434</v>
      </c>
      <c r="AN703">
        <v>5.1909999999999989</v>
      </c>
      <c r="AO703">
        <v>4.7386703256558284E-2</v>
      </c>
      <c r="AP703" s="34">
        <v>5.2383867032565572</v>
      </c>
      <c r="AQ703" s="34">
        <v>5.1903755585709881</v>
      </c>
      <c r="AR703">
        <v>253.88300000000001</v>
      </c>
      <c r="AS703">
        <v>2.3176032330735485</v>
      </c>
      <c r="AT703" s="34">
        <v>256.20060323307354</v>
      </c>
      <c r="AU703" s="34">
        <v>253.8524596294892</v>
      </c>
      <c r="AV703">
        <v>34.718000000000004</v>
      </c>
      <c r="AW703">
        <v>0.31692767552710288</v>
      </c>
      <c r="AX703" s="34">
        <v>35.034927675527108</v>
      </c>
      <c r="AY703" s="34">
        <v>34.71382366450927</v>
      </c>
      <c r="AZ703">
        <v>237.82399999999996</v>
      </c>
      <c r="BA703">
        <v>2.1710066105351031</v>
      </c>
      <c r="BB703" s="34">
        <v>239.99500661053506</v>
      </c>
      <c r="BC703" s="34">
        <v>237.79539141621783</v>
      </c>
      <c r="BD703">
        <v>100.46800000000002</v>
      </c>
      <c r="BE703">
        <v>0.9171349071045849</v>
      </c>
      <c r="BF703" s="34">
        <v>101.3851349071046</v>
      </c>
      <c r="BG703" s="34">
        <v>100.45591439385672</v>
      </c>
      <c r="BH703">
        <v>686.57200000000012</v>
      </c>
      <c r="BI703">
        <v>6.2674597627165758</v>
      </c>
      <c r="BJ703" s="34">
        <v>692.83945976271661</v>
      </c>
      <c r="BK703" s="34">
        <v>686.4894101327684</v>
      </c>
      <c r="BM703">
        <v>60.271999999999977</v>
      </c>
      <c r="BN703">
        <v>0.55020061234430373</v>
      </c>
      <c r="BO703">
        <v>60.822200612344282</v>
      </c>
      <c r="BP703">
        <v>60.26474969489319</v>
      </c>
      <c r="BQ703">
        <v>6.0699999999999985</v>
      </c>
      <c r="BR703">
        <v>5.5410766474149262E-2</v>
      </c>
      <c r="BS703">
        <v>6.1254107664741486</v>
      </c>
      <c r="BT703">
        <v>6.0692698209450775</v>
      </c>
      <c r="BU703">
        <v>268.19800000000004</v>
      </c>
      <c r="BV703">
        <v>2.4482795299561593</v>
      </c>
      <c r="BW703">
        <v>270.64627952995613</v>
      </c>
      <c r="BX703">
        <v>268.16573763390909</v>
      </c>
      <c r="BY703">
        <v>36.338000000000001</v>
      </c>
      <c r="BZ703">
        <v>0.33171605142300431</v>
      </c>
      <c r="CA703">
        <v>36.669716051423009</v>
      </c>
      <c r="CB703">
        <v>36.333628789703837</v>
      </c>
      <c r="CC703">
        <v>237.82399999999996</v>
      </c>
      <c r="CD703">
        <v>2.1710066105351031</v>
      </c>
      <c r="CE703">
        <v>239.99500661053506</v>
      </c>
      <c r="CF703">
        <v>237.79539141621783</v>
      </c>
      <c r="CG703">
        <v>101.58000000000001</v>
      </c>
      <c r="CH703">
        <v>0.92728594043559875</v>
      </c>
      <c r="CI703">
        <v>102.50728594043561</v>
      </c>
      <c r="CJ703">
        <v>101.56778062794089</v>
      </c>
      <c r="CK703">
        <v>710.28200000000015</v>
      </c>
      <c r="CL703">
        <v>6.4838995111683184</v>
      </c>
      <c r="CM703">
        <v>716.76589951116841</v>
      </c>
      <c r="CN703">
        <v>710.19655798360986</v>
      </c>
    </row>
    <row r="704" spans="1:92" x14ac:dyDescent="0.25">
      <c r="A704" s="18">
        <v>45289</v>
      </c>
      <c r="B704" s="2">
        <v>20</v>
      </c>
      <c r="C704" s="2" t="s">
        <v>178</v>
      </c>
      <c r="D704" s="9">
        <v>28.843927999999998</v>
      </c>
      <c r="E704">
        <v>9.5491310000000006E-3</v>
      </c>
      <c r="G704">
        <v>5.4160000000000004</v>
      </c>
      <c r="H704">
        <v>3.9423393673359938E-2</v>
      </c>
      <c r="I704" s="34">
        <v>5.4554233936733603</v>
      </c>
      <c r="J704" s="34">
        <v>5.4033288410267089</v>
      </c>
      <c r="K704">
        <v>0.82499999999999996</v>
      </c>
      <c r="L704">
        <v>6.0052252179693399E-3</v>
      </c>
      <c r="M704" s="34">
        <v>0.83100522521796927</v>
      </c>
      <c r="N704" s="34">
        <v>0.82306984746067835</v>
      </c>
      <c r="O704">
        <v>14.316000000000001</v>
      </c>
      <c r="P704">
        <v>0.10420703541872615</v>
      </c>
      <c r="Q704" s="34">
        <v>14.420207035418727</v>
      </c>
      <c r="R704" s="34">
        <v>14.282506589390392</v>
      </c>
      <c r="S704">
        <v>1.607</v>
      </c>
      <c r="T704">
        <v>1.1697450818517249E-2</v>
      </c>
      <c r="U704" s="34">
        <v>1.6186974508185172</v>
      </c>
      <c r="V704" s="34">
        <v>1.6032402968112851</v>
      </c>
      <c r="W704">
        <v>0</v>
      </c>
      <c r="X704">
        <v>0</v>
      </c>
      <c r="Y704" s="34">
        <v>0</v>
      </c>
      <c r="Z704" s="34">
        <v>0</v>
      </c>
      <c r="AA704">
        <v>1.1419999999999999</v>
      </c>
      <c r="AB704">
        <v>8.3126875138436196E-3</v>
      </c>
      <c r="AC704" s="34">
        <v>1.1503126875138436</v>
      </c>
      <c r="AD704" s="34">
        <v>1.1393282009698118</v>
      </c>
      <c r="AE704">
        <v>23.306000000000001</v>
      </c>
      <c r="AF704">
        <v>0.1696457926424163</v>
      </c>
      <c r="AG704" s="34">
        <v>23.475645792642414</v>
      </c>
      <c r="AH704" s="34">
        <v>23.251473775658877</v>
      </c>
      <c r="AJ704">
        <v>52.874000000000002</v>
      </c>
      <c r="AK704">
        <v>0.38487306445443747</v>
      </c>
      <c r="AL704" s="34">
        <v>53.258873064454441</v>
      </c>
      <c r="AM704" s="34">
        <v>52.750297108649598</v>
      </c>
      <c r="AN704">
        <v>5.1230000000000011</v>
      </c>
      <c r="AO704">
        <v>3.7290628838372045E-2</v>
      </c>
      <c r="AP704" s="34">
        <v>5.1602906288383732</v>
      </c>
      <c r="AQ704" s="34">
        <v>5.111014337625523</v>
      </c>
      <c r="AR704">
        <v>247.166</v>
      </c>
      <c r="AS704">
        <v>1.7991363590601333</v>
      </c>
      <c r="AT704" s="34">
        <v>248.96513635906012</v>
      </c>
      <c r="AU704" s="34">
        <v>246.58773565753461</v>
      </c>
      <c r="AV704">
        <v>32.931000000000012</v>
      </c>
      <c r="AW704">
        <v>0.23970675351872536</v>
      </c>
      <c r="AX704" s="34">
        <v>33.170706753518736</v>
      </c>
      <c r="AY704" s="34">
        <v>32.853955329366805</v>
      </c>
      <c r="AZ704">
        <v>235.27699999999999</v>
      </c>
      <c r="BA704">
        <v>1.7125956043735424</v>
      </c>
      <c r="BB704" s="34">
        <v>236.98959560437353</v>
      </c>
      <c r="BC704" s="34">
        <v>234.72655091031035</v>
      </c>
      <c r="BD704">
        <v>98.616000000000014</v>
      </c>
      <c r="BE704">
        <v>0.71783186678213884</v>
      </c>
      <c r="BF704" s="34">
        <v>99.333831866782148</v>
      </c>
      <c r="BG704" s="34">
        <v>98.385280093554272</v>
      </c>
      <c r="BH704">
        <v>671.98700000000008</v>
      </c>
      <c r="BI704">
        <v>4.8914342770273489</v>
      </c>
      <c r="BJ704" s="34">
        <v>676.8784342770274</v>
      </c>
      <c r="BK704" s="34">
        <v>670.41483343704112</v>
      </c>
      <c r="BM704">
        <v>58.290000000000006</v>
      </c>
      <c r="BN704">
        <v>0.42429645812779743</v>
      </c>
      <c r="BO704">
        <v>58.714296458127805</v>
      </c>
      <c r="BP704">
        <v>58.153625949676304</v>
      </c>
      <c r="BQ704">
        <v>5.9480000000000013</v>
      </c>
      <c r="BR704">
        <v>4.3295854056341385E-2</v>
      </c>
      <c r="BS704">
        <v>5.9912958540563421</v>
      </c>
      <c r="BT704">
        <v>5.9340841850862009</v>
      </c>
      <c r="BU704">
        <v>261.48199999999997</v>
      </c>
      <c r="BV704">
        <v>1.9033433944788594</v>
      </c>
      <c r="BW704">
        <v>263.38534339447887</v>
      </c>
      <c r="BX704">
        <v>260.87024224692499</v>
      </c>
      <c r="BY704">
        <v>34.538000000000011</v>
      </c>
      <c r="BZ704">
        <v>0.25140420433724259</v>
      </c>
      <c r="CA704">
        <v>34.789404204337252</v>
      </c>
      <c r="CB704">
        <v>34.457195626178091</v>
      </c>
      <c r="CC704">
        <v>235.27699999999999</v>
      </c>
      <c r="CD704">
        <v>1.7125956043735424</v>
      </c>
      <c r="CE704">
        <v>236.98959560437353</v>
      </c>
      <c r="CF704">
        <v>234.72655091031035</v>
      </c>
      <c r="CG704">
        <v>99.75800000000001</v>
      </c>
      <c r="CH704">
        <v>0.72614455429598246</v>
      </c>
      <c r="CI704">
        <v>100.48414455429599</v>
      </c>
      <c r="CJ704">
        <v>99.524608294524086</v>
      </c>
      <c r="CK704">
        <v>695.29300000000012</v>
      </c>
      <c r="CL704">
        <v>5.0610800696697655</v>
      </c>
      <c r="CM704">
        <v>700.35408006966986</v>
      </c>
      <c r="CN704">
        <v>693.66630721269996</v>
      </c>
    </row>
    <row r="705" spans="1:92" x14ac:dyDescent="0.25">
      <c r="A705" s="18">
        <v>45289</v>
      </c>
      <c r="B705" s="2">
        <v>21</v>
      </c>
      <c r="C705" s="2" t="s">
        <v>178</v>
      </c>
      <c r="D705" s="9">
        <v>24.52826</v>
      </c>
      <c r="E705">
        <v>9.9781179999999994E-3</v>
      </c>
      <c r="G705">
        <v>5.3019999999999996</v>
      </c>
      <c r="H705">
        <v>4.7745019102105858E-2</v>
      </c>
      <c r="I705" s="34">
        <v>5.3497450191021052</v>
      </c>
      <c r="J705" s="34">
        <v>5.296364632031592</v>
      </c>
      <c r="K705">
        <v>0.77100000000000002</v>
      </c>
      <c r="L705">
        <v>6.9429290320112448E-3</v>
      </c>
      <c r="M705" s="34">
        <v>0.77794292903201123</v>
      </c>
      <c r="N705" s="34">
        <v>0.77018052268886417</v>
      </c>
      <c r="O705">
        <v>13.712999999999999</v>
      </c>
      <c r="P705">
        <v>0.12348688173277586</v>
      </c>
      <c r="Q705" s="34">
        <v>13.836486881732775</v>
      </c>
      <c r="R705" s="34">
        <v>13.698424782921393</v>
      </c>
      <c r="S705">
        <v>1.5960000000000001</v>
      </c>
      <c r="T705">
        <v>1.43721332491439E-2</v>
      </c>
      <c r="U705" s="34">
        <v>1.6103721332491441</v>
      </c>
      <c r="V705" s="34">
        <v>1.5943036500796723</v>
      </c>
      <c r="W705">
        <v>0</v>
      </c>
      <c r="X705">
        <v>0</v>
      </c>
      <c r="Y705" s="34">
        <v>0</v>
      </c>
      <c r="Z705" s="34">
        <v>0</v>
      </c>
      <c r="AA705">
        <v>1.1080000000000001</v>
      </c>
      <c r="AB705">
        <v>9.9776463910096758E-3</v>
      </c>
      <c r="AC705" s="34">
        <v>1.1179776463910098</v>
      </c>
      <c r="AD705" s="34">
        <v>1.106822333513958</v>
      </c>
      <c r="AE705">
        <v>22.49</v>
      </c>
      <c r="AF705">
        <v>0.20252460950704657</v>
      </c>
      <c r="AG705" s="34">
        <v>22.692524609507046</v>
      </c>
      <c r="AH705" s="34">
        <v>22.466095921235482</v>
      </c>
      <c r="AJ705">
        <v>52.376999999999988</v>
      </c>
      <c r="AK705">
        <v>0.47165991427970544</v>
      </c>
      <c r="AL705" s="34">
        <v>52.848659914279693</v>
      </c>
      <c r="AM705" s="34">
        <v>52.32132974951314</v>
      </c>
      <c r="AN705">
        <v>5.1089999999999991</v>
      </c>
      <c r="AO705">
        <v>4.6007035570097846E-2</v>
      </c>
      <c r="AP705" s="34">
        <v>5.1550070355700965</v>
      </c>
      <c r="AQ705" s="34">
        <v>5.1035697670783478</v>
      </c>
      <c r="AR705">
        <v>243.47300000000001</v>
      </c>
      <c r="AS705">
        <v>2.1924977434641684</v>
      </c>
      <c r="AT705" s="34">
        <v>245.66549774346419</v>
      </c>
      <c r="AU705" s="34">
        <v>243.21421841845117</v>
      </c>
      <c r="AV705">
        <v>33.084000000000003</v>
      </c>
      <c r="AW705">
        <v>0.29792459675105065</v>
      </c>
      <c r="AX705" s="34">
        <v>33.381924596751055</v>
      </c>
      <c r="AY705" s="34">
        <v>33.048835814057568</v>
      </c>
      <c r="AZ705">
        <v>236.25799999999995</v>
      </c>
      <c r="BA705">
        <v>2.127525975674335</v>
      </c>
      <c r="BB705" s="34">
        <v>238.38552597567428</v>
      </c>
      <c r="BC705" s="34">
        <v>236.00688706799693</v>
      </c>
      <c r="BD705">
        <v>98.674000000000007</v>
      </c>
      <c r="BE705">
        <v>0.88856884475314868</v>
      </c>
      <c r="BF705" s="34">
        <v>99.562568844753159</v>
      </c>
      <c r="BG705" s="34">
        <v>98.569121784437087</v>
      </c>
      <c r="BH705">
        <v>668.97499999999991</v>
      </c>
      <c r="BI705">
        <v>6.0241841104925058</v>
      </c>
      <c r="BJ705" s="34">
        <v>674.99918411049248</v>
      </c>
      <c r="BK705" s="34">
        <v>668.26396260153422</v>
      </c>
      <c r="BM705">
        <v>57.678999999999988</v>
      </c>
      <c r="BN705">
        <v>0.51940493338181126</v>
      </c>
      <c r="BO705">
        <v>58.198404933381795</v>
      </c>
      <c r="BP705">
        <v>57.61769438154473</v>
      </c>
      <c r="BQ705">
        <v>5.879999999999999</v>
      </c>
      <c r="BR705">
        <v>5.2949964602109087E-2</v>
      </c>
      <c r="BS705">
        <v>5.9329499646021073</v>
      </c>
      <c r="BT705">
        <v>5.8737502897672123</v>
      </c>
      <c r="BU705">
        <v>257.18600000000004</v>
      </c>
      <c r="BV705">
        <v>2.3159846251969443</v>
      </c>
      <c r="BW705">
        <v>259.50198462519694</v>
      </c>
      <c r="BX705">
        <v>256.91264320137259</v>
      </c>
      <c r="BY705">
        <v>34.680000000000007</v>
      </c>
      <c r="BZ705">
        <v>0.31229673000019453</v>
      </c>
      <c r="CA705">
        <v>34.992296730000199</v>
      </c>
      <c r="CB705">
        <v>34.643139464137242</v>
      </c>
      <c r="CC705">
        <v>236.25799999999995</v>
      </c>
      <c r="CD705">
        <v>2.127525975674335</v>
      </c>
      <c r="CE705">
        <v>238.38552597567428</v>
      </c>
      <c r="CF705">
        <v>236.00688706799693</v>
      </c>
      <c r="CG705">
        <v>99.782000000000011</v>
      </c>
      <c r="CH705">
        <v>0.8985464911441583</v>
      </c>
      <c r="CI705">
        <v>100.68054649114417</v>
      </c>
      <c r="CJ705">
        <v>99.675944117951047</v>
      </c>
      <c r="CK705">
        <v>691.46499999999992</v>
      </c>
      <c r="CL705">
        <v>6.2267087199995528</v>
      </c>
      <c r="CM705">
        <v>697.6917087199995</v>
      </c>
      <c r="CN705">
        <v>690.7300585227697</v>
      </c>
    </row>
    <row r="706" spans="1:92" x14ac:dyDescent="0.25">
      <c r="A706" s="18">
        <v>45289</v>
      </c>
      <c r="B706" s="2">
        <v>22</v>
      </c>
      <c r="C706" s="2" t="s">
        <v>178</v>
      </c>
      <c r="D706" s="9">
        <v>20.746960000000001</v>
      </c>
      <c r="E706">
        <v>9.9010290000000004E-3</v>
      </c>
      <c r="G706">
        <v>5.1479999999999997</v>
      </c>
      <c r="H706">
        <v>4.2841944939365738E-2</v>
      </c>
      <c r="I706" s="34">
        <v>5.1908419449393657</v>
      </c>
      <c r="J706" s="34">
        <v>5.1394472683081043</v>
      </c>
      <c r="K706">
        <v>0.71599999999999997</v>
      </c>
      <c r="L706">
        <v>5.9585921865939915E-3</v>
      </c>
      <c r="M706" s="34">
        <v>0.72195859218659397</v>
      </c>
      <c r="N706" s="34">
        <v>0.71481045922855535</v>
      </c>
      <c r="O706">
        <v>13.072999999999999</v>
      </c>
      <c r="P706">
        <v>0.10879423974209951</v>
      </c>
      <c r="Q706" s="34">
        <v>13.181794239742098</v>
      </c>
      <c r="R706" s="34">
        <v>13.051280912702378</v>
      </c>
      <c r="S706">
        <v>1.6019999999999999</v>
      </c>
      <c r="T706">
        <v>1.333193391469773E-2</v>
      </c>
      <c r="U706" s="34">
        <v>1.6153319339146976</v>
      </c>
      <c r="V706" s="34">
        <v>1.5993384855923822</v>
      </c>
      <c r="W706">
        <v>0</v>
      </c>
      <c r="X706">
        <v>0</v>
      </c>
      <c r="Y706" s="34">
        <v>0</v>
      </c>
      <c r="Z706" s="34">
        <v>0</v>
      </c>
      <c r="AA706">
        <v>1.1080000000000001</v>
      </c>
      <c r="AB706">
        <v>9.220838188192939E-3</v>
      </c>
      <c r="AC706" s="34">
        <v>1.117220838188193</v>
      </c>
      <c r="AD706" s="34">
        <v>1.1061592022698874</v>
      </c>
      <c r="AE706">
        <v>21.646999999999998</v>
      </c>
      <c r="AF706">
        <v>0.18014754897094989</v>
      </c>
      <c r="AG706" s="34">
        <v>21.827147548970945</v>
      </c>
      <c r="AH706" s="34">
        <v>21.611036328101306</v>
      </c>
      <c r="AJ706">
        <v>51.127000000000002</v>
      </c>
      <c r="AK706">
        <v>0.4254817635809931</v>
      </c>
      <c r="AL706" s="34">
        <v>51.552481763580992</v>
      </c>
      <c r="AM706" s="34">
        <v>51.042059146617802</v>
      </c>
      <c r="AN706">
        <v>4.8820000000000006</v>
      </c>
      <c r="AO706">
        <v>4.062827800970932E-2</v>
      </c>
      <c r="AP706" s="34">
        <v>4.9226282780097099</v>
      </c>
      <c r="AQ706" s="34">
        <v>4.873889192672916</v>
      </c>
      <c r="AR706">
        <v>238.44999999999993</v>
      </c>
      <c r="AS706">
        <v>1.9843942833705825</v>
      </c>
      <c r="AT706" s="34">
        <v>240.43439428337052</v>
      </c>
      <c r="AU706" s="34">
        <v>238.05384637297342</v>
      </c>
      <c r="AV706">
        <v>31.489000000000004</v>
      </c>
      <c r="AW706">
        <v>0.26205322536823777</v>
      </c>
      <c r="AX706" s="34">
        <v>31.751053225368242</v>
      </c>
      <c r="AY706" s="34">
        <v>31.436685126603326</v>
      </c>
      <c r="AZ706">
        <v>238.08799999999999</v>
      </c>
      <c r="BA706">
        <v>1.9813816990527799</v>
      </c>
      <c r="BB706" s="34">
        <v>240.06938169905277</v>
      </c>
      <c r="BC706" s="34">
        <v>237.69244778883836</v>
      </c>
      <c r="BD706">
        <v>97.894999999999982</v>
      </c>
      <c r="BE706">
        <v>0.81468768450645068</v>
      </c>
      <c r="BF706" s="34">
        <v>98.709687684506434</v>
      </c>
      <c r="BG706" s="34">
        <v>97.732360204161196</v>
      </c>
      <c r="BH706">
        <v>661.93099999999993</v>
      </c>
      <c r="BI706">
        <v>5.5086269338887535</v>
      </c>
      <c r="BJ706" s="34">
        <v>667.43962693388869</v>
      </c>
      <c r="BK706" s="34">
        <v>660.83128783186703</v>
      </c>
      <c r="BM706">
        <v>56.275000000000006</v>
      </c>
      <c r="BN706">
        <v>0.46832370852035882</v>
      </c>
      <c r="BO706">
        <v>56.743323708520357</v>
      </c>
      <c r="BP706">
        <v>56.181506414925906</v>
      </c>
      <c r="BQ706">
        <v>5.5980000000000008</v>
      </c>
      <c r="BR706">
        <v>4.6586870196303309E-2</v>
      </c>
      <c r="BS706">
        <v>5.6445868701963038</v>
      </c>
      <c r="BT706">
        <v>5.5886996519014716</v>
      </c>
      <c r="BU706">
        <v>251.52299999999994</v>
      </c>
      <c r="BV706">
        <v>2.0931885231126821</v>
      </c>
      <c r="BW706">
        <v>253.61618852311261</v>
      </c>
      <c r="BX706">
        <v>251.10512728567579</v>
      </c>
      <c r="BY706">
        <v>33.091000000000001</v>
      </c>
      <c r="BZ706">
        <v>0.2753851592829355</v>
      </c>
      <c r="CA706">
        <v>33.366385159282942</v>
      </c>
      <c r="CB706">
        <v>33.036023612195706</v>
      </c>
      <c r="CC706">
        <v>238.08799999999999</v>
      </c>
      <c r="CD706">
        <v>1.9813816990527799</v>
      </c>
      <c r="CE706">
        <v>240.06938169905277</v>
      </c>
      <c r="CF706">
        <v>237.69244778883836</v>
      </c>
      <c r="CG706">
        <v>99.002999999999986</v>
      </c>
      <c r="CH706">
        <v>0.82390852269464365</v>
      </c>
      <c r="CI706">
        <v>99.826908522694623</v>
      </c>
      <c r="CJ706">
        <v>98.838519406431089</v>
      </c>
      <c r="CK706">
        <v>683.57799999999997</v>
      </c>
      <c r="CL706">
        <v>5.6887744828597038</v>
      </c>
      <c r="CM706">
        <v>689.26677448285966</v>
      </c>
      <c r="CN706">
        <v>682.44232415996839</v>
      </c>
    </row>
    <row r="707" spans="1:92" x14ac:dyDescent="0.25">
      <c r="A707" s="18">
        <v>45289</v>
      </c>
      <c r="B707" s="2">
        <v>23</v>
      </c>
      <c r="C707" s="2" t="s">
        <v>178</v>
      </c>
      <c r="D707" s="9">
        <v>20.748066000000001</v>
      </c>
      <c r="E707">
        <v>1.0102362E-2</v>
      </c>
      <c r="G707">
        <v>5.1449999999999996</v>
      </c>
      <c r="H707">
        <v>4.9602775792578956E-2</v>
      </c>
      <c r="I707" s="34">
        <v>5.1946027757925783</v>
      </c>
      <c r="J707" s="34">
        <v>5.1421250181053164</v>
      </c>
      <c r="K707">
        <v>0.71699999999999997</v>
      </c>
      <c r="L707">
        <v>6.9125734194905959E-3</v>
      </c>
      <c r="M707" s="34">
        <v>0.72391257341949056</v>
      </c>
      <c r="N707" s="34">
        <v>0.7165993465464553</v>
      </c>
      <c r="O707">
        <v>13.123000000000001</v>
      </c>
      <c r="P707">
        <v>0.12651841141419121</v>
      </c>
      <c r="Q707" s="34">
        <v>13.249518411414192</v>
      </c>
      <c r="R707" s="34">
        <v>13.115666980096421</v>
      </c>
      <c r="S707">
        <v>1.603</v>
      </c>
      <c r="T707">
        <v>1.5454470280953174E-2</v>
      </c>
      <c r="U707" s="34">
        <v>1.6184544702809531</v>
      </c>
      <c r="V707" s="34">
        <v>1.6021042573416566</v>
      </c>
      <c r="W707">
        <v>0</v>
      </c>
      <c r="X707">
        <v>0</v>
      </c>
      <c r="Y707" s="34">
        <v>0</v>
      </c>
      <c r="Z707" s="34">
        <v>0</v>
      </c>
      <c r="AA707">
        <v>1.085</v>
      </c>
      <c r="AB707">
        <v>1.0460449316802366E-2</v>
      </c>
      <c r="AC707" s="34">
        <v>1.0954604493168023</v>
      </c>
      <c r="AD707" s="34">
        <v>1.0843937113011213</v>
      </c>
      <c r="AE707">
        <v>21.673000000000002</v>
      </c>
      <c r="AF707">
        <v>0.2089486802240163</v>
      </c>
      <c r="AG707" s="34">
        <v>21.881948680224017</v>
      </c>
      <c r="AH707" s="34">
        <v>21.660889313390971</v>
      </c>
      <c r="AJ707">
        <v>49.847999999999992</v>
      </c>
      <c r="AK707">
        <v>0.48058292861194868</v>
      </c>
      <c r="AL707" s="34">
        <v>50.328582928611944</v>
      </c>
      <c r="AM707" s="34">
        <v>49.820145364920087</v>
      </c>
      <c r="AN707">
        <v>4.7249999999999996</v>
      </c>
      <c r="AO707">
        <v>4.5553569605429653E-2</v>
      </c>
      <c r="AP707" s="34">
        <v>4.7705535696054291</v>
      </c>
      <c r="AQ707" s="34">
        <v>4.7223597105048825</v>
      </c>
      <c r="AR707">
        <v>233.91599999999997</v>
      </c>
      <c r="AS707">
        <v>2.255176463031467</v>
      </c>
      <c r="AT707" s="34">
        <v>236.17117646303143</v>
      </c>
      <c r="AU707" s="34">
        <v>233.785289744436</v>
      </c>
      <c r="AV707">
        <v>30.411000000000001</v>
      </c>
      <c r="AW707">
        <v>0.29319145085094633</v>
      </c>
      <c r="AX707" s="34">
        <v>30.704191450850949</v>
      </c>
      <c r="AY707" s="34">
        <v>30.394006593897146</v>
      </c>
      <c r="AZ707">
        <v>239.465</v>
      </c>
      <c r="BA707">
        <v>2.3086741895373999</v>
      </c>
      <c r="BB707" s="34">
        <v>241.77367418953742</v>
      </c>
      <c r="BC707" s="34">
        <v>239.33118901080465</v>
      </c>
      <c r="BD707">
        <v>96.459000000000003</v>
      </c>
      <c r="BE707">
        <v>0.92995804668151094</v>
      </c>
      <c r="BF707" s="34">
        <v>97.388958046681509</v>
      </c>
      <c r="BG707" s="34">
        <v>96.405099537691115</v>
      </c>
      <c r="BH707">
        <v>654.82400000000007</v>
      </c>
      <c r="BI707">
        <v>6.3131366483187028</v>
      </c>
      <c r="BJ707" s="34">
        <v>661.13713664831869</v>
      </c>
      <c r="BK707" s="34">
        <v>654.45808996225378</v>
      </c>
      <c r="BM707">
        <v>54.992999999999995</v>
      </c>
      <c r="BN707">
        <v>0.53018570440452761</v>
      </c>
      <c r="BO707">
        <v>55.523185704404526</v>
      </c>
      <c r="BP707">
        <v>54.962270383025405</v>
      </c>
      <c r="BQ707">
        <v>5.4419999999999993</v>
      </c>
      <c r="BR707">
        <v>5.2466143024920246E-2</v>
      </c>
      <c r="BS707">
        <v>5.49446614302492</v>
      </c>
      <c r="BT707">
        <v>5.4389590570513375</v>
      </c>
      <c r="BU707">
        <v>247.03899999999996</v>
      </c>
      <c r="BV707">
        <v>2.3816948744456581</v>
      </c>
      <c r="BW707">
        <v>249.42069487444562</v>
      </c>
      <c r="BX707">
        <v>246.90095672453242</v>
      </c>
      <c r="BY707">
        <v>32.014000000000003</v>
      </c>
      <c r="BZ707">
        <v>0.30864592113189948</v>
      </c>
      <c r="CA707">
        <v>32.322645921131901</v>
      </c>
      <c r="CB707">
        <v>31.996110851238804</v>
      </c>
      <c r="CC707">
        <v>239.465</v>
      </c>
      <c r="CD707">
        <v>2.3086741895373999</v>
      </c>
      <c r="CE707">
        <v>241.77367418953742</v>
      </c>
      <c r="CF707">
        <v>239.33118901080465</v>
      </c>
      <c r="CG707">
        <v>97.543999999999997</v>
      </c>
      <c r="CH707">
        <v>0.94041849599831329</v>
      </c>
      <c r="CI707">
        <v>98.484418495998312</v>
      </c>
      <c r="CJ707">
        <v>97.489493248992233</v>
      </c>
      <c r="CK707">
        <v>676.49700000000007</v>
      </c>
      <c r="CL707">
        <v>6.5220853285427189</v>
      </c>
      <c r="CM707">
        <v>683.0190853285427</v>
      </c>
      <c r="CN707">
        <v>676.11897927564473</v>
      </c>
    </row>
    <row r="708" spans="1:92" x14ac:dyDescent="0.25">
      <c r="A708" s="18">
        <v>45289</v>
      </c>
      <c r="B708" s="2">
        <v>24</v>
      </c>
      <c r="C708" s="2" t="s">
        <v>23</v>
      </c>
      <c r="D708" s="9">
        <v>21.296579000000001</v>
      </c>
      <c r="E708">
        <v>1.0362175E-2</v>
      </c>
      <c r="G708">
        <v>5.1959999999999997</v>
      </c>
      <c r="H708">
        <v>5.9936509635372261E-2</v>
      </c>
      <c r="I708" s="34">
        <v>5.2559365096353723</v>
      </c>
      <c r="J708" s="34">
        <v>5.2014735757336412</v>
      </c>
      <c r="K708">
        <v>0.69099999999999995</v>
      </c>
      <c r="L708">
        <v>7.9707713930027378E-3</v>
      </c>
      <c r="M708" s="34">
        <v>0.69897077139300268</v>
      </c>
      <c r="N708" s="34">
        <v>0.69172791393994337</v>
      </c>
      <c r="O708">
        <v>12.722999999999999</v>
      </c>
      <c r="P708">
        <v>0.14676139570647445</v>
      </c>
      <c r="Q708" s="34">
        <v>12.869761395706474</v>
      </c>
      <c r="R708" s="34">
        <v>12.736402675915919</v>
      </c>
      <c r="S708">
        <v>1.544</v>
      </c>
      <c r="T708">
        <v>1.7810233040226092E-2</v>
      </c>
      <c r="U708" s="34">
        <v>1.5618102330402261</v>
      </c>
      <c r="V708" s="34">
        <v>1.5456264820886725</v>
      </c>
      <c r="W708">
        <v>0</v>
      </c>
      <c r="X708">
        <v>0</v>
      </c>
      <c r="Y708" s="34">
        <v>0</v>
      </c>
      <c r="Z708" s="34">
        <v>0</v>
      </c>
      <c r="AA708">
        <v>1.0429999999999999</v>
      </c>
      <c r="AB708">
        <v>1.2031135402173453E-2</v>
      </c>
      <c r="AC708" s="34">
        <v>1.0550311354021733</v>
      </c>
      <c r="AD708" s="34">
        <v>1.0440987181466872</v>
      </c>
      <c r="AE708">
        <v>21.196999999999999</v>
      </c>
      <c r="AF708">
        <v>0.244510045177249</v>
      </c>
      <c r="AG708" s="34">
        <v>21.44151004517725</v>
      </c>
      <c r="AH708" s="34">
        <v>21.219329365824866</v>
      </c>
      <c r="AJ708">
        <v>48.214999999999989</v>
      </c>
      <c r="AK708">
        <v>0.5561660531311533</v>
      </c>
      <c r="AL708" s="34">
        <v>48.77116605313114</v>
      </c>
      <c r="AM708" s="34">
        <v>48.265790695534534</v>
      </c>
      <c r="AN708">
        <v>4.6849999999999987</v>
      </c>
      <c r="AO708">
        <v>5.4042060747059077E-2</v>
      </c>
      <c r="AP708" s="34">
        <v>4.7390420607470576</v>
      </c>
      <c r="AQ708" s="34">
        <v>4.6899352775812355</v>
      </c>
      <c r="AR708">
        <v>228.88499999999993</v>
      </c>
      <c r="AS708">
        <v>2.6402170915881786</v>
      </c>
      <c r="AT708" s="34">
        <v>231.5252170915881</v>
      </c>
      <c r="AU708" s="34">
        <v>229.12611227517206</v>
      </c>
      <c r="AV708">
        <v>29.656999999999996</v>
      </c>
      <c r="AW708">
        <v>0.34209720289765877</v>
      </c>
      <c r="AX708" s="34">
        <v>29.999097202897655</v>
      </c>
      <c r="AY708" s="34">
        <v>29.688241307839217</v>
      </c>
      <c r="AZ708">
        <v>243.22300000000001</v>
      </c>
      <c r="BA708">
        <v>2.8056077142117295</v>
      </c>
      <c r="BB708" s="34">
        <v>246.02860771421174</v>
      </c>
      <c r="BC708" s="34">
        <v>243.47921622607072</v>
      </c>
      <c r="BD708">
        <v>95.421999999999997</v>
      </c>
      <c r="BE708">
        <v>1.1007047002360453</v>
      </c>
      <c r="BF708" s="34">
        <v>96.522704700236048</v>
      </c>
      <c r="BG708" s="34">
        <v>95.52251954265887</v>
      </c>
      <c r="BH708">
        <v>650.08699999999999</v>
      </c>
      <c r="BI708">
        <v>7.4988348228118245</v>
      </c>
      <c r="BJ708" s="34">
        <v>657.58583482281176</v>
      </c>
      <c r="BK708" s="34">
        <v>650.77181532485668</v>
      </c>
      <c r="BM708">
        <v>53.410999999999987</v>
      </c>
      <c r="BN708">
        <v>0.61610256276652553</v>
      </c>
      <c r="BO708">
        <v>54.027102562766515</v>
      </c>
      <c r="BP708">
        <v>53.467264271268178</v>
      </c>
      <c r="BQ708">
        <v>5.3759999999999986</v>
      </c>
      <c r="BR708">
        <v>6.2012832140061813E-2</v>
      </c>
      <c r="BS708">
        <v>5.4380128321400605</v>
      </c>
      <c r="BT708">
        <v>5.381663191521179</v>
      </c>
      <c r="BU708">
        <v>241.60799999999995</v>
      </c>
      <c r="BV708">
        <v>2.786978487294653</v>
      </c>
      <c r="BW708">
        <v>244.39497848729457</v>
      </c>
      <c r="BX708">
        <v>241.86251495108797</v>
      </c>
      <c r="BY708">
        <v>31.200999999999997</v>
      </c>
      <c r="BZ708">
        <v>0.35990743593788488</v>
      </c>
      <c r="CA708">
        <v>31.560907435937882</v>
      </c>
      <c r="CB708">
        <v>31.233867789927888</v>
      </c>
      <c r="CC708">
        <v>243.22300000000001</v>
      </c>
      <c r="CD708">
        <v>2.8056077142117295</v>
      </c>
      <c r="CE708">
        <v>246.02860771421174</v>
      </c>
      <c r="CF708">
        <v>243.47921622607072</v>
      </c>
      <c r="CG708">
        <v>96.465000000000003</v>
      </c>
      <c r="CH708">
        <v>1.1127358356382187</v>
      </c>
      <c r="CI708">
        <v>97.577735835638222</v>
      </c>
      <c r="CJ708">
        <v>96.566618260805555</v>
      </c>
      <c r="CK708">
        <v>671.28399999999999</v>
      </c>
      <c r="CL708">
        <v>7.7433448679890731</v>
      </c>
      <c r="CM708">
        <v>679.02734486798897</v>
      </c>
      <c r="CN708">
        <v>671.99114469068149</v>
      </c>
    </row>
    <row r="709" spans="1:92" x14ac:dyDescent="0.25">
      <c r="A709" s="18">
        <v>45290</v>
      </c>
      <c r="B709" s="2">
        <v>1</v>
      </c>
      <c r="C709" s="2" t="s">
        <v>23</v>
      </c>
      <c r="D709" s="9">
        <v>18.581858</v>
      </c>
      <c r="E709">
        <v>1.0387143E-2</v>
      </c>
      <c r="G709">
        <v>5.0419999999999998</v>
      </c>
      <c r="H709">
        <v>4.7841629271458921E-2</v>
      </c>
      <c r="I709" s="34">
        <v>5.0898416292714588</v>
      </c>
      <c r="J709" s="34">
        <v>5.0369727164208635</v>
      </c>
      <c r="K709">
        <v>0.72699999999999998</v>
      </c>
      <c r="L709">
        <v>6.8982277826954846E-3</v>
      </c>
      <c r="M709" s="34">
        <v>0.73389822778269542</v>
      </c>
      <c r="N709" s="34">
        <v>0.72627512194327004</v>
      </c>
      <c r="O709">
        <v>12.535</v>
      </c>
      <c r="P709">
        <v>0.11893986967825021</v>
      </c>
      <c r="Q709" s="34">
        <v>12.653939869678251</v>
      </c>
      <c r="R709" s="34">
        <v>12.522501586738501</v>
      </c>
      <c r="S709">
        <v>1.5179999999999998</v>
      </c>
      <c r="T709">
        <v>1.4403727337182591E-2</v>
      </c>
      <c r="U709" s="34">
        <v>1.5324037273371824</v>
      </c>
      <c r="V709" s="34">
        <v>1.516486430687598</v>
      </c>
      <c r="W709">
        <v>0</v>
      </c>
      <c r="X709">
        <v>0</v>
      </c>
      <c r="Y709" s="34">
        <v>0</v>
      </c>
      <c r="Z709" s="34">
        <v>0</v>
      </c>
      <c r="AA709">
        <v>1.075</v>
      </c>
      <c r="AB709">
        <v>1.0200268041812443E-2</v>
      </c>
      <c r="AC709" s="34">
        <v>1.0852002680418125</v>
      </c>
      <c r="AD709" s="34">
        <v>1.073928137674024</v>
      </c>
      <c r="AE709">
        <v>20.897000000000002</v>
      </c>
      <c r="AF709">
        <v>0.19828372211139966</v>
      </c>
      <c r="AG709" s="34">
        <v>21.0952837221114</v>
      </c>
      <c r="AH709" s="34">
        <v>20.87616399346426</v>
      </c>
      <c r="AJ709">
        <v>47.453000000000017</v>
      </c>
      <c r="AK709">
        <v>0.45026355291918696</v>
      </c>
      <c r="AL709" s="34">
        <v>47.903263552919206</v>
      </c>
      <c r="AM709" s="34">
        <v>47.405685504228344</v>
      </c>
      <c r="AN709">
        <v>4.5680000000000005</v>
      </c>
      <c r="AO709">
        <v>4.3344022711627204E-2</v>
      </c>
      <c r="AP709" s="34">
        <v>4.611344022711628</v>
      </c>
      <c r="AQ709" s="34">
        <v>4.5634453329255269</v>
      </c>
      <c r="AR709">
        <v>225.18400000000003</v>
      </c>
      <c r="AS709">
        <v>2.136685729048831</v>
      </c>
      <c r="AT709" s="34">
        <v>227.32068572904885</v>
      </c>
      <c r="AU709" s="34">
        <v>224.95947325952315</v>
      </c>
      <c r="AV709">
        <v>28.808999999999997</v>
      </c>
      <c r="AW709">
        <v>0.27335769489913919</v>
      </c>
      <c r="AX709" s="34">
        <v>29.082357694899137</v>
      </c>
      <c r="AY709" s="34">
        <v>28.780275086745071</v>
      </c>
      <c r="AZ709">
        <v>238.14400000000001</v>
      </c>
      <c r="BA709">
        <v>2.2596582628366351</v>
      </c>
      <c r="BB709" s="34">
        <v>240.40365826283664</v>
      </c>
      <c r="BC709" s="34">
        <v>237.90655108673744</v>
      </c>
      <c r="BD709">
        <v>95.933999999999983</v>
      </c>
      <c r="BE709">
        <v>0.91028140867277652</v>
      </c>
      <c r="BF709" s="34">
        <v>96.844281408672757</v>
      </c>
      <c r="BG709" s="34">
        <v>95.838346008948633</v>
      </c>
      <c r="BH709">
        <v>640.09199999999998</v>
      </c>
      <c r="BI709">
        <v>6.0735906710881959</v>
      </c>
      <c r="BJ709" s="34">
        <v>646.16559067108824</v>
      </c>
      <c r="BK709" s="34">
        <v>639.45377627910818</v>
      </c>
      <c r="BM709">
        <v>52.495000000000019</v>
      </c>
      <c r="BN709">
        <v>0.49810518219064587</v>
      </c>
      <c r="BO709">
        <v>52.993105182190668</v>
      </c>
      <c r="BP709">
        <v>52.442658220649207</v>
      </c>
      <c r="BQ709">
        <v>5.2950000000000008</v>
      </c>
      <c r="BR709">
        <v>5.0242250494322689E-2</v>
      </c>
      <c r="BS709">
        <v>5.3452422504943238</v>
      </c>
      <c r="BT709">
        <v>5.2897204548687968</v>
      </c>
      <c r="BU709">
        <v>237.71900000000002</v>
      </c>
      <c r="BV709">
        <v>2.2556255987270815</v>
      </c>
      <c r="BW709">
        <v>239.9746255987271</v>
      </c>
      <c r="BX709">
        <v>237.48197484626166</v>
      </c>
      <c r="BY709">
        <v>30.326999999999998</v>
      </c>
      <c r="BZ709">
        <v>0.28776142223632178</v>
      </c>
      <c r="CA709">
        <v>30.61476142223632</v>
      </c>
      <c r="CB709">
        <v>30.296761517432671</v>
      </c>
      <c r="CC709">
        <v>238.14400000000001</v>
      </c>
      <c r="CD709">
        <v>2.2596582628366351</v>
      </c>
      <c r="CE709">
        <v>240.40365826283664</v>
      </c>
      <c r="CF709">
        <v>237.90655108673744</v>
      </c>
      <c r="CG709">
        <v>97.008999999999986</v>
      </c>
      <c r="CH709">
        <v>0.92048167671458891</v>
      </c>
      <c r="CI709">
        <v>97.929481676714573</v>
      </c>
      <c r="CJ709">
        <v>96.912274146622664</v>
      </c>
      <c r="CK709">
        <v>660.98900000000003</v>
      </c>
      <c r="CL709">
        <v>6.2718743931995959</v>
      </c>
      <c r="CM709">
        <v>667.26087439319963</v>
      </c>
      <c r="CN709">
        <v>660.32994027257246</v>
      </c>
    </row>
    <row r="710" spans="1:92" x14ac:dyDescent="0.25">
      <c r="A710" s="18">
        <v>45290</v>
      </c>
      <c r="B710" s="2">
        <v>2</v>
      </c>
      <c r="C710" s="2" t="s">
        <v>23</v>
      </c>
      <c r="D710" s="9">
        <v>20.129646999999999</v>
      </c>
      <c r="E710">
        <v>1.0396588999999999E-2</v>
      </c>
      <c r="G710">
        <v>5.0140000000000002</v>
      </c>
      <c r="H710">
        <v>7.1125832350080007E-2</v>
      </c>
      <c r="I710" s="34">
        <v>5.0851258323500801</v>
      </c>
      <c r="J710" s="34">
        <v>5.0322578690578537</v>
      </c>
      <c r="K710">
        <v>0.71699999999999997</v>
      </c>
      <c r="L710">
        <v>1.0170965655167005E-2</v>
      </c>
      <c r="M710" s="34">
        <v>0.72717096565516692</v>
      </c>
      <c r="N710" s="34">
        <v>0.71961086799251706</v>
      </c>
      <c r="O710">
        <v>12.435</v>
      </c>
      <c r="P710">
        <v>0.17639603615341939</v>
      </c>
      <c r="Q710" s="34">
        <v>12.611396036153421</v>
      </c>
      <c r="R710" s="34">
        <v>12.480280534849305</v>
      </c>
      <c r="S710">
        <v>1.5219999999999998</v>
      </c>
      <c r="T710">
        <v>2.1590250665500951E-2</v>
      </c>
      <c r="U710" s="34">
        <v>1.5435902506655008</v>
      </c>
      <c r="V710" s="34">
        <v>1.5275421772449247</v>
      </c>
      <c r="W710">
        <v>0</v>
      </c>
      <c r="X710">
        <v>0</v>
      </c>
      <c r="Y710" s="34">
        <v>0</v>
      </c>
      <c r="Z710" s="34">
        <v>0</v>
      </c>
      <c r="AA710">
        <v>1.0449999999999999</v>
      </c>
      <c r="AB710">
        <v>1.4823792342607419E-2</v>
      </c>
      <c r="AC710" s="34">
        <v>1.0598237923426073</v>
      </c>
      <c r="AD710" s="34">
        <v>1.0488052399611998</v>
      </c>
      <c r="AE710">
        <v>20.732999999999997</v>
      </c>
      <c r="AF710">
        <v>0.2941068771667748</v>
      </c>
      <c r="AG710" s="34">
        <v>21.027106877166773</v>
      </c>
      <c r="AH710" s="34">
        <v>20.808496689105802</v>
      </c>
      <c r="AJ710">
        <v>47.097000000000001</v>
      </c>
      <c r="AK710">
        <v>0.66809200761701593</v>
      </c>
      <c r="AL710" s="34">
        <v>47.765092007617014</v>
      </c>
      <c r="AM710" s="34">
        <v>47.268497977466637</v>
      </c>
      <c r="AN710">
        <v>4.4880000000000004</v>
      </c>
      <c r="AO710">
        <v>6.3664287113513976E-2</v>
      </c>
      <c r="AP710" s="34">
        <v>4.551664287113514</v>
      </c>
      <c r="AQ710" s="34">
        <v>4.5043425042544172</v>
      </c>
      <c r="AR710">
        <v>223.33699999999993</v>
      </c>
      <c r="AS710">
        <v>3.1681352252831698</v>
      </c>
      <c r="AT710" s="34">
        <v>226.50513522528311</v>
      </c>
      <c r="AU710" s="34">
        <v>224.15025442795644</v>
      </c>
      <c r="AV710">
        <v>29.169</v>
      </c>
      <c r="AW710">
        <v>0.41377530989618744</v>
      </c>
      <c r="AX710" s="34">
        <v>29.582775309896189</v>
      </c>
      <c r="AY710" s="34">
        <v>29.275215353519851</v>
      </c>
      <c r="AZ710">
        <v>228.61199999999999</v>
      </c>
      <c r="BA710">
        <v>3.2429634593570982</v>
      </c>
      <c r="BB710" s="34">
        <v>231.85496345935709</v>
      </c>
      <c r="BC710" s="34">
        <v>229.44446269666014</v>
      </c>
      <c r="BD710">
        <v>96.027000000000001</v>
      </c>
      <c r="BE710">
        <v>1.3621859399842706</v>
      </c>
      <c r="BF710" s="34">
        <v>97.389185939984273</v>
      </c>
      <c r="BG710" s="34">
        <v>96.376670600721681</v>
      </c>
      <c r="BH710">
        <v>628.7299999999999</v>
      </c>
      <c r="BI710">
        <v>8.9188162292512558</v>
      </c>
      <c r="BJ710" s="34">
        <v>637.64881622925122</v>
      </c>
      <c r="BK710" s="34">
        <v>631.01944356057913</v>
      </c>
      <c r="BM710">
        <v>52.111000000000004</v>
      </c>
      <c r="BN710">
        <v>0.73921783996709589</v>
      </c>
      <c r="BO710">
        <v>52.850217839967094</v>
      </c>
      <c r="BP710">
        <v>52.300755846524488</v>
      </c>
      <c r="BQ710">
        <v>5.2050000000000001</v>
      </c>
      <c r="BR710">
        <v>7.3835252768680984E-2</v>
      </c>
      <c r="BS710">
        <v>5.2788352527686806</v>
      </c>
      <c r="BT710">
        <v>5.2239533722469345</v>
      </c>
      <c r="BU710">
        <v>235.77199999999993</v>
      </c>
      <c r="BV710">
        <v>3.3445312614365892</v>
      </c>
      <c r="BW710">
        <v>239.11653126143653</v>
      </c>
      <c r="BX710">
        <v>236.63053496280574</v>
      </c>
      <c r="BY710">
        <v>30.690999999999999</v>
      </c>
      <c r="BZ710">
        <v>0.4353655605616884</v>
      </c>
      <c r="CA710">
        <v>31.126365560561688</v>
      </c>
      <c r="CB710">
        <v>30.802757530764776</v>
      </c>
      <c r="CC710">
        <v>228.61199999999999</v>
      </c>
      <c r="CD710">
        <v>3.2429634593570982</v>
      </c>
      <c r="CE710">
        <v>231.85496345935709</v>
      </c>
      <c r="CF710">
        <v>229.44446269666014</v>
      </c>
      <c r="CG710">
        <v>97.072000000000003</v>
      </c>
      <c r="CH710">
        <v>1.377009732326878</v>
      </c>
      <c r="CI710">
        <v>98.449009732326886</v>
      </c>
      <c r="CJ710">
        <v>97.425475840682878</v>
      </c>
      <c r="CK710">
        <v>649.46299999999985</v>
      </c>
      <c r="CL710">
        <v>9.2129231064180299</v>
      </c>
      <c r="CM710">
        <v>658.67592310641794</v>
      </c>
      <c r="CN710">
        <v>651.82794024968496</v>
      </c>
    </row>
    <row r="711" spans="1:92" x14ac:dyDescent="0.25">
      <c r="A711" s="18">
        <v>45290</v>
      </c>
      <c r="B711" s="2">
        <v>3</v>
      </c>
      <c r="C711" s="2" t="s">
        <v>23</v>
      </c>
      <c r="D711" s="9">
        <v>21.278231999999999</v>
      </c>
      <c r="E711">
        <v>1.0401135000000001E-2</v>
      </c>
      <c r="G711">
        <v>4.9619999999999997</v>
      </c>
      <c r="H711">
        <v>6.0006035790207024E-2</v>
      </c>
      <c r="I711" s="34">
        <v>5.0220060357902065</v>
      </c>
      <c r="J711" s="34">
        <v>4.9697714730411384</v>
      </c>
      <c r="K711">
        <v>0.72399999999999998</v>
      </c>
      <c r="L711">
        <v>8.7554151374667245E-3</v>
      </c>
      <c r="M711" s="34">
        <v>0.73275541513746667</v>
      </c>
      <c r="N711" s="34">
        <v>0.72513392714264091</v>
      </c>
      <c r="O711">
        <v>12.35</v>
      </c>
      <c r="P711">
        <v>0.14934996815982604</v>
      </c>
      <c r="Q711" s="34">
        <v>12.499349968159827</v>
      </c>
      <c r="R711" s="34">
        <v>12.36934254172875</v>
      </c>
      <c r="S711">
        <v>1.5109999999999999</v>
      </c>
      <c r="T711">
        <v>1.8272696509271023E-2</v>
      </c>
      <c r="U711" s="34">
        <v>1.5292726965092709</v>
      </c>
      <c r="V711" s="34">
        <v>1.5133665247410639</v>
      </c>
      <c r="W711">
        <v>0</v>
      </c>
      <c r="X711">
        <v>0</v>
      </c>
      <c r="Y711" s="34">
        <v>0</v>
      </c>
      <c r="Z711" s="34">
        <v>0</v>
      </c>
      <c r="AA711">
        <v>1.048</v>
      </c>
      <c r="AB711">
        <v>1.267358434263139E-2</v>
      </c>
      <c r="AC711" s="34">
        <v>1.0606735843426314</v>
      </c>
      <c r="AD711" s="34">
        <v>1.0496413752009499</v>
      </c>
      <c r="AE711">
        <v>20.594999999999999</v>
      </c>
      <c r="AF711">
        <v>0.24905769993940219</v>
      </c>
      <c r="AG711" s="34">
        <v>20.844057699939402</v>
      </c>
      <c r="AH711" s="34">
        <v>20.627255841854542</v>
      </c>
      <c r="AJ711">
        <v>47.24799999999999</v>
      </c>
      <c r="AK711">
        <v>0.57137548952351891</v>
      </c>
      <c r="AL711" s="34">
        <v>47.819375489523509</v>
      </c>
      <c r="AM711" s="34">
        <v>47.321999709441286</v>
      </c>
      <c r="AN711">
        <v>4.4189999999999996</v>
      </c>
      <c r="AO711">
        <v>5.3439474437106976E-2</v>
      </c>
      <c r="AP711" s="34">
        <v>4.472439474437107</v>
      </c>
      <c r="AQ711" s="34">
        <v>4.4259210276841578</v>
      </c>
      <c r="AR711">
        <v>221.98000000000008</v>
      </c>
      <c r="AS711">
        <v>2.6844296301310275</v>
      </c>
      <c r="AT711" s="34">
        <v>224.66442963013111</v>
      </c>
      <c r="AU711" s="34">
        <v>222.32766456785012</v>
      </c>
      <c r="AV711">
        <v>29.950999999999993</v>
      </c>
      <c r="AW711">
        <v>0.36220088229594721</v>
      </c>
      <c r="AX711" s="34">
        <v>30.313200882295941</v>
      </c>
      <c r="AY711" s="34">
        <v>29.997909187637063</v>
      </c>
      <c r="AZ711">
        <v>233.54999999999998</v>
      </c>
      <c r="BA711">
        <v>2.8243469687228635</v>
      </c>
      <c r="BB711" s="34">
        <v>236.37434696872285</v>
      </c>
      <c r="BC711" s="34">
        <v>233.91578547536434</v>
      </c>
      <c r="BD711">
        <v>95.661000000000001</v>
      </c>
      <c r="BE711">
        <v>1.1568394578248677</v>
      </c>
      <c r="BF711" s="34">
        <v>96.817839457824874</v>
      </c>
      <c r="BG711" s="34">
        <v>95.810824039215717</v>
      </c>
      <c r="BH711">
        <v>632.80899999999997</v>
      </c>
      <c r="BI711">
        <v>7.6526319029353314</v>
      </c>
      <c r="BJ711" s="34">
        <v>640.46163190293544</v>
      </c>
      <c r="BK711" s="34">
        <v>633.80010400719266</v>
      </c>
      <c r="BM711">
        <v>52.209999999999994</v>
      </c>
      <c r="BN711">
        <v>0.63138152531372593</v>
      </c>
      <c r="BO711">
        <v>52.841381525313714</v>
      </c>
      <c r="BP711">
        <v>52.291771182482421</v>
      </c>
      <c r="BQ711">
        <v>5.1429999999999998</v>
      </c>
      <c r="BR711">
        <v>6.2194889574573697E-2</v>
      </c>
      <c r="BS711">
        <v>5.2051948895745737</v>
      </c>
      <c r="BT711">
        <v>5.1510549548267992</v>
      </c>
      <c r="BU711">
        <v>234.33000000000007</v>
      </c>
      <c r="BV711">
        <v>2.8337795982908536</v>
      </c>
      <c r="BW711">
        <v>237.16377959829094</v>
      </c>
      <c r="BX711">
        <v>234.69700710957886</v>
      </c>
      <c r="BY711">
        <v>31.461999999999993</v>
      </c>
      <c r="BZ711">
        <v>0.38047357880521826</v>
      </c>
      <c r="CA711">
        <v>31.842473578805212</v>
      </c>
      <c r="CB711">
        <v>31.511275712378126</v>
      </c>
      <c r="CC711">
        <v>233.54999999999998</v>
      </c>
      <c r="CD711">
        <v>2.8243469687228635</v>
      </c>
      <c r="CE711">
        <v>236.37434696872285</v>
      </c>
      <c r="CF711">
        <v>233.91578547536434</v>
      </c>
      <c r="CG711">
        <v>96.709000000000003</v>
      </c>
      <c r="CH711">
        <v>1.1695130421674991</v>
      </c>
      <c r="CI711">
        <v>97.878513042167512</v>
      </c>
      <c r="CJ711">
        <v>96.860465414416666</v>
      </c>
      <c r="CK711">
        <v>653.404</v>
      </c>
      <c r="CL711">
        <v>7.9016896028747334</v>
      </c>
      <c r="CM711">
        <v>661.30568960287485</v>
      </c>
      <c r="CN711">
        <v>654.42735984904721</v>
      </c>
    </row>
    <row r="712" spans="1:92" x14ac:dyDescent="0.25">
      <c r="A712" s="18">
        <v>45290</v>
      </c>
      <c r="B712" s="2">
        <v>4</v>
      </c>
      <c r="C712" s="2" t="s">
        <v>23</v>
      </c>
      <c r="D712" s="9">
        <v>21.347594000000001</v>
      </c>
      <c r="E712">
        <v>1.0645465E-2</v>
      </c>
      <c r="G712">
        <v>4.83</v>
      </c>
      <c r="H712">
        <v>5.5470999626646297E-2</v>
      </c>
      <c r="I712" s="34">
        <v>4.8854709996266461</v>
      </c>
      <c r="J712" s="34">
        <v>4.8334628890916056</v>
      </c>
      <c r="K712">
        <v>0.71399999999999997</v>
      </c>
      <c r="L712">
        <v>8.2000608143737996E-3</v>
      </c>
      <c r="M712" s="34">
        <v>0.72220006081437371</v>
      </c>
      <c r="N712" s="34">
        <v>0.71451190534397646</v>
      </c>
      <c r="O712">
        <v>12.632</v>
      </c>
      <c r="P712">
        <v>0.14507446527614823</v>
      </c>
      <c r="Q712" s="34">
        <v>12.777074465276147</v>
      </c>
      <c r="R712" s="34">
        <v>12.641056566253656</v>
      </c>
      <c r="S712">
        <v>1.5189999999999999</v>
      </c>
      <c r="T712">
        <v>1.7445227418814848E-2</v>
      </c>
      <c r="U712" s="34">
        <v>1.5364452274188147</v>
      </c>
      <c r="V712" s="34">
        <v>1.5200890535259108</v>
      </c>
      <c r="W712">
        <v>0</v>
      </c>
      <c r="X712">
        <v>0</v>
      </c>
      <c r="Y712" s="34">
        <v>0</v>
      </c>
      <c r="Z712" s="34">
        <v>0</v>
      </c>
      <c r="AA712">
        <v>1.0329999999999999</v>
      </c>
      <c r="AB712">
        <v>1.1863673419115034E-2</v>
      </c>
      <c r="AC712" s="34">
        <v>1.044863673419115</v>
      </c>
      <c r="AD712" s="34">
        <v>1.0337406137539604</v>
      </c>
      <c r="AE712">
        <v>20.728000000000002</v>
      </c>
      <c r="AF712">
        <v>0.2380544265550982</v>
      </c>
      <c r="AG712" s="34">
        <v>20.966054426555097</v>
      </c>
      <c r="AH712" s="34">
        <v>20.742861027969109</v>
      </c>
      <c r="AJ712">
        <v>47.452999999999996</v>
      </c>
      <c r="AK712">
        <v>0.54498247314352932</v>
      </c>
      <c r="AL712" s="34">
        <v>47.997982473143523</v>
      </c>
      <c r="AM712" s="34">
        <v>47.487021630655065</v>
      </c>
      <c r="AN712">
        <v>4.4840000000000009</v>
      </c>
      <c r="AO712">
        <v>5.1497300688588418E-2</v>
      </c>
      <c r="AP712" s="34">
        <v>4.535497300688589</v>
      </c>
      <c r="AQ712" s="34">
        <v>4.4872148229165143</v>
      </c>
      <c r="AR712">
        <v>222.78700000000001</v>
      </c>
      <c r="AS712">
        <v>2.5586371829858487</v>
      </c>
      <c r="AT712" s="34">
        <v>225.34563718298585</v>
      </c>
      <c r="AU712" s="34">
        <v>222.94672808945168</v>
      </c>
      <c r="AV712">
        <v>31.742000000000001</v>
      </c>
      <c r="AW712">
        <v>0.36454668119027056</v>
      </c>
      <c r="AX712" s="34">
        <v>32.106546681190274</v>
      </c>
      <c r="AY712" s="34">
        <v>31.764757562224798</v>
      </c>
      <c r="AZ712">
        <v>240.82000000000002</v>
      </c>
      <c r="BA712">
        <v>2.7657403996043404</v>
      </c>
      <c r="BB712" s="34">
        <v>243.58574039960436</v>
      </c>
      <c r="BC712" s="34">
        <v>240.9926569256813</v>
      </c>
      <c r="BD712">
        <v>94.097999999999985</v>
      </c>
      <c r="BE712">
        <v>1.0806853256455824</v>
      </c>
      <c r="BF712" s="34">
        <v>95.178685325645574</v>
      </c>
      <c r="BG712" s="34">
        <v>94.165463962265406</v>
      </c>
      <c r="BH712">
        <v>641.38400000000001</v>
      </c>
      <c r="BI712">
        <v>7.3660893632581601</v>
      </c>
      <c r="BJ712" s="34">
        <v>648.7500893632581</v>
      </c>
      <c r="BK712" s="34">
        <v>641.84384299319481</v>
      </c>
      <c r="BM712">
        <v>52.282999999999994</v>
      </c>
      <c r="BN712">
        <v>0.60045347277017558</v>
      </c>
      <c r="BO712">
        <v>52.883453472770171</v>
      </c>
      <c r="BP712">
        <v>52.320484519746671</v>
      </c>
      <c r="BQ712">
        <v>5.1980000000000004</v>
      </c>
      <c r="BR712">
        <v>5.9697361502962218E-2</v>
      </c>
      <c r="BS712">
        <v>5.257697361502963</v>
      </c>
      <c r="BT712">
        <v>5.2017267282604909</v>
      </c>
      <c r="BU712">
        <v>235.41900000000001</v>
      </c>
      <c r="BV712">
        <v>2.7037116482619972</v>
      </c>
      <c r="BW712">
        <v>238.122711648262</v>
      </c>
      <c r="BX712">
        <v>235.58778465570535</v>
      </c>
      <c r="BY712">
        <v>33.261000000000003</v>
      </c>
      <c r="BZ712">
        <v>0.38199190860908538</v>
      </c>
      <c r="CA712">
        <v>33.642991908609091</v>
      </c>
      <c r="CB712">
        <v>33.284846615750709</v>
      </c>
      <c r="CC712">
        <v>240.82000000000002</v>
      </c>
      <c r="CD712">
        <v>2.7657403996043404</v>
      </c>
      <c r="CE712">
        <v>243.58574039960436</v>
      </c>
      <c r="CF712">
        <v>240.9926569256813</v>
      </c>
      <c r="CG712">
        <v>95.130999999999986</v>
      </c>
      <c r="CH712">
        <v>1.0925489990646975</v>
      </c>
      <c r="CI712">
        <v>96.22354899906469</v>
      </c>
      <c r="CJ712">
        <v>95.199204576019369</v>
      </c>
      <c r="CK712">
        <v>662.11199999999997</v>
      </c>
      <c r="CL712">
        <v>7.604143789813258</v>
      </c>
      <c r="CM712">
        <v>669.71614378981315</v>
      </c>
      <c r="CN712">
        <v>662.58670402116388</v>
      </c>
    </row>
    <row r="713" spans="1:92" x14ac:dyDescent="0.25">
      <c r="A713" s="18">
        <v>45290</v>
      </c>
      <c r="B713" s="2">
        <v>5</v>
      </c>
      <c r="C713" s="2" t="s">
        <v>23</v>
      </c>
      <c r="D713" s="9">
        <v>23.392233999999998</v>
      </c>
      <c r="E713">
        <v>1.0714377000000001E-2</v>
      </c>
      <c r="G713">
        <v>4.8170000000000002</v>
      </c>
      <c r="H713">
        <v>7.4771175664875872E-2</v>
      </c>
      <c r="I713" s="34">
        <v>4.8917711756648758</v>
      </c>
      <c r="J713" s="34">
        <v>4.8393588950910695</v>
      </c>
      <c r="K713">
        <v>0.72799999999999998</v>
      </c>
      <c r="L713">
        <v>1.1300273175011344E-2</v>
      </c>
      <c r="M713" s="34">
        <v>0.73930027317501135</v>
      </c>
      <c r="N713" s="34">
        <v>0.73137913133201127</v>
      </c>
      <c r="O713">
        <v>12.533000000000001</v>
      </c>
      <c r="P713">
        <v>0.19454165343738619</v>
      </c>
      <c r="Q713" s="34">
        <v>12.727541653437388</v>
      </c>
      <c r="R713" s="34">
        <v>12.591173973879256</v>
      </c>
      <c r="S713">
        <v>1.5289999999999999</v>
      </c>
      <c r="T713">
        <v>2.3733678138176294E-2</v>
      </c>
      <c r="U713" s="34">
        <v>1.5527336781381762</v>
      </c>
      <c r="V713" s="34">
        <v>1.5360971041300071</v>
      </c>
      <c r="W713">
        <v>0</v>
      </c>
      <c r="X713">
        <v>0</v>
      </c>
      <c r="Y713" s="34">
        <v>0</v>
      </c>
      <c r="Z713" s="34">
        <v>0</v>
      </c>
      <c r="AA713">
        <v>1.0649999999999999</v>
      </c>
      <c r="AB713">
        <v>1.6531306224432801E-2</v>
      </c>
      <c r="AC713" s="34">
        <v>1.0815313062244327</v>
      </c>
      <c r="AD713" s="34">
        <v>1.0699433720722418</v>
      </c>
      <c r="AE713">
        <v>20.672000000000004</v>
      </c>
      <c r="AF713">
        <v>0.32087808663988249</v>
      </c>
      <c r="AG713" s="34">
        <v>20.992878086639884</v>
      </c>
      <c r="AH713" s="34">
        <v>20.767952476504586</v>
      </c>
      <c r="AJ713">
        <v>47.566999999999993</v>
      </c>
      <c r="AK713">
        <v>0.73835177763154458</v>
      </c>
      <c r="AL713" s="34">
        <v>48.305351777631536</v>
      </c>
      <c r="AM713" s="34">
        <v>47.78779002756837</v>
      </c>
      <c r="AN713">
        <v>4.5030000000000001</v>
      </c>
      <c r="AO713">
        <v>6.9897156740489116E-2</v>
      </c>
      <c r="AP713" s="34">
        <v>4.5728971567404892</v>
      </c>
      <c r="AQ713" s="34">
        <v>4.5239014126209431</v>
      </c>
      <c r="AR713">
        <v>224.50700000000001</v>
      </c>
      <c r="AS713">
        <v>3.4848769638767463</v>
      </c>
      <c r="AT713" s="34">
        <v>227.99187696387676</v>
      </c>
      <c r="AU713" s="34">
        <v>225.54908604114817</v>
      </c>
      <c r="AV713">
        <v>33.058</v>
      </c>
      <c r="AW713">
        <v>0.51313795414769914</v>
      </c>
      <c r="AX713" s="34">
        <v>33.571137954147702</v>
      </c>
      <c r="AY713" s="34">
        <v>33.211444125787956</v>
      </c>
      <c r="AZ713">
        <v>243.89500000000001</v>
      </c>
      <c r="BA713">
        <v>3.7858243489277354</v>
      </c>
      <c r="BB713" s="34">
        <v>247.68082434892776</v>
      </c>
      <c r="BC713" s="34">
        <v>245.02707862118257</v>
      </c>
      <c r="BD713">
        <v>92.207999999999998</v>
      </c>
      <c r="BE713">
        <v>1.4312851496173706</v>
      </c>
      <c r="BF713" s="34">
        <v>93.639285149617365</v>
      </c>
      <c r="BG713" s="34">
        <v>92.635998546513861</v>
      </c>
      <c r="BH713">
        <v>645.73799999999994</v>
      </c>
      <c r="BI713">
        <v>10.023373350941585</v>
      </c>
      <c r="BJ713" s="34">
        <v>655.76137335094154</v>
      </c>
      <c r="BK713" s="34">
        <v>648.7352987748219</v>
      </c>
      <c r="BM713">
        <v>52.383999999999993</v>
      </c>
      <c r="BN713">
        <v>0.81312295329642048</v>
      </c>
      <c r="BO713">
        <v>53.197122953296414</v>
      </c>
      <c r="BP713">
        <v>52.627148922659437</v>
      </c>
      <c r="BQ713">
        <v>5.2309999999999999</v>
      </c>
      <c r="BR713">
        <v>8.1197429915500455E-2</v>
      </c>
      <c r="BS713">
        <v>5.3121974299155008</v>
      </c>
      <c r="BT713">
        <v>5.2552805439529546</v>
      </c>
      <c r="BU713">
        <v>237.04000000000002</v>
      </c>
      <c r="BV713">
        <v>3.6794186173141323</v>
      </c>
      <c r="BW713">
        <v>240.71941861731415</v>
      </c>
      <c r="BX713">
        <v>238.14026001502742</v>
      </c>
      <c r="BY713">
        <v>34.587000000000003</v>
      </c>
      <c r="BZ713">
        <v>0.53687163228587542</v>
      </c>
      <c r="CA713">
        <v>35.123871632285876</v>
      </c>
      <c r="CB713">
        <v>34.747541229917964</v>
      </c>
      <c r="CC713">
        <v>243.89500000000001</v>
      </c>
      <c r="CD713">
        <v>3.7858243489277354</v>
      </c>
      <c r="CE713">
        <v>247.68082434892776</v>
      </c>
      <c r="CF713">
        <v>245.02707862118257</v>
      </c>
      <c r="CG713">
        <v>93.272999999999996</v>
      </c>
      <c r="CH713">
        <v>1.4478164558418034</v>
      </c>
      <c r="CI713">
        <v>94.720816455841799</v>
      </c>
      <c r="CJ713">
        <v>93.705941918586106</v>
      </c>
      <c r="CK713">
        <v>666.41</v>
      </c>
      <c r="CL713">
        <v>10.344251437581468</v>
      </c>
      <c r="CM713">
        <v>676.75425143758139</v>
      </c>
      <c r="CN713">
        <v>669.50325125132645</v>
      </c>
    </row>
    <row r="714" spans="1:92" x14ac:dyDescent="0.25">
      <c r="A714" s="18">
        <v>45290</v>
      </c>
      <c r="B714" s="2">
        <v>6</v>
      </c>
      <c r="C714" s="2" t="s">
        <v>23</v>
      </c>
      <c r="D714" s="9">
        <v>21.617457000000002</v>
      </c>
      <c r="E714">
        <v>1.0810454000000001E-2</v>
      </c>
      <c r="G714">
        <v>5.0490000000000004</v>
      </c>
      <c r="H714">
        <v>5.6036539570416453E-2</v>
      </c>
      <c r="I714" s="34">
        <v>5.1050365395704169</v>
      </c>
      <c r="J714" s="34">
        <v>5.0498487768910714</v>
      </c>
      <c r="K714">
        <v>0.753</v>
      </c>
      <c r="L714">
        <v>8.3572022769902131E-3</v>
      </c>
      <c r="M714" s="34">
        <v>0.76135720227699022</v>
      </c>
      <c r="N714" s="34">
        <v>0.75312658526420606</v>
      </c>
      <c r="O714">
        <v>12.866999999999999</v>
      </c>
      <c r="P714">
        <v>0.14280494249406783</v>
      </c>
      <c r="Q714" s="34">
        <v>13.009804942494068</v>
      </c>
      <c r="R714" s="34">
        <v>12.869163044614263</v>
      </c>
      <c r="S714">
        <v>1.5249999999999999</v>
      </c>
      <c r="T714">
        <v>1.6925276855790271E-2</v>
      </c>
      <c r="U714" s="34">
        <v>1.5419252768557903</v>
      </c>
      <c r="V714" s="34">
        <v>1.5252563645789035</v>
      </c>
      <c r="W714">
        <v>0</v>
      </c>
      <c r="X714">
        <v>0</v>
      </c>
      <c r="Y714" s="34">
        <v>0</v>
      </c>
      <c r="Z714" s="34">
        <v>0</v>
      </c>
      <c r="AA714">
        <v>1.1080000000000001</v>
      </c>
      <c r="AB714">
        <v>1.2297184758174179E-2</v>
      </c>
      <c r="AC714" s="34">
        <v>1.1202971847581742</v>
      </c>
      <c r="AD714" s="34">
        <v>1.1081862635760165</v>
      </c>
      <c r="AE714">
        <v>21.302</v>
      </c>
      <c r="AF714">
        <v>0.23642114595543892</v>
      </c>
      <c r="AG714" s="34">
        <v>21.538421145955439</v>
      </c>
      <c r="AH714" s="34">
        <v>21.305581034924462</v>
      </c>
      <c r="AJ714">
        <v>49.031999999999996</v>
      </c>
      <c r="AK714">
        <v>0.54418372117580893</v>
      </c>
      <c r="AL714" s="34">
        <v>49.576183721175802</v>
      </c>
      <c r="AM714" s="34">
        <v>49.040242667562481</v>
      </c>
      <c r="AN714">
        <v>4.665</v>
      </c>
      <c r="AO714">
        <v>5.1774699365417454E-2</v>
      </c>
      <c r="AP714" s="34">
        <v>4.7167746993654172</v>
      </c>
      <c r="AQ714" s="34">
        <v>4.6657842234495632</v>
      </c>
      <c r="AR714">
        <v>229.09200000000001</v>
      </c>
      <c r="AS714">
        <v>2.5425872298011183</v>
      </c>
      <c r="AT714" s="34">
        <v>231.63458722980113</v>
      </c>
      <c r="AU714" s="34">
        <v>229.13051217974436</v>
      </c>
      <c r="AV714">
        <v>33.863999999999997</v>
      </c>
      <c r="AW714">
        <v>0.37584103307834871</v>
      </c>
      <c r="AX714" s="34">
        <v>34.239841033078349</v>
      </c>
      <c r="AY714" s="34">
        <v>33.869692806622943</v>
      </c>
      <c r="AZ714">
        <v>235.69899999999998</v>
      </c>
      <c r="BA714">
        <v>2.6159152981199418</v>
      </c>
      <c r="BB714" s="34">
        <v>238.31491529811993</v>
      </c>
      <c r="BC714" s="34">
        <v>235.73862286877571</v>
      </c>
      <c r="BD714">
        <v>92.818999999999988</v>
      </c>
      <c r="BE714">
        <v>1.0301555885098999</v>
      </c>
      <c r="BF714" s="34">
        <v>93.849155588509888</v>
      </c>
      <c r="BG714" s="34">
        <v>92.834603609081455</v>
      </c>
      <c r="BH714">
        <v>645.17099999999994</v>
      </c>
      <c r="BI714">
        <v>7.1604575700505348</v>
      </c>
      <c r="BJ714" s="34">
        <v>652.33145757005047</v>
      </c>
      <c r="BK714" s="34">
        <v>645.27945835523656</v>
      </c>
      <c r="BM714">
        <v>54.080999999999996</v>
      </c>
      <c r="BN714">
        <v>0.60022026074622536</v>
      </c>
      <c r="BO714">
        <v>54.681220260746215</v>
      </c>
      <c r="BP714">
        <v>54.090091444453549</v>
      </c>
      <c r="BQ714">
        <v>5.4180000000000001</v>
      </c>
      <c r="BR714">
        <v>6.013190164240767E-2</v>
      </c>
      <c r="BS714">
        <v>5.4781319016424073</v>
      </c>
      <c r="BT714">
        <v>5.4189108087137692</v>
      </c>
      <c r="BU714">
        <v>241.959</v>
      </c>
      <c r="BV714">
        <v>2.6853921722951863</v>
      </c>
      <c r="BW714">
        <v>244.6443921722952</v>
      </c>
      <c r="BX714">
        <v>241.99967522435861</v>
      </c>
      <c r="BY714">
        <v>35.388999999999996</v>
      </c>
      <c r="BZ714">
        <v>0.39276630993413897</v>
      </c>
      <c r="CA714">
        <v>35.781766309934142</v>
      </c>
      <c r="CB714">
        <v>35.394949171201844</v>
      </c>
      <c r="CC714">
        <v>235.69899999999998</v>
      </c>
      <c r="CD714">
        <v>2.6159152981199418</v>
      </c>
      <c r="CE714">
        <v>238.31491529811993</v>
      </c>
      <c r="CF714">
        <v>235.73862286877571</v>
      </c>
      <c r="CG714">
        <v>93.926999999999992</v>
      </c>
      <c r="CH714">
        <v>1.042452773268074</v>
      </c>
      <c r="CI714">
        <v>94.96945277326806</v>
      </c>
      <c r="CJ714">
        <v>93.942789872657471</v>
      </c>
      <c r="CK714">
        <v>666.47299999999996</v>
      </c>
      <c r="CL714">
        <v>7.3968787160059737</v>
      </c>
      <c r="CM714">
        <v>673.86987871600593</v>
      </c>
      <c r="CN714">
        <v>666.585039390161</v>
      </c>
    </row>
    <row r="715" spans="1:92" x14ac:dyDescent="0.25">
      <c r="A715" s="18">
        <v>45290</v>
      </c>
      <c r="B715" s="2">
        <v>7</v>
      </c>
      <c r="C715" s="2" t="s">
        <v>23</v>
      </c>
      <c r="D715" s="9">
        <v>22.519209</v>
      </c>
      <c r="E715">
        <v>1.0940525E-2</v>
      </c>
      <c r="G715">
        <v>5.218</v>
      </c>
      <c r="H715">
        <v>6.0875923110380127E-2</v>
      </c>
      <c r="I715" s="34">
        <v>5.2788759231103803</v>
      </c>
      <c r="J715" s="34">
        <v>5.2211222491016933</v>
      </c>
      <c r="K715">
        <v>0.78499999999999992</v>
      </c>
      <c r="L715">
        <v>9.1582214721441912E-3</v>
      </c>
      <c r="M715" s="34">
        <v>0.7941582214721441</v>
      </c>
      <c r="N715" s="34">
        <v>0.78546971359617257</v>
      </c>
      <c r="O715">
        <v>12.968</v>
      </c>
      <c r="P715">
        <v>0.15129148541498841</v>
      </c>
      <c r="Q715" s="34">
        <v>13.119291485414989</v>
      </c>
      <c r="R715" s="34">
        <v>12.975759548936519</v>
      </c>
      <c r="S715">
        <v>1.6019999999999999</v>
      </c>
      <c r="T715">
        <v>1.8689771717675153E-2</v>
      </c>
      <c r="U715" s="34">
        <v>1.6206897717176749</v>
      </c>
      <c r="V715" s="34">
        <v>1.6029585747529533</v>
      </c>
      <c r="W715">
        <v>0</v>
      </c>
      <c r="X715">
        <v>0</v>
      </c>
      <c r="Y715" s="34">
        <v>0</v>
      </c>
      <c r="Z715" s="34">
        <v>0</v>
      </c>
      <c r="AA715">
        <v>1.105</v>
      </c>
      <c r="AB715">
        <v>1.2891509206011889E-2</v>
      </c>
      <c r="AC715" s="34">
        <v>1.1178915092060118</v>
      </c>
      <c r="AD715" s="34">
        <v>1.1056611892022556</v>
      </c>
      <c r="AE715">
        <v>21.678000000000001</v>
      </c>
      <c r="AF715">
        <v>0.25290691092119977</v>
      </c>
      <c r="AG715" s="34">
        <v>21.930906910921198</v>
      </c>
      <c r="AH715" s="34">
        <v>21.690971275589593</v>
      </c>
      <c r="AJ715">
        <v>50.41299999999999</v>
      </c>
      <c r="AK715">
        <v>0.58814448289835042</v>
      </c>
      <c r="AL715" s="34">
        <v>51.00114448289834</v>
      </c>
      <c r="AM715" s="34">
        <v>50.443165186654582</v>
      </c>
      <c r="AN715">
        <v>4.870000000000001</v>
      </c>
      <c r="AO715">
        <v>5.6815972699799017E-2</v>
      </c>
      <c r="AP715" s="34">
        <v>4.9268159726998002</v>
      </c>
      <c r="AQ715" s="34">
        <v>4.8729140193800786</v>
      </c>
      <c r="AR715">
        <v>235.55099999999987</v>
      </c>
      <c r="AS715">
        <v>2.7480614343758414</v>
      </c>
      <c r="AT715" s="34">
        <v>238.29906143437572</v>
      </c>
      <c r="AU715" s="34">
        <v>235.6919445952764</v>
      </c>
      <c r="AV715">
        <v>35.951999999999998</v>
      </c>
      <c r="AW715">
        <v>0.41943487690003567</v>
      </c>
      <c r="AX715" s="34">
        <v>36.371434876900032</v>
      </c>
      <c r="AY715" s="34">
        <v>35.973512284343435</v>
      </c>
      <c r="AZ715">
        <v>230.90200000000002</v>
      </c>
      <c r="BA715">
        <v>2.6938237635172468</v>
      </c>
      <c r="BB715" s="34">
        <v>233.59582376351727</v>
      </c>
      <c r="BC715" s="34">
        <v>231.04016281373691</v>
      </c>
      <c r="BD715">
        <v>93.231999999999985</v>
      </c>
      <c r="BE715">
        <v>1.0876933812623533</v>
      </c>
      <c r="BF715" s="34">
        <v>94.31969338126234</v>
      </c>
      <c r="BG715" s="34">
        <v>93.287786417832308</v>
      </c>
      <c r="BH715">
        <v>650.91999999999985</v>
      </c>
      <c r="BI715">
        <v>7.5939739116536256</v>
      </c>
      <c r="BJ715" s="34">
        <v>658.51397391165347</v>
      </c>
      <c r="BK715" s="34">
        <v>651.30948531722368</v>
      </c>
      <c r="BM715">
        <v>55.630999999999986</v>
      </c>
      <c r="BN715">
        <v>0.64902040600873057</v>
      </c>
      <c r="BO715">
        <v>56.280020406008717</v>
      </c>
      <c r="BP715">
        <v>55.664287435756279</v>
      </c>
      <c r="BQ715">
        <v>5.6550000000000011</v>
      </c>
      <c r="BR715">
        <v>6.597419417194321E-2</v>
      </c>
      <c r="BS715">
        <v>5.7209741941719443</v>
      </c>
      <c r="BT715">
        <v>5.658383732976251</v>
      </c>
      <c r="BU715">
        <v>248.51899999999986</v>
      </c>
      <c r="BV715">
        <v>2.8993529197908297</v>
      </c>
      <c r="BW715">
        <v>251.41835291979069</v>
      </c>
      <c r="BX715">
        <v>248.66770414421291</v>
      </c>
      <c r="BY715">
        <v>37.553999999999995</v>
      </c>
      <c r="BZ715">
        <v>0.43812464861771083</v>
      </c>
      <c r="CA715">
        <v>37.992124648617704</v>
      </c>
      <c r="CB715">
        <v>37.576470859096389</v>
      </c>
      <c r="CC715">
        <v>230.90200000000002</v>
      </c>
      <c r="CD715">
        <v>2.6938237635172468</v>
      </c>
      <c r="CE715">
        <v>233.59582376351727</v>
      </c>
      <c r="CF715">
        <v>231.04016281373691</v>
      </c>
      <c r="CG715">
        <v>94.336999999999989</v>
      </c>
      <c r="CH715">
        <v>1.1005848904683651</v>
      </c>
      <c r="CI715">
        <v>95.437584890468358</v>
      </c>
      <c r="CJ715">
        <v>94.39344760703456</v>
      </c>
      <c r="CK715">
        <v>672.59799999999984</v>
      </c>
      <c r="CL715">
        <v>7.8468808225748257</v>
      </c>
      <c r="CM715">
        <v>680.44488082257465</v>
      </c>
      <c r="CN715">
        <v>673.00045659281329</v>
      </c>
    </row>
    <row r="716" spans="1:92" x14ac:dyDescent="0.25">
      <c r="A716" s="18">
        <v>45290</v>
      </c>
      <c r="B716" s="2">
        <v>8</v>
      </c>
      <c r="C716" s="2" t="s">
        <v>23</v>
      </c>
      <c r="D716" s="9">
        <v>33.190282000000003</v>
      </c>
      <c r="E716">
        <v>1.0844265000000001E-2</v>
      </c>
      <c r="G716">
        <v>5.2889999999999997</v>
      </c>
      <c r="H716">
        <v>9.6614026470462827E-2</v>
      </c>
      <c r="I716" s="34">
        <v>5.3856140264704626</v>
      </c>
      <c r="J716" s="34">
        <v>5.3272110007797</v>
      </c>
      <c r="K716">
        <v>0.92899999999999994</v>
      </c>
      <c r="L716">
        <v>1.6970019018918502E-2</v>
      </c>
      <c r="M716" s="34">
        <v>0.94597001901891842</v>
      </c>
      <c r="N716" s="34">
        <v>0.93571166945062223</v>
      </c>
      <c r="O716">
        <v>13.315</v>
      </c>
      <c r="P716">
        <v>0.2432247612883745</v>
      </c>
      <c r="Q716" s="34">
        <v>13.558224761288374</v>
      </c>
      <c r="R716" s="34">
        <v>13.4111957790474</v>
      </c>
      <c r="S716">
        <v>1.5990000000000002</v>
      </c>
      <c r="T716">
        <v>2.9208891723628304E-2</v>
      </c>
      <c r="U716" s="34">
        <v>1.6282088917236286</v>
      </c>
      <c r="V716" s="34">
        <v>1.6105521630264212</v>
      </c>
      <c r="W716">
        <v>0</v>
      </c>
      <c r="X716">
        <v>0</v>
      </c>
      <c r="Y716" s="34">
        <v>0</v>
      </c>
      <c r="Z716" s="34">
        <v>0</v>
      </c>
      <c r="AA716">
        <v>1.1000000000000001</v>
      </c>
      <c r="AB716">
        <v>2.0093671604747426E-2</v>
      </c>
      <c r="AC716" s="34">
        <v>1.1200936716047476</v>
      </c>
      <c r="AD716" s="34">
        <v>1.1079470790050427</v>
      </c>
      <c r="AE716">
        <v>22.232000000000003</v>
      </c>
      <c r="AF716">
        <v>0.40611137010613152</v>
      </c>
      <c r="AG716" s="34">
        <v>22.638111370106131</v>
      </c>
      <c r="AH716" s="34">
        <v>22.392617691309187</v>
      </c>
      <c r="AJ716">
        <v>51.322000000000003</v>
      </c>
      <c r="AK716">
        <v>0.93749764918077028</v>
      </c>
      <c r="AL716" s="34">
        <v>52.259497649180773</v>
      </c>
      <c r="AM716" s="34">
        <v>51.692781807906179</v>
      </c>
      <c r="AN716">
        <v>5.1310000000000002</v>
      </c>
      <c r="AO716">
        <v>9.3727844549053654E-2</v>
      </c>
      <c r="AP716" s="34">
        <v>5.2247278445490535</v>
      </c>
      <c r="AQ716" s="34">
        <v>5.1680695112498842</v>
      </c>
      <c r="AR716">
        <v>241.33</v>
      </c>
      <c r="AS716">
        <v>4.4083688803397241</v>
      </c>
      <c r="AT716" s="34">
        <v>245.73836888033975</v>
      </c>
      <c r="AU716" s="34">
        <v>243.0735168875336</v>
      </c>
      <c r="AV716">
        <v>38.006999999999998</v>
      </c>
      <c r="AW716">
        <v>0.69427288789239572</v>
      </c>
      <c r="AX716" s="34">
        <v>38.701272887892394</v>
      </c>
      <c r="AY716" s="34">
        <v>38.281586028858776</v>
      </c>
      <c r="AZ716">
        <v>237.04900000000001</v>
      </c>
      <c r="BA716">
        <v>4.3301679638488837</v>
      </c>
      <c r="BB716" s="34">
        <v>241.37916796384889</v>
      </c>
      <c r="BC716" s="34">
        <v>238.76158830096941</v>
      </c>
      <c r="BD716">
        <v>94.618999999999986</v>
      </c>
      <c r="BE716">
        <v>1.7284028305178147</v>
      </c>
      <c r="BF716" s="34">
        <v>96.347402830517794</v>
      </c>
      <c r="BG716" s="34">
        <v>95.302586062161907</v>
      </c>
      <c r="BH716">
        <v>667.45800000000008</v>
      </c>
      <c r="BI716">
        <v>12.192438056328644</v>
      </c>
      <c r="BJ716" s="34">
        <v>679.65043805632865</v>
      </c>
      <c r="BK716" s="34">
        <v>672.28012859867977</v>
      </c>
      <c r="BM716">
        <v>56.611000000000004</v>
      </c>
      <c r="BN716">
        <v>1.0341116756512332</v>
      </c>
      <c r="BO716">
        <v>57.645111675651236</v>
      </c>
      <c r="BP716">
        <v>57.019992808685878</v>
      </c>
      <c r="BQ716">
        <v>6.0600000000000005</v>
      </c>
      <c r="BR716">
        <v>0.11069786356797215</v>
      </c>
      <c r="BS716">
        <v>6.1706978635679715</v>
      </c>
      <c r="BT716">
        <v>6.1037811807005067</v>
      </c>
      <c r="BU716">
        <v>254.64500000000001</v>
      </c>
      <c r="BV716">
        <v>4.6515936416280983</v>
      </c>
      <c r="BW716">
        <v>259.29659364162814</v>
      </c>
      <c r="BX716">
        <v>256.484712666581</v>
      </c>
      <c r="BY716">
        <v>39.605999999999995</v>
      </c>
      <c r="BZ716">
        <v>0.723481779616024</v>
      </c>
      <c r="CA716">
        <v>40.329481779616025</v>
      </c>
      <c r="CB716">
        <v>39.892138191885195</v>
      </c>
      <c r="CC716">
        <v>237.04900000000001</v>
      </c>
      <c r="CD716">
        <v>4.3301679638488837</v>
      </c>
      <c r="CE716">
        <v>241.37916796384889</v>
      </c>
      <c r="CF716">
        <v>238.76158830096941</v>
      </c>
      <c r="CG716">
        <v>95.71899999999998</v>
      </c>
      <c r="CH716">
        <v>1.7484965021225622</v>
      </c>
      <c r="CI716">
        <v>97.467496502122543</v>
      </c>
      <c r="CJ716">
        <v>96.410533141166951</v>
      </c>
      <c r="CK716">
        <v>689.69</v>
      </c>
      <c r="CL716">
        <v>12.598549426434776</v>
      </c>
      <c r="CM716">
        <v>702.28854942643477</v>
      </c>
      <c r="CN716">
        <v>694.67274628998894</v>
      </c>
    </row>
    <row r="717" spans="1:92" x14ac:dyDescent="0.25">
      <c r="A717" s="18">
        <v>45290</v>
      </c>
      <c r="B717" s="2">
        <v>9</v>
      </c>
      <c r="C717" s="2" t="s">
        <v>23</v>
      </c>
      <c r="D717" s="9">
        <v>24.112473000000001</v>
      </c>
      <c r="E717">
        <v>1.0489039E-2</v>
      </c>
      <c r="G717">
        <v>5.4390000000000001</v>
      </c>
      <c r="H717">
        <v>7.9064054012686083E-2</v>
      </c>
      <c r="I717" s="34">
        <v>5.5180640540126857</v>
      </c>
      <c r="J717" s="34">
        <v>5.4601848649456484</v>
      </c>
      <c r="K717">
        <v>0.92999999999999994</v>
      </c>
      <c r="L717">
        <v>1.3518950217282232E-2</v>
      </c>
      <c r="M717" s="34">
        <v>0.94351895021728216</v>
      </c>
      <c r="N717" s="34">
        <v>0.93362234315121406</v>
      </c>
      <c r="O717">
        <v>13.347999999999999</v>
      </c>
      <c r="P717">
        <v>0.19403327688202496</v>
      </c>
      <c r="Q717" s="34">
        <v>13.542033276882023</v>
      </c>
      <c r="R717" s="34">
        <v>13.39999036170151</v>
      </c>
      <c r="S717">
        <v>1.6140000000000001</v>
      </c>
      <c r="T717">
        <v>2.3461920054509165E-2</v>
      </c>
      <c r="U717" s="34">
        <v>1.6374619200545093</v>
      </c>
      <c r="V717" s="34">
        <v>1.6202865181140427</v>
      </c>
      <c r="W717">
        <v>0</v>
      </c>
      <c r="X717">
        <v>0</v>
      </c>
      <c r="Y717" s="34">
        <v>0</v>
      </c>
      <c r="Z717" s="34">
        <v>0</v>
      </c>
      <c r="AA717">
        <v>1.095</v>
      </c>
      <c r="AB717">
        <v>1.5917473642929079E-2</v>
      </c>
      <c r="AC717" s="34">
        <v>1.110917473642929</v>
      </c>
      <c r="AD717" s="34">
        <v>1.0992650169361069</v>
      </c>
      <c r="AE717">
        <v>22.425999999999998</v>
      </c>
      <c r="AF717">
        <v>0.32599567480943148</v>
      </c>
      <c r="AG717" s="34">
        <v>22.751995674809429</v>
      </c>
      <c r="AH717" s="34">
        <v>22.513349104848523</v>
      </c>
      <c r="AJ717">
        <v>51.778999999999996</v>
      </c>
      <c r="AK717">
        <v>0.75268572397920064</v>
      </c>
      <c r="AL717" s="34">
        <v>52.531685723979194</v>
      </c>
      <c r="AM717" s="34">
        <v>51.980678823684634</v>
      </c>
      <c r="AN717">
        <v>5.3890000000000002</v>
      </c>
      <c r="AO717">
        <v>7.8337228732187042E-2</v>
      </c>
      <c r="AP717" s="34">
        <v>5.4673372287321875</v>
      </c>
      <c r="AQ717" s="34">
        <v>5.4099901153138639</v>
      </c>
      <c r="AR717">
        <v>244.02400000000003</v>
      </c>
      <c r="AS717">
        <v>3.5472562449699785</v>
      </c>
      <c r="AT717" s="34">
        <v>247.57125624497002</v>
      </c>
      <c r="AU717" s="34">
        <v>244.97447168293755</v>
      </c>
      <c r="AV717">
        <v>36.935000000000002</v>
      </c>
      <c r="AW717">
        <v>0.53690583470464437</v>
      </c>
      <c r="AX717" s="34">
        <v>37.47190583470465</v>
      </c>
      <c r="AY717" s="34">
        <v>37.07886155300011</v>
      </c>
      <c r="AZ717">
        <v>230.53299999999999</v>
      </c>
      <c r="BA717">
        <v>3.3511442477857258</v>
      </c>
      <c r="BB717" s="34">
        <v>233.88414424778571</v>
      </c>
      <c r="BC717" s="34">
        <v>231.43092433728907</v>
      </c>
      <c r="BD717">
        <v>95.43</v>
      </c>
      <c r="BE717">
        <v>1.3872187303604768</v>
      </c>
      <c r="BF717" s="34">
        <v>96.81721873036048</v>
      </c>
      <c r="BG717" s="34">
        <v>95.801699147226202</v>
      </c>
      <c r="BH717">
        <v>664.08999999999992</v>
      </c>
      <c r="BI717">
        <v>9.6535480105322122</v>
      </c>
      <c r="BJ717" s="34">
        <v>673.74354801053232</v>
      </c>
      <c r="BK717" s="34">
        <v>666.67662565945147</v>
      </c>
      <c r="BM717">
        <v>57.217999999999996</v>
      </c>
      <c r="BN717">
        <v>0.83174977799188676</v>
      </c>
      <c r="BO717">
        <v>58.049749777991877</v>
      </c>
      <c r="BP717">
        <v>57.44086368863028</v>
      </c>
      <c r="BQ717">
        <v>6.319</v>
      </c>
      <c r="BR717">
        <v>9.1856178949469278E-2</v>
      </c>
      <c r="BS717">
        <v>6.4108561789494694</v>
      </c>
      <c r="BT717">
        <v>6.3436124584650777</v>
      </c>
      <c r="BU717">
        <v>257.37200000000001</v>
      </c>
      <c r="BV717">
        <v>3.7412895218520035</v>
      </c>
      <c r="BW717">
        <v>261.11328952185204</v>
      </c>
      <c r="BX717">
        <v>258.37446204463907</v>
      </c>
      <c r="BY717">
        <v>38.548999999999999</v>
      </c>
      <c r="BZ717">
        <v>0.56036775475915357</v>
      </c>
      <c r="CA717">
        <v>39.109367754759162</v>
      </c>
      <c r="CB717">
        <v>38.699148071114152</v>
      </c>
      <c r="CC717">
        <v>230.53299999999999</v>
      </c>
      <c r="CD717">
        <v>3.3511442477857258</v>
      </c>
      <c r="CE717">
        <v>233.88414424778571</v>
      </c>
      <c r="CF717">
        <v>231.43092433728907</v>
      </c>
      <c r="CG717">
        <v>96.525000000000006</v>
      </c>
      <c r="CH717">
        <v>1.4031362040034059</v>
      </c>
      <c r="CI717">
        <v>97.928136204003408</v>
      </c>
      <c r="CJ717">
        <v>96.900964164162303</v>
      </c>
      <c r="CK717">
        <v>686.51599999999996</v>
      </c>
      <c r="CL717">
        <v>9.9795436853416444</v>
      </c>
      <c r="CM717">
        <v>696.49554368534177</v>
      </c>
      <c r="CN717">
        <v>689.18997476430002</v>
      </c>
    </row>
    <row r="718" spans="1:92" x14ac:dyDescent="0.25">
      <c r="A718" s="18">
        <v>45290</v>
      </c>
      <c r="B718" s="2">
        <v>10</v>
      </c>
      <c r="C718" s="2" t="s">
        <v>23</v>
      </c>
      <c r="D718" s="9">
        <v>22.574653000000001</v>
      </c>
      <c r="E718">
        <v>9.8164189999999998E-3</v>
      </c>
      <c r="G718">
        <v>5.4190000000000005</v>
      </c>
      <c r="H718">
        <v>5.4271371581005798E-2</v>
      </c>
      <c r="I718" s="34">
        <v>5.4732713715810064</v>
      </c>
      <c r="J718" s="34">
        <v>5.4195434464968626</v>
      </c>
      <c r="K718">
        <v>0.88800000000000001</v>
      </c>
      <c r="L718">
        <v>8.8933341878452022E-3</v>
      </c>
      <c r="M718" s="34">
        <v>0.89689333418784523</v>
      </c>
      <c r="N718" s="34">
        <v>0.8880890534211503</v>
      </c>
      <c r="O718">
        <v>13.504</v>
      </c>
      <c r="P718">
        <v>0.13524277575750179</v>
      </c>
      <c r="Q718" s="34">
        <v>13.639242775757502</v>
      </c>
      <c r="R718" s="34">
        <v>13.505354253827944</v>
      </c>
      <c r="S718">
        <v>1.5819999999999999</v>
      </c>
      <c r="T718">
        <v>1.584375527609359E-2</v>
      </c>
      <c r="U718" s="34">
        <v>1.5978437552760933</v>
      </c>
      <c r="V718" s="34">
        <v>1.5821586514777699</v>
      </c>
      <c r="W718">
        <v>0</v>
      </c>
      <c r="X718">
        <v>0</v>
      </c>
      <c r="Y718" s="34">
        <v>0</v>
      </c>
      <c r="Z718" s="34">
        <v>0</v>
      </c>
      <c r="AA718">
        <v>1.0880000000000001</v>
      </c>
      <c r="AB718">
        <v>1.0896337383305832E-2</v>
      </c>
      <c r="AC718" s="34">
        <v>1.0988963373833058</v>
      </c>
      <c r="AD718" s="34">
        <v>1.0881091104979861</v>
      </c>
      <c r="AE718">
        <v>22.481000000000002</v>
      </c>
      <c r="AF718">
        <v>0.22514757418575221</v>
      </c>
      <c r="AG718" s="34">
        <v>22.706147574185753</v>
      </c>
      <c r="AH718" s="34">
        <v>22.483254515721711</v>
      </c>
      <c r="AJ718">
        <v>52.320999999999984</v>
      </c>
      <c r="AK718">
        <v>0.52399565094847811</v>
      </c>
      <c r="AL718" s="34">
        <v>52.844995650948462</v>
      </c>
      <c r="AM718" s="34">
        <v>52.326247031585574</v>
      </c>
      <c r="AN718">
        <v>5.8219999999999992</v>
      </c>
      <c r="AO718">
        <v>5.8307423019858952E-2</v>
      </c>
      <c r="AP718" s="34">
        <v>5.8803074230198584</v>
      </c>
      <c r="AQ718" s="34">
        <v>5.8225838615066854</v>
      </c>
      <c r="AR718">
        <v>246.28800000000001</v>
      </c>
      <c r="AS718">
        <v>2.4665782550180393</v>
      </c>
      <c r="AT718" s="34">
        <v>248.75457825501806</v>
      </c>
      <c r="AU718" s="34">
        <v>246.31269908669853</v>
      </c>
      <c r="AV718">
        <v>37.589000000000006</v>
      </c>
      <c r="AW718">
        <v>0.37645443557084829</v>
      </c>
      <c r="AX718" s="34">
        <v>37.965454435570855</v>
      </c>
      <c r="AY718" s="34">
        <v>37.592769627305884</v>
      </c>
      <c r="AZ718">
        <v>223.45199999999997</v>
      </c>
      <c r="BA718">
        <v>2.2378753501603441</v>
      </c>
      <c r="BB718" s="34">
        <v>225.68987535016032</v>
      </c>
      <c r="BC718" s="34">
        <v>223.47440896966538</v>
      </c>
      <c r="BD718">
        <v>96.094000000000008</v>
      </c>
      <c r="BE718">
        <v>0.96238294532296942</v>
      </c>
      <c r="BF718" s="34">
        <v>97.05638294532298</v>
      </c>
      <c r="BG718" s="34">
        <v>96.103636823707234</v>
      </c>
      <c r="BH718">
        <v>661.56600000000003</v>
      </c>
      <c r="BI718">
        <v>6.6255940600405383</v>
      </c>
      <c r="BJ718" s="34">
        <v>668.19159406004053</v>
      </c>
      <c r="BK718" s="34">
        <v>661.63234540046926</v>
      </c>
      <c r="BM718">
        <v>57.739999999999981</v>
      </c>
      <c r="BN718">
        <v>0.57826702252948392</v>
      </c>
      <c r="BO718">
        <v>58.318267022529469</v>
      </c>
      <c r="BP718">
        <v>57.745790478082434</v>
      </c>
      <c r="BQ718">
        <v>6.7099999999999991</v>
      </c>
      <c r="BR718">
        <v>6.7200757207704159E-2</v>
      </c>
      <c r="BS718">
        <v>6.7772007572077033</v>
      </c>
      <c r="BT718">
        <v>6.7106729149278355</v>
      </c>
      <c r="BU718">
        <v>259.79200000000003</v>
      </c>
      <c r="BV718">
        <v>2.6018210307755409</v>
      </c>
      <c r="BW718">
        <v>262.39382103077554</v>
      </c>
      <c r="BX718">
        <v>259.81805334052649</v>
      </c>
      <c r="BY718">
        <v>39.171000000000006</v>
      </c>
      <c r="BZ718">
        <v>0.3922981908469419</v>
      </c>
      <c r="CA718">
        <v>39.56329819084695</v>
      </c>
      <c r="CB718">
        <v>39.174928278783653</v>
      </c>
      <c r="CC718">
        <v>223.45199999999997</v>
      </c>
      <c r="CD718">
        <v>2.2378753501603441</v>
      </c>
      <c r="CE718">
        <v>225.68987535016032</v>
      </c>
      <c r="CF718">
        <v>223.47440896966538</v>
      </c>
      <c r="CG718">
        <v>97.182000000000002</v>
      </c>
      <c r="CH718">
        <v>0.97327928270627528</v>
      </c>
      <c r="CI718">
        <v>98.155279282706289</v>
      </c>
      <c r="CJ718">
        <v>97.191745934205215</v>
      </c>
      <c r="CK718">
        <v>684.04700000000003</v>
      </c>
      <c r="CL718">
        <v>6.8507416342262903</v>
      </c>
      <c r="CM718">
        <v>690.89774163422624</v>
      </c>
      <c r="CN718">
        <v>684.11559991619094</v>
      </c>
    </row>
    <row r="719" spans="1:92" x14ac:dyDescent="0.25">
      <c r="A719" s="18">
        <v>45290</v>
      </c>
      <c r="B719" s="2">
        <v>11</v>
      </c>
      <c r="C719" s="2" t="s">
        <v>23</v>
      </c>
      <c r="D719" s="9">
        <v>23.709216999999999</v>
      </c>
      <c r="E719">
        <v>9.5471029999999995E-3</v>
      </c>
      <c r="G719">
        <v>5.4740000000000002</v>
      </c>
      <c r="H719">
        <v>4.6792680951761534E-2</v>
      </c>
      <c r="I719" s="34">
        <v>5.5207926809517618</v>
      </c>
      <c r="J719" s="34">
        <v>5.4680851045850698</v>
      </c>
      <c r="K719">
        <v>0.86099999999999999</v>
      </c>
      <c r="L719">
        <v>7.3599741138959951E-3</v>
      </c>
      <c r="M719" s="34">
        <v>0.86835997411389598</v>
      </c>
      <c r="N719" s="34">
        <v>0.86006965199995333</v>
      </c>
      <c r="O719">
        <v>13.598000000000001</v>
      </c>
      <c r="P719">
        <v>0.11623801161528194</v>
      </c>
      <c r="Q719" s="34">
        <v>13.714238011615283</v>
      </c>
      <c r="R719" s="34">
        <v>13.583306768751877</v>
      </c>
      <c r="S719">
        <v>1.5910000000000002</v>
      </c>
      <c r="T719">
        <v>1.3600137996757876E-2</v>
      </c>
      <c r="U719" s="34">
        <v>1.604600137996758</v>
      </c>
      <c r="V719" s="34">
        <v>1.5892808552054889</v>
      </c>
      <c r="W719">
        <v>0</v>
      </c>
      <c r="X719">
        <v>0</v>
      </c>
      <c r="Y719" s="34">
        <v>0</v>
      </c>
      <c r="Z719" s="34">
        <v>0</v>
      </c>
      <c r="AA719">
        <v>1.0880000000000001</v>
      </c>
      <c r="AB719">
        <v>9.3004086363749645E-3</v>
      </c>
      <c r="AC719" s="34">
        <v>1.0973004086363751</v>
      </c>
      <c r="AD719" s="34">
        <v>1.0868243686131815</v>
      </c>
      <c r="AE719">
        <v>22.612000000000002</v>
      </c>
      <c r="AF719">
        <v>0.19329121331407231</v>
      </c>
      <c r="AG719" s="34">
        <v>22.805291213314074</v>
      </c>
      <c r="AH719" s="34">
        <v>22.58756674915557</v>
      </c>
      <c r="AJ719">
        <v>52.507999999999996</v>
      </c>
      <c r="AK719">
        <v>0.44884729474152257</v>
      </c>
      <c r="AL719" s="34">
        <v>52.956847294741522</v>
      </c>
      <c r="AM719" s="34">
        <v>52.451262819063359</v>
      </c>
      <c r="AN719">
        <v>5.7210000000000001</v>
      </c>
      <c r="AO719">
        <v>4.8904078868291512E-2</v>
      </c>
      <c r="AP719" s="34">
        <v>5.7699040788682918</v>
      </c>
      <c r="AQ719" s="34">
        <v>5.7148182103272163</v>
      </c>
      <c r="AR719">
        <v>248.63700000000009</v>
      </c>
      <c r="AS719">
        <v>2.1253912703330542</v>
      </c>
      <c r="AT719" s="34">
        <v>250.76239127033313</v>
      </c>
      <c r="AU719" s="34">
        <v>248.36833689234896</v>
      </c>
      <c r="AV719">
        <v>37.286000000000001</v>
      </c>
      <c r="AW719">
        <v>0.31872705552929859</v>
      </c>
      <c r="AX719" s="34">
        <v>37.604727055529303</v>
      </c>
      <c r="AY719" s="34">
        <v>37.245710853043278</v>
      </c>
      <c r="AZ719">
        <v>234.48599999999999</v>
      </c>
      <c r="BA719">
        <v>2.0044261208722607</v>
      </c>
      <c r="BB719" s="34">
        <v>236.49042612087226</v>
      </c>
      <c r="BC719" s="34">
        <v>234.23262766418242</v>
      </c>
      <c r="BD719">
        <v>97.717000000000013</v>
      </c>
      <c r="BE719">
        <v>0.83530149882412907</v>
      </c>
      <c r="BF719" s="34">
        <v>98.552301498824136</v>
      </c>
      <c r="BG719" s="34">
        <v>97.611412525527811</v>
      </c>
      <c r="BH719">
        <v>676.35500000000013</v>
      </c>
      <c r="BI719">
        <v>5.781597319168557</v>
      </c>
      <c r="BJ719" s="34">
        <v>682.13659731916869</v>
      </c>
      <c r="BK719" s="34">
        <v>675.62416896449304</v>
      </c>
      <c r="BM719">
        <v>57.981999999999999</v>
      </c>
      <c r="BN719">
        <v>0.49563997569328411</v>
      </c>
      <c r="BO719">
        <v>58.477639975693286</v>
      </c>
      <c r="BP719">
        <v>57.919347923648431</v>
      </c>
      <c r="BQ719">
        <v>6.5819999999999999</v>
      </c>
      <c r="BR719">
        <v>5.6264052982187507E-2</v>
      </c>
      <c r="BS719">
        <v>6.6382640529821879</v>
      </c>
      <c r="BT719">
        <v>6.57488786232717</v>
      </c>
      <c r="BU719">
        <v>262.23500000000007</v>
      </c>
      <c r="BV719">
        <v>2.2416292819483363</v>
      </c>
      <c r="BW719">
        <v>264.47662928194842</v>
      </c>
      <c r="BX719">
        <v>261.95164366110083</v>
      </c>
      <c r="BY719">
        <v>38.877000000000002</v>
      </c>
      <c r="BZ719">
        <v>0.33232719352605644</v>
      </c>
      <c r="CA719">
        <v>39.209327193526057</v>
      </c>
      <c r="CB719">
        <v>38.834991708248765</v>
      </c>
      <c r="CC719">
        <v>234.48599999999999</v>
      </c>
      <c r="CD719">
        <v>2.0044261208722607</v>
      </c>
      <c r="CE719">
        <v>236.49042612087226</v>
      </c>
      <c r="CF719">
        <v>234.23262766418242</v>
      </c>
      <c r="CG719">
        <v>98.805000000000007</v>
      </c>
      <c r="CH719">
        <v>0.84460190746050401</v>
      </c>
      <c r="CI719">
        <v>99.649601907460507</v>
      </c>
      <c r="CJ719">
        <v>98.69823689414099</v>
      </c>
      <c r="CK719">
        <v>698.9670000000001</v>
      </c>
      <c r="CL719">
        <v>5.9748885324826295</v>
      </c>
      <c r="CM719">
        <v>704.94188853248272</v>
      </c>
      <c r="CN719">
        <v>698.21173571364864</v>
      </c>
    </row>
    <row r="720" spans="1:92" x14ac:dyDescent="0.25">
      <c r="A720" s="18">
        <v>45290</v>
      </c>
      <c r="B720" s="2">
        <v>12</v>
      </c>
      <c r="C720" s="2" t="s">
        <v>23</v>
      </c>
      <c r="D720" s="9">
        <v>23.438331999999999</v>
      </c>
      <c r="E720">
        <v>9.5509050000000002E-3</v>
      </c>
      <c r="G720">
        <v>5.4049999999999994</v>
      </c>
      <c r="H720">
        <v>6.2754590470791488E-2</v>
      </c>
      <c r="I720" s="34">
        <v>5.4677545904707907</v>
      </c>
      <c r="J720" s="34">
        <v>5.4155325858138905</v>
      </c>
      <c r="K720">
        <v>0.85299999999999998</v>
      </c>
      <c r="L720">
        <v>9.903730929062932E-3</v>
      </c>
      <c r="M720" s="34">
        <v>0.86290373092906292</v>
      </c>
      <c r="N720" s="34">
        <v>0.85466221937081388</v>
      </c>
      <c r="O720">
        <v>13.91</v>
      </c>
      <c r="P720">
        <v>0.16150163801086209</v>
      </c>
      <c r="Q720" s="34">
        <v>14.071501638010862</v>
      </c>
      <c r="R720" s="34">
        <v>13.937106062658875</v>
      </c>
      <c r="S720">
        <v>1.595</v>
      </c>
      <c r="T720">
        <v>1.8518699685645224E-2</v>
      </c>
      <c r="U720" s="34">
        <v>1.6135186996856452</v>
      </c>
      <c r="V720" s="34">
        <v>1.5981081358692242</v>
      </c>
      <c r="W720">
        <v>0</v>
      </c>
      <c r="X720">
        <v>0</v>
      </c>
      <c r="Y720" s="34">
        <v>0</v>
      </c>
      <c r="Z720" s="34">
        <v>0</v>
      </c>
      <c r="AA720">
        <v>1.093</v>
      </c>
      <c r="AB720">
        <v>1.2690243734426475E-2</v>
      </c>
      <c r="AC720" s="34">
        <v>1.1056902437344265</v>
      </c>
      <c r="AD720" s="34">
        <v>1.0951299012570921</v>
      </c>
      <c r="AE720">
        <v>22.855999999999998</v>
      </c>
      <c r="AF720">
        <v>0.26536890283078818</v>
      </c>
      <c r="AG720" s="34">
        <v>23.121368902830788</v>
      </c>
      <c r="AH720" s="34">
        <v>22.900538904969896</v>
      </c>
      <c r="AJ720">
        <v>52.006000000000022</v>
      </c>
      <c r="AK720">
        <v>0.60381410398223567</v>
      </c>
      <c r="AL720" s="34">
        <v>52.609814103982259</v>
      </c>
      <c r="AM720" s="34">
        <v>52.107342767407467</v>
      </c>
      <c r="AN720">
        <v>5.4930000000000003</v>
      </c>
      <c r="AO720">
        <v>6.3776311832758129E-2</v>
      </c>
      <c r="AP720" s="34">
        <v>5.5567763118327589</v>
      </c>
      <c r="AQ720" s="34">
        <v>5.5037040691721941</v>
      </c>
      <c r="AR720">
        <v>248.59099999999987</v>
      </c>
      <c r="AS720">
        <v>2.8862583533255357</v>
      </c>
      <c r="AT720" s="34">
        <v>251.4772583533254</v>
      </c>
      <c r="AU720" s="34">
        <v>249.07542294913233</v>
      </c>
      <c r="AV720">
        <v>36.695999999999998</v>
      </c>
      <c r="AW720">
        <v>0.42605780794008591</v>
      </c>
      <c r="AX720" s="34">
        <v>37.122057807940081</v>
      </c>
      <c r="AY720" s="34">
        <v>36.76750856041194</v>
      </c>
      <c r="AZ720">
        <v>234.29999999999998</v>
      </c>
      <c r="BA720">
        <v>2.7203331262361599</v>
      </c>
      <c r="BB720" s="34">
        <v>237.02033312623615</v>
      </c>
      <c r="BC720" s="34">
        <v>234.75657444147913</v>
      </c>
      <c r="BD720">
        <v>97.626999999999995</v>
      </c>
      <c r="BE720">
        <v>1.133495356871778</v>
      </c>
      <c r="BF720" s="34">
        <v>98.760495356871772</v>
      </c>
      <c r="BG720" s="34">
        <v>97.817243247965351</v>
      </c>
      <c r="BH720">
        <v>674.71299999999985</v>
      </c>
      <c r="BI720">
        <v>7.8337350601885536</v>
      </c>
      <c r="BJ720" s="34">
        <v>682.54673506018833</v>
      </c>
      <c r="BK720" s="34">
        <v>676.02779603556849</v>
      </c>
      <c r="BM720">
        <v>57.411000000000023</v>
      </c>
      <c r="BN720">
        <v>0.66656869445302713</v>
      </c>
      <c r="BO720">
        <v>58.077568694453049</v>
      </c>
      <c r="BP720">
        <v>57.522875353221359</v>
      </c>
      <c r="BQ720">
        <v>6.3460000000000001</v>
      </c>
      <c r="BR720">
        <v>7.3680042761821066E-2</v>
      </c>
      <c r="BS720">
        <v>6.4196800427618221</v>
      </c>
      <c r="BT720">
        <v>6.3583662885430083</v>
      </c>
      <c r="BU720">
        <v>262.50099999999986</v>
      </c>
      <c r="BV720">
        <v>3.047759991336398</v>
      </c>
      <c r="BW720">
        <v>265.54875999133628</v>
      </c>
      <c r="BX720">
        <v>263.01252901179123</v>
      </c>
      <c r="BY720">
        <v>38.290999999999997</v>
      </c>
      <c r="BZ720">
        <v>0.44457650762573114</v>
      </c>
      <c r="CA720">
        <v>38.735576507625723</v>
      </c>
      <c r="CB720">
        <v>38.365616696281165</v>
      </c>
      <c r="CC720">
        <v>234.29999999999998</v>
      </c>
      <c r="CD720">
        <v>2.7203331262361599</v>
      </c>
      <c r="CE720">
        <v>237.02033312623615</v>
      </c>
      <c r="CF720">
        <v>234.75657444147913</v>
      </c>
      <c r="CG720">
        <v>98.72</v>
      </c>
      <c r="CH720">
        <v>1.1461856006062046</v>
      </c>
      <c r="CI720">
        <v>99.866185600606201</v>
      </c>
      <c r="CJ720">
        <v>98.912373149222447</v>
      </c>
      <c r="CK720">
        <v>697.56899999999985</v>
      </c>
      <c r="CL720">
        <v>8.099103963019342</v>
      </c>
      <c r="CM720">
        <v>705.66810396301912</v>
      </c>
      <c r="CN720">
        <v>698.92833494053843</v>
      </c>
    </row>
    <row r="721" spans="1:92" x14ac:dyDescent="0.25">
      <c r="A721" s="18">
        <v>45290</v>
      </c>
      <c r="B721" s="2">
        <v>13</v>
      </c>
      <c r="C721" s="2" t="s">
        <v>23</v>
      </c>
      <c r="D721" s="9">
        <v>20.810970999999999</v>
      </c>
      <c r="E721">
        <v>9.3344529999999995E-3</v>
      </c>
      <c r="G721">
        <v>5.2880000000000003</v>
      </c>
      <c r="H721">
        <v>5.0934263688000879E-2</v>
      </c>
      <c r="I721" s="34">
        <v>5.3389342636880013</v>
      </c>
      <c r="J721" s="34">
        <v>5.2890982327335161</v>
      </c>
      <c r="K721">
        <v>0.874</v>
      </c>
      <c r="L721">
        <v>8.4184089378428074E-3</v>
      </c>
      <c r="M721" s="34">
        <v>0.88241840893784285</v>
      </c>
      <c r="N721" s="34">
        <v>0.87418151577327774</v>
      </c>
      <c r="O721">
        <v>13.648</v>
      </c>
      <c r="P721">
        <v>0.13145817526736686</v>
      </c>
      <c r="Q721" s="34">
        <v>13.779458175267367</v>
      </c>
      <c r="R721" s="34">
        <v>13.650834470564867</v>
      </c>
      <c r="S721">
        <v>1.5470000000000002</v>
      </c>
      <c r="T721">
        <v>1.4900776460918563E-2</v>
      </c>
      <c r="U721" s="34">
        <v>1.5619007764609187</v>
      </c>
      <c r="V721" s="34">
        <v>1.5473212870723807</v>
      </c>
      <c r="W721">
        <v>0</v>
      </c>
      <c r="X721">
        <v>0</v>
      </c>
      <c r="Y721" s="34">
        <v>0</v>
      </c>
      <c r="Z721" s="34">
        <v>0</v>
      </c>
      <c r="AA721">
        <v>1.083</v>
      </c>
      <c r="AB721">
        <v>1.0431506727326957E-2</v>
      </c>
      <c r="AC721" s="34">
        <v>1.093431506727327</v>
      </c>
      <c r="AD721" s="34">
        <v>1.0832249217190615</v>
      </c>
      <c r="AE721">
        <v>22.439999999999998</v>
      </c>
      <c r="AF721">
        <v>0.21614313108145605</v>
      </c>
      <c r="AG721" s="34">
        <v>22.65614313108146</v>
      </c>
      <c r="AH721" s="34">
        <v>22.444660427863106</v>
      </c>
      <c r="AJ721">
        <v>51.580000000000005</v>
      </c>
      <c r="AK721">
        <v>0.49682097598848063</v>
      </c>
      <c r="AL721" s="34">
        <v>52.076820975988483</v>
      </c>
      <c r="AM721" s="34">
        <v>51.590712338198706</v>
      </c>
      <c r="AN721">
        <v>5.0780000000000003</v>
      </c>
      <c r="AO721">
        <v>4.8911533851677097E-2</v>
      </c>
      <c r="AP721" s="34">
        <v>5.1269115338516773</v>
      </c>
      <c r="AQ721" s="34">
        <v>5.0790546191037809</v>
      </c>
      <c r="AR721">
        <v>246.77200000000011</v>
      </c>
      <c r="AS721">
        <v>2.3769194627109225</v>
      </c>
      <c r="AT721" s="34">
        <v>249.14891946271104</v>
      </c>
      <c r="AU721" s="34">
        <v>246.82325058398555</v>
      </c>
      <c r="AV721">
        <v>36.393000000000001</v>
      </c>
      <c r="AW721">
        <v>0.35053908063491224</v>
      </c>
      <c r="AX721" s="34">
        <v>36.74353908063491</v>
      </c>
      <c r="AY721" s="34">
        <v>36.400558242033057</v>
      </c>
      <c r="AZ721">
        <v>236.31000000000003</v>
      </c>
      <c r="BA721">
        <v>2.2761489886746387</v>
      </c>
      <c r="BB721" s="34">
        <v>238.58614898867467</v>
      </c>
      <c r="BC721" s="34">
        <v>236.35907779448888</v>
      </c>
      <c r="BD721">
        <v>97.806999999999988</v>
      </c>
      <c r="BE721">
        <v>0.94208160524438378</v>
      </c>
      <c r="BF721" s="34">
        <v>98.749081605244371</v>
      </c>
      <c r="BG721" s="34">
        <v>97.827312944207051</v>
      </c>
      <c r="BH721">
        <v>673.94000000000017</v>
      </c>
      <c r="BI721">
        <v>6.4914216471050148</v>
      </c>
      <c r="BJ721" s="34">
        <v>680.43142164710503</v>
      </c>
      <c r="BK721" s="34">
        <v>674.079966522017</v>
      </c>
      <c r="BM721">
        <v>56.868000000000009</v>
      </c>
      <c r="BN721">
        <v>0.54775523967648154</v>
      </c>
      <c r="BO721">
        <v>57.415755239676486</v>
      </c>
      <c r="BP721">
        <v>56.879810570932221</v>
      </c>
      <c r="BQ721">
        <v>5.952</v>
      </c>
      <c r="BR721">
        <v>5.7329942789519903E-2</v>
      </c>
      <c r="BS721">
        <v>6.0093299427895204</v>
      </c>
      <c r="BT721">
        <v>5.9532361348770584</v>
      </c>
      <c r="BU721">
        <v>260.42000000000013</v>
      </c>
      <c r="BV721">
        <v>2.5083776379782892</v>
      </c>
      <c r="BW721">
        <v>262.92837763797843</v>
      </c>
      <c r="BX721">
        <v>260.47408505455041</v>
      </c>
      <c r="BY721">
        <v>37.94</v>
      </c>
      <c r="BZ721">
        <v>0.36543985709583082</v>
      </c>
      <c r="CA721">
        <v>38.305439857095827</v>
      </c>
      <c r="CB721">
        <v>37.947879529105435</v>
      </c>
      <c r="CC721">
        <v>236.31000000000003</v>
      </c>
      <c r="CD721">
        <v>2.2761489886746387</v>
      </c>
      <c r="CE721">
        <v>238.58614898867467</v>
      </c>
      <c r="CF721">
        <v>236.35907779448888</v>
      </c>
      <c r="CG721">
        <v>98.889999999999986</v>
      </c>
      <c r="CH721">
        <v>0.95251311197171074</v>
      </c>
      <c r="CI721">
        <v>99.842513111971698</v>
      </c>
      <c r="CJ721">
        <v>98.910537865926116</v>
      </c>
      <c r="CK721">
        <v>696.38000000000011</v>
      </c>
      <c r="CL721">
        <v>6.7075647781864705</v>
      </c>
      <c r="CM721">
        <v>703.08756477818645</v>
      </c>
      <c r="CN721">
        <v>696.52462694988014</v>
      </c>
    </row>
    <row r="722" spans="1:92" x14ac:dyDescent="0.25">
      <c r="A722" s="18">
        <v>45290</v>
      </c>
      <c r="B722" s="2">
        <v>14</v>
      </c>
      <c r="C722" s="2" t="s">
        <v>23</v>
      </c>
      <c r="D722" s="9">
        <v>21.323415000000001</v>
      </c>
      <c r="E722">
        <v>9.3075940000000006E-3</v>
      </c>
      <c r="G722">
        <v>5.2789999999999999</v>
      </c>
      <c r="H722">
        <v>5.0627248960590912E-2</v>
      </c>
      <c r="I722" s="34">
        <v>5.3296272489605911</v>
      </c>
      <c r="J722" s="34">
        <v>5.2800212423559287</v>
      </c>
      <c r="K722">
        <v>0.86</v>
      </c>
      <c r="L722">
        <v>8.2476670024830799E-3</v>
      </c>
      <c r="M722" s="34">
        <v>0.86824766700248301</v>
      </c>
      <c r="N722" s="34">
        <v>0.86016637022657672</v>
      </c>
      <c r="O722">
        <v>13.899000000000001</v>
      </c>
      <c r="P722">
        <v>0.13329572519478181</v>
      </c>
      <c r="Q722" s="34">
        <v>14.032295725194782</v>
      </c>
      <c r="R722" s="34">
        <v>13.901688813696733</v>
      </c>
      <c r="S722">
        <v>1.5299999999999998</v>
      </c>
      <c r="T722">
        <v>1.4673175016045481E-2</v>
      </c>
      <c r="U722" s="34">
        <v>1.5446731750160452</v>
      </c>
      <c r="V722" s="34">
        <v>1.5302959842403048</v>
      </c>
      <c r="W722">
        <v>0</v>
      </c>
      <c r="X722">
        <v>0</v>
      </c>
      <c r="Y722" s="34">
        <v>0</v>
      </c>
      <c r="Z722" s="34">
        <v>0</v>
      </c>
      <c r="AA722">
        <v>1.085</v>
      </c>
      <c r="AB722">
        <v>1.0405486857783888E-2</v>
      </c>
      <c r="AC722" s="34">
        <v>1.0954054868577838</v>
      </c>
      <c r="AD722" s="34">
        <v>1.0852098973207391</v>
      </c>
      <c r="AE722">
        <v>22.653000000000002</v>
      </c>
      <c r="AF722">
        <v>0.21724930303168519</v>
      </c>
      <c r="AG722" s="34">
        <v>22.870249303031684</v>
      </c>
      <c r="AH722" s="34">
        <v>22.65738230784028</v>
      </c>
      <c r="AJ722">
        <v>50.766000000000012</v>
      </c>
      <c r="AK722">
        <v>0.48686170121867001</v>
      </c>
      <c r="AL722" s="34">
        <v>51.252861701218684</v>
      </c>
      <c r="AM722" s="34">
        <v>50.775820873165593</v>
      </c>
      <c r="AN722">
        <v>5.0579999999999998</v>
      </c>
      <c r="AO722">
        <v>4.8507790347162121E-2</v>
      </c>
      <c r="AP722" s="34">
        <v>5.1065077903471616</v>
      </c>
      <c r="AQ722" s="34">
        <v>5.0589784890767726</v>
      </c>
      <c r="AR722">
        <v>244.91900000000012</v>
      </c>
      <c r="AS722">
        <v>2.3488492495129707</v>
      </c>
      <c r="AT722" s="34">
        <v>247.26784924951309</v>
      </c>
      <c r="AU722" s="34">
        <v>244.96638049944542</v>
      </c>
      <c r="AV722">
        <v>33.143000000000008</v>
      </c>
      <c r="AW722">
        <v>0.3178516598410428</v>
      </c>
      <c r="AX722" s="34">
        <v>33.460851659841047</v>
      </c>
      <c r="AY722" s="34">
        <v>33.149411637697021</v>
      </c>
      <c r="AZ722">
        <v>234.14200000000002</v>
      </c>
      <c r="BA722">
        <v>2.2454944735992948</v>
      </c>
      <c r="BB722" s="34">
        <v>236.38749447359933</v>
      </c>
      <c r="BC722" s="34">
        <v>234.18729564836181</v>
      </c>
      <c r="BD722">
        <v>96.818999999999974</v>
      </c>
      <c r="BE722">
        <v>0.92852426920163866</v>
      </c>
      <c r="BF722" s="34">
        <v>97.74752426920162</v>
      </c>
      <c r="BG722" s="34">
        <v>96.837729998798736</v>
      </c>
      <c r="BH722">
        <v>664.84700000000021</v>
      </c>
      <c r="BI722">
        <v>6.3760891437207796</v>
      </c>
      <c r="BJ722" s="34">
        <v>671.22308914372093</v>
      </c>
      <c r="BK722" s="34">
        <v>664.97561714654535</v>
      </c>
      <c r="BM722">
        <v>56.045000000000016</v>
      </c>
      <c r="BN722">
        <v>0.5374889501792609</v>
      </c>
      <c r="BO722">
        <v>56.582488950179275</v>
      </c>
      <c r="BP722">
        <v>56.055842115521521</v>
      </c>
      <c r="BQ722">
        <v>5.9180000000000001</v>
      </c>
      <c r="BR722">
        <v>5.6755457349645197E-2</v>
      </c>
      <c r="BS722">
        <v>5.9747554573496444</v>
      </c>
      <c r="BT722">
        <v>5.9191448593033495</v>
      </c>
      <c r="BU722">
        <v>258.8180000000001</v>
      </c>
      <c r="BV722">
        <v>2.4821449747077526</v>
      </c>
      <c r="BW722">
        <v>261.30014497470785</v>
      </c>
      <c r="BX722">
        <v>258.86806931314214</v>
      </c>
      <c r="BY722">
        <v>34.673000000000009</v>
      </c>
      <c r="BZ722">
        <v>0.33252483485708828</v>
      </c>
      <c r="CA722">
        <v>35.005524834857091</v>
      </c>
      <c r="CB722">
        <v>34.679707621937325</v>
      </c>
      <c r="CC722">
        <v>234.14200000000002</v>
      </c>
      <c r="CD722">
        <v>2.2454944735992948</v>
      </c>
      <c r="CE722">
        <v>236.38749447359933</v>
      </c>
      <c r="CF722">
        <v>234.18729564836181</v>
      </c>
      <c r="CG722">
        <v>97.903999999999968</v>
      </c>
      <c r="CH722">
        <v>0.93892975605942253</v>
      </c>
      <c r="CI722">
        <v>98.842929756059405</v>
      </c>
      <c r="CJ722">
        <v>97.922939896119473</v>
      </c>
      <c r="CK722">
        <v>687.50000000000023</v>
      </c>
      <c r="CL722">
        <v>6.5933384467524645</v>
      </c>
      <c r="CM722">
        <v>694.09333844675257</v>
      </c>
      <c r="CN722">
        <v>687.63299945438564</v>
      </c>
    </row>
    <row r="723" spans="1:92" x14ac:dyDescent="0.25">
      <c r="A723" s="18">
        <v>45290</v>
      </c>
      <c r="B723" s="2">
        <v>15</v>
      </c>
      <c r="C723" s="2" t="s">
        <v>23</v>
      </c>
      <c r="D723" s="9">
        <v>19.581243000000001</v>
      </c>
      <c r="E723">
        <v>9.5852750000000007E-3</v>
      </c>
      <c r="G723">
        <v>5.2039999999999997</v>
      </c>
      <c r="H723">
        <v>3.8056467893975286E-2</v>
      </c>
      <c r="I723" s="34">
        <v>5.2420564678939749</v>
      </c>
      <c r="J723" s="34">
        <v>5.1918099150836827</v>
      </c>
      <c r="K723">
        <v>0.82599999999999996</v>
      </c>
      <c r="L723">
        <v>6.0404770331328947E-3</v>
      </c>
      <c r="M723" s="34">
        <v>0.83204047703313289</v>
      </c>
      <c r="N723" s="34">
        <v>0.82406514024963917</v>
      </c>
      <c r="O723">
        <v>13.922000000000001</v>
      </c>
      <c r="P723">
        <v>0.1018105584204312</v>
      </c>
      <c r="Q723" s="34">
        <v>14.023810558420433</v>
      </c>
      <c r="R723" s="34">
        <v>13.889388477670069</v>
      </c>
      <c r="S723">
        <v>1.516</v>
      </c>
      <c r="T723">
        <v>1.1086396104394032E-2</v>
      </c>
      <c r="U723" s="34">
        <v>1.5270863961043941</v>
      </c>
      <c r="V723" s="34">
        <v>1.5124488530489746</v>
      </c>
      <c r="W723">
        <v>0</v>
      </c>
      <c r="X723">
        <v>0</v>
      </c>
      <c r="Y723" s="34">
        <v>0</v>
      </c>
      <c r="Z723" s="34">
        <v>0</v>
      </c>
      <c r="AA723">
        <v>1.105</v>
      </c>
      <c r="AB723">
        <v>8.0807834402080499E-3</v>
      </c>
      <c r="AC723" s="34">
        <v>1.1130807834402081</v>
      </c>
      <c r="AD723" s="34">
        <v>1.1024115980337184</v>
      </c>
      <c r="AE723">
        <v>22.572999999999997</v>
      </c>
      <c r="AF723">
        <v>0.16507468289214144</v>
      </c>
      <c r="AG723" s="34">
        <v>22.738074682892144</v>
      </c>
      <c r="AH723" s="34">
        <v>22.520123984086084</v>
      </c>
      <c r="AJ723">
        <v>50.060999999999993</v>
      </c>
      <c r="AK723">
        <v>0.36609239800928067</v>
      </c>
      <c r="AL723" s="34">
        <v>50.427092398009272</v>
      </c>
      <c r="AM723" s="34">
        <v>49.943734849923949</v>
      </c>
      <c r="AN723">
        <v>5.0840000000000005</v>
      </c>
      <c r="AO723">
        <v>3.7178916751147269E-2</v>
      </c>
      <c r="AP723" s="34">
        <v>5.1211789167511474</v>
      </c>
      <c r="AQ723" s="34">
        <v>5.0720910085098856</v>
      </c>
      <c r="AR723">
        <v>242.73100000000002</v>
      </c>
      <c r="AS723">
        <v>1.775073887081575</v>
      </c>
      <c r="AT723" s="34">
        <v>244.50607388708158</v>
      </c>
      <c r="AU723" s="34">
        <v>242.1624159297036</v>
      </c>
      <c r="AV723">
        <v>33.279999999999994</v>
      </c>
      <c r="AW723">
        <v>0.24337418361097179</v>
      </c>
      <c r="AX723" s="34">
        <v>33.523374183610969</v>
      </c>
      <c r="AY723" s="34">
        <v>33.202043423133162</v>
      </c>
      <c r="AZ723">
        <v>231.30200000000002</v>
      </c>
      <c r="BA723">
        <v>1.691494453653396</v>
      </c>
      <c r="BB723" s="34">
        <v>232.99349445365343</v>
      </c>
      <c r="BC723" s="34">
        <v>230.7601877361042</v>
      </c>
      <c r="BD723">
        <v>95.817000000000007</v>
      </c>
      <c r="BE723">
        <v>0.7007026487696062</v>
      </c>
      <c r="BF723" s="34">
        <v>96.517702648769614</v>
      </c>
      <c r="BG723" s="34">
        <v>95.592553926512934</v>
      </c>
      <c r="BH723">
        <v>658.27500000000009</v>
      </c>
      <c r="BI723">
        <v>4.8139164878759768</v>
      </c>
      <c r="BJ723" s="34">
        <v>663.08891648787596</v>
      </c>
      <c r="BK723" s="34">
        <v>656.73302687388764</v>
      </c>
      <c r="BM723">
        <v>55.264999999999993</v>
      </c>
      <c r="BN723">
        <v>0.40414886590325594</v>
      </c>
      <c r="BO723">
        <v>55.669148865903246</v>
      </c>
      <c r="BP723">
        <v>55.13554476500763</v>
      </c>
      <c r="BQ723">
        <v>5.91</v>
      </c>
      <c r="BR723">
        <v>4.3219393784280163E-2</v>
      </c>
      <c r="BS723">
        <v>5.9532193937842806</v>
      </c>
      <c r="BT723">
        <v>5.8961561487595251</v>
      </c>
      <c r="BU723">
        <v>256.65300000000002</v>
      </c>
      <c r="BV723">
        <v>1.8768844455020062</v>
      </c>
      <c r="BW723">
        <v>258.52988444550203</v>
      </c>
      <c r="BX723">
        <v>256.05180440737365</v>
      </c>
      <c r="BY723">
        <v>34.795999999999992</v>
      </c>
      <c r="BZ723">
        <v>0.25446057971536584</v>
      </c>
      <c r="CA723">
        <v>35.050460579715363</v>
      </c>
      <c r="CB723">
        <v>34.714492276182135</v>
      </c>
      <c r="CC723">
        <v>231.30200000000002</v>
      </c>
      <c r="CD723">
        <v>1.691494453653396</v>
      </c>
      <c r="CE723">
        <v>232.99349445365343</v>
      </c>
      <c r="CF723">
        <v>230.7601877361042</v>
      </c>
      <c r="CG723">
        <v>96.922000000000011</v>
      </c>
      <c r="CH723">
        <v>0.70878343220981421</v>
      </c>
      <c r="CI723">
        <v>97.630783432209824</v>
      </c>
      <c r="CJ723">
        <v>96.694965524546646</v>
      </c>
      <c r="CK723">
        <v>680.84800000000007</v>
      </c>
      <c r="CL723">
        <v>4.9789911707681185</v>
      </c>
      <c r="CM723">
        <v>685.82699117076811</v>
      </c>
      <c r="CN723">
        <v>679.25315085797376</v>
      </c>
    </row>
    <row r="724" spans="1:92" x14ac:dyDescent="0.25">
      <c r="A724" s="18">
        <v>45290</v>
      </c>
      <c r="B724" s="2">
        <v>16</v>
      </c>
      <c r="C724" s="2" t="s">
        <v>23</v>
      </c>
      <c r="D724" s="9">
        <v>19.558667</v>
      </c>
      <c r="E724">
        <v>9.4722750000000005E-3</v>
      </c>
      <c r="G724">
        <v>5.0990000000000002</v>
      </c>
      <c r="H724">
        <v>5.5238001920792548E-2</v>
      </c>
      <c r="I724" s="34">
        <v>5.1542380019207927</v>
      </c>
      <c r="J724" s="34">
        <v>5.1054156421511481</v>
      </c>
      <c r="K724">
        <v>0.73</v>
      </c>
      <c r="L724">
        <v>7.9081665821099326E-3</v>
      </c>
      <c r="M724" s="34">
        <v>0.73790816658210989</v>
      </c>
      <c r="N724" s="34">
        <v>0.73091849750349835</v>
      </c>
      <c r="O724">
        <v>13.526</v>
      </c>
      <c r="P724">
        <v>0.14652857697208077</v>
      </c>
      <c r="Q724" s="34">
        <v>13.672528576972081</v>
      </c>
      <c r="R724" s="34">
        <v>13.543018626345642</v>
      </c>
      <c r="S724">
        <v>1.5139999999999998</v>
      </c>
      <c r="T724">
        <v>1.6401320829197864E-2</v>
      </c>
      <c r="U724" s="34">
        <v>1.5304013208291976</v>
      </c>
      <c r="V724" s="34">
        <v>1.5159049386579402</v>
      </c>
      <c r="W724">
        <v>0</v>
      </c>
      <c r="X724">
        <v>0</v>
      </c>
      <c r="Y724" s="34">
        <v>0</v>
      </c>
      <c r="Z724" s="34">
        <v>0</v>
      </c>
      <c r="AA724">
        <v>1.1100000000000001</v>
      </c>
      <c r="AB724">
        <v>1.2024746446769902E-2</v>
      </c>
      <c r="AC724" s="34">
        <v>1.1220247464467701</v>
      </c>
      <c r="AD724" s="34">
        <v>1.1113966194916209</v>
      </c>
      <c r="AE724">
        <v>21.978999999999999</v>
      </c>
      <c r="AF724">
        <v>0.23810081275095105</v>
      </c>
      <c r="AG724" s="34">
        <v>22.21710081275095</v>
      </c>
      <c r="AH724" s="34">
        <v>22.006654324149849</v>
      </c>
      <c r="AJ724">
        <v>50.158999999999992</v>
      </c>
      <c r="AK724">
        <v>0.54337770903020832</v>
      </c>
      <c r="AL724" s="34">
        <v>50.702377709030202</v>
      </c>
      <c r="AM724" s="34">
        <v>50.222110844216395</v>
      </c>
      <c r="AN724">
        <v>5.0479999999999992</v>
      </c>
      <c r="AO724">
        <v>5.4685513570535534E-2</v>
      </c>
      <c r="AP724" s="34">
        <v>5.1026855135705347</v>
      </c>
      <c r="AQ724" s="34">
        <v>5.0543514731474781</v>
      </c>
      <c r="AR724">
        <v>239.559</v>
      </c>
      <c r="AS724">
        <v>2.5951677784159912</v>
      </c>
      <c r="AT724" s="34">
        <v>242.154167778416</v>
      </c>
      <c r="AU724" s="34">
        <v>239.86041690882269</v>
      </c>
      <c r="AV724">
        <v>34.047000000000004</v>
      </c>
      <c r="AW724">
        <v>0.36883472276862594</v>
      </c>
      <c r="AX724" s="34">
        <v>34.415834722768629</v>
      </c>
      <c r="AY724" s="34">
        <v>34.089838471920018</v>
      </c>
      <c r="AZ724">
        <v>229.96</v>
      </c>
      <c r="BA724">
        <v>2.4911808044136992</v>
      </c>
      <c r="BB724" s="34">
        <v>232.4511808044137</v>
      </c>
      <c r="BC724" s="34">
        <v>230.24933929575957</v>
      </c>
      <c r="BD724">
        <v>95.210999999999984</v>
      </c>
      <c r="BE724">
        <v>1.0314307513003684</v>
      </c>
      <c r="BF724" s="34">
        <v>96.242430751300347</v>
      </c>
      <c r="BG724" s="34">
        <v>95.330795980555564</v>
      </c>
      <c r="BH724">
        <v>653.98400000000004</v>
      </c>
      <c r="BI724">
        <v>7.084677279499429</v>
      </c>
      <c r="BJ724" s="34">
        <v>661.06867727949952</v>
      </c>
      <c r="BK724" s="34">
        <v>654.80685297442176</v>
      </c>
      <c r="BM724">
        <v>55.257999999999996</v>
      </c>
      <c r="BN724">
        <v>0.59861571095100086</v>
      </c>
      <c r="BO724">
        <v>55.856615710950997</v>
      </c>
      <c r="BP724">
        <v>55.327526486367546</v>
      </c>
      <c r="BQ724">
        <v>5.7779999999999987</v>
      </c>
      <c r="BR724">
        <v>6.2593680152645464E-2</v>
      </c>
      <c r="BS724">
        <v>5.8405936801526446</v>
      </c>
      <c r="BT724">
        <v>5.785269970650976</v>
      </c>
      <c r="BU724">
        <v>253.08500000000001</v>
      </c>
      <c r="BV724">
        <v>2.741696355388072</v>
      </c>
      <c r="BW724">
        <v>255.82669635538807</v>
      </c>
      <c r="BX724">
        <v>253.40343553516834</v>
      </c>
      <c r="BY724">
        <v>35.561000000000007</v>
      </c>
      <c r="BZ724">
        <v>0.38523604359782382</v>
      </c>
      <c r="CA724">
        <v>35.946236043597828</v>
      </c>
      <c r="CB724">
        <v>35.605743410577958</v>
      </c>
      <c r="CC724">
        <v>229.96</v>
      </c>
      <c r="CD724">
        <v>2.4911808044136992</v>
      </c>
      <c r="CE724">
        <v>232.4511808044137</v>
      </c>
      <c r="CF724">
        <v>230.24933929575957</v>
      </c>
      <c r="CG724">
        <v>96.320999999999984</v>
      </c>
      <c r="CH724">
        <v>1.0434554977471384</v>
      </c>
      <c r="CI724">
        <v>97.364455497747116</v>
      </c>
      <c r="CJ724">
        <v>96.442192600047179</v>
      </c>
      <c r="CK724">
        <v>675.96300000000008</v>
      </c>
      <c r="CL724">
        <v>7.3227780922503802</v>
      </c>
      <c r="CM724">
        <v>683.28577809225044</v>
      </c>
      <c r="CN724">
        <v>676.81350729857161</v>
      </c>
    </row>
    <row r="725" spans="1:92" x14ac:dyDescent="0.25">
      <c r="A725" s="18">
        <v>45290</v>
      </c>
      <c r="B725" s="2">
        <v>17</v>
      </c>
      <c r="C725" s="2" t="s">
        <v>23</v>
      </c>
      <c r="D725" s="9">
        <v>25.03163</v>
      </c>
      <c r="E725">
        <v>9.3723680000000007E-3</v>
      </c>
      <c r="G725">
        <v>5.2089999999999996</v>
      </c>
      <c r="H725">
        <v>5.7848473609017355E-2</v>
      </c>
      <c r="I725" s="34">
        <v>5.2668484736090173</v>
      </c>
      <c r="J725" s="34">
        <v>5.2174856315141156</v>
      </c>
      <c r="K725">
        <v>0.73</v>
      </c>
      <c r="L725">
        <v>8.1070043644812188E-3</v>
      </c>
      <c r="M725" s="34">
        <v>0.73810700436448118</v>
      </c>
      <c r="N725" s="34">
        <v>0.73118919389619963</v>
      </c>
      <c r="O725">
        <v>13.482999999999999</v>
      </c>
      <c r="P725">
        <v>0.14973526006342502</v>
      </c>
      <c r="Q725" s="34">
        <v>13.632735260063424</v>
      </c>
      <c r="R725" s="34">
        <v>13.504964248359533</v>
      </c>
      <c r="S725">
        <v>1.49</v>
      </c>
      <c r="T725">
        <v>1.6547173291886326E-2</v>
      </c>
      <c r="U725" s="34">
        <v>1.5065471732918863</v>
      </c>
      <c r="V725" s="34">
        <v>1.4924272587744349</v>
      </c>
      <c r="W725">
        <v>0</v>
      </c>
      <c r="X725">
        <v>0</v>
      </c>
      <c r="Y725" s="34">
        <v>0</v>
      </c>
      <c r="Z725" s="34">
        <v>0</v>
      </c>
      <c r="AA725">
        <v>1.07</v>
      </c>
      <c r="AB725">
        <v>1.1882869410951924E-2</v>
      </c>
      <c r="AC725" s="34">
        <v>1.0818828694109519</v>
      </c>
      <c r="AD725" s="34">
        <v>1.0717430650259365</v>
      </c>
      <c r="AE725">
        <v>21.981999999999996</v>
      </c>
      <c r="AF725">
        <v>0.24412078073976184</v>
      </c>
      <c r="AG725" s="34">
        <v>22.226120780739759</v>
      </c>
      <c r="AH725" s="34">
        <v>22.017809397570222</v>
      </c>
      <c r="AJ725">
        <v>49.829000000000001</v>
      </c>
      <c r="AK725">
        <v>0.55337523353114337</v>
      </c>
      <c r="AL725" s="34">
        <v>50.382375233531143</v>
      </c>
      <c r="AM725" s="34">
        <v>49.910173072128401</v>
      </c>
      <c r="AN725">
        <v>5.1039999999999983</v>
      </c>
      <c r="AO725">
        <v>5.6682397638783744E-2</v>
      </c>
      <c r="AP725" s="34">
        <v>5.1606823976387819</v>
      </c>
      <c r="AQ725" s="34">
        <v>5.1123145830769889</v>
      </c>
      <c r="AR725">
        <v>240.63699999999997</v>
      </c>
      <c r="AS725">
        <v>2.6723906976105027</v>
      </c>
      <c r="AT725" s="34">
        <v>243.30939069761047</v>
      </c>
      <c r="AU725" s="34">
        <v>241.0290055501367</v>
      </c>
      <c r="AV725">
        <v>33.924999999999997</v>
      </c>
      <c r="AW725">
        <v>0.37675359323976076</v>
      </c>
      <c r="AX725" s="34">
        <v>34.301753593239759</v>
      </c>
      <c r="AY725" s="34">
        <v>33.980264935518598</v>
      </c>
      <c r="AZ725">
        <v>239.239</v>
      </c>
      <c r="BA725">
        <v>2.6568652289782495</v>
      </c>
      <c r="BB725" s="34">
        <v>241.89586522897827</v>
      </c>
      <c r="BC725" s="34">
        <v>239.62872816237387</v>
      </c>
      <c r="BD725">
        <v>96.294000000000011</v>
      </c>
      <c r="BE725">
        <v>1.0693916140730886</v>
      </c>
      <c r="BF725" s="34">
        <v>97.363391614073095</v>
      </c>
      <c r="BG725" s="34">
        <v>96.450866078137892</v>
      </c>
      <c r="BH725">
        <v>665.02800000000002</v>
      </c>
      <c r="BI725">
        <v>7.3854587650715295</v>
      </c>
      <c r="BJ725" s="34">
        <v>672.41345876507148</v>
      </c>
      <c r="BK725" s="34">
        <v>666.11135238137251</v>
      </c>
      <c r="BM725">
        <v>55.037999999999997</v>
      </c>
      <c r="BN725">
        <v>0.61122370714016072</v>
      </c>
      <c r="BO725">
        <v>55.649223707140159</v>
      </c>
      <c r="BP725">
        <v>55.127658703642517</v>
      </c>
      <c r="BQ725">
        <v>5.8339999999999979</v>
      </c>
      <c r="BR725">
        <v>6.4789402003264968E-2</v>
      </c>
      <c r="BS725">
        <v>5.8987894020032634</v>
      </c>
      <c r="BT725">
        <v>5.8435037769731881</v>
      </c>
      <c r="BU725">
        <v>254.11999999999998</v>
      </c>
      <c r="BV725">
        <v>2.8221259576739279</v>
      </c>
      <c r="BW725">
        <v>256.94212595767391</v>
      </c>
      <c r="BX725">
        <v>254.53396979849623</v>
      </c>
      <c r="BY725">
        <v>35.414999999999999</v>
      </c>
      <c r="BZ725">
        <v>0.39330076653164708</v>
      </c>
      <c r="CA725">
        <v>35.808300766531644</v>
      </c>
      <c r="CB725">
        <v>35.472692194293032</v>
      </c>
      <c r="CC725">
        <v>239.239</v>
      </c>
      <c r="CD725">
        <v>2.6568652289782495</v>
      </c>
      <c r="CE725">
        <v>241.89586522897827</v>
      </c>
      <c r="CF725">
        <v>239.62872816237387</v>
      </c>
      <c r="CG725">
        <v>97.364000000000004</v>
      </c>
      <c r="CH725">
        <v>1.0812744834840404</v>
      </c>
      <c r="CI725">
        <v>98.445274483484042</v>
      </c>
      <c r="CJ725">
        <v>97.522609143163834</v>
      </c>
      <c r="CK725">
        <v>687.01</v>
      </c>
      <c r="CL725">
        <v>7.6295795458112909</v>
      </c>
      <c r="CM725">
        <v>694.63957954581122</v>
      </c>
      <c r="CN725">
        <v>688.12916177894272</v>
      </c>
    </row>
    <row r="726" spans="1:92" x14ac:dyDescent="0.25">
      <c r="A726" s="18">
        <v>45290</v>
      </c>
      <c r="B726" s="2">
        <v>18</v>
      </c>
      <c r="C726" s="2" t="s">
        <v>23</v>
      </c>
      <c r="D726" s="9">
        <v>49.824860999999999</v>
      </c>
      <c r="E726">
        <v>9.0066250000000007E-3</v>
      </c>
      <c r="G726">
        <v>5.4060000000000006</v>
      </c>
      <c r="H726">
        <v>6.4237894788853001E-2</v>
      </c>
      <c r="I726" s="34">
        <v>5.4702378947888537</v>
      </c>
      <c r="J726" s="34">
        <v>5.4209695134097009</v>
      </c>
      <c r="K726">
        <v>0.75</v>
      </c>
      <c r="L726">
        <v>8.9120275789196703E-3</v>
      </c>
      <c r="M726" s="34">
        <v>0.75891202757891962</v>
      </c>
      <c r="N726" s="34">
        <v>0.75207679153852658</v>
      </c>
      <c r="O726">
        <v>13.67</v>
      </c>
      <c r="P726">
        <v>0.1624365560051092</v>
      </c>
      <c r="Q726" s="34">
        <v>13.83243655600511</v>
      </c>
      <c r="R726" s="34">
        <v>13.707852987108879</v>
      </c>
      <c r="S726">
        <v>1.548</v>
      </c>
      <c r="T726">
        <v>1.8394424922890201E-2</v>
      </c>
      <c r="U726" s="34">
        <v>1.5663944249228903</v>
      </c>
      <c r="V726" s="34">
        <v>1.5522864977355191</v>
      </c>
      <c r="W726">
        <v>0</v>
      </c>
      <c r="X726">
        <v>0</v>
      </c>
      <c r="Y726" s="34">
        <v>0</v>
      </c>
      <c r="Z726" s="34">
        <v>0</v>
      </c>
      <c r="AA726">
        <v>1.1000000000000001</v>
      </c>
      <c r="AB726">
        <v>1.3070973782415519E-2</v>
      </c>
      <c r="AC726" s="34">
        <v>1.1130709737824156</v>
      </c>
      <c r="AD726" s="34">
        <v>1.1030459609231724</v>
      </c>
      <c r="AE726">
        <v>22.474000000000004</v>
      </c>
      <c r="AF726">
        <v>0.26705187707818756</v>
      </c>
      <c r="AG726" s="34">
        <v>22.741051877078188</v>
      </c>
      <c r="AH726" s="34">
        <v>22.5362317507158</v>
      </c>
      <c r="AJ726">
        <v>50.632999999999996</v>
      </c>
      <c r="AK726">
        <v>0.60165692320458619</v>
      </c>
      <c r="AL726" s="34">
        <v>51.234656923204582</v>
      </c>
      <c r="AM726" s="34">
        <v>50.773205581293624</v>
      </c>
      <c r="AN726">
        <v>5.2560000000000002</v>
      </c>
      <c r="AO726">
        <v>6.2455489273069056E-2</v>
      </c>
      <c r="AP726" s="34">
        <v>5.3184554892730693</v>
      </c>
      <c r="AQ726" s="34">
        <v>5.270554155101995</v>
      </c>
      <c r="AR726">
        <v>242.38200000000003</v>
      </c>
      <c r="AS726">
        <v>2.8801534248449441</v>
      </c>
      <c r="AT726" s="34">
        <v>245.26215342484497</v>
      </c>
      <c r="AU726" s="34">
        <v>243.05316918225492</v>
      </c>
      <c r="AV726">
        <v>34.110000000000007</v>
      </c>
      <c r="AW726">
        <v>0.4053190142892667</v>
      </c>
      <c r="AX726" s="34">
        <v>34.515319014289275</v>
      </c>
      <c r="AY726" s="34">
        <v>34.204452479172204</v>
      </c>
      <c r="AZ726">
        <v>229.59200000000001</v>
      </c>
      <c r="BA726">
        <v>2.7281736478657672</v>
      </c>
      <c r="BB726" s="34">
        <v>232.32017364786577</v>
      </c>
      <c r="BC726" s="34">
        <v>230.22775296388454</v>
      </c>
      <c r="BD726">
        <v>95.821000000000026</v>
      </c>
      <c r="BE726">
        <v>1.1386125261862161</v>
      </c>
      <c r="BF726" s="34">
        <v>96.959612526186248</v>
      </c>
      <c r="BG726" s="34">
        <v>96.086333656017587</v>
      </c>
      <c r="BH726">
        <v>657.7940000000001</v>
      </c>
      <c r="BI726">
        <v>7.8163710256638499</v>
      </c>
      <c r="BJ726" s="34">
        <v>665.61037102566388</v>
      </c>
      <c r="BK726" s="34">
        <v>659.61546801772488</v>
      </c>
      <c r="BM726">
        <v>56.038999999999994</v>
      </c>
      <c r="BN726">
        <v>0.66589481799343919</v>
      </c>
      <c r="BO726">
        <v>56.704894817993434</v>
      </c>
      <c r="BP726">
        <v>56.194175094703326</v>
      </c>
      <c r="BQ726">
        <v>6.0060000000000002</v>
      </c>
      <c r="BR726">
        <v>7.1367516851988722E-2</v>
      </c>
      <c r="BS726">
        <v>6.0773675168519894</v>
      </c>
      <c r="BT726">
        <v>6.0226309466405219</v>
      </c>
      <c r="BU726">
        <v>256.05200000000002</v>
      </c>
      <c r="BV726">
        <v>3.0425899808500532</v>
      </c>
      <c r="BW726">
        <v>259.09458998085006</v>
      </c>
      <c r="BX726">
        <v>256.7610221693638</v>
      </c>
      <c r="BY726">
        <v>35.658000000000008</v>
      </c>
      <c r="BZ726">
        <v>0.42371343921215687</v>
      </c>
      <c r="CA726">
        <v>36.081713439212166</v>
      </c>
      <c r="CB726">
        <v>35.756738976907727</v>
      </c>
      <c r="CC726">
        <v>229.59200000000001</v>
      </c>
      <c r="CD726">
        <v>2.7281736478657672</v>
      </c>
      <c r="CE726">
        <v>232.32017364786577</v>
      </c>
      <c r="CF726">
        <v>230.22775296388454</v>
      </c>
      <c r="CG726">
        <v>96.921000000000021</v>
      </c>
      <c r="CH726">
        <v>1.1516834999686316</v>
      </c>
      <c r="CI726">
        <v>98.072683499968662</v>
      </c>
      <c r="CJ726">
        <v>97.189379616940755</v>
      </c>
      <c r="CK726">
        <v>680.26800000000014</v>
      </c>
      <c r="CL726">
        <v>8.0834229027420381</v>
      </c>
      <c r="CM726">
        <v>688.35142290274212</v>
      </c>
      <c r="CN726">
        <v>682.15169976844072</v>
      </c>
    </row>
    <row r="727" spans="1:92" x14ac:dyDescent="0.25">
      <c r="A727" s="18">
        <v>45290</v>
      </c>
      <c r="B727" s="2">
        <v>19</v>
      </c>
      <c r="C727" s="2" t="s">
        <v>23</v>
      </c>
      <c r="D727" s="9">
        <v>49.948594999999997</v>
      </c>
      <c r="E727">
        <v>9.625069E-3</v>
      </c>
      <c r="G727">
        <v>5.3879999999999999</v>
      </c>
      <c r="H727">
        <v>6.1746253934665374E-2</v>
      </c>
      <c r="I727" s="34">
        <v>5.4497462539346655</v>
      </c>
      <c r="J727" s="34">
        <v>5.3972920702080529</v>
      </c>
      <c r="K727">
        <v>0.73699999999999999</v>
      </c>
      <c r="L727">
        <v>8.4459890775516674E-3</v>
      </c>
      <c r="M727" s="34">
        <v>0.74544598907755166</v>
      </c>
      <c r="N727" s="34">
        <v>0.73827101999690692</v>
      </c>
      <c r="O727">
        <v>13.637</v>
      </c>
      <c r="P727">
        <v>0.15627944782981287</v>
      </c>
      <c r="Q727" s="34">
        <v>13.793279447829814</v>
      </c>
      <c r="R727" s="34">
        <v>13.66051818140817</v>
      </c>
      <c r="S727">
        <v>1.6190000000000002</v>
      </c>
      <c r="T727">
        <v>1.8553672071310923E-2</v>
      </c>
      <c r="U727" s="34">
        <v>1.6375536720713111</v>
      </c>
      <c r="V727" s="34">
        <v>1.6217921049864212</v>
      </c>
      <c r="W727">
        <v>0</v>
      </c>
      <c r="X727">
        <v>0</v>
      </c>
      <c r="Y727" s="34">
        <v>0</v>
      </c>
      <c r="Z727" s="34">
        <v>0</v>
      </c>
      <c r="AA727">
        <v>1.073</v>
      </c>
      <c r="AB727">
        <v>1.2296534979936144E-2</v>
      </c>
      <c r="AC727" s="34">
        <v>1.0852965349799362</v>
      </c>
      <c r="AD727" s="34">
        <v>1.0748504809452932</v>
      </c>
      <c r="AE727">
        <v>22.454000000000001</v>
      </c>
      <c r="AF727">
        <v>0.25732189789327697</v>
      </c>
      <c r="AG727" s="34">
        <v>22.711321897893281</v>
      </c>
      <c r="AH727" s="34">
        <v>22.492723857544846</v>
      </c>
      <c r="AJ727">
        <v>50.650000000000006</v>
      </c>
      <c r="AK727">
        <v>0.58044687486837454</v>
      </c>
      <c r="AL727" s="34">
        <v>51.230446874868377</v>
      </c>
      <c r="AM727" s="34">
        <v>50.737350288796932</v>
      </c>
      <c r="AN727">
        <v>5.1269999999999998</v>
      </c>
      <c r="AO727">
        <v>5.8755204885491713E-2</v>
      </c>
      <c r="AP727" s="34">
        <v>5.1857552048854911</v>
      </c>
      <c r="AQ727" s="34">
        <v>5.1358419532213588</v>
      </c>
      <c r="AR727">
        <v>240.02499999999998</v>
      </c>
      <c r="AS727">
        <v>2.7506764292256971</v>
      </c>
      <c r="AT727" s="34">
        <v>242.77567642922568</v>
      </c>
      <c r="AU727" s="34">
        <v>240.43894379207271</v>
      </c>
      <c r="AV727">
        <v>32.881</v>
      </c>
      <c r="AW727">
        <v>0.37681488040566669</v>
      </c>
      <c r="AX727" s="34">
        <v>33.257814880405668</v>
      </c>
      <c r="AY727" s="34">
        <v>32.937706117392537</v>
      </c>
      <c r="AZ727">
        <v>238.649</v>
      </c>
      <c r="BA727">
        <v>2.7349075269587892</v>
      </c>
      <c r="BB727" s="34">
        <v>241.38390752695878</v>
      </c>
      <c r="BC727" s="34">
        <v>239.06057076152217</v>
      </c>
      <c r="BD727">
        <v>95.073999999999998</v>
      </c>
      <c r="BE727">
        <v>1.0895440509622076</v>
      </c>
      <c r="BF727" s="34">
        <v>96.163544050962201</v>
      </c>
      <c r="BG727" s="34">
        <v>95.237963304187147</v>
      </c>
      <c r="BH727">
        <v>662.40599999999995</v>
      </c>
      <c r="BI727">
        <v>7.591144967306227</v>
      </c>
      <c r="BJ727" s="34">
        <v>669.9971449673061</v>
      </c>
      <c r="BK727" s="34">
        <v>663.54837621719287</v>
      </c>
      <c r="BM727">
        <v>56.038000000000004</v>
      </c>
      <c r="BN727">
        <v>0.64219312880303991</v>
      </c>
      <c r="BO727">
        <v>56.68019312880304</v>
      </c>
      <c r="BP727">
        <v>56.134642359004985</v>
      </c>
      <c r="BQ727">
        <v>5.8639999999999999</v>
      </c>
      <c r="BR727">
        <v>6.7201193963043387E-2</v>
      </c>
      <c r="BS727">
        <v>5.9312011939630427</v>
      </c>
      <c r="BT727">
        <v>5.8741129732182653</v>
      </c>
      <c r="BU727">
        <v>253.66199999999998</v>
      </c>
      <c r="BV727">
        <v>2.90695587705551</v>
      </c>
      <c r="BW727">
        <v>256.56895587705549</v>
      </c>
      <c r="BX727">
        <v>254.09946197348089</v>
      </c>
      <c r="BY727">
        <v>34.5</v>
      </c>
      <c r="BZ727">
        <v>0.39536855247697761</v>
      </c>
      <c r="CA727">
        <v>34.895368552476981</v>
      </c>
      <c r="CB727">
        <v>34.559498222378956</v>
      </c>
      <c r="CC727">
        <v>238.649</v>
      </c>
      <c r="CD727">
        <v>2.7349075269587892</v>
      </c>
      <c r="CE727">
        <v>241.38390752695878</v>
      </c>
      <c r="CF727">
        <v>239.06057076152217</v>
      </c>
      <c r="CG727">
        <v>96.146999999999991</v>
      </c>
      <c r="CH727">
        <v>1.1018405859421438</v>
      </c>
      <c r="CI727">
        <v>97.248840585942133</v>
      </c>
      <c r="CJ727">
        <v>96.312813785132434</v>
      </c>
      <c r="CK727">
        <v>684.8599999999999</v>
      </c>
      <c r="CL727">
        <v>7.8484668651995042</v>
      </c>
      <c r="CM727">
        <v>692.7084668651994</v>
      </c>
      <c r="CN727">
        <v>686.04110007473776</v>
      </c>
    </row>
    <row r="728" spans="1:92" x14ac:dyDescent="0.25">
      <c r="A728" s="18">
        <v>45290</v>
      </c>
      <c r="B728" s="2">
        <v>20</v>
      </c>
      <c r="C728" s="2" t="s">
        <v>23</v>
      </c>
      <c r="D728" s="9">
        <v>24.427070000000001</v>
      </c>
      <c r="E728">
        <v>1.0131457E-2</v>
      </c>
      <c r="G728">
        <v>5.3239999999999998</v>
      </c>
      <c r="H728">
        <v>4.5696449932311319E-2</v>
      </c>
      <c r="I728" s="34">
        <v>5.3696964499323112</v>
      </c>
      <c r="J728" s="34">
        <v>5.3152936012467693</v>
      </c>
      <c r="K728">
        <v>0.73199999999999998</v>
      </c>
      <c r="L728">
        <v>6.2828327104530214E-3</v>
      </c>
      <c r="M728" s="34">
        <v>0.73828283271045303</v>
      </c>
      <c r="N728" s="34">
        <v>0.73080295193700895</v>
      </c>
      <c r="O728">
        <v>13.44</v>
      </c>
      <c r="P728">
        <v>0.11535692845421942</v>
      </c>
      <c r="Q728" s="34">
        <v>13.555356928454218</v>
      </c>
      <c r="R728" s="34">
        <v>13.418021412613932</v>
      </c>
      <c r="S728">
        <v>1.6140000000000001</v>
      </c>
      <c r="T728">
        <v>1.385313114026117E-2</v>
      </c>
      <c r="U728" s="34">
        <v>1.6278531311402613</v>
      </c>
      <c r="V728" s="34">
        <v>1.6113606071397986</v>
      </c>
      <c r="W728">
        <v>0</v>
      </c>
      <c r="X728">
        <v>0</v>
      </c>
      <c r="Y728" s="34">
        <v>0</v>
      </c>
      <c r="Z728" s="34">
        <v>0</v>
      </c>
      <c r="AA728">
        <v>1.0680000000000001</v>
      </c>
      <c r="AB728">
        <v>9.1667559218085084E-3</v>
      </c>
      <c r="AC728" s="34">
        <v>1.0771667559218085</v>
      </c>
      <c r="AD728" s="34">
        <v>1.0662534872523572</v>
      </c>
      <c r="AE728">
        <v>22.178000000000001</v>
      </c>
      <c r="AF728">
        <v>0.19035609815905347</v>
      </c>
      <c r="AG728" s="34">
        <v>22.368356098159055</v>
      </c>
      <c r="AH728" s="34">
        <v>22.141732060189867</v>
      </c>
      <c r="AJ728">
        <v>50.589000000000006</v>
      </c>
      <c r="AK728">
        <v>0.43421068850971034</v>
      </c>
      <c r="AL728" s="34">
        <v>51.023210688509714</v>
      </c>
      <c r="AM728" s="34">
        <v>50.506271223417137</v>
      </c>
      <c r="AN728">
        <v>5.01</v>
      </c>
      <c r="AO728">
        <v>4.3001355026461248E-2</v>
      </c>
      <c r="AP728" s="34">
        <v>5.0530013550264608</v>
      </c>
      <c r="AQ728" s="34">
        <v>5.0018070890770687</v>
      </c>
      <c r="AR728">
        <v>237.54400000000001</v>
      </c>
      <c r="AS728">
        <v>2.0388650455899628</v>
      </c>
      <c r="AT728" s="34">
        <v>239.58286504558998</v>
      </c>
      <c r="AU728" s="34">
        <v>237.15554155044379</v>
      </c>
      <c r="AV728">
        <v>32.863999999999997</v>
      </c>
      <c r="AW728">
        <v>0.28207515600591265</v>
      </c>
      <c r="AX728" s="34">
        <v>33.146075156005907</v>
      </c>
      <c r="AY728" s="34">
        <v>32.810257120844064</v>
      </c>
      <c r="AZ728">
        <v>230.90100000000001</v>
      </c>
      <c r="BA728">
        <v>1.9818474804321218</v>
      </c>
      <c r="BB728" s="34">
        <v>232.88284748043213</v>
      </c>
      <c r="BC728" s="34">
        <v>230.52340492514659</v>
      </c>
      <c r="BD728">
        <v>94.182000000000002</v>
      </c>
      <c r="BE728">
        <v>0.80837397586869741</v>
      </c>
      <c r="BF728" s="34">
        <v>94.990373975868692</v>
      </c>
      <c r="BG728" s="34">
        <v>94.027983086518262</v>
      </c>
      <c r="BH728">
        <v>651.09</v>
      </c>
      <c r="BI728">
        <v>5.5883737014328663</v>
      </c>
      <c r="BJ728" s="34">
        <v>656.67837370143286</v>
      </c>
      <c r="BK728" s="34">
        <v>650.02526499544695</v>
      </c>
      <c r="BM728">
        <v>55.913000000000004</v>
      </c>
      <c r="BN728">
        <v>0.47990713844202165</v>
      </c>
      <c r="BO728">
        <v>56.392907138442027</v>
      </c>
      <c r="BP728">
        <v>55.821564824663909</v>
      </c>
      <c r="BQ728">
        <v>5.742</v>
      </c>
      <c r="BR728">
        <v>4.9284187736914273E-2</v>
      </c>
      <c r="BS728">
        <v>5.7912841877369141</v>
      </c>
      <c r="BT728">
        <v>5.7326100410140777</v>
      </c>
      <c r="BU728">
        <v>250.98400000000001</v>
      </c>
      <c r="BV728">
        <v>2.1542219740441824</v>
      </c>
      <c r="BW728">
        <v>253.1382219740442</v>
      </c>
      <c r="BX728">
        <v>250.57356296305773</v>
      </c>
      <c r="BY728">
        <v>34.477999999999994</v>
      </c>
      <c r="BZ728">
        <v>0.29592828714617381</v>
      </c>
      <c r="CA728">
        <v>34.77392828714617</v>
      </c>
      <c r="CB728">
        <v>34.421617727983865</v>
      </c>
      <c r="CC728">
        <v>230.90100000000001</v>
      </c>
      <c r="CD728">
        <v>1.9818474804321218</v>
      </c>
      <c r="CE728">
        <v>232.88284748043213</v>
      </c>
      <c r="CF728">
        <v>230.52340492514659</v>
      </c>
      <c r="CG728">
        <v>95.25</v>
      </c>
      <c r="CH728">
        <v>0.8175407317905059</v>
      </c>
      <c r="CI728">
        <v>96.067540731790501</v>
      </c>
      <c r="CJ728">
        <v>95.094236573770615</v>
      </c>
      <c r="CK728">
        <v>673.26800000000003</v>
      </c>
      <c r="CL728">
        <v>5.77872979959192</v>
      </c>
      <c r="CM728">
        <v>679.04672979959196</v>
      </c>
      <c r="CN728">
        <v>672.16699705563678</v>
      </c>
    </row>
    <row r="729" spans="1:92" x14ac:dyDescent="0.25">
      <c r="A729" s="18">
        <v>45290</v>
      </c>
      <c r="B729" s="2">
        <v>21</v>
      </c>
      <c r="C729" s="2" t="s">
        <v>23</v>
      </c>
      <c r="D729" s="9">
        <v>24.177091000000001</v>
      </c>
      <c r="E729">
        <v>1.0059293E-2</v>
      </c>
      <c r="G729">
        <v>5.1070000000000002</v>
      </c>
      <c r="H729">
        <v>4.61385003469066E-2</v>
      </c>
      <c r="I729" s="34">
        <v>5.1531385003469072</v>
      </c>
      <c r="J729" s="34">
        <v>5.1013015703023372</v>
      </c>
      <c r="K729">
        <v>0.74399999999999999</v>
      </c>
      <c r="L729">
        <v>6.7215673111608587E-3</v>
      </c>
      <c r="M729" s="34">
        <v>0.75072156731116091</v>
      </c>
      <c r="N729" s="34">
        <v>0.74316983910415879</v>
      </c>
      <c r="O729">
        <v>13.752000000000001</v>
      </c>
      <c r="P729">
        <v>0.12424058288048943</v>
      </c>
      <c r="Q729" s="34">
        <v>13.87624058288049</v>
      </c>
      <c r="R729" s="34">
        <v>13.736655413118804</v>
      </c>
      <c r="S729">
        <v>1.591</v>
      </c>
      <c r="T729">
        <v>1.4373674182872212E-2</v>
      </c>
      <c r="U729" s="34">
        <v>1.6053736741828721</v>
      </c>
      <c r="V729" s="34">
        <v>1.58922475001978</v>
      </c>
      <c r="W729">
        <v>0</v>
      </c>
      <c r="X729">
        <v>0</v>
      </c>
      <c r="Y729" s="34">
        <v>0</v>
      </c>
      <c r="Z729" s="34">
        <v>0</v>
      </c>
      <c r="AA729">
        <v>1.08</v>
      </c>
      <c r="AB729">
        <v>9.7571138387818925E-3</v>
      </c>
      <c r="AC729" s="34">
        <v>1.089757113838782</v>
      </c>
      <c r="AD729" s="34">
        <v>1.0787949277318434</v>
      </c>
      <c r="AE729">
        <v>22.274000000000001</v>
      </c>
      <c r="AF729">
        <v>0.201231438560211</v>
      </c>
      <c r="AG729" s="34">
        <v>22.475231438560211</v>
      </c>
      <c r="AH729" s="34">
        <v>22.249146500276922</v>
      </c>
      <c r="AJ729">
        <v>50.134</v>
      </c>
      <c r="AK729">
        <v>0.45292883814212159</v>
      </c>
      <c r="AL729" s="34">
        <v>50.586928838142121</v>
      </c>
      <c r="AM729" s="34">
        <v>50.078060098989098</v>
      </c>
      <c r="AN729">
        <v>5.0649999999999995</v>
      </c>
      <c r="AO729">
        <v>4.575905703095396E-2</v>
      </c>
      <c r="AP729" s="34">
        <v>5.1107590570309531</v>
      </c>
      <c r="AQ729" s="34">
        <v>5.0593484342238755</v>
      </c>
      <c r="AR729">
        <v>233.83</v>
      </c>
      <c r="AS729">
        <v>2.1125054897429352</v>
      </c>
      <c r="AT729" s="34">
        <v>235.94250548974296</v>
      </c>
      <c r="AU729" s="34">
        <v>233.56909069586754</v>
      </c>
      <c r="AV729">
        <v>32.872</v>
      </c>
      <c r="AW729">
        <v>0.29697763528559107</v>
      </c>
      <c r="AX729" s="34">
        <v>33.168977635285593</v>
      </c>
      <c r="AY729" s="34">
        <v>32.835321170741807</v>
      </c>
      <c r="AZ729">
        <v>231.75900000000001</v>
      </c>
      <c r="BA729">
        <v>2.0937953205206044</v>
      </c>
      <c r="BB729" s="34">
        <v>233.85279532052061</v>
      </c>
      <c r="BC729" s="34">
        <v>231.50040153352248</v>
      </c>
      <c r="BD729">
        <v>93.634000000000015</v>
      </c>
      <c r="BE729">
        <v>0.84592370109305914</v>
      </c>
      <c r="BF729" s="34">
        <v>94.479923701093071</v>
      </c>
      <c r="BG729" s="34">
        <v>93.529522465966139</v>
      </c>
      <c r="BH729">
        <v>647.2940000000001</v>
      </c>
      <c r="BI729">
        <v>5.8478900418152646</v>
      </c>
      <c r="BJ729" s="34">
        <v>653.14189004181537</v>
      </c>
      <c r="BK729" s="34">
        <v>646.57174439931089</v>
      </c>
      <c r="BM729">
        <v>55.241</v>
      </c>
      <c r="BN729">
        <v>0.49906733848902818</v>
      </c>
      <c r="BO729">
        <v>55.740067338489027</v>
      </c>
      <c r="BP729">
        <v>55.179361669291438</v>
      </c>
      <c r="BQ729">
        <v>5.8089999999999993</v>
      </c>
      <c r="BR729">
        <v>5.2480624342114819E-2</v>
      </c>
      <c r="BS729">
        <v>5.8614806243421143</v>
      </c>
      <c r="BT729">
        <v>5.802518273328034</v>
      </c>
      <c r="BU729">
        <v>247.58200000000002</v>
      </c>
      <c r="BV729">
        <v>2.2367460726234247</v>
      </c>
      <c r="BW729">
        <v>249.81874607262344</v>
      </c>
      <c r="BX729">
        <v>247.30574610898634</v>
      </c>
      <c r="BY729">
        <v>34.463000000000001</v>
      </c>
      <c r="BZ729">
        <v>0.31135130946846329</v>
      </c>
      <c r="CA729">
        <v>34.774351309468464</v>
      </c>
      <c r="CB729">
        <v>34.424545920761588</v>
      </c>
      <c r="CC729">
        <v>231.75900000000001</v>
      </c>
      <c r="CD729">
        <v>2.0937953205206044</v>
      </c>
      <c r="CE729">
        <v>233.85279532052061</v>
      </c>
      <c r="CF729">
        <v>231.50040153352248</v>
      </c>
      <c r="CG729">
        <v>94.714000000000013</v>
      </c>
      <c r="CH729">
        <v>0.85568081493184101</v>
      </c>
      <c r="CI729">
        <v>95.569680814931857</v>
      </c>
      <c r="CJ729">
        <v>94.608317393697988</v>
      </c>
      <c r="CK729">
        <v>669.5680000000001</v>
      </c>
      <c r="CL729">
        <v>6.0491214803754758</v>
      </c>
      <c r="CM729">
        <v>675.61712148037554</v>
      </c>
      <c r="CN729">
        <v>668.82089089958777</v>
      </c>
    </row>
    <row r="730" spans="1:92" x14ac:dyDescent="0.25">
      <c r="A730" s="18">
        <v>45290</v>
      </c>
      <c r="B730" s="2">
        <v>22</v>
      </c>
      <c r="C730" s="2" t="s">
        <v>23</v>
      </c>
      <c r="D730" s="9">
        <v>34.797479000000003</v>
      </c>
      <c r="E730">
        <v>9.992496E-3</v>
      </c>
      <c r="G730">
        <v>4.7320000000000002</v>
      </c>
      <c r="H730">
        <v>4.757827940999769E-2</v>
      </c>
      <c r="I730" s="34">
        <v>4.7795782794099981</v>
      </c>
      <c r="J730" s="34">
        <v>4.7318183625713068</v>
      </c>
      <c r="K730">
        <v>0.755</v>
      </c>
      <c r="L730">
        <v>7.5912089929307388E-3</v>
      </c>
      <c r="M730" s="34">
        <v>0.76259120899293076</v>
      </c>
      <c r="N730" s="34">
        <v>0.75497101938743372</v>
      </c>
      <c r="O730">
        <v>13.601000000000001</v>
      </c>
      <c r="P730">
        <v>0.13675236226867679</v>
      </c>
      <c r="Q730" s="34">
        <v>13.737752362268678</v>
      </c>
      <c r="R730" s="34">
        <v>13.600477926739718</v>
      </c>
      <c r="S730">
        <v>1.5990000000000002</v>
      </c>
      <c r="T730">
        <v>1.607727573469702E-2</v>
      </c>
      <c r="U730" s="34">
        <v>1.6150772757346972</v>
      </c>
      <c r="V730" s="34">
        <v>1.5989386225172273</v>
      </c>
      <c r="W730">
        <v>0</v>
      </c>
      <c r="X730">
        <v>0</v>
      </c>
      <c r="Y730" s="34">
        <v>0</v>
      </c>
      <c r="Z730" s="34">
        <v>0</v>
      </c>
      <c r="AA730">
        <v>1.05</v>
      </c>
      <c r="AB730">
        <v>1.0557310519969901E-2</v>
      </c>
      <c r="AC730" s="34">
        <v>1.0605573105199699</v>
      </c>
      <c r="AD730" s="34">
        <v>1.0499596958368285</v>
      </c>
      <c r="AE730">
        <v>21.737000000000002</v>
      </c>
      <c r="AF730">
        <v>0.21855643692627214</v>
      </c>
      <c r="AG730" s="34">
        <v>21.955556436926273</v>
      </c>
      <c r="AH730" s="34">
        <v>21.736165627052515</v>
      </c>
      <c r="AJ730">
        <v>49.390999999999991</v>
      </c>
      <c r="AK730">
        <v>0.49660583227793648</v>
      </c>
      <c r="AL730" s="34">
        <v>49.887605832277927</v>
      </c>
      <c r="AM730" s="34">
        <v>49.389104130549313</v>
      </c>
      <c r="AN730">
        <v>4.992</v>
      </c>
      <c r="AO730">
        <v>5.0192470586371184E-2</v>
      </c>
      <c r="AP730" s="34">
        <v>5.0421924705863708</v>
      </c>
      <c r="AQ730" s="34">
        <v>4.9918083824928061</v>
      </c>
      <c r="AR730">
        <v>229.94100000000006</v>
      </c>
      <c r="AS730">
        <v>2.3119605126403808</v>
      </c>
      <c r="AT730" s="34">
        <v>232.25296051264044</v>
      </c>
      <c r="AU730" s="34">
        <v>229.93217373372974</v>
      </c>
      <c r="AV730">
        <v>30.68</v>
      </c>
      <c r="AW730">
        <v>0.30847455881207292</v>
      </c>
      <c r="AX730" s="34">
        <v>30.988474558812072</v>
      </c>
      <c r="AY730" s="34">
        <v>30.678822350737043</v>
      </c>
      <c r="AZ730">
        <v>229.22499999999999</v>
      </c>
      <c r="BA730">
        <v>2.3047614323239052</v>
      </c>
      <c r="BB730" s="34">
        <v>231.52976143232391</v>
      </c>
      <c r="BC730" s="34">
        <v>229.21620121733048</v>
      </c>
      <c r="BD730">
        <v>92.809999999999988</v>
      </c>
      <c r="BE730">
        <v>0.93316570415086308</v>
      </c>
      <c r="BF730" s="34">
        <v>93.743165704150854</v>
      </c>
      <c r="BG730" s="34">
        <v>92.806437495824795</v>
      </c>
      <c r="BH730">
        <v>637.03899999999999</v>
      </c>
      <c r="BI730">
        <v>6.4051605107915295</v>
      </c>
      <c r="BJ730" s="34">
        <v>643.44416051079156</v>
      </c>
      <c r="BK730" s="34">
        <v>637.01454731066417</v>
      </c>
      <c r="BM730">
        <v>54.12299999999999</v>
      </c>
      <c r="BN730">
        <v>0.54418411168793412</v>
      </c>
      <c r="BO730">
        <v>54.667184111687924</v>
      </c>
      <c r="BP730">
        <v>54.120922493120617</v>
      </c>
      <c r="BQ730">
        <v>5.7469999999999999</v>
      </c>
      <c r="BR730">
        <v>5.7783679579301923E-2</v>
      </c>
      <c r="BS730">
        <v>5.8047836795793017</v>
      </c>
      <c r="BT730">
        <v>5.7467794018802394</v>
      </c>
      <c r="BU730">
        <v>243.54200000000006</v>
      </c>
      <c r="BV730">
        <v>2.4487128749090576</v>
      </c>
      <c r="BW730">
        <v>245.99071287490912</v>
      </c>
      <c r="BX730">
        <v>243.53265166046947</v>
      </c>
      <c r="BY730">
        <v>32.278999999999996</v>
      </c>
      <c r="BZ730">
        <v>0.32455183454676995</v>
      </c>
      <c r="CA730">
        <v>32.603551834546771</v>
      </c>
      <c r="CB730">
        <v>32.277760973254267</v>
      </c>
      <c r="CC730">
        <v>229.22499999999999</v>
      </c>
      <c r="CD730">
        <v>2.3047614323239052</v>
      </c>
      <c r="CE730">
        <v>231.52976143232391</v>
      </c>
      <c r="CF730">
        <v>229.21620121733048</v>
      </c>
      <c r="CG730">
        <v>93.859999999999985</v>
      </c>
      <c r="CH730">
        <v>0.94372301467083297</v>
      </c>
      <c r="CI730">
        <v>94.803723014670823</v>
      </c>
      <c r="CJ730">
        <v>93.856397191661628</v>
      </c>
      <c r="CK730">
        <v>658.77599999999995</v>
      </c>
      <c r="CL730">
        <v>6.623716947717802</v>
      </c>
      <c r="CM730">
        <v>665.39971694771782</v>
      </c>
      <c r="CN730">
        <v>658.75071293771668</v>
      </c>
    </row>
    <row r="731" spans="1:92" x14ac:dyDescent="0.25">
      <c r="A731" s="18">
        <v>45290</v>
      </c>
      <c r="B731" s="2">
        <v>23</v>
      </c>
      <c r="C731" s="2" t="s">
        <v>23</v>
      </c>
      <c r="D731" s="9">
        <v>19.923873</v>
      </c>
      <c r="E731">
        <v>1.0195017000000001E-2</v>
      </c>
      <c r="G731">
        <v>4.7370000000000001</v>
      </c>
      <c r="H731">
        <v>4.3032063612362233E-2</v>
      </c>
      <c r="I731" s="34">
        <v>4.7800320636123628</v>
      </c>
      <c r="J731" s="34">
        <v>4.7312995554632895</v>
      </c>
      <c r="K731">
        <v>0.747</v>
      </c>
      <c r="L731">
        <v>6.7859302339950576E-3</v>
      </c>
      <c r="M731" s="34">
        <v>0.75378593023399509</v>
      </c>
      <c r="N731" s="34">
        <v>0.74610106986089864</v>
      </c>
      <c r="O731">
        <v>13.331</v>
      </c>
      <c r="P731">
        <v>0.12110205615714605</v>
      </c>
      <c r="Q731" s="34">
        <v>13.452102056157145</v>
      </c>
      <c r="R731" s="34">
        <v>13.314957647008887</v>
      </c>
      <c r="S731">
        <v>1.5710000000000002</v>
      </c>
      <c r="T731">
        <v>1.427134725248492E-2</v>
      </c>
      <c r="U731" s="34">
        <v>1.5852713472524851</v>
      </c>
      <c r="V731" s="34">
        <v>1.569109478917633</v>
      </c>
      <c r="W731">
        <v>0</v>
      </c>
      <c r="X731">
        <v>0</v>
      </c>
      <c r="Y731" s="34">
        <v>0</v>
      </c>
      <c r="Z731" s="34">
        <v>0</v>
      </c>
      <c r="AA731">
        <v>1.05</v>
      </c>
      <c r="AB731">
        <v>9.5384561522018872E-3</v>
      </c>
      <c r="AC731" s="34">
        <v>1.0595384561522019</v>
      </c>
      <c r="AD731" s="34">
        <v>1.0487364435795763</v>
      </c>
      <c r="AE731">
        <v>21.436</v>
      </c>
      <c r="AF731">
        <v>0.19472985340819013</v>
      </c>
      <c r="AG731" s="34">
        <v>21.630729853408187</v>
      </c>
      <c r="AH731" s="34">
        <v>21.410204194830282</v>
      </c>
      <c r="AJ731">
        <v>48.253000000000014</v>
      </c>
      <c r="AK731">
        <v>0.43834202353542645</v>
      </c>
      <c r="AL731" s="34">
        <v>48.691342023535441</v>
      </c>
      <c r="AM731" s="34">
        <v>48.194932963852679</v>
      </c>
      <c r="AN731">
        <v>4.8329999999999993</v>
      </c>
      <c r="AO731">
        <v>4.3904151031992106E-2</v>
      </c>
      <c r="AP731" s="34">
        <v>4.876904151031991</v>
      </c>
      <c r="AQ731" s="34">
        <v>4.8271840303048492</v>
      </c>
      <c r="AR731">
        <v>226.21399999999997</v>
      </c>
      <c r="AS731">
        <v>2.0549831619182832</v>
      </c>
      <c r="AT731" s="34">
        <v>228.26898316191824</v>
      </c>
      <c r="AU731" s="34">
        <v>225.94177699800977</v>
      </c>
      <c r="AV731">
        <v>30.476999999999997</v>
      </c>
      <c r="AW731">
        <v>0.27686050300062559</v>
      </c>
      <c r="AX731" s="34">
        <v>30.753860503000624</v>
      </c>
      <c r="AY731" s="34">
        <v>30.440324372356901</v>
      </c>
      <c r="AZ731">
        <v>221.44799999999998</v>
      </c>
      <c r="BA731">
        <v>2.0116876552312415</v>
      </c>
      <c r="BB731" s="34">
        <v>223.45968765523122</v>
      </c>
      <c r="BC731" s="34">
        <v>221.18151234077143</v>
      </c>
      <c r="BD731">
        <v>91.757999999999996</v>
      </c>
      <c r="BE731">
        <v>0.83355205677499122</v>
      </c>
      <c r="BF731" s="34">
        <v>92.591552056774987</v>
      </c>
      <c r="BG731" s="34">
        <v>91.647579609499772</v>
      </c>
      <c r="BH731">
        <v>622.98299999999995</v>
      </c>
      <c r="BI731">
        <v>5.6593295514925597</v>
      </c>
      <c r="BJ731" s="34">
        <v>628.64232955149248</v>
      </c>
      <c r="BK731" s="34">
        <v>622.2333103147954</v>
      </c>
      <c r="BM731">
        <v>52.990000000000016</v>
      </c>
      <c r="BN731">
        <v>0.48137408714778868</v>
      </c>
      <c r="BO731">
        <v>53.471374087147801</v>
      </c>
      <c r="BP731">
        <v>52.926232519315967</v>
      </c>
      <c r="BQ731">
        <v>5.5799999999999992</v>
      </c>
      <c r="BR731">
        <v>5.0690081265987161E-2</v>
      </c>
      <c r="BS731">
        <v>5.6306900812659864</v>
      </c>
      <c r="BT731">
        <v>5.573285100165748</v>
      </c>
      <c r="BU731">
        <v>239.54499999999996</v>
      </c>
      <c r="BV731">
        <v>2.1760852180754293</v>
      </c>
      <c r="BW731">
        <v>241.72108521807539</v>
      </c>
      <c r="BX731">
        <v>239.25673464501867</v>
      </c>
      <c r="BY731">
        <v>32.047999999999995</v>
      </c>
      <c r="BZ731">
        <v>0.2911318502531105</v>
      </c>
      <c r="CA731">
        <v>32.339131850253111</v>
      </c>
      <c r="CB731">
        <v>32.009433851274537</v>
      </c>
      <c r="CC731">
        <v>221.44799999999998</v>
      </c>
      <c r="CD731">
        <v>2.0116876552312415</v>
      </c>
      <c r="CE731">
        <v>223.45968765523122</v>
      </c>
      <c r="CF731">
        <v>221.18151234077143</v>
      </c>
      <c r="CG731">
        <v>92.807999999999993</v>
      </c>
      <c r="CH731">
        <v>0.84309051292719306</v>
      </c>
      <c r="CI731">
        <v>93.651090512927183</v>
      </c>
      <c r="CJ731">
        <v>92.696316053079343</v>
      </c>
      <c r="CK731">
        <v>644.41899999999998</v>
      </c>
      <c r="CL731">
        <v>5.8540594049007497</v>
      </c>
      <c r="CM731">
        <v>650.27305940490066</v>
      </c>
      <c r="CN731">
        <v>643.64351450962567</v>
      </c>
    </row>
    <row r="732" spans="1:92" x14ac:dyDescent="0.25">
      <c r="A732" s="18">
        <v>45290</v>
      </c>
      <c r="B732" s="2">
        <v>24</v>
      </c>
      <c r="C732" s="2" t="s">
        <v>23</v>
      </c>
      <c r="D732" s="9">
        <v>18.190076999999999</v>
      </c>
      <c r="E732">
        <v>1.0211670000000001E-2</v>
      </c>
      <c r="G732">
        <v>4.609</v>
      </c>
      <c r="H732">
        <v>4.9578278691737442E-2</v>
      </c>
      <c r="I732" s="34">
        <v>4.6585782786917376</v>
      </c>
      <c r="J732" s="34">
        <v>4.6110064146405696</v>
      </c>
      <c r="K732">
        <v>0.754</v>
      </c>
      <c r="L732">
        <v>8.1106578723302292E-3</v>
      </c>
      <c r="M732" s="34">
        <v>0.76211065787233023</v>
      </c>
      <c r="N732" s="34">
        <v>0.75432823533065507</v>
      </c>
      <c r="O732">
        <v>13.065999999999999</v>
      </c>
      <c r="P732">
        <v>0.14054888031812568</v>
      </c>
      <c r="Q732" s="34">
        <v>13.206548880318124</v>
      </c>
      <c r="R732" s="34">
        <v>13.071687961313446</v>
      </c>
      <c r="S732">
        <v>1.5409999999999999</v>
      </c>
      <c r="T732">
        <v>1.6576291487083398E-2</v>
      </c>
      <c r="U732" s="34">
        <v>1.5575762914870834</v>
      </c>
      <c r="V732" s="34">
        <v>1.5416708363985936</v>
      </c>
      <c r="W732">
        <v>0</v>
      </c>
      <c r="X732">
        <v>0</v>
      </c>
      <c r="Y732" s="34">
        <v>0</v>
      </c>
      <c r="Z732" s="34">
        <v>0</v>
      </c>
      <c r="AA732">
        <v>1.0529999999999999</v>
      </c>
      <c r="AB732">
        <v>1.1326953235495664E-2</v>
      </c>
      <c r="AC732" s="34">
        <v>1.0643269532354955</v>
      </c>
      <c r="AD732" s="34">
        <v>1.0534583976169491</v>
      </c>
      <c r="AE732">
        <v>21.023</v>
      </c>
      <c r="AF732">
        <v>0.2261410616047724</v>
      </c>
      <c r="AG732" s="34">
        <v>21.249141061604774</v>
      </c>
      <c r="AH732" s="34">
        <v>21.032151845300213</v>
      </c>
      <c r="AJ732">
        <v>46.837000000000003</v>
      </c>
      <c r="AK732">
        <v>0.50381814690494831</v>
      </c>
      <c r="AL732" s="34">
        <v>47.340818146904951</v>
      </c>
      <c r="AM732" s="34">
        <v>46.857389334458745</v>
      </c>
      <c r="AN732">
        <v>4.6979999999999995</v>
      </c>
      <c r="AO732">
        <v>5.053563751221142E-2</v>
      </c>
      <c r="AP732" s="34">
        <v>4.7485356375122105</v>
      </c>
      <c r="AQ732" s="34">
        <v>4.7000451585986962</v>
      </c>
      <c r="AR732">
        <v>222.97499999999997</v>
      </c>
      <c r="AS732">
        <v>2.3985065505077356</v>
      </c>
      <c r="AT732" s="34">
        <v>225.3735065505077</v>
      </c>
      <c r="AU732" s="34">
        <v>223.07206667487108</v>
      </c>
      <c r="AV732">
        <v>29.599999999999998</v>
      </c>
      <c r="AW732">
        <v>0.31840248411269861</v>
      </c>
      <c r="AX732" s="34">
        <v>29.918402484112697</v>
      </c>
      <c r="AY732" s="34">
        <v>29.612885631017758</v>
      </c>
      <c r="AZ732">
        <v>227.227</v>
      </c>
      <c r="BA732">
        <v>2.4442446370768978</v>
      </c>
      <c r="BB732" s="34">
        <v>229.67124463707691</v>
      </c>
      <c r="BC732" s="34">
        <v>227.32591767835382</v>
      </c>
      <c r="BD732">
        <v>91.198999999999998</v>
      </c>
      <c r="BE732">
        <v>0.98101311312817574</v>
      </c>
      <c r="BF732" s="34">
        <v>92.180013113128169</v>
      </c>
      <c r="BG732" s="34">
        <v>91.238701238621232</v>
      </c>
      <c r="BH732">
        <v>622.53599999999994</v>
      </c>
      <c r="BI732">
        <v>6.6965205692426677</v>
      </c>
      <c r="BJ732" s="34">
        <v>629.23252056924264</v>
      </c>
      <c r="BK732" s="34">
        <v>622.80700571592138</v>
      </c>
      <c r="BM732">
        <v>51.446000000000005</v>
      </c>
      <c r="BN732">
        <v>0.55339642559668578</v>
      </c>
      <c r="BO732">
        <v>51.999396425596686</v>
      </c>
      <c r="BP732">
        <v>51.468395749099315</v>
      </c>
      <c r="BQ732">
        <v>5.452</v>
      </c>
      <c r="BR732">
        <v>5.864629538454165E-2</v>
      </c>
      <c r="BS732">
        <v>5.5106462953845412</v>
      </c>
      <c r="BT732">
        <v>5.4543733939293517</v>
      </c>
      <c r="BU732">
        <v>236.04099999999997</v>
      </c>
      <c r="BV732">
        <v>2.5390554308258615</v>
      </c>
      <c r="BW732">
        <v>238.58005543082584</v>
      </c>
      <c r="BX732">
        <v>236.14375463618452</v>
      </c>
      <c r="BY732">
        <v>31.140999999999998</v>
      </c>
      <c r="BZ732">
        <v>0.33497877559978201</v>
      </c>
      <c r="CA732">
        <v>31.475978775599781</v>
      </c>
      <c r="CB732">
        <v>31.154556467416352</v>
      </c>
      <c r="CC732">
        <v>227.227</v>
      </c>
      <c r="CD732">
        <v>2.4442446370768978</v>
      </c>
      <c r="CE732">
        <v>229.67124463707691</v>
      </c>
      <c r="CF732">
        <v>227.32591767835382</v>
      </c>
      <c r="CG732">
        <v>92.251999999999995</v>
      </c>
      <c r="CH732">
        <v>0.99234006636367145</v>
      </c>
      <c r="CI732">
        <v>93.244340066363662</v>
      </c>
      <c r="CJ732">
        <v>92.292159636238182</v>
      </c>
      <c r="CK732">
        <v>643.55899999999997</v>
      </c>
      <c r="CL732">
        <v>6.9226616308474398</v>
      </c>
      <c r="CM732">
        <v>650.48166163084738</v>
      </c>
      <c r="CN732">
        <v>643.83915756122155</v>
      </c>
    </row>
    <row r="733" spans="1:92" x14ac:dyDescent="0.25">
      <c r="A733" s="18">
        <v>45291</v>
      </c>
      <c r="B733" s="2">
        <v>1</v>
      </c>
      <c r="C733" s="2" t="s">
        <v>23</v>
      </c>
      <c r="D733" s="9">
        <v>18.357679999999998</v>
      </c>
      <c r="E733">
        <v>1.0455806999999999E-2</v>
      </c>
      <c r="G733">
        <v>4.6859999999999999</v>
      </c>
      <c r="H733">
        <v>4.9060424314675742E-2</v>
      </c>
      <c r="I733" s="34">
        <v>4.7350604243146757</v>
      </c>
      <c r="J733" s="34">
        <v>4.6855515463847031</v>
      </c>
      <c r="K733">
        <v>0.76400000000000001</v>
      </c>
      <c r="L733">
        <v>7.9987546257815345E-3</v>
      </c>
      <c r="M733" s="34">
        <v>0.7719987546257816</v>
      </c>
      <c r="N733" s="34">
        <v>0.76392688464317404</v>
      </c>
      <c r="O733">
        <v>12.999000000000001</v>
      </c>
      <c r="P733">
        <v>0.13609399395357874</v>
      </c>
      <c r="Q733" s="34">
        <v>13.135093993953578</v>
      </c>
      <c r="R733" s="34">
        <v>12.99775598622594</v>
      </c>
      <c r="S733">
        <v>1.5369999999999999</v>
      </c>
      <c r="T733">
        <v>1.60917354186207E-2</v>
      </c>
      <c r="U733" s="34">
        <v>1.5530917354186207</v>
      </c>
      <c r="V733" s="34">
        <v>1.5368529079797884</v>
      </c>
      <c r="W733">
        <v>0</v>
      </c>
      <c r="X733">
        <v>0</v>
      </c>
      <c r="Y733" s="34">
        <v>0</v>
      </c>
      <c r="Z733" s="34">
        <v>0</v>
      </c>
      <c r="AA733">
        <v>1.02</v>
      </c>
      <c r="AB733">
        <v>1.0678965599865399E-2</v>
      </c>
      <c r="AC733" s="34">
        <v>1.0306789655998654</v>
      </c>
      <c r="AD733" s="34">
        <v>1.0199023852565936</v>
      </c>
      <c r="AE733">
        <v>21.006</v>
      </c>
      <c r="AF733">
        <v>0.21992387391252211</v>
      </c>
      <c r="AG733" s="34">
        <v>21.225923873912521</v>
      </c>
      <c r="AH733" s="34">
        <v>21.003989710490199</v>
      </c>
      <c r="AJ733">
        <v>46.161999999999992</v>
      </c>
      <c r="AK733">
        <v>0.48329648041273177</v>
      </c>
      <c r="AL733" s="34">
        <v>46.645296480412725</v>
      </c>
      <c r="AM733" s="34">
        <v>46.157582262955749</v>
      </c>
      <c r="AN733">
        <v>4.738999999999999</v>
      </c>
      <c r="AO733">
        <v>4.9615311742904032E-2</v>
      </c>
      <c r="AP733" s="34">
        <v>4.7886153117429027</v>
      </c>
      <c r="AQ733" s="34">
        <v>4.7385464742460739</v>
      </c>
      <c r="AR733">
        <v>221.41499999999999</v>
      </c>
      <c r="AS733">
        <v>2.3181207532296053</v>
      </c>
      <c r="AT733" s="34">
        <v>223.7331207532296</v>
      </c>
      <c r="AU733" s="34">
        <v>221.39381042312613</v>
      </c>
      <c r="AV733">
        <v>29.383999999999997</v>
      </c>
      <c r="AW733">
        <v>0.30763796586906356</v>
      </c>
      <c r="AX733" s="34">
        <v>29.691637965869059</v>
      </c>
      <c r="AY733" s="34">
        <v>29.381187929784058</v>
      </c>
      <c r="AZ733">
        <v>226.99699999999999</v>
      </c>
      <c r="BA733">
        <v>2.376561915953574</v>
      </c>
      <c r="BB733" s="34">
        <v>229.37356191595356</v>
      </c>
      <c r="BC733" s="34">
        <v>226.97527622165779</v>
      </c>
      <c r="BD733">
        <v>91.067000000000007</v>
      </c>
      <c r="BE733">
        <v>0.9534327061597474</v>
      </c>
      <c r="BF733" s="34">
        <v>92.020432706159752</v>
      </c>
      <c r="BG733" s="34">
        <v>91.058284821727653</v>
      </c>
      <c r="BH733">
        <v>619.76400000000001</v>
      </c>
      <c r="BI733">
        <v>6.4886651333676255</v>
      </c>
      <c r="BJ733" s="34">
        <v>626.2526651333676</v>
      </c>
      <c r="BK733" s="34">
        <v>619.70468813349737</v>
      </c>
      <c r="BM733">
        <v>50.847999999999992</v>
      </c>
      <c r="BN733">
        <v>0.53235690472740749</v>
      </c>
      <c r="BO733">
        <v>51.3803569047274</v>
      </c>
      <c r="BP733">
        <v>50.843133809340451</v>
      </c>
      <c r="BQ733">
        <v>5.5029999999999992</v>
      </c>
      <c r="BR733">
        <v>5.7614066368685567E-2</v>
      </c>
      <c r="BS733">
        <v>5.560614066368684</v>
      </c>
      <c r="BT733">
        <v>5.5024733588892483</v>
      </c>
      <c r="BU733">
        <v>234.41399999999999</v>
      </c>
      <c r="BV733">
        <v>2.4542147471831841</v>
      </c>
      <c r="BW733">
        <v>236.86821474718317</v>
      </c>
      <c r="BX733">
        <v>234.39156640935207</v>
      </c>
      <c r="BY733">
        <v>30.920999999999996</v>
      </c>
      <c r="BZ733">
        <v>0.32372970128768425</v>
      </c>
      <c r="CA733">
        <v>31.244729701287682</v>
      </c>
      <c r="CB733">
        <v>30.918040837763847</v>
      </c>
      <c r="CC733">
        <v>226.99699999999999</v>
      </c>
      <c r="CD733">
        <v>2.376561915953574</v>
      </c>
      <c r="CE733">
        <v>229.37356191595356</v>
      </c>
      <c r="CF733">
        <v>226.97527622165779</v>
      </c>
      <c r="CG733">
        <v>92.087000000000003</v>
      </c>
      <c r="CH733">
        <v>0.96411167175961276</v>
      </c>
      <c r="CI733">
        <v>93.051111671759614</v>
      </c>
      <c r="CJ733">
        <v>92.078187206984254</v>
      </c>
      <c r="CK733">
        <v>640.77</v>
      </c>
      <c r="CL733">
        <v>6.708589007280148</v>
      </c>
      <c r="CM733">
        <v>647.47858900728011</v>
      </c>
      <c r="CN733">
        <v>640.70867784398752</v>
      </c>
    </row>
    <row r="734" spans="1:92" x14ac:dyDescent="0.25">
      <c r="A734" s="18">
        <v>45291</v>
      </c>
      <c r="B734" s="2">
        <v>2</v>
      </c>
      <c r="C734" s="2" t="s">
        <v>23</v>
      </c>
      <c r="D734" s="9">
        <v>17.838863</v>
      </c>
      <c r="E734">
        <v>1.0826898999999999E-2</v>
      </c>
      <c r="G734">
        <v>4.7529999999999992</v>
      </c>
      <c r="H734">
        <v>6.6030946263073056E-2</v>
      </c>
      <c r="I734" s="34">
        <v>4.819030946263072</v>
      </c>
      <c r="J734" s="34">
        <v>4.7668557849300077</v>
      </c>
      <c r="K734">
        <v>0.73799999999999999</v>
      </c>
      <c r="L734">
        <v>1.0252648504554582E-2</v>
      </c>
      <c r="M734" s="34">
        <v>0.74825264850455453</v>
      </c>
      <c r="N734" s="34">
        <v>0.74015139265271324</v>
      </c>
      <c r="O734">
        <v>12.923999999999999</v>
      </c>
      <c r="P734">
        <v>0.17954638112854118</v>
      </c>
      <c r="Q734" s="34">
        <v>13.10354638112854</v>
      </c>
      <c r="R734" s="34">
        <v>12.961675607918245</v>
      </c>
      <c r="S734">
        <v>1.5389999999999999</v>
      </c>
      <c r="T734">
        <v>2.1380523100961384E-2</v>
      </c>
      <c r="U734" s="34">
        <v>1.5603805231009613</v>
      </c>
      <c r="V734" s="34">
        <v>1.54348644077578</v>
      </c>
      <c r="W734">
        <v>0</v>
      </c>
      <c r="X734">
        <v>0</v>
      </c>
      <c r="Y734" s="34">
        <v>0</v>
      </c>
      <c r="Z734" s="34">
        <v>0</v>
      </c>
      <c r="AA734">
        <v>1.038</v>
      </c>
      <c r="AB734">
        <v>1.4420391799088965E-2</v>
      </c>
      <c r="AC734" s="34">
        <v>1.0524203917990891</v>
      </c>
      <c r="AD734" s="34">
        <v>1.04102594251154</v>
      </c>
      <c r="AE734">
        <v>20.992000000000001</v>
      </c>
      <c r="AF734">
        <v>0.29163089079621918</v>
      </c>
      <c r="AG734" s="34">
        <v>21.283630890796218</v>
      </c>
      <c r="AH734" s="34">
        <v>21.053195168788285</v>
      </c>
      <c r="AJ734">
        <v>45.650999999999982</v>
      </c>
      <c r="AK734">
        <v>0.63420549712929675</v>
      </c>
      <c r="AL734" s="34">
        <v>46.285205497129276</v>
      </c>
      <c r="AM734" s="34">
        <v>45.78408025201761</v>
      </c>
      <c r="AN734">
        <v>4.6260000000000003</v>
      </c>
      <c r="AO734">
        <v>6.4266601601720194E-2</v>
      </c>
      <c r="AP734" s="34">
        <v>4.6902666016017207</v>
      </c>
      <c r="AQ734" s="34">
        <v>4.6394855588231056</v>
      </c>
      <c r="AR734">
        <v>220.964</v>
      </c>
      <c r="AS734">
        <v>3.0697374311116512</v>
      </c>
      <c r="AT734" s="34">
        <v>224.03373743111166</v>
      </c>
      <c r="AU734" s="34">
        <v>221.60814678335248</v>
      </c>
      <c r="AV734">
        <v>29.240000000000006</v>
      </c>
      <c r="AW734">
        <v>0.40621604644061793</v>
      </c>
      <c r="AX734" s="34">
        <v>29.646216046440625</v>
      </c>
      <c r="AY734" s="34">
        <v>29.325239459573634</v>
      </c>
      <c r="AZ734">
        <v>231.87799999999999</v>
      </c>
      <c r="BA734">
        <v>3.2213599321668118</v>
      </c>
      <c r="BB734" s="34">
        <v>235.09935993216681</v>
      </c>
      <c r="BC734" s="34">
        <v>232.5539629072166</v>
      </c>
      <c r="BD734">
        <v>90.873000000000005</v>
      </c>
      <c r="BE734">
        <v>1.2624511213474099</v>
      </c>
      <c r="BF734" s="34">
        <v>92.135451121347415</v>
      </c>
      <c r="BG734" s="34">
        <v>91.137909897737146</v>
      </c>
      <c r="BH734">
        <v>623.23199999999997</v>
      </c>
      <c r="BI734">
        <v>8.6582366297975071</v>
      </c>
      <c r="BJ734" s="34">
        <v>631.89023662979753</v>
      </c>
      <c r="BK734" s="34">
        <v>625.04882485872065</v>
      </c>
      <c r="BM734">
        <v>50.403999999999982</v>
      </c>
      <c r="BN734">
        <v>0.70023644339236979</v>
      </c>
      <c r="BO734">
        <v>51.104236443392345</v>
      </c>
      <c r="BP734">
        <v>50.550936036947618</v>
      </c>
      <c r="BQ734">
        <v>5.3640000000000008</v>
      </c>
      <c r="BR734">
        <v>7.4519250106274776E-2</v>
      </c>
      <c r="BS734">
        <v>5.4385192501062756</v>
      </c>
      <c r="BT734">
        <v>5.3796369514758187</v>
      </c>
      <c r="BU734">
        <v>233.88800000000001</v>
      </c>
      <c r="BV734">
        <v>3.2492838122401926</v>
      </c>
      <c r="BW734">
        <v>237.13728381224021</v>
      </c>
      <c r="BX734">
        <v>234.56982239127072</v>
      </c>
      <c r="BY734">
        <v>30.779000000000007</v>
      </c>
      <c r="BZ734">
        <v>0.42759656954157932</v>
      </c>
      <c r="CA734">
        <v>31.206596569541585</v>
      </c>
      <c r="CB734">
        <v>30.868725900349414</v>
      </c>
      <c r="CC734">
        <v>231.87799999999999</v>
      </c>
      <c r="CD734">
        <v>3.2213599321668118</v>
      </c>
      <c r="CE734">
        <v>235.09935993216681</v>
      </c>
      <c r="CF734">
        <v>232.5539629072166</v>
      </c>
      <c r="CG734">
        <v>91.911000000000001</v>
      </c>
      <c r="CH734">
        <v>1.2768715131464989</v>
      </c>
      <c r="CI734">
        <v>93.187871513146504</v>
      </c>
      <c r="CJ734">
        <v>92.178935840248684</v>
      </c>
      <c r="CK734">
        <v>644.22399999999993</v>
      </c>
      <c r="CL734">
        <v>8.9498675205937257</v>
      </c>
      <c r="CM734">
        <v>653.17386752059372</v>
      </c>
      <c r="CN734">
        <v>646.10202002750896</v>
      </c>
    </row>
    <row r="735" spans="1:92" x14ac:dyDescent="0.25">
      <c r="A735" s="18">
        <v>45291</v>
      </c>
      <c r="B735" s="2">
        <v>3</v>
      </c>
      <c r="C735" s="2" t="s">
        <v>23</v>
      </c>
      <c r="D735" s="9">
        <v>19.004608999999999</v>
      </c>
      <c r="E735">
        <v>1.1166097999999999E-2</v>
      </c>
      <c r="G735">
        <v>4.694</v>
      </c>
      <c r="H735">
        <v>6.401122850823511E-2</v>
      </c>
      <c r="I735" s="34">
        <v>4.7580112285082352</v>
      </c>
      <c r="J735" s="34">
        <v>4.7048828088456114</v>
      </c>
      <c r="K735">
        <v>0.755</v>
      </c>
      <c r="L735">
        <v>1.0295798364660737E-2</v>
      </c>
      <c r="M735" s="34">
        <v>0.76529579836466077</v>
      </c>
      <c r="N735" s="34">
        <v>0.75675043048113277</v>
      </c>
      <c r="O735">
        <v>12.746</v>
      </c>
      <c r="P735">
        <v>0.17381489530591493</v>
      </c>
      <c r="Q735" s="34">
        <v>12.919814895305915</v>
      </c>
      <c r="R735" s="34">
        <v>12.775550976043069</v>
      </c>
      <c r="S735">
        <v>1.516</v>
      </c>
      <c r="T735">
        <v>2.0673417643477719E-2</v>
      </c>
      <c r="U735" s="34">
        <v>1.5366734176434778</v>
      </c>
      <c r="V735" s="34">
        <v>1.5195147716680757</v>
      </c>
      <c r="W735">
        <v>0</v>
      </c>
      <c r="X735">
        <v>0</v>
      </c>
      <c r="Y735" s="34">
        <v>0</v>
      </c>
      <c r="Z735" s="34">
        <v>0</v>
      </c>
      <c r="AA735">
        <v>1.028</v>
      </c>
      <c r="AB735">
        <v>1.4018649958769851E-2</v>
      </c>
      <c r="AC735" s="34">
        <v>1.0420186499587698</v>
      </c>
      <c r="AD735" s="34">
        <v>1.0303833675955025</v>
      </c>
      <c r="AE735">
        <v>20.738999999999997</v>
      </c>
      <c r="AF735">
        <v>0.28281398978105837</v>
      </c>
      <c r="AG735" s="34">
        <v>21.021813989781059</v>
      </c>
      <c r="AH735" s="34">
        <v>20.787082354633391</v>
      </c>
      <c r="AJ735">
        <v>45.798000000000002</v>
      </c>
      <c r="AK735">
        <v>0.6245390377546125</v>
      </c>
      <c r="AL735" s="34">
        <v>46.422539037754618</v>
      </c>
      <c r="AM735" s="34">
        <v>45.90418041745022</v>
      </c>
      <c r="AN735">
        <v>4.5439999999999996</v>
      </c>
      <c r="AO735">
        <v>6.196570565432899E-2</v>
      </c>
      <c r="AP735" s="34">
        <v>4.6059657056543282</v>
      </c>
      <c r="AQ735" s="34">
        <v>4.5545350412003529</v>
      </c>
      <c r="AR735">
        <v>219.64599999999999</v>
      </c>
      <c r="AS735">
        <v>2.9952727517937383</v>
      </c>
      <c r="AT735" s="34">
        <v>222.64127275179374</v>
      </c>
      <c r="AU735" s="34">
        <v>220.15523848140248</v>
      </c>
      <c r="AV735">
        <v>29.722999999999999</v>
      </c>
      <c r="AW735">
        <v>0.40532717191100809</v>
      </c>
      <c r="AX735" s="34">
        <v>30.128327171911007</v>
      </c>
      <c r="AY735" s="34">
        <v>29.791911318133387</v>
      </c>
      <c r="AZ735">
        <v>232.64</v>
      </c>
      <c r="BA735">
        <v>3.1724695782181107</v>
      </c>
      <c r="BB735" s="34">
        <v>235.8124695782181</v>
      </c>
      <c r="BC735" s="34">
        <v>233.17936443328568</v>
      </c>
      <c r="BD735">
        <v>90.597999999999999</v>
      </c>
      <c r="BE735">
        <v>1.2354685301212365</v>
      </c>
      <c r="BF735" s="34">
        <v>91.833468530121237</v>
      </c>
      <c r="BG735" s="34">
        <v>90.808047020833982</v>
      </c>
      <c r="BH735">
        <v>622.94899999999996</v>
      </c>
      <c r="BI735">
        <v>8.4950427754530349</v>
      </c>
      <c r="BJ735" s="34">
        <v>631.44404277545289</v>
      </c>
      <c r="BK735" s="34">
        <v>624.39327671230615</v>
      </c>
      <c r="BM735">
        <v>50.492000000000004</v>
      </c>
      <c r="BN735">
        <v>0.68855026626284765</v>
      </c>
      <c r="BO735">
        <v>51.180550266262856</v>
      </c>
      <c r="BP735">
        <v>50.609063226295831</v>
      </c>
      <c r="BQ735">
        <v>5.2989999999999995</v>
      </c>
      <c r="BR735">
        <v>7.2261504018989731E-2</v>
      </c>
      <c r="BS735">
        <v>5.3712615040189888</v>
      </c>
      <c r="BT735">
        <v>5.3112854716814857</v>
      </c>
      <c r="BU735">
        <v>232.392</v>
      </c>
      <c r="BV735">
        <v>3.1690876470996532</v>
      </c>
      <c r="BW735">
        <v>235.56108764709964</v>
      </c>
      <c r="BX735">
        <v>232.93078945744554</v>
      </c>
      <c r="BY735">
        <v>31.238999999999997</v>
      </c>
      <c r="BZ735">
        <v>0.42600058955448583</v>
      </c>
      <c r="CA735">
        <v>31.665000589554484</v>
      </c>
      <c r="CB735">
        <v>31.311426089801461</v>
      </c>
      <c r="CC735">
        <v>232.64</v>
      </c>
      <c r="CD735">
        <v>3.1724695782181107</v>
      </c>
      <c r="CE735">
        <v>235.8124695782181</v>
      </c>
      <c r="CF735">
        <v>233.17936443328568</v>
      </c>
      <c r="CG735">
        <v>91.626000000000005</v>
      </c>
      <c r="CH735">
        <v>1.2494871800800063</v>
      </c>
      <c r="CI735">
        <v>92.87548718008</v>
      </c>
      <c r="CJ735">
        <v>91.838430388429487</v>
      </c>
      <c r="CK735">
        <v>643.68799999999999</v>
      </c>
      <c r="CL735">
        <v>8.7778567652340929</v>
      </c>
      <c r="CM735">
        <v>652.46585676523398</v>
      </c>
      <c r="CN735">
        <v>645.18035906693956</v>
      </c>
    </row>
    <row r="736" spans="1:92" x14ac:dyDescent="0.25">
      <c r="A736" s="18">
        <v>45291</v>
      </c>
      <c r="B736" s="2">
        <v>4</v>
      </c>
      <c r="C736" s="2" t="s">
        <v>23</v>
      </c>
      <c r="D736" s="9">
        <v>18.348161000000001</v>
      </c>
      <c r="E736">
        <v>1.1499980999999999E-2</v>
      </c>
      <c r="G736">
        <v>4.734</v>
      </c>
      <c r="H736">
        <v>6.2482319152475797E-2</v>
      </c>
      <c r="I736" s="34">
        <v>4.7964823191524761</v>
      </c>
      <c r="J736" s="34">
        <v>4.7413228636153866</v>
      </c>
      <c r="K736">
        <v>0.752</v>
      </c>
      <c r="L736">
        <v>9.9253705117578802E-3</v>
      </c>
      <c r="M736" s="34">
        <v>0.7619253705117579</v>
      </c>
      <c r="N736" s="34">
        <v>0.75316324322745465</v>
      </c>
      <c r="O736">
        <v>12.846</v>
      </c>
      <c r="P736">
        <v>0.16954961382186401</v>
      </c>
      <c r="Q736" s="34">
        <v>13.015549613821864</v>
      </c>
      <c r="R736" s="34">
        <v>12.865871040558355</v>
      </c>
      <c r="S736">
        <v>1.5489999999999999</v>
      </c>
      <c r="T736">
        <v>2.0444679418501269E-2</v>
      </c>
      <c r="U736" s="34">
        <v>1.5694446794185013</v>
      </c>
      <c r="V736" s="34">
        <v>1.5513960954246373</v>
      </c>
      <c r="W736">
        <v>0</v>
      </c>
      <c r="X736">
        <v>0</v>
      </c>
      <c r="Y736" s="34">
        <v>0</v>
      </c>
      <c r="Z736" s="34">
        <v>0</v>
      </c>
      <c r="AA736">
        <v>1.048</v>
      </c>
      <c r="AB736">
        <v>1.3832165287662576E-2</v>
      </c>
      <c r="AC736" s="34">
        <v>1.0618321652876626</v>
      </c>
      <c r="AD736" s="34">
        <v>1.0496211155616655</v>
      </c>
      <c r="AE736">
        <v>20.929000000000002</v>
      </c>
      <c r="AF736">
        <v>0.2762341481922615</v>
      </c>
      <c r="AG736" s="34">
        <v>21.205234148192261</v>
      </c>
      <c r="AH736" s="34">
        <v>20.961374358387499</v>
      </c>
      <c r="AJ736">
        <v>46.123000000000005</v>
      </c>
      <c r="AK736">
        <v>0.6087604575981499</v>
      </c>
      <c r="AL736" s="34">
        <v>46.731760457598156</v>
      </c>
      <c r="AM736" s="34">
        <v>46.194346100239223</v>
      </c>
      <c r="AN736">
        <v>4.6109999999999998</v>
      </c>
      <c r="AO736">
        <v>6.0858887539515398E-2</v>
      </c>
      <c r="AP736" s="34">
        <v>4.6718588875395151</v>
      </c>
      <c r="AQ736" s="34">
        <v>4.6181325990981295</v>
      </c>
      <c r="AR736">
        <v>220.41900000000004</v>
      </c>
      <c r="AS736">
        <v>2.9092290463180324</v>
      </c>
      <c r="AT736" s="34">
        <v>223.32822904631809</v>
      </c>
      <c r="AU736" s="34">
        <v>220.75995865552176</v>
      </c>
      <c r="AV736">
        <v>30.574000000000009</v>
      </c>
      <c r="AW736">
        <v>0.40353494418415625</v>
      </c>
      <c r="AX736" s="34">
        <v>30.977534944184164</v>
      </c>
      <c r="AY736" s="34">
        <v>30.621293880899209</v>
      </c>
      <c r="AZ736">
        <v>230.60900000000001</v>
      </c>
      <c r="BA736">
        <v>3.0437230962047512</v>
      </c>
      <c r="BB736" s="34">
        <v>233.65272309620477</v>
      </c>
      <c r="BC736" s="34">
        <v>230.96572122000015</v>
      </c>
      <c r="BD736">
        <v>90.414000000000001</v>
      </c>
      <c r="BE736">
        <v>1.1933410232048896</v>
      </c>
      <c r="BF736" s="34">
        <v>91.607341023204896</v>
      </c>
      <c r="BG736" s="34">
        <v>90.553858341977516</v>
      </c>
      <c r="BH736">
        <v>622.75</v>
      </c>
      <c r="BI736">
        <v>8.2194474550494938</v>
      </c>
      <c r="BJ736" s="34">
        <v>630.96944745504959</v>
      </c>
      <c r="BK736" s="34">
        <v>623.71331079773597</v>
      </c>
      <c r="BM736">
        <v>50.857000000000006</v>
      </c>
      <c r="BN736">
        <v>0.67124277675062571</v>
      </c>
      <c r="BO736">
        <v>51.528242776750631</v>
      </c>
      <c r="BP736">
        <v>50.93566896385461</v>
      </c>
      <c r="BQ736">
        <v>5.3629999999999995</v>
      </c>
      <c r="BR736">
        <v>7.078425805127328E-2</v>
      </c>
      <c r="BS736">
        <v>5.433784258051273</v>
      </c>
      <c r="BT736">
        <v>5.3712958423255843</v>
      </c>
      <c r="BU736">
        <v>233.26500000000004</v>
      </c>
      <c r="BV736">
        <v>3.0787786601398963</v>
      </c>
      <c r="BW736">
        <v>236.34377866013995</v>
      </c>
      <c r="BX736">
        <v>233.6258296960801</v>
      </c>
      <c r="BY736">
        <v>32.123000000000012</v>
      </c>
      <c r="BZ736">
        <v>0.42397962360265751</v>
      </c>
      <c r="CA736">
        <v>32.546979623602667</v>
      </c>
      <c r="CB736">
        <v>32.172689976323845</v>
      </c>
      <c r="CC736">
        <v>230.60900000000001</v>
      </c>
      <c r="CD736">
        <v>3.0437230962047512</v>
      </c>
      <c r="CE736">
        <v>233.65272309620477</v>
      </c>
      <c r="CF736">
        <v>230.96572122000015</v>
      </c>
      <c r="CG736">
        <v>91.462000000000003</v>
      </c>
      <c r="CH736">
        <v>1.2071731884925521</v>
      </c>
      <c r="CI736">
        <v>92.669173188492564</v>
      </c>
      <c r="CJ736">
        <v>91.60347945753918</v>
      </c>
      <c r="CK736">
        <v>643.67899999999997</v>
      </c>
      <c r="CL736">
        <v>8.4956816032417546</v>
      </c>
      <c r="CM736">
        <v>652.17468160324188</v>
      </c>
      <c r="CN736">
        <v>644.67468515612347</v>
      </c>
    </row>
    <row r="737" spans="1:92" x14ac:dyDescent="0.25">
      <c r="A737" s="18">
        <v>45291</v>
      </c>
      <c r="B737" s="2">
        <v>5</v>
      </c>
      <c r="C737" s="2" t="s">
        <v>23</v>
      </c>
      <c r="D737" s="9">
        <v>17.450939000000002</v>
      </c>
      <c r="E737">
        <v>1.1753428E-2</v>
      </c>
      <c r="G737">
        <v>4.7200000000000006</v>
      </c>
      <c r="H737">
        <v>6.5545705624581035E-2</v>
      </c>
      <c r="I737" s="34">
        <v>4.7855457056245818</v>
      </c>
      <c r="J737" s="34">
        <v>4.7292991387328138</v>
      </c>
      <c r="K737">
        <v>0.754</v>
      </c>
      <c r="L737">
        <v>1.0470648737486038E-2</v>
      </c>
      <c r="M737" s="34">
        <v>0.76447064873748605</v>
      </c>
      <c r="N737" s="34">
        <v>0.75548549800943665</v>
      </c>
      <c r="O737">
        <v>12.744</v>
      </c>
      <c r="P737">
        <v>0.17697340518636881</v>
      </c>
      <c r="Q737" s="34">
        <v>12.920973405186368</v>
      </c>
      <c r="R737" s="34">
        <v>12.769107674578596</v>
      </c>
      <c r="S737">
        <v>1.5249999999999999</v>
      </c>
      <c r="T737">
        <v>2.1177373109636879E-2</v>
      </c>
      <c r="U737" s="34">
        <v>1.5461773731096369</v>
      </c>
      <c r="V737" s="34">
        <v>1.5280044886795636</v>
      </c>
      <c r="W737">
        <v>0</v>
      </c>
      <c r="X737">
        <v>0</v>
      </c>
      <c r="Y737" s="34">
        <v>0</v>
      </c>
      <c r="Z737" s="34">
        <v>0</v>
      </c>
      <c r="AA737">
        <v>1.0880000000000001</v>
      </c>
      <c r="AB737">
        <v>1.5108840618547493E-2</v>
      </c>
      <c r="AC737" s="34">
        <v>1.1031088406185476</v>
      </c>
      <c r="AD737" s="34">
        <v>1.090143530284174</v>
      </c>
      <c r="AE737">
        <v>20.831</v>
      </c>
      <c r="AF737">
        <v>0.28927597327662025</v>
      </c>
      <c r="AG737" s="34">
        <v>21.12027597327662</v>
      </c>
      <c r="AH737" s="34">
        <v>20.872040330284584</v>
      </c>
      <c r="AJ737">
        <v>46.719000000000001</v>
      </c>
      <c r="AK737">
        <v>0.64877750446500038</v>
      </c>
      <c r="AL737" s="34">
        <v>47.367777504465003</v>
      </c>
      <c r="AM737" s="34">
        <v>46.811043742046252</v>
      </c>
      <c r="AN737">
        <v>4.6159999999999988</v>
      </c>
      <c r="AO737">
        <v>6.4101478212513982E-2</v>
      </c>
      <c r="AP737" s="34">
        <v>4.6801014782125128</v>
      </c>
      <c r="AQ737" s="34">
        <v>4.6250942424556483</v>
      </c>
      <c r="AR737">
        <v>221.142</v>
      </c>
      <c r="AS737">
        <v>3.0709551765320127</v>
      </c>
      <c r="AT737" s="34">
        <v>224.21295517653201</v>
      </c>
      <c r="AU737" s="34">
        <v>221.57768435119741</v>
      </c>
      <c r="AV737">
        <v>31.506</v>
      </c>
      <c r="AW737">
        <v>0.43751758504407839</v>
      </c>
      <c r="AX737" s="34">
        <v>31.943517585044077</v>
      </c>
      <c r="AY737" s="34">
        <v>31.568071751041526</v>
      </c>
      <c r="AZ737">
        <v>234.43299999999999</v>
      </c>
      <c r="BA737">
        <v>3.2555246624337721</v>
      </c>
      <c r="BB737" s="34">
        <v>237.68852466243376</v>
      </c>
      <c r="BC737" s="34">
        <v>234.89486970138762</v>
      </c>
      <c r="BD737">
        <v>90.36099999999999</v>
      </c>
      <c r="BE737">
        <v>1.2548253190556709</v>
      </c>
      <c r="BF737" s="34">
        <v>91.615825319055659</v>
      </c>
      <c r="BG737" s="34">
        <v>90.539025312507562</v>
      </c>
      <c r="BH737">
        <v>628.77699999999993</v>
      </c>
      <c r="BI737">
        <v>8.7317017257430489</v>
      </c>
      <c r="BJ737" s="34">
        <v>637.50870172574309</v>
      </c>
      <c r="BK737" s="34">
        <v>630.01578910063597</v>
      </c>
      <c r="BM737">
        <v>51.439</v>
      </c>
      <c r="BN737">
        <v>0.71432321008958144</v>
      </c>
      <c r="BO737">
        <v>52.153323210089582</v>
      </c>
      <c r="BP737">
        <v>51.540342880779065</v>
      </c>
      <c r="BQ737">
        <v>5.3699999999999992</v>
      </c>
      <c r="BR737">
        <v>7.4572126950000026E-2</v>
      </c>
      <c r="BS737">
        <v>5.4445721269499989</v>
      </c>
      <c r="BT737">
        <v>5.3805797404650848</v>
      </c>
      <c r="BU737">
        <v>233.886</v>
      </c>
      <c r="BV737">
        <v>3.2479285817183814</v>
      </c>
      <c r="BW737">
        <v>237.13392858171838</v>
      </c>
      <c r="BX737">
        <v>234.34679202577601</v>
      </c>
      <c r="BY737">
        <v>33.030999999999999</v>
      </c>
      <c r="BZ737">
        <v>0.45869495815371525</v>
      </c>
      <c r="CA737">
        <v>33.489694958153713</v>
      </c>
      <c r="CB737">
        <v>33.096076239721086</v>
      </c>
      <c r="CC737">
        <v>234.43299999999999</v>
      </c>
      <c r="CD737">
        <v>3.2555246624337721</v>
      </c>
      <c r="CE737">
        <v>237.68852466243376</v>
      </c>
      <c r="CF737">
        <v>234.89486970138762</v>
      </c>
      <c r="CG737">
        <v>91.448999999999984</v>
      </c>
      <c r="CH737">
        <v>1.2699341596742184</v>
      </c>
      <c r="CI737">
        <v>92.718934159674205</v>
      </c>
      <c r="CJ737">
        <v>91.629168842791742</v>
      </c>
      <c r="CK737">
        <v>649.60799999999995</v>
      </c>
      <c r="CL737">
        <v>9.0209776990196691</v>
      </c>
      <c r="CM737">
        <v>658.62897769901974</v>
      </c>
      <c r="CN737">
        <v>650.88782943092053</v>
      </c>
    </row>
    <row r="738" spans="1:92" x14ac:dyDescent="0.25">
      <c r="A738" s="18">
        <v>45291</v>
      </c>
      <c r="B738" s="2">
        <v>6</v>
      </c>
      <c r="C738" s="2" t="s">
        <v>23</v>
      </c>
      <c r="D738" s="9">
        <v>19.698753</v>
      </c>
      <c r="E738">
        <v>1.1560536E-2</v>
      </c>
      <c r="G738">
        <v>4.7519999999999998</v>
      </c>
      <c r="H738">
        <v>5.0897979743162382E-2</v>
      </c>
      <c r="I738" s="34">
        <v>4.8028979797431619</v>
      </c>
      <c r="J738" s="34">
        <v>4.7473739047440144</v>
      </c>
      <c r="K738">
        <v>0.76</v>
      </c>
      <c r="L738">
        <v>8.1402492855226043E-3</v>
      </c>
      <c r="M738" s="34">
        <v>0.7681402492855226</v>
      </c>
      <c r="N738" s="34">
        <v>0.7592601362806084</v>
      </c>
      <c r="O738">
        <v>12.851000000000001</v>
      </c>
      <c r="P738">
        <v>0.13764518890559344</v>
      </c>
      <c r="Q738" s="34">
        <v>12.988645188905595</v>
      </c>
      <c r="R738" s="34">
        <v>12.838489488608026</v>
      </c>
      <c r="S738">
        <v>1.554</v>
      </c>
      <c r="T738">
        <v>1.6644667618029112E-2</v>
      </c>
      <c r="U738" s="34">
        <v>1.5706446676180292</v>
      </c>
      <c r="V738" s="34">
        <v>1.5524871733948231</v>
      </c>
      <c r="W738">
        <v>0</v>
      </c>
      <c r="X738">
        <v>0</v>
      </c>
      <c r="Y738" s="34">
        <v>0</v>
      </c>
      <c r="Z738" s="34">
        <v>0</v>
      </c>
      <c r="AA738">
        <v>1.0780000000000001</v>
      </c>
      <c r="AB738">
        <v>1.154630096025443E-2</v>
      </c>
      <c r="AC738" s="34">
        <v>1.0895463009602544</v>
      </c>
      <c r="AD738" s="34">
        <v>1.0769505617243367</v>
      </c>
      <c r="AE738">
        <v>20.994999999999997</v>
      </c>
      <c r="AF738">
        <v>0.22487438651256195</v>
      </c>
      <c r="AG738" s="34">
        <v>21.219874386512565</v>
      </c>
      <c r="AH738" s="34">
        <v>20.974561264751809</v>
      </c>
      <c r="AJ738">
        <v>47.693000000000005</v>
      </c>
      <c r="AK738">
        <v>0.51083277522951265</v>
      </c>
      <c r="AL738" s="34">
        <v>48.203832775229515</v>
      </c>
      <c r="AM738" s="34">
        <v>47.646570631093496</v>
      </c>
      <c r="AN738">
        <v>4.7609999999999992</v>
      </c>
      <c r="AO738">
        <v>5.099437743206988E-2</v>
      </c>
      <c r="AP738" s="34">
        <v>4.811994377432069</v>
      </c>
      <c r="AQ738" s="34">
        <v>4.7563651431999681</v>
      </c>
      <c r="AR738">
        <v>225.22600000000008</v>
      </c>
      <c r="AS738">
        <v>2.4123628757646247</v>
      </c>
      <c r="AT738" s="34">
        <v>227.6383628757647</v>
      </c>
      <c r="AU738" s="34">
        <v>225.00674138675836</v>
      </c>
      <c r="AV738">
        <v>32.631999999999998</v>
      </c>
      <c r="AW738">
        <v>0.34951659826996528</v>
      </c>
      <c r="AX738" s="34">
        <v>32.981516598269963</v>
      </c>
      <c r="AY738" s="34">
        <v>32.600232588301068</v>
      </c>
      <c r="AZ738">
        <v>232.28899999999999</v>
      </c>
      <c r="BA738">
        <v>2.4880136398483685</v>
      </c>
      <c r="BB738" s="34">
        <v>234.77701363984835</v>
      </c>
      <c r="BC738" s="34">
        <v>232.0628655216924</v>
      </c>
      <c r="BD738">
        <v>90.760999999999996</v>
      </c>
      <c r="BE738">
        <v>0.97212784921489082</v>
      </c>
      <c r="BF738" s="34">
        <v>91.733127849214881</v>
      </c>
      <c r="BG738" s="34">
        <v>90.672643722321439</v>
      </c>
      <c r="BH738">
        <v>633.36200000000008</v>
      </c>
      <c r="BI738">
        <v>6.7838481157594321</v>
      </c>
      <c r="BJ738" s="34">
        <v>640.14584811575935</v>
      </c>
      <c r="BK738" s="34">
        <v>632.7454189933668</v>
      </c>
      <c r="BM738">
        <v>52.445000000000007</v>
      </c>
      <c r="BN738">
        <v>0.56173075497267499</v>
      </c>
      <c r="BO738">
        <v>53.006730754972679</v>
      </c>
      <c r="BP738">
        <v>52.393944535837512</v>
      </c>
      <c r="BQ738">
        <v>5.520999999999999</v>
      </c>
      <c r="BR738">
        <v>5.9134626717592481E-2</v>
      </c>
      <c r="BS738">
        <v>5.5801346267175918</v>
      </c>
      <c r="BT738">
        <v>5.5156252794805765</v>
      </c>
      <c r="BU738">
        <v>238.07700000000008</v>
      </c>
      <c r="BV738">
        <v>2.5500080646702181</v>
      </c>
      <c r="BW738">
        <v>240.62700806467029</v>
      </c>
      <c r="BX738">
        <v>237.84523087536638</v>
      </c>
      <c r="BY738">
        <v>34.186</v>
      </c>
      <c r="BZ738">
        <v>0.36616126588799441</v>
      </c>
      <c r="CA738">
        <v>34.552161265887989</v>
      </c>
      <c r="CB738">
        <v>34.152719761695892</v>
      </c>
      <c r="CC738">
        <v>232.28899999999999</v>
      </c>
      <c r="CD738">
        <v>2.4880136398483685</v>
      </c>
      <c r="CE738">
        <v>234.77701363984835</v>
      </c>
      <c r="CF738">
        <v>232.0628655216924</v>
      </c>
      <c r="CG738">
        <v>91.838999999999999</v>
      </c>
      <c r="CH738">
        <v>0.98367415017514526</v>
      </c>
      <c r="CI738">
        <v>92.822674150175132</v>
      </c>
      <c r="CJ738">
        <v>91.74959428404577</v>
      </c>
      <c r="CK738">
        <v>654.35700000000008</v>
      </c>
      <c r="CL738">
        <v>7.0087225022719943</v>
      </c>
      <c r="CM738">
        <v>661.36572250227186</v>
      </c>
      <c r="CN738">
        <v>653.71998025811865</v>
      </c>
    </row>
    <row r="739" spans="1:92" x14ac:dyDescent="0.25">
      <c r="A739" s="18">
        <v>45291</v>
      </c>
      <c r="B739" s="2">
        <v>7</v>
      </c>
      <c r="C739" s="2" t="s">
        <v>23</v>
      </c>
      <c r="D739" s="9">
        <v>19.285754000000001</v>
      </c>
      <c r="E739">
        <v>1.1958949999999999E-2</v>
      </c>
      <c r="G739">
        <v>4.9380000000000006</v>
      </c>
      <c r="H739">
        <v>5.6539759692062937E-2</v>
      </c>
      <c r="I739" s="34">
        <v>4.9945397596920635</v>
      </c>
      <c r="J739" s="34">
        <v>4.934810308432894</v>
      </c>
      <c r="K739">
        <v>0.77400000000000002</v>
      </c>
      <c r="L739">
        <v>8.8622466589017238E-3</v>
      </c>
      <c r="M739" s="34">
        <v>0.78286224665890169</v>
      </c>
      <c r="N739" s="34">
        <v>0.77350003619422025</v>
      </c>
      <c r="O739">
        <v>12.914999999999999</v>
      </c>
      <c r="P739">
        <v>0.14787585994795319</v>
      </c>
      <c r="Q739" s="34">
        <v>13.062875859947953</v>
      </c>
      <c r="R739" s="34">
        <v>12.906657580682628</v>
      </c>
      <c r="S739">
        <v>1.6389999999999998</v>
      </c>
      <c r="T739">
        <v>1.876643704643401E-2</v>
      </c>
      <c r="U739" s="34">
        <v>1.6577664370464338</v>
      </c>
      <c r="V739" s="34">
        <v>1.6379412911141173</v>
      </c>
      <c r="W739">
        <v>0</v>
      </c>
      <c r="X739">
        <v>0</v>
      </c>
      <c r="Y739" s="34">
        <v>0</v>
      </c>
      <c r="Z739" s="34">
        <v>0</v>
      </c>
      <c r="AA739">
        <v>1.117</v>
      </c>
      <c r="AB739">
        <v>1.2789573020663081E-2</v>
      </c>
      <c r="AC739" s="34">
        <v>1.1297895730206631</v>
      </c>
      <c r="AD739" s="34">
        <v>1.1162784760063875</v>
      </c>
      <c r="AE739">
        <v>21.382999999999999</v>
      </c>
      <c r="AF739">
        <v>0.24483387636601495</v>
      </c>
      <c r="AG739" s="34">
        <v>21.627833876366015</v>
      </c>
      <c r="AH739" s="34">
        <v>21.369187692430245</v>
      </c>
      <c r="AJ739">
        <v>49.161000000000008</v>
      </c>
      <c r="AK739">
        <v>0.56289006201326575</v>
      </c>
      <c r="AL739" s="34">
        <v>49.723890062013275</v>
      </c>
      <c r="AM739" s="34">
        <v>49.129244546956159</v>
      </c>
      <c r="AN739">
        <v>4.9430000000000005</v>
      </c>
      <c r="AO739">
        <v>5.6597009347482206E-2</v>
      </c>
      <c r="AP739" s="34">
        <v>4.9995970093474824</v>
      </c>
      <c r="AQ739" s="34">
        <v>4.9398070786925459</v>
      </c>
      <c r="AR739">
        <v>228.67599999999996</v>
      </c>
      <c r="AS739">
        <v>2.6183244405310209</v>
      </c>
      <c r="AT739" s="34">
        <v>231.29432444053097</v>
      </c>
      <c r="AU739" s="34">
        <v>228.52828717926289</v>
      </c>
      <c r="AV739">
        <v>33.566999999999993</v>
      </c>
      <c r="AW739">
        <v>0.38433983669167193</v>
      </c>
      <c r="AX739" s="34">
        <v>33.951339836691666</v>
      </c>
      <c r="AY739" s="34">
        <v>33.545317461151662</v>
      </c>
      <c r="AZ739">
        <v>225.81800000000001</v>
      </c>
      <c r="BA739">
        <v>2.5856005374933715</v>
      </c>
      <c r="BB739" s="34">
        <v>228.40360053749339</v>
      </c>
      <c r="BC739" s="34">
        <v>225.67213329884552</v>
      </c>
      <c r="BD739">
        <v>91.635999999999996</v>
      </c>
      <c r="BE739">
        <v>1.0492258847998945</v>
      </c>
      <c r="BF739" s="34">
        <v>92.685225884799891</v>
      </c>
      <c r="BG739" s="34">
        <v>91.576807902704857</v>
      </c>
      <c r="BH739">
        <v>633.80099999999993</v>
      </c>
      <c r="BI739">
        <v>7.2569777708767065</v>
      </c>
      <c r="BJ739" s="34">
        <v>641.05797777087673</v>
      </c>
      <c r="BK739" s="34">
        <v>633.39159746761368</v>
      </c>
      <c r="BM739">
        <v>54.099000000000011</v>
      </c>
      <c r="BN739">
        <v>0.61942982170532868</v>
      </c>
      <c r="BO739">
        <v>54.718429821705342</v>
      </c>
      <c r="BP739">
        <v>54.064054855389053</v>
      </c>
      <c r="BQ739">
        <v>5.7170000000000005</v>
      </c>
      <c r="BR739">
        <v>6.5459256006383928E-2</v>
      </c>
      <c r="BS739">
        <v>5.7824592560063843</v>
      </c>
      <c r="BT739">
        <v>5.7133071148867662</v>
      </c>
      <c r="BU739">
        <v>241.59099999999995</v>
      </c>
      <c r="BV739">
        <v>2.7662003004789741</v>
      </c>
      <c r="BW739">
        <v>244.35720030047892</v>
      </c>
      <c r="BX739">
        <v>241.43494475994552</v>
      </c>
      <c r="BY739">
        <v>35.205999999999996</v>
      </c>
      <c r="BZ739">
        <v>0.40310627373810592</v>
      </c>
      <c r="CA739">
        <v>35.609106273738099</v>
      </c>
      <c r="CB739">
        <v>35.183258752265779</v>
      </c>
      <c r="CC739">
        <v>225.81800000000001</v>
      </c>
      <c r="CD739">
        <v>2.5856005374933715</v>
      </c>
      <c r="CE739">
        <v>228.40360053749339</v>
      </c>
      <c r="CF739">
        <v>225.67213329884552</v>
      </c>
      <c r="CG739">
        <v>92.753</v>
      </c>
      <c r="CH739">
        <v>1.0620154578205576</v>
      </c>
      <c r="CI739">
        <v>93.81501545782055</v>
      </c>
      <c r="CJ739">
        <v>92.693086378711243</v>
      </c>
      <c r="CK739">
        <v>655.18399999999997</v>
      </c>
      <c r="CL739">
        <v>7.5018116472427216</v>
      </c>
      <c r="CM739">
        <v>662.68581164724276</v>
      </c>
      <c r="CN739">
        <v>654.76078516004395</v>
      </c>
    </row>
    <row r="740" spans="1:92" x14ac:dyDescent="0.25">
      <c r="A740" s="18">
        <v>45291</v>
      </c>
      <c r="B740" s="2">
        <v>8</v>
      </c>
      <c r="C740" s="2" t="s">
        <v>23</v>
      </c>
      <c r="D740" s="9">
        <v>23.015184999999999</v>
      </c>
      <c r="E740">
        <v>1.2175444000000001E-2</v>
      </c>
      <c r="G740">
        <v>4.9139999999999997</v>
      </c>
      <c r="H740">
        <v>0.10073387621816213</v>
      </c>
      <c r="I740" s="34">
        <v>5.0147338762181617</v>
      </c>
      <c r="J740" s="34">
        <v>4.953677264733364</v>
      </c>
      <c r="K740">
        <v>0.82299999999999995</v>
      </c>
      <c r="L740">
        <v>1.687097682693273E-2</v>
      </c>
      <c r="M740" s="34">
        <v>0.83987097682693268</v>
      </c>
      <c r="N740" s="34">
        <v>0.82964517478135102</v>
      </c>
      <c r="O740">
        <v>13.008000000000001</v>
      </c>
      <c r="P740">
        <v>0.26665573094136208</v>
      </c>
      <c r="Q740" s="34">
        <v>13.274655730941364</v>
      </c>
      <c r="R740" s="34">
        <v>13.113030903470007</v>
      </c>
      <c r="S740">
        <v>1.6840000000000002</v>
      </c>
      <c r="T740">
        <v>3.4520929497636355E-2</v>
      </c>
      <c r="U740" s="34">
        <v>1.7185209294976365</v>
      </c>
      <c r="V740" s="34">
        <v>1.6975971741577101</v>
      </c>
      <c r="W740">
        <v>0</v>
      </c>
      <c r="X740">
        <v>0</v>
      </c>
      <c r="Y740" s="34">
        <v>0</v>
      </c>
      <c r="Z740" s="34">
        <v>0</v>
      </c>
      <c r="AA740">
        <v>1.1080000000000001</v>
      </c>
      <c r="AB740">
        <v>2.2713295655214419E-2</v>
      </c>
      <c r="AC740" s="34">
        <v>1.1307132956552146</v>
      </c>
      <c r="AD740" s="34">
        <v>1.1169463592439091</v>
      </c>
      <c r="AE740">
        <v>21.537000000000003</v>
      </c>
      <c r="AF740">
        <v>0.44149480913930766</v>
      </c>
      <c r="AG740" s="34">
        <v>21.97849480913931</v>
      </c>
      <c r="AH740" s="34">
        <v>21.710896876386339</v>
      </c>
      <c r="AJ740">
        <v>49.827999999999996</v>
      </c>
      <c r="AK740">
        <v>1.0214423248267364</v>
      </c>
      <c r="AL740" s="34">
        <v>50.849442324826732</v>
      </c>
      <c r="AM740" s="34">
        <v>50.230327787369575</v>
      </c>
      <c r="AN740">
        <v>5.0579999999999998</v>
      </c>
      <c r="AO740">
        <v>0.10368578467876761</v>
      </c>
      <c r="AP740" s="34">
        <v>5.1616857846787676</v>
      </c>
      <c r="AQ740" s="34">
        <v>5.0988399684618146</v>
      </c>
      <c r="AR740">
        <v>234.50300000000004</v>
      </c>
      <c r="AS740">
        <v>4.8071624287317212</v>
      </c>
      <c r="AT740" s="34">
        <v>239.31016242873176</v>
      </c>
      <c r="AU740" s="34">
        <v>236.39645494744983</v>
      </c>
      <c r="AV740">
        <v>34.216999999999992</v>
      </c>
      <c r="AW740">
        <v>0.70142674858706811</v>
      </c>
      <c r="AX740" s="34">
        <v>34.918426748587059</v>
      </c>
      <c r="AY740" s="34">
        <v>34.493279399141535</v>
      </c>
      <c r="AZ740">
        <v>236.94399999999999</v>
      </c>
      <c r="BA740">
        <v>4.8572013770118456</v>
      </c>
      <c r="BB740" s="34">
        <v>241.80120137701184</v>
      </c>
      <c r="BC740" s="34">
        <v>238.8571643905133</v>
      </c>
      <c r="BD740">
        <v>92.177999999999997</v>
      </c>
      <c r="BE740">
        <v>1.8895904033450852</v>
      </c>
      <c r="BF740" s="34">
        <v>94.067590403345079</v>
      </c>
      <c r="BG740" s="34">
        <v>92.922275724174213</v>
      </c>
      <c r="BH740">
        <v>652.72799999999995</v>
      </c>
      <c r="BI740">
        <v>13.380509067181226</v>
      </c>
      <c r="BJ740" s="34">
        <v>666.10850906718122</v>
      </c>
      <c r="BK740" s="34">
        <v>657.99834221711035</v>
      </c>
      <c r="BM740">
        <v>54.741999999999997</v>
      </c>
      <c r="BN740">
        <v>1.1221762010448986</v>
      </c>
      <c r="BO740">
        <v>55.864176201044891</v>
      </c>
      <c r="BP740">
        <v>55.18400505210294</v>
      </c>
      <c r="BQ740">
        <v>5.8810000000000002</v>
      </c>
      <c r="BR740">
        <v>0.12055676150570034</v>
      </c>
      <c r="BS740">
        <v>6.0015567615057002</v>
      </c>
      <c r="BT740">
        <v>5.928485143243166</v>
      </c>
      <c r="BU740">
        <v>247.51100000000005</v>
      </c>
      <c r="BV740">
        <v>5.0738181596730829</v>
      </c>
      <c r="BW740">
        <v>252.58481815967312</v>
      </c>
      <c r="BX740">
        <v>249.50948585091984</v>
      </c>
      <c r="BY740">
        <v>35.900999999999989</v>
      </c>
      <c r="BZ740">
        <v>0.73594767808470452</v>
      </c>
      <c r="CA740">
        <v>36.636947678084695</v>
      </c>
      <c r="CB740">
        <v>36.190876573299242</v>
      </c>
      <c r="CC740">
        <v>236.94399999999999</v>
      </c>
      <c r="CD740">
        <v>4.8572013770118456</v>
      </c>
      <c r="CE740">
        <v>241.80120137701184</v>
      </c>
      <c r="CF740">
        <v>238.8571643905133</v>
      </c>
      <c r="CG740">
        <v>93.286000000000001</v>
      </c>
      <c r="CH740">
        <v>1.9123036990002997</v>
      </c>
      <c r="CI740">
        <v>95.198303699000292</v>
      </c>
      <c r="CJ740">
        <v>94.039222083418124</v>
      </c>
      <c r="CK740">
        <v>674.26499999999999</v>
      </c>
      <c r="CL740">
        <v>13.822003876320533</v>
      </c>
      <c r="CM740">
        <v>688.08700387632052</v>
      </c>
      <c r="CN740">
        <v>679.70923909349665</v>
      </c>
    </row>
    <row r="741" spans="1:92" x14ac:dyDescent="0.25">
      <c r="A741" s="18">
        <v>45291</v>
      </c>
      <c r="B741" s="2">
        <v>9</v>
      </c>
      <c r="C741" s="2" t="s">
        <v>23</v>
      </c>
      <c r="D741" s="9">
        <v>19.514292000000001</v>
      </c>
      <c r="E741">
        <v>1.1708636E-2</v>
      </c>
      <c r="G741">
        <v>4.9499999999999993</v>
      </c>
      <c r="H741">
        <v>6.1927983577334179E-2</v>
      </c>
      <c r="I741" s="34">
        <v>5.0119279835773334</v>
      </c>
      <c r="J741" s="34">
        <v>4.9532451431594122</v>
      </c>
      <c r="K741">
        <v>0.79399999999999993</v>
      </c>
      <c r="L741">
        <v>9.933498779879462E-3</v>
      </c>
      <c r="M741" s="34">
        <v>0.80393349877987941</v>
      </c>
      <c r="N741" s="34">
        <v>0.79452053407445933</v>
      </c>
      <c r="O741">
        <v>13.112</v>
      </c>
      <c r="P741">
        <v>0.16404034760929412</v>
      </c>
      <c r="Q741" s="34">
        <v>13.276040347609294</v>
      </c>
      <c r="R741" s="34">
        <v>13.120596023657823</v>
      </c>
      <c r="S741">
        <v>1.696</v>
      </c>
      <c r="T741">
        <v>2.1218153565082585E-2</v>
      </c>
      <c r="U741" s="34">
        <v>1.7172181535650826</v>
      </c>
      <c r="V741" s="34">
        <v>1.6971118712723969</v>
      </c>
      <c r="W741">
        <v>0</v>
      </c>
      <c r="X741">
        <v>0</v>
      </c>
      <c r="Y741" s="34">
        <v>0</v>
      </c>
      <c r="Z741" s="34">
        <v>0</v>
      </c>
      <c r="AA741">
        <v>1.08</v>
      </c>
      <c r="AB741">
        <v>1.3511560053236551E-2</v>
      </c>
      <c r="AC741" s="34">
        <v>1.0935115600532366</v>
      </c>
      <c r="AD741" s="34">
        <v>1.080708031234781</v>
      </c>
      <c r="AE741">
        <v>21.631999999999998</v>
      </c>
      <c r="AF741">
        <v>0.27063154358482694</v>
      </c>
      <c r="AG741" s="34">
        <v>21.902631543584825</v>
      </c>
      <c r="AH741" s="34">
        <v>21.646181603398876</v>
      </c>
      <c r="AJ741">
        <v>50.164000000000023</v>
      </c>
      <c r="AK741">
        <v>0.62758694306533203</v>
      </c>
      <c r="AL741" s="34">
        <v>50.791586943065354</v>
      </c>
      <c r="AM741" s="34">
        <v>50.196886739686647</v>
      </c>
      <c r="AN741">
        <v>5.3319999999999999</v>
      </c>
      <c r="AO741">
        <v>6.6707072410978965E-2</v>
      </c>
      <c r="AP741" s="34">
        <v>5.3987070724109785</v>
      </c>
      <c r="AQ741" s="34">
        <v>5.3354955764294925</v>
      </c>
      <c r="AR741">
        <v>236.50499999999991</v>
      </c>
      <c r="AS741">
        <v>2.9588439911025084</v>
      </c>
      <c r="AT741" s="34">
        <v>239.46384399110241</v>
      </c>
      <c r="AU741" s="34">
        <v>236.66004900664979</v>
      </c>
      <c r="AV741">
        <v>33.876000000000005</v>
      </c>
      <c r="AW741">
        <v>0.42381260033651991</v>
      </c>
      <c r="AX741" s="34">
        <v>34.299812600336523</v>
      </c>
      <c r="AY741" s="34">
        <v>33.898208579730969</v>
      </c>
      <c r="AZ741">
        <v>233.97899999999998</v>
      </c>
      <c r="BA741">
        <v>2.9272419534224392</v>
      </c>
      <c r="BB741" s="34">
        <v>236.90624195342244</v>
      </c>
      <c r="BC741" s="34">
        <v>234.13239300026189</v>
      </c>
      <c r="BD741">
        <v>92.851000000000013</v>
      </c>
      <c r="BE741">
        <v>1.1616313541695067</v>
      </c>
      <c r="BF741" s="34">
        <v>94.012631354169514</v>
      </c>
      <c r="BG741" s="34">
        <v>92.911871674241354</v>
      </c>
      <c r="BH741">
        <v>652.70699999999999</v>
      </c>
      <c r="BI741">
        <v>8.1658239145072855</v>
      </c>
      <c r="BJ741" s="34">
        <v>660.87282391450731</v>
      </c>
      <c r="BK741" s="34">
        <v>653.13490457700004</v>
      </c>
      <c r="BM741">
        <v>55.114000000000019</v>
      </c>
      <c r="BN741">
        <v>0.68951492664266623</v>
      </c>
      <c r="BO741">
        <v>55.803514926642691</v>
      </c>
      <c r="BP741">
        <v>55.150131882846061</v>
      </c>
      <c r="BQ741">
        <v>6.1259999999999994</v>
      </c>
      <c r="BR741">
        <v>7.6640571190858431E-2</v>
      </c>
      <c r="BS741">
        <v>6.2026405711908579</v>
      </c>
      <c r="BT741">
        <v>6.1300161105039521</v>
      </c>
      <c r="BU741">
        <v>249.6169999999999</v>
      </c>
      <c r="BV741">
        <v>3.1228843387118026</v>
      </c>
      <c r="BW741">
        <v>252.7398843387117</v>
      </c>
      <c r="BX741">
        <v>249.7806450303076</v>
      </c>
      <c r="BY741">
        <v>35.572000000000003</v>
      </c>
      <c r="BZ741">
        <v>0.44503075390160252</v>
      </c>
      <c r="CA741">
        <v>36.017030753901608</v>
      </c>
      <c r="CB741">
        <v>35.595320451003367</v>
      </c>
      <c r="CC741">
        <v>233.97899999999998</v>
      </c>
      <c r="CD741">
        <v>2.9272419534224392</v>
      </c>
      <c r="CE741">
        <v>236.90624195342244</v>
      </c>
      <c r="CF741">
        <v>234.13239300026189</v>
      </c>
      <c r="CG741">
        <v>93.931000000000012</v>
      </c>
      <c r="CH741">
        <v>1.1751429142227432</v>
      </c>
      <c r="CI741">
        <v>95.106142914222744</v>
      </c>
      <c r="CJ741">
        <v>93.992579705476132</v>
      </c>
      <c r="CK741">
        <v>674.33899999999994</v>
      </c>
      <c r="CL741">
        <v>8.4364554580921123</v>
      </c>
      <c r="CM741">
        <v>682.7754554580921</v>
      </c>
      <c r="CN741">
        <v>674.78108618039892</v>
      </c>
    </row>
    <row r="742" spans="1:92" x14ac:dyDescent="0.25">
      <c r="A742" s="18">
        <v>45291</v>
      </c>
      <c r="B742" s="2">
        <v>10</v>
      </c>
      <c r="C742" s="2" t="s">
        <v>23</v>
      </c>
      <c r="D742" s="9">
        <v>17.593744000000001</v>
      </c>
      <c r="E742">
        <v>1.0776229E-2</v>
      </c>
      <c r="G742">
        <v>5.0230000000000006</v>
      </c>
      <c r="H742">
        <v>5.6622125033426583E-2</v>
      </c>
      <c r="I742" s="34">
        <v>5.0796221250334268</v>
      </c>
      <c r="J742" s="34">
        <v>5.0248829537806001</v>
      </c>
      <c r="K742">
        <v>0.76600000000000001</v>
      </c>
      <c r="L742">
        <v>8.6347895233137104E-3</v>
      </c>
      <c r="M742" s="34">
        <v>0.77463478952331377</v>
      </c>
      <c r="N742" s="34">
        <v>0.7662871476400438</v>
      </c>
      <c r="O742">
        <v>13.475000000000001</v>
      </c>
      <c r="P742">
        <v>0.15189789664053815</v>
      </c>
      <c r="Q742" s="34">
        <v>13.626897896640539</v>
      </c>
      <c r="R742" s="34">
        <v>13.480051324346723</v>
      </c>
      <c r="S742">
        <v>1.6639999999999999</v>
      </c>
      <c r="T742">
        <v>1.875755844228983E-2</v>
      </c>
      <c r="U742" s="34">
        <v>1.6827575584422898</v>
      </c>
      <c r="V742" s="34">
        <v>1.6646237776410349</v>
      </c>
      <c r="W742">
        <v>0</v>
      </c>
      <c r="X742">
        <v>0</v>
      </c>
      <c r="Y742" s="34">
        <v>0</v>
      </c>
      <c r="Z742" s="34">
        <v>0</v>
      </c>
      <c r="AA742">
        <v>1.0780000000000001</v>
      </c>
      <c r="AB742">
        <v>1.2151831731243054E-2</v>
      </c>
      <c r="AC742" s="34">
        <v>1.0901518317312431</v>
      </c>
      <c r="AD742" s="34">
        <v>1.0784041059477378</v>
      </c>
      <c r="AE742">
        <v>22.006000000000004</v>
      </c>
      <c r="AF742">
        <v>0.24806420137081131</v>
      </c>
      <c r="AG742" s="34">
        <v>22.254064201370813</v>
      </c>
      <c r="AH742" s="34">
        <v>22.014249309356135</v>
      </c>
      <c r="AJ742">
        <v>50.379000000000005</v>
      </c>
      <c r="AK742">
        <v>0.5679008634399757</v>
      </c>
      <c r="AL742" s="34">
        <v>50.946900863439978</v>
      </c>
      <c r="AM742" s="34">
        <v>50.397885392895255</v>
      </c>
      <c r="AN742">
        <v>5.3850000000000007</v>
      </c>
      <c r="AO742">
        <v>6.0702795800318968E-2</v>
      </c>
      <c r="AP742" s="34">
        <v>5.4457027958003197</v>
      </c>
      <c r="AQ742" s="34">
        <v>5.3870186554068358</v>
      </c>
      <c r="AR742">
        <v>237.61299999999997</v>
      </c>
      <c r="AS742">
        <v>2.6785094556176765</v>
      </c>
      <c r="AT742" s="34">
        <v>240.29150945561764</v>
      </c>
      <c r="AU742" s="34">
        <v>237.70207312296824</v>
      </c>
      <c r="AV742">
        <v>34.11</v>
      </c>
      <c r="AW742">
        <v>0.38450740292458302</v>
      </c>
      <c r="AX742" s="34">
        <v>34.494507402924583</v>
      </c>
      <c r="AY742" s="34">
        <v>34.122786691908473</v>
      </c>
      <c r="AZ742">
        <v>218.47900000000001</v>
      </c>
      <c r="BA742">
        <v>2.462820078673702</v>
      </c>
      <c r="BB742" s="34">
        <v>220.94182007867371</v>
      </c>
      <c r="BC742" s="34">
        <v>218.56090042982913</v>
      </c>
      <c r="BD742">
        <v>92.132000000000005</v>
      </c>
      <c r="BE742">
        <v>1.0385645278876485</v>
      </c>
      <c r="BF742" s="34">
        <v>93.170564527887649</v>
      </c>
      <c r="BG742" s="34">
        <v>92.166537188475857</v>
      </c>
      <c r="BH742">
        <v>638.09799999999996</v>
      </c>
      <c r="BI742">
        <v>7.1930051243439044</v>
      </c>
      <c r="BJ742" s="34">
        <v>645.29100512434388</v>
      </c>
      <c r="BK742" s="34">
        <v>638.33720148148382</v>
      </c>
      <c r="BM742">
        <v>55.402000000000008</v>
      </c>
      <c r="BN742">
        <v>0.62452298847340226</v>
      </c>
      <c r="BO742">
        <v>56.026522988473403</v>
      </c>
      <c r="BP742">
        <v>55.422768346675852</v>
      </c>
      <c r="BQ742">
        <v>6.1510000000000007</v>
      </c>
      <c r="BR742">
        <v>6.9337585323632683E-2</v>
      </c>
      <c r="BS742">
        <v>6.2203375853236338</v>
      </c>
      <c r="BT742">
        <v>6.1533058030468792</v>
      </c>
      <c r="BU742">
        <v>251.08799999999997</v>
      </c>
      <c r="BV742">
        <v>2.8304073522582147</v>
      </c>
      <c r="BW742">
        <v>253.91840735225819</v>
      </c>
      <c r="BX742">
        <v>251.18212444731498</v>
      </c>
      <c r="BY742">
        <v>35.774000000000001</v>
      </c>
      <c r="BZ742">
        <v>0.40326496136687284</v>
      </c>
      <c r="CA742">
        <v>36.177264961366873</v>
      </c>
      <c r="CB742">
        <v>35.787410469549506</v>
      </c>
      <c r="CC742">
        <v>218.47900000000001</v>
      </c>
      <c r="CD742">
        <v>2.462820078673702</v>
      </c>
      <c r="CE742">
        <v>220.94182007867371</v>
      </c>
      <c r="CF742">
        <v>218.56090042982913</v>
      </c>
      <c r="CG742">
        <v>93.210000000000008</v>
      </c>
      <c r="CH742">
        <v>1.0507163596188915</v>
      </c>
      <c r="CI742">
        <v>94.260716359618897</v>
      </c>
      <c r="CJ742">
        <v>93.244941294423597</v>
      </c>
      <c r="CK742">
        <v>660.10399999999993</v>
      </c>
      <c r="CL742">
        <v>7.4410693257147154</v>
      </c>
      <c r="CM742">
        <v>667.54506932571473</v>
      </c>
      <c r="CN742">
        <v>660.35145079083998</v>
      </c>
    </row>
    <row r="743" spans="1:92" x14ac:dyDescent="0.25">
      <c r="A743" s="18">
        <v>45291</v>
      </c>
      <c r="B743" s="2">
        <v>11</v>
      </c>
      <c r="C743" s="2" t="s">
        <v>23</v>
      </c>
      <c r="D743" s="9">
        <v>19.895239</v>
      </c>
      <c r="E743">
        <v>9.8597200000000006E-3</v>
      </c>
      <c r="G743">
        <v>5.0129999999999999</v>
      </c>
      <c r="H743">
        <v>5.6306847354041706E-2</v>
      </c>
      <c r="I743" s="34">
        <v>5.0693068473540412</v>
      </c>
      <c r="J743" s="34">
        <v>5.0193249012450476</v>
      </c>
      <c r="K743">
        <v>0.79599999999999993</v>
      </c>
      <c r="L743">
        <v>8.9408040083417493E-3</v>
      </c>
      <c r="M743" s="34">
        <v>0.80494080400834167</v>
      </c>
      <c r="N743" s="34">
        <v>0.79700431306424457</v>
      </c>
      <c r="O743">
        <v>13.603999999999999</v>
      </c>
      <c r="P743">
        <v>0.15280238408226277</v>
      </c>
      <c r="Q743" s="34">
        <v>13.756802384082262</v>
      </c>
      <c r="R743" s="34">
        <v>13.621164164479877</v>
      </c>
      <c r="S743">
        <v>1.6300000000000001</v>
      </c>
      <c r="T743">
        <v>1.8308430318589263E-2</v>
      </c>
      <c r="U743" s="34">
        <v>1.6483084303185893</v>
      </c>
      <c r="V743" s="34">
        <v>1.6320565707220085</v>
      </c>
      <c r="W743">
        <v>0</v>
      </c>
      <c r="X743">
        <v>0</v>
      </c>
      <c r="Y743" s="34">
        <v>0</v>
      </c>
      <c r="Z743" s="34">
        <v>0</v>
      </c>
      <c r="AA743">
        <v>1.0880000000000001</v>
      </c>
      <c r="AB743">
        <v>1.2220596433512344E-2</v>
      </c>
      <c r="AC743" s="34">
        <v>1.1002205964335123</v>
      </c>
      <c r="AD743" s="34">
        <v>1.0893727294144449</v>
      </c>
      <c r="AE743">
        <v>22.131</v>
      </c>
      <c r="AF743">
        <v>0.24857906219674783</v>
      </c>
      <c r="AG743" s="34">
        <v>22.379579062196747</v>
      </c>
      <c r="AH743" s="34">
        <v>22.158922678925624</v>
      </c>
      <c r="AJ743">
        <v>50.072000000000017</v>
      </c>
      <c r="AK743">
        <v>0.56241700792171889</v>
      </c>
      <c r="AL743" s="34">
        <v>50.634417007921734</v>
      </c>
      <c r="AM743" s="34">
        <v>50.135175833860387</v>
      </c>
      <c r="AN743">
        <v>5.285000000000001</v>
      </c>
      <c r="AO743">
        <v>5.9361996462419804E-2</v>
      </c>
      <c r="AP743" s="34">
        <v>5.3443619964624212</v>
      </c>
      <c r="AQ743" s="34">
        <v>5.2916680835986609</v>
      </c>
      <c r="AR743">
        <v>237.28199999999993</v>
      </c>
      <c r="AS743">
        <v>2.6651907747579733</v>
      </c>
      <c r="AT743" s="34">
        <v>239.9471907747579</v>
      </c>
      <c r="AU743" s="34">
        <v>237.58137865893221</v>
      </c>
      <c r="AV743">
        <v>34.006</v>
      </c>
      <c r="AW743">
        <v>0.38196103154229843</v>
      </c>
      <c r="AX743" s="34">
        <v>34.387961031542297</v>
      </c>
      <c r="AY743" s="34">
        <v>34.048905364400376</v>
      </c>
      <c r="AZ743">
        <v>220.56400000000002</v>
      </c>
      <c r="BA743">
        <v>2.477411426251118</v>
      </c>
      <c r="BB743" s="34">
        <v>223.04141142625113</v>
      </c>
      <c r="BC743" s="34">
        <v>220.8422855611835</v>
      </c>
      <c r="BD743">
        <v>93.705999999999989</v>
      </c>
      <c r="BE743">
        <v>1.0525213321679296</v>
      </c>
      <c r="BF743" s="34">
        <v>94.758521332167916</v>
      </c>
      <c r="BG743" s="34">
        <v>93.824228844218709</v>
      </c>
      <c r="BH743">
        <v>640.91500000000008</v>
      </c>
      <c r="BI743">
        <v>7.198863569103457</v>
      </c>
      <c r="BJ743" s="34">
        <v>648.11386356910339</v>
      </c>
      <c r="BK743" s="34">
        <v>641.72364234619386</v>
      </c>
      <c r="BM743">
        <v>55.085000000000015</v>
      </c>
      <c r="BN743">
        <v>0.61872385527576057</v>
      </c>
      <c r="BO743">
        <v>55.703723855275776</v>
      </c>
      <c r="BP743">
        <v>55.154500735105437</v>
      </c>
      <c r="BQ743">
        <v>6.0810000000000013</v>
      </c>
      <c r="BR743">
        <v>6.8302800470761552E-2</v>
      </c>
      <c r="BS743">
        <v>6.1493028004707631</v>
      </c>
      <c r="BT743">
        <v>6.0886723966629059</v>
      </c>
      <c r="BU743">
        <v>250.88599999999991</v>
      </c>
      <c r="BV743">
        <v>2.817993158840236</v>
      </c>
      <c r="BW743">
        <v>253.70399315884015</v>
      </c>
      <c r="BX743">
        <v>251.20254282341207</v>
      </c>
      <c r="BY743">
        <v>35.636000000000003</v>
      </c>
      <c r="BZ743">
        <v>0.40026946186088769</v>
      </c>
      <c r="CA743">
        <v>36.036269461860883</v>
      </c>
      <c r="CB743">
        <v>35.680961935122383</v>
      </c>
      <c r="CC743">
        <v>220.56400000000002</v>
      </c>
      <c r="CD743">
        <v>2.477411426251118</v>
      </c>
      <c r="CE743">
        <v>223.04141142625113</v>
      </c>
      <c r="CF743">
        <v>220.8422855611835</v>
      </c>
      <c r="CG743">
        <v>94.793999999999983</v>
      </c>
      <c r="CH743">
        <v>1.0647419286014419</v>
      </c>
      <c r="CI743">
        <v>95.858741928601432</v>
      </c>
      <c r="CJ743">
        <v>94.913601573633159</v>
      </c>
      <c r="CK743">
        <v>663.04600000000005</v>
      </c>
      <c r="CL743">
        <v>7.4474426313002047</v>
      </c>
      <c r="CM743">
        <v>670.49344263130013</v>
      </c>
      <c r="CN743">
        <v>663.88256502511945</v>
      </c>
    </row>
    <row r="744" spans="1:92" x14ac:dyDescent="0.25">
      <c r="A744" s="18">
        <v>45291</v>
      </c>
      <c r="B744" s="2">
        <v>12</v>
      </c>
      <c r="C744" s="2" t="s">
        <v>23</v>
      </c>
      <c r="D744" s="9">
        <v>20.508496000000001</v>
      </c>
      <c r="E744">
        <v>9.7524680000000002E-3</v>
      </c>
      <c r="G744">
        <v>5.0579999999999998</v>
      </c>
      <c r="H744">
        <v>5.5923845525175014E-2</v>
      </c>
      <c r="I744" s="34">
        <v>5.113923845525175</v>
      </c>
      <c r="J744" s="34">
        <v>5.0640504668672541</v>
      </c>
      <c r="K744">
        <v>0.81599999999999995</v>
      </c>
      <c r="L744">
        <v>9.0221150550697533E-3</v>
      </c>
      <c r="M744" s="34">
        <v>0.82502211505506973</v>
      </c>
      <c r="N744" s="34">
        <v>0.8169761132787029</v>
      </c>
      <c r="O744">
        <v>13.590999999999999</v>
      </c>
      <c r="P744">
        <v>0.15026907562923167</v>
      </c>
      <c r="Q744" s="34">
        <v>13.741269075629232</v>
      </c>
      <c r="R744" s="34">
        <v>13.607257788689768</v>
      </c>
      <c r="S744">
        <v>1.639</v>
      </c>
      <c r="T744">
        <v>1.8121625704974668E-2</v>
      </c>
      <c r="U744" s="34">
        <v>1.6571216257049748</v>
      </c>
      <c r="V744" s="34">
        <v>1.6409606000781791</v>
      </c>
      <c r="W744">
        <v>0</v>
      </c>
      <c r="X744">
        <v>0</v>
      </c>
      <c r="Y744" s="34">
        <v>0</v>
      </c>
      <c r="Z744" s="34">
        <v>0</v>
      </c>
      <c r="AA744">
        <v>1.06</v>
      </c>
      <c r="AB744">
        <v>1.1719904360752377E-2</v>
      </c>
      <c r="AC744" s="34">
        <v>1.0717199043607524</v>
      </c>
      <c r="AD744" s="34">
        <v>1.0612679902885112</v>
      </c>
      <c r="AE744">
        <v>22.163999999999998</v>
      </c>
      <c r="AF744">
        <v>0.24505656627520347</v>
      </c>
      <c r="AG744" s="34">
        <v>22.409056566275201</v>
      </c>
      <c r="AH744" s="34">
        <v>22.190512959202415</v>
      </c>
      <c r="AJ744">
        <v>50.15300000000002</v>
      </c>
      <c r="AK744">
        <v>0.55451732396680586</v>
      </c>
      <c r="AL744" s="34">
        <v>50.707517323966826</v>
      </c>
      <c r="AM744" s="34">
        <v>50.212993883905398</v>
      </c>
      <c r="AN744">
        <v>5.2169999999999996</v>
      </c>
      <c r="AO744">
        <v>5.7681831179287872E-2</v>
      </c>
      <c r="AP744" s="34">
        <v>5.2746818311792874</v>
      </c>
      <c r="AQ744" s="34">
        <v>5.2232406654105299</v>
      </c>
      <c r="AR744">
        <v>237.19899999999998</v>
      </c>
      <c r="AS744">
        <v>2.6225939570434931</v>
      </c>
      <c r="AT744" s="34">
        <v>239.82159395704349</v>
      </c>
      <c r="AU744" s="34">
        <v>237.48274153626843</v>
      </c>
      <c r="AV744">
        <v>33.947000000000003</v>
      </c>
      <c r="AW744">
        <v>0.37533546540986884</v>
      </c>
      <c r="AX744" s="34">
        <v>34.322335465409871</v>
      </c>
      <c r="AY744" s="34">
        <v>33.987607987098201</v>
      </c>
      <c r="AZ744">
        <v>226.922</v>
      </c>
      <c r="BA744">
        <v>2.508966167311935</v>
      </c>
      <c r="BB744" s="34">
        <v>229.43096616731194</v>
      </c>
      <c r="BC744" s="34">
        <v>227.19344801155614</v>
      </c>
      <c r="BD744">
        <v>92.897000000000006</v>
      </c>
      <c r="BE744">
        <v>1.0271169390573716</v>
      </c>
      <c r="BF744" s="34">
        <v>93.92411693905737</v>
      </c>
      <c r="BG744" s="34">
        <v>93.00812499418096</v>
      </c>
      <c r="BH744">
        <v>646.33500000000004</v>
      </c>
      <c r="BI744">
        <v>7.1462116839687626</v>
      </c>
      <c r="BJ744" s="34">
        <v>653.48121168396881</v>
      </c>
      <c r="BK744" s="34">
        <v>647.10815707841971</v>
      </c>
      <c r="BM744">
        <v>55.21100000000002</v>
      </c>
      <c r="BN744">
        <v>0.61044116949198091</v>
      </c>
      <c r="BO744">
        <v>55.821441169492005</v>
      </c>
      <c r="BP744">
        <v>55.277044350772655</v>
      </c>
      <c r="BQ744">
        <v>6.0329999999999995</v>
      </c>
      <c r="BR744">
        <v>6.6703946234357631E-2</v>
      </c>
      <c r="BS744">
        <v>6.0997039462343574</v>
      </c>
      <c r="BT744">
        <v>6.0402167786892331</v>
      </c>
      <c r="BU744">
        <v>250.79</v>
      </c>
      <c r="BV744">
        <v>2.7728630326727246</v>
      </c>
      <c r="BW744">
        <v>253.56286303267271</v>
      </c>
      <c r="BX744">
        <v>251.0899993249582</v>
      </c>
      <c r="BY744">
        <v>35.586000000000006</v>
      </c>
      <c r="BZ744">
        <v>0.3934570911148435</v>
      </c>
      <c r="CA744">
        <v>35.979457091114845</v>
      </c>
      <c r="CB744">
        <v>35.628568587176382</v>
      </c>
      <c r="CC744">
        <v>226.922</v>
      </c>
      <c r="CD744">
        <v>2.508966167311935</v>
      </c>
      <c r="CE744">
        <v>229.43096616731194</v>
      </c>
      <c r="CF744">
        <v>227.19344801155614</v>
      </c>
      <c r="CG744">
        <v>93.957000000000008</v>
      </c>
      <c r="CH744">
        <v>1.0388368434181239</v>
      </c>
      <c r="CI744">
        <v>94.995836843418118</v>
      </c>
      <c r="CJ744">
        <v>94.069392984469474</v>
      </c>
      <c r="CK744">
        <v>668.49900000000002</v>
      </c>
      <c r="CL744">
        <v>7.3912682502439662</v>
      </c>
      <c r="CM744">
        <v>675.89026825024405</v>
      </c>
      <c r="CN744">
        <v>669.29867003762217</v>
      </c>
    </row>
    <row r="745" spans="1:92" x14ac:dyDescent="0.25">
      <c r="A745" s="18">
        <v>45291</v>
      </c>
      <c r="B745" s="2">
        <v>13</v>
      </c>
      <c r="C745" s="2" t="s">
        <v>23</v>
      </c>
      <c r="D745" s="9">
        <v>23.397506</v>
      </c>
      <c r="E745">
        <v>9.4842999999999993E-3</v>
      </c>
      <c r="G745">
        <v>5.0069999999999997</v>
      </c>
      <c r="H745">
        <v>4.5830133985395621E-2</v>
      </c>
      <c r="I745" s="34">
        <v>5.0528301339853954</v>
      </c>
      <c r="J745" s="34">
        <v>5.0049075771456373</v>
      </c>
      <c r="K745">
        <v>0.83099999999999996</v>
      </c>
      <c r="L745">
        <v>7.6063194211830965E-3</v>
      </c>
      <c r="M745" s="34">
        <v>0.83860631942118302</v>
      </c>
      <c r="N745" s="34">
        <v>0.83065272550589675</v>
      </c>
      <c r="O745">
        <v>13.497</v>
      </c>
      <c r="P745">
        <v>0.12354090641120127</v>
      </c>
      <c r="Q745" s="34">
        <v>13.6205409064112</v>
      </c>
      <c r="R745" s="34">
        <v>13.491359610292525</v>
      </c>
      <c r="S745">
        <v>1.569</v>
      </c>
      <c r="T745">
        <v>1.4361390098479277E-2</v>
      </c>
      <c r="U745" s="34">
        <v>1.5833613900984793</v>
      </c>
      <c r="V745" s="34">
        <v>1.5683443156663683</v>
      </c>
      <c r="W745">
        <v>0</v>
      </c>
      <c r="X745">
        <v>0</v>
      </c>
      <c r="Y745" s="34">
        <v>0</v>
      </c>
      <c r="Z745" s="34">
        <v>0</v>
      </c>
      <c r="AA745">
        <v>1.06</v>
      </c>
      <c r="AB745">
        <v>9.7024050378508829E-3</v>
      </c>
      <c r="AC745" s="34">
        <v>1.069702405037851</v>
      </c>
      <c r="AD745" s="34">
        <v>1.0595570265177505</v>
      </c>
      <c r="AE745">
        <v>21.963999999999999</v>
      </c>
      <c r="AF745">
        <v>0.20104115495411015</v>
      </c>
      <c r="AG745" s="34">
        <v>22.165041154954107</v>
      </c>
      <c r="AH745" s="34">
        <v>21.954821255128181</v>
      </c>
      <c r="AJ745">
        <v>49.947000000000003</v>
      </c>
      <c r="AK745">
        <v>0.45717549474107361</v>
      </c>
      <c r="AL745" s="34">
        <v>50.404175494741075</v>
      </c>
      <c r="AM745" s="34">
        <v>49.926127173096305</v>
      </c>
      <c r="AN745">
        <v>5.161999999999999</v>
      </c>
      <c r="AO745">
        <v>4.7248881891873817E-2</v>
      </c>
      <c r="AP745" s="34">
        <v>5.209248881891873</v>
      </c>
      <c r="AQ745" s="34">
        <v>5.1598428027213457</v>
      </c>
      <c r="AR745">
        <v>237.50600000000003</v>
      </c>
      <c r="AS745">
        <v>2.1739428404903887</v>
      </c>
      <c r="AT745" s="34">
        <v>239.67994284049041</v>
      </c>
      <c r="AU745" s="34">
        <v>237.40674635860836</v>
      </c>
      <c r="AV745">
        <v>33.617999999999995</v>
      </c>
      <c r="AW745">
        <v>0.30771269109667065</v>
      </c>
      <c r="AX745" s="34">
        <v>33.925712691096663</v>
      </c>
      <c r="AY745" s="34">
        <v>33.603951054220495</v>
      </c>
      <c r="AZ745">
        <v>226.559</v>
      </c>
      <c r="BA745">
        <v>2.073742625443828</v>
      </c>
      <c r="BB745" s="34">
        <v>228.63274262544383</v>
      </c>
      <c r="BC745" s="34">
        <v>226.46432110456132</v>
      </c>
      <c r="BD745">
        <v>91.446999999999989</v>
      </c>
      <c r="BE745">
        <v>0.83703380518523529</v>
      </c>
      <c r="BF745" s="34">
        <v>92.284033805185217</v>
      </c>
      <c r="BG745" s="34">
        <v>91.408784343366705</v>
      </c>
      <c r="BH745">
        <v>644.23900000000003</v>
      </c>
      <c r="BI745">
        <v>5.8968563388490693</v>
      </c>
      <c r="BJ745" s="34">
        <v>650.13585633884907</v>
      </c>
      <c r="BK745" s="34">
        <v>643.96977283657452</v>
      </c>
      <c r="BM745">
        <v>54.954000000000001</v>
      </c>
      <c r="BN745">
        <v>0.50300562872646926</v>
      </c>
      <c r="BO745">
        <v>55.457005628726471</v>
      </c>
      <c r="BP745">
        <v>54.931034750241942</v>
      </c>
      <c r="BQ745">
        <v>5.9929999999999986</v>
      </c>
      <c r="BR745">
        <v>5.4855201313056913E-2</v>
      </c>
      <c r="BS745">
        <v>6.0478552013130562</v>
      </c>
      <c r="BT745">
        <v>5.9904955282272425</v>
      </c>
      <c r="BU745">
        <v>251.00300000000004</v>
      </c>
      <c r="BV745">
        <v>2.2974837469015901</v>
      </c>
      <c r="BW745">
        <v>253.30048374690162</v>
      </c>
      <c r="BX745">
        <v>250.89810596890089</v>
      </c>
      <c r="BY745">
        <v>35.186999999999998</v>
      </c>
      <c r="BZ745">
        <v>0.32207408119514991</v>
      </c>
      <c r="CA745">
        <v>35.509074081195145</v>
      </c>
      <c r="CB745">
        <v>35.172295369886861</v>
      </c>
      <c r="CC745">
        <v>226.559</v>
      </c>
      <c r="CD745">
        <v>2.073742625443828</v>
      </c>
      <c r="CE745">
        <v>228.63274262544383</v>
      </c>
      <c r="CF745">
        <v>226.46432110456132</v>
      </c>
      <c r="CG745">
        <v>92.506999999999991</v>
      </c>
      <c r="CH745">
        <v>0.84673621022308621</v>
      </c>
      <c r="CI745">
        <v>93.353736210223062</v>
      </c>
      <c r="CJ745">
        <v>92.468341369884456</v>
      </c>
      <c r="CK745">
        <v>666.20299999999997</v>
      </c>
      <c r="CL745">
        <v>6.0978974938031794</v>
      </c>
      <c r="CM745">
        <v>672.30089749380318</v>
      </c>
      <c r="CN745">
        <v>665.92459409170272</v>
      </c>
    </row>
    <row r="746" spans="1:92" x14ac:dyDescent="0.25">
      <c r="A746" s="18">
        <v>45291</v>
      </c>
      <c r="B746" s="2">
        <v>14</v>
      </c>
      <c r="C746" s="2" t="s">
        <v>23</v>
      </c>
      <c r="D746" s="9">
        <v>18.557995999999999</v>
      </c>
      <c r="E746">
        <v>9.3586980000000004E-3</v>
      </c>
      <c r="G746">
        <v>4.9809999999999999</v>
      </c>
      <c r="H746">
        <v>5.1578289410979195E-2</v>
      </c>
      <c r="I746" s="34">
        <v>5.0325782894109787</v>
      </c>
      <c r="J746" s="34">
        <v>4.9854799090390252</v>
      </c>
      <c r="K746">
        <v>0.83799999999999997</v>
      </c>
      <c r="L746">
        <v>8.6774957892793731E-3</v>
      </c>
      <c r="M746" s="34">
        <v>0.84667749578927931</v>
      </c>
      <c r="N746" s="34">
        <v>0.83875369680279122</v>
      </c>
      <c r="O746">
        <v>14.107999999999999</v>
      </c>
      <c r="P746">
        <v>0.14608843746438352</v>
      </c>
      <c r="Q746" s="34">
        <v>14.254088437464382</v>
      </c>
      <c r="R746" s="34">
        <v>14.120688728512862</v>
      </c>
      <c r="S746">
        <v>1.5449999999999999</v>
      </c>
      <c r="T746">
        <v>1.5998485673552068E-2</v>
      </c>
      <c r="U746" s="34">
        <v>1.5609984856735519</v>
      </c>
      <c r="V746" s="34">
        <v>1.5463895722676759</v>
      </c>
      <c r="W746">
        <v>0</v>
      </c>
      <c r="X746">
        <v>0</v>
      </c>
      <c r="Y746" s="34">
        <v>0</v>
      </c>
      <c r="Z746" s="34">
        <v>0</v>
      </c>
      <c r="AA746">
        <v>1.07</v>
      </c>
      <c r="AB746">
        <v>1.1079857392039299E-2</v>
      </c>
      <c r="AC746" s="34">
        <v>1.0810798573920393</v>
      </c>
      <c r="AD746" s="34">
        <v>1.0709623574928242</v>
      </c>
      <c r="AE746">
        <v>22.542000000000002</v>
      </c>
      <c r="AF746">
        <v>0.23342256573023343</v>
      </c>
      <c r="AG746" s="34">
        <v>22.775422565730231</v>
      </c>
      <c r="AH746" s="34">
        <v>22.562274264115178</v>
      </c>
      <c r="AJ746">
        <v>49.666000000000004</v>
      </c>
      <c r="AK746">
        <v>0.51429177311497554</v>
      </c>
      <c r="AL746" s="34">
        <v>50.18029177311498</v>
      </c>
      <c r="AM746" s="34">
        <v>49.710669576858514</v>
      </c>
      <c r="AN746">
        <v>5.21</v>
      </c>
      <c r="AO746">
        <v>5.394958599301377E-2</v>
      </c>
      <c r="AP746" s="34">
        <v>5.2639495859930134</v>
      </c>
      <c r="AQ746" s="34">
        <v>5.21468587153048</v>
      </c>
      <c r="AR746">
        <v>237.036</v>
      </c>
      <c r="AS746">
        <v>2.4545094175508662</v>
      </c>
      <c r="AT746" s="34">
        <v>239.49050941755087</v>
      </c>
      <c r="AU746" s="34">
        <v>237.24919006604586</v>
      </c>
      <c r="AV746">
        <v>33.594000000000001</v>
      </c>
      <c r="AW746">
        <v>0.34786610208240015</v>
      </c>
      <c r="AX746" s="34">
        <v>33.9418661020824</v>
      </c>
      <c r="AY746" s="34">
        <v>33.624214427676577</v>
      </c>
      <c r="AZ746">
        <v>223.05500000000001</v>
      </c>
      <c r="BA746">
        <v>2.3097360659638557</v>
      </c>
      <c r="BB746" s="34">
        <v>225.36473606596385</v>
      </c>
      <c r="BC746" s="34">
        <v>223.25561556127278</v>
      </c>
      <c r="BD746">
        <v>90.878</v>
      </c>
      <c r="BE746">
        <v>0.94104231782593195</v>
      </c>
      <c r="BF746" s="34">
        <v>91.819042317825932</v>
      </c>
      <c r="BG746" s="34">
        <v>90.959735630124186</v>
      </c>
      <c r="BH746">
        <v>639.43900000000008</v>
      </c>
      <c r="BI746">
        <v>6.6213952625310437</v>
      </c>
      <c r="BJ746" s="34">
        <v>646.06039526253107</v>
      </c>
      <c r="BK746" s="34">
        <v>640.01411113350844</v>
      </c>
      <c r="BM746">
        <v>54.647000000000006</v>
      </c>
      <c r="BN746">
        <v>0.56587006252595473</v>
      </c>
      <c r="BO746">
        <v>55.212870062525958</v>
      </c>
      <c r="BP746">
        <v>54.696149485897536</v>
      </c>
      <c r="BQ746">
        <v>6.048</v>
      </c>
      <c r="BR746">
        <v>6.2627081782293148E-2</v>
      </c>
      <c r="BS746">
        <v>6.110627081782293</v>
      </c>
      <c r="BT746">
        <v>6.0534395683332711</v>
      </c>
      <c r="BU746">
        <v>251.14400000000001</v>
      </c>
      <c r="BV746">
        <v>2.6005978550152498</v>
      </c>
      <c r="BW746">
        <v>253.74459785501526</v>
      </c>
      <c r="BX746">
        <v>251.36987879455873</v>
      </c>
      <c r="BY746">
        <v>35.139000000000003</v>
      </c>
      <c r="BZ746">
        <v>0.36386458775595221</v>
      </c>
      <c r="CA746">
        <v>35.502864587755951</v>
      </c>
      <c r="CB746">
        <v>35.170603999944255</v>
      </c>
      <c r="CC746">
        <v>223.05500000000001</v>
      </c>
      <c r="CD746">
        <v>2.3097360659638557</v>
      </c>
      <c r="CE746">
        <v>225.36473606596385</v>
      </c>
      <c r="CF746">
        <v>223.25561556127278</v>
      </c>
      <c r="CG746">
        <v>91.947999999999993</v>
      </c>
      <c r="CH746">
        <v>0.95212217521797127</v>
      </c>
      <c r="CI746">
        <v>92.900122175217973</v>
      </c>
      <c r="CJ746">
        <v>92.030697987617003</v>
      </c>
      <c r="CK746">
        <v>661.98100000000011</v>
      </c>
      <c r="CL746">
        <v>6.8548178282612771</v>
      </c>
      <c r="CM746">
        <v>668.83581782826127</v>
      </c>
      <c r="CN746">
        <v>662.57638539762365</v>
      </c>
    </row>
    <row r="747" spans="1:92" x14ac:dyDescent="0.25">
      <c r="A747" s="18">
        <v>45291</v>
      </c>
      <c r="B747" s="2">
        <v>15</v>
      </c>
      <c r="C747" s="2" t="s">
        <v>23</v>
      </c>
      <c r="D747" s="9">
        <v>18.313573999999999</v>
      </c>
      <c r="E747">
        <v>9.5451089999999995E-3</v>
      </c>
      <c r="G747">
        <v>4.859</v>
      </c>
      <c r="H747">
        <v>3.9694478168125089E-2</v>
      </c>
      <c r="I747" s="34">
        <v>4.8986944781681254</v>
      </c>
      <c r="J747" s="34">
        <v>4.8519359054163127</v>
      </c>
      <c r="K747">
        <v>0.85899999999999999</v>
      </c>
      <c r="L747">
        <v>7.0174020881702921E-3</v>
      </c>
      <c r="M747" s="34">
        <v>0.86601740208817024</v>
      </c>
      <c r="N747" s="34">
        <v>0.85775117158934178</v>
      </c>
      <c r="O747">
        <v>13.716000000000001</v>
      </c>
      <c r="P747">
        <v>0.112049693878165</v>
      </c>
      <c r="Q747" s="34">
        <v>13.828049693878166</v>
      </c>
      <c r="R747" s="34">
        <v>13.696059452292682</v>
      </c>
      <c r="S747">
        <v>1.605</v>
      </c>
      <c r="T747">
        <v>1.3111676777081862E-2</v>
      </c>
      <c r="U747" s="34">
        <v>1.6181116767770818</v>
      </c>
      <c r="V747" s="34">
        <v>1.6026666244480716</v>
      </c>
      <c r="W747">
        <v>0</v>
      </c>
      <c r="X747">
        <v>0</v>
      </c>
      <c r="Y747" s="34">
        <v>0</v>
      </c>
      <c r="Z747" s="34">
        <v>0</v>
      </c>
      <c r="AA747">
        <v>1.0680000000000001</v>
      </c>
      <c r="AB747">
        <v>8.7247793133479312E-3</v>
      </c>
      <c r="AC747" s="34">
        <v>1.0767247793133481</v>
      </c>
      <c r="AD747" s="34">
        <v>1.0664473239318011</v>
      </c>
      <c r="AE747">
        <v>22.107000000000003</v>
      </c>
      <c r="AF747">
        <v>0.18059803022489015</v>
      </c>
      <c r="AG747" s="34">
        <v>22.287598030224892</v>
      </c>
      <c r="AH747" s="34">
        <v>22.074860477678207</v>
      </c>
      <c r="AJ747">
        <v>49.550000000000004</v>
      </c>
      <c r="AK747">
        <v>0.40478727994044006</v>
      </c>
      <c r="AL747" s="34">
        <v>49.954787279940447</v>
      </c>
      <c r="AM747" s="34">
        <v>49.477963390281602</v>
      </c>
      <c r="AN747">
        <v>5.1289999999999996</v>
      </c>
      <c r="AO747">
        <v>4.1900180803522036E-2</v>
      </c>
      <c r="AP747" s="34">
        <v>5.170900180803522</v>
      </c>
      <c r="AQ747" s="34">
        <v>5.1215433749496322</v>
      </c>
      <c r="AR747">
        <v>236.999</v>
      </c>
      <c r="AS747">
        <v>1.9361085884683016</v>
      </c>
      <c r="AT747" s="34">
        <v>238.9351085884683</v>
      </c>
      <c r="AU747" s="34">
        <v>236.65444693306452</v>
      </c>
      <c r="AV747">
        <v>34.013000000000005</v>
      </c>
      <c r="AW747">
        <v>0.27786134717687566</v>
      </c>
      <c r="AX747" s="34">
        <v>34.290861347176879</v>
      </c>
      <c r="AY747" s="34">
        <v>33.96355133791419</v>
      </c>
      <c r="AZ747">
        <v>210.733</v>
      </c>
      <c r="BA747">
        <v>1.7215345683892789</v>
      </c>
      <c r="BB747" s="34">
        <v>212.45453456838928</v>
      </c>
      <c r="BC747" s="34">
        <v>210.42663287838971</v>
      </c>
      <c r="BD747">
        <v>89.625000000000014</v>
      </c>
      <c r="BE747">
        <v>0.73217073591648729</v>
      </c>
      <c r="BF747" s="34">
        <v>90.357170735916498</v>
      </c>
      <c r="BG747" s="34">
        <v>89.494701692310556</v>
      </c>
      <c r="BH747">
        <v>626.04899999999998</v>
      </c>
      <c r="BI747">
        <v>5.1143627006949046</v>
      </c>
      <c r="BJ747" s="34">
        <v>631.16336270069496</v>
      </c>
      <c r="BK747" s="34">
        <v>625.1388396069101</v>
      </c>
      <c r="BM747">
        <v>54.409000000000006</v>
      </c>
      <c r="BN747">
        <v>0.44448175810856516</v>
      </c>
      <c r="BO747">
        <v>54.853481758108572</v>
      </c>
      <c r="BP747">
        <v>54.329899295697913</v>
      </c>
      <c r="BQ747">
        <v>5.9879999999999995</v>
      </c>
      <c r="BR747">
        <v>4.8917582891692325E-2</v>
      </c>
      <c r="BS747">
        <v>6.0369175828916921</v>
      </c>
      <c r="BT747">
        <v>5.9792945465389735</v>
      </c>
      <c r="BU747">
        <v>250.715</v>
      </c>
      <c r="BV747">
        <v>2.0481582823464666</v>
      </c>
      <c r="BW747">
        <v>252.76315828234647</v>
      </c>
      <c r="BX747">
        <v>250.35050638535719</v>
      </c>
      <c r="BY747">
        <v>35.618000000000002</v>
      </c>
      <c r="BZ747">
        <v>0.29097302395395752</v>
      </c>
      <c r="CA747">
        <v>35.908973023953962</v>
      </c>
      <c r="CB747">
        <v>35.566217962362259</v>
      </c>
      <c r="CC747">
        <v>210.733</v>
      </c>
      <c r="CD747">
        <v>1.7215345683892789</v>
      </c>
      <c r="CE747">
        <v>212.45453456838928</v>
      </c>
      <c r="CF747">
        <v>210.42663287838971</v>
      </c>
      <c r="CG747">
        <v>90.693000000000012</v>
      </c>
      <c r="CH747">
        <v>0.74089551522983521</v>
      </c>
      <c r="CI747">
        <v>91.43389551522985</v>
      </c>
      <c r="CJ747">
        <v>90.561149016242354</v>
      </c>
      <c r="CK747">
        <v>648.15599999999995</v>
      </c>
      <c r="CL747">
        <v>5.2949607309197946</v>
      </c>
      <c r="CM747">
        <v>653.45096073091986</v>
      </c>
      <c r="CN747">
        <v>647.21370008458825</v>
      </c>
    </row>
    <row r="748" spans="1:92" x14ac:dyDescent="0.25">
      <c r="A748" s="18">
        <v>45291</v>
      </c>
      <c r="B748" s="2">
        <v>16</v>
      </c>
      <c r="C748" s="2" t="s">
        <v>23</v>
      </c>
      <c r="D748" s="9">
        <v>18.397867000000002</v>
      </c>
      <c r="E748">
        <v>9.3694190000000004E-3</v>
      </c>
      <c r="G748">
        <v>4.8810000000000002</v>
      </c>
      <c r="H748">
        <v>5.0806511537923128E-2</v>
      </c>
      <c r="I748" s="34">
        <v>4.931806511537923</v>
      </c>
      <c r="J748" s="34">
        <v>4.885598349904396</v>
      </c>
      <c r="K748">
        <v>0.79599999999999993</v>
      </c>
      <c r="L748">
        <v>8.2855937685283355E-3</v>
      </c>
      <c r="M748" s="34">
        <v>0.80428559376852826</v>
      </c>
      <c r="N748" s="34">
        <v>0.79674990504484711</v>
      </c>
      <c r="O748">
        <v>13.409000000000001</v>
      </c>
      <c r="P748">
        <v>0.13957478246507093</v>
      </c>
      <c r="Q748" s="34">
        <v>13.548574782465071</v>
      </c>
      <c r="R748" s="34">
        <v>13.421632508475321</v>
      </c>
      <c r="S748">
        <v>1.5760000000000001</v>
      </c>
      <c r="T748">
        <v>1.6404642938694296E-2</v>
      </c>
      <c r="U748" s="34">
        <v>1.5924046429386944</v>
      </c>
      <c r="V748" s="34">
        <v>1.5774847366214564</v>
      </c>
      <c r="W748">
        <v>0</v>
      </c>
      <c r="X748">
        <v>0</v>
      </c>
      <c r="Y748" s="34">
        <v>0</v>
      </c>
      <c r="Z748" s="34">
        <v>0</v>
      </c>
      <c r="AA748">
        <v>1.073</v>
      </c>
      <c r="AB748">
        <v>1.1168897127677015E-2</v>
      </c>
      <c r="AC748" s="34">
        <v>1.0841688971276771</v>
      </c>
      <c r="AD748" s="34">
        <v>1.0740108644637201</v>
      </c>
      <c r="AE748">
        <v>21.735000000000003</v>
      </c>
      <c r="AF748">
        <v>0.22624042783789372</v>
      </c>
      <c r="AG748" s="34">
        <v>21.961240427837893</v>
      </c>
      <c r="AH748" s="34">
        <v>21.755476364509743</v>
      </c>
      <c r="AJ748">
        <v>49.646999999999991</v>
      </c>
      <c r="AK748">
        <v>0.51677747968106313</v>
      </c>
      <c r="AL748" s="34">
        <v>50.163777479681052</v>
      </c>
      <c r="AM748" s="34">
        <v>49.693772029851154</v>
      </c>
      <c r="AN748">
        <v>5.0969999999999995</v>
      </c>
      <c r="AO748">
        <v>5.3054863615815233E-2</v>
      </c>
      <c r="AP748" s="34">
        <v>5.1500548636158143</v>
      </c>
      <c r="AQ748" s="34">
        <v>5.1018018417256101</v>
      </c>
      <c r="AR748">
        <v>236.01699999999997</v>
      </c>
      <c r="AS748">
        <v>2.4567097794808439</v>
      </c>
      <c r="AT748" s="34">
        <v>238.4737097794808</v>
      </c>
      <c r="AU748" s="34">
        <v>236.23934967207245</v>
      </c>
      <c r="AV748">
        <v>34.263999999999996</v>
      </c>
      <c r="AW748">
        <v>0.35665525739303378</v>
      </c>
      <c r="AX748" s="34">
        <v>34.620655257393032</v>
      </c>
      <c r="AY748" s="34">
        <v>34.296279832231967</v>
      </c>
      <c r="AZ748">
        <v>226.72699999999998</v>
      </c>
      <c r="BA748">
        <v>2.3600098220566883</v>
      </c>
      <c r="BB748" s="34">
        <v>229.08700982205667</v>
      </c>
      <c r="BC748" s="34">
        <v>226.94059763957671</v>
      </c>
      <c r="BD748">
        <v>88.903999999999996</v>
      </c>
      <c r="BE748">
        <v>0.92540506080055673</v>
      </c>
      <c r="BF748" s="34">
        <v>89.829405060800553</v>
      </c>
      <c r="BG748" s="34">
        <v>88.987755726265192</v>
      </c>
      <c r="BH748">
        <v>640.65599999999995</v>
      </c>
      <c r="BI748">
        <v>6.6686122630280016</v>
      </c>
      <c r="BJ748" s="34">
        <v>647.32461226302792</v>
      </c>
      <c r="BK748" s="34">
        <v>641.25955674172303</v>
      </c>
      <c r="BM748">
        <v>54.527999999999992</v>
      </c>
      <c r="BN748">
        <v>0.56758399121898628</v>
      </c>
      <c r="BO748">
        <v>55.095583991218973</v>
      </c>
      <c r="BP748">
        <v>54.579370379755552</v>
      </c>
      <c r="BQ748">
        <v>5.8929999999999998</v>
      </c>
      <c r="BR748">
        <v>6.1340457384343572E-2</v>
      </c>
      <c r="BS748">
        <v>5.9543404573843421</v>
      </c>
      <c r="BT748">
        <v>5.8985517467704573</v>
      </c>
      <c r="BU748">
        <v>249.42599999999996</v>
      </c>
      <c r="BV748">
        <v>2.5962845619459149</v>
      </c>
      <c r="BW748">
        <v>252.02228456194587</v>
      </c>
      <c r="BX748">
        <v>249.66098218054776</v>
      </c>
      <c r="BY748">
        <v>35.839999999999996</v>
      </c>
      <c r="BZ748">
        <v>0.37305990033172809</v>
      </c>
      <c r="CA748">
        <v>36.213059900331729</v>
      </c>
      <c r="CB748">
        <v>35.873764568853424</v>
      </c>
      <c r="CC748">
        <v>226.72699999999998</v>
      </c>
      <c r="CD748">
        <v>2.3600098220566883</v>
      </c>
      <c r="CE748">
        <v>229.08700982205667</v>
      </c>
      <c r="CF748">
        <v>226.94059763957671</v>
      </c>
      <c r="CG748">
        <v>89.97699999999999</v>
      </c>
      <c r="CH748">
        <v>0.93657395792823372</v>
      </c>
      <c r="CI748">
        <v>90.913573957928236</v>
      </c>
      <c r="CJ748">
        <v>90.061766590728908</v>
      </c>
      <c r="CK748">
        <v>662.39099999999996</v>
      </c>
      <c r="CL748">
        <v>6.8948526908658954</v>
      </c>
      <c r="CM748">
        <v>669.2858526908658</v>
      </c>
      <c r="CN748">
        <v>663.01503310623275</v>
      </c>
    </row>
    <row r="749" spans="1:92" x14ac:dyDescent="0.25">
      <c r="A749" s="18">
        <v>45291</v>
      </c>
      <c r="B749" s="2">
        <v>17</v>
      </c>
      <c r="C749" s="2" t="s">
        <v>23</v>
      </c>
      <c r="D749" s="9">
        <v>22.567426000000001</v>
      </c>
      <c r="E749">
        <v>9.5439830000000007E-3</v>
      </c>
      <c r="G749">
        <v>4.8449999999999998</v>
      </c>
      <c r="H749">
        <v>4.7868575154393175E-2</v>
      </c>
      <c r="I749" s="34">
        <v>4.8928685751543926</v>
      </c>
      <c r="J749" s="34">
        <v>4.8461711206518849</v>
      </c>
      <c r="K749">
        <v>0.77499999999999991</v>
      </c>
      <c r="L749">
        <v>7.6569960257285262E-3</v>
      </c>
      <c r="M749" s="34">
        <v>0.78265699602572847</v>
      </c>
      <c r="N749" s="34">
        <v>0.77518733096082781</v>
      </c>
      <c r="O749">
        <v>13.5</v>
      </c>
      <c r="P749">
        <v>0.13337993077075497</v>
      </c>
      <c r="Q749" s="34">
        <v>13.633379930770754</v>
      </c>
      <c r="R749" s="34">
        <v>13.503263184478937</v>
      </c>
      <c r="S749">
        <v>1.6099999999999999</v>
      </c>
      <c r="T749">
        <v>1.5906791743771517E-2</v>
      </c>
      <c r="U749" s="34">
        <v>1.6259067917437713</v>
      </c>
      <c r="V749" s="34">
        <v>1.610389164963784</v>
      </c>
      <c r="W749">
        <v>0</v>
      </c>
      <c r="X749">
        <v>0</v>
      </c>
      <c r="Y749" s="34">
        <v>0</v>
      </c>
      <c r="Z749" s="34">
        <v>0</v>
      </c>
      <c r="AA749">
        <v>1.093</v>
      </c>
      <c r="AB749">
        <v>1.07988343949952E-2</v>
      </c>
      <c r="AC749" s="34">
        <v>1.1037988343949952</v>
      </c>
      <c r="AD749" s="34">
        <v>1.0932641970841095</v>
      </c>
      <c r="AE749">
        <v>21.822999999999997</v>
      </c>
      <c r="AF749">
        <v>0.21561112808964342</v>
      </c>
      <c r="AG749" s="34">
        <v>22.038611128089642</v>
      </c>
      <c r="AH749" s="34">
        <v>21.828274998139545</v>
      </c>
      <c r="AJ749">
        <v>49.915999999999983</v>
      </c>
      <c r="AK749">
        <v>0.49316982402614834</v>
      </c>
      <c r="AL749" s="34">
        <v>50.409169824026129</v>
      </c>
      <c r="AM749" s="34">
        <v>49.928065564181509</v>
      </c>
      <c r="AN749">
        <v>5.2279999999999989</v>
      </c>
      <c r="AO749">
        <v>5.1652613190333846E-2</v>
      </c>
      <c r="AP749" s="34">
        <v>5.2796526131903327</v>
      </c>
      <c r="AQ749" s="34">
        <v>5.2292636984041385</v>
      </c>
      <c r="AR749">
        <v>237.95099999999999</v>
      </c>
      <c r="AS749">
        <v>2.350954659765327</v>
      </c>
      <c r="AT749" s="34">
        <v>240.30195465976533</v>
      </c>
      <c r="AU749" s="34">
        <v>238.00851688962575</v>
      </c>
      <c r="AV749">
        <v>35.465000000000003</v>
      </c>
      <c r="AW749">
        <v>0.35039401813220933</v>
      </c>
      <c r="AX749" s="34">
        <v>35.81539401813221</v>
      </c>
      <c r="AY749" s="34">
        <v>35.473572506484857</v>
      </c>
      <c r="AZ749">
        <v>226.02199999999999</v>
      </c>
      <c r="BA749">
        <v>2.233096200938339</v>
      </c>
      <c r="BB749" s="34">
        <v>228.25509620093834</v>
      </c>
      <c r="BC749" s="34">
        <v>226.0766334431332</v>
      </c>
      <c r="BD749">
        <v>88.952999999999989</v>
      </c>
      <c r="BE749">
        <v>0.87885518384081229</v>
      </c>
      <c r="BF749" s="34">
        <v>89.831855183840801</v>
      </c>
      <c r="BG749" s="34">
        <v>88.974501485107766</v>
      </c>
      <c r="BH749">
        <v>643.53499999999985</v>
      </c>
      <c r="BI749">
        <v>6.3581224998931702</v>
      </c>
      <c r="BJ749" s="34">
        <v>649.89312249989325</v>
      </c>
      <c r="BK749" s="34">
        <v>643.69055358693731</v>
      </c>
      <c r="BM749">
        <v>54.760999999999981</v>
      </c>
      <c r="BN749">
        <v>0.54103839918054153</v>
      </c>
      <c r="BO749">
        <v>55.302038399180525</v>
      </c>
      <c r="BP749">
        <v>54.774236684833397</v>
      </c>
      <c r="BQ749">
        <v>6.0029999999999983</v>
      </c>
      <c r="BR749">
        <v>5.9309609216062376E-2</v>
      </c>
      <c r="BS749">
        <v>6.0623096092160615</v>
      </c>
      <c r="BT749">
        <v>6.004451029364966</v>
      </c>
      <c r="BU749">
        <v>251.45099999999999</v>
      </c>
      <c r="BV749">
        <v>2.4843345905360819</v>
      </c>
      <c r="BW749">
        <v>253.93533459053609</v>
      </c>
      <c r="BX749">
        <v>251.51178007410468</v>
      </c>
      <c r="BY749">
        <v>37.075000000000003</v>
      </c>
      <c r="BZ749">
        <v>0.36630080987598085</v>
      </c>
      <c r="CA749">
        <v>37.441300809875983</v>
      </c>
      <c r="CB749">
        <v>37.083961671448641</v>
      </c>
      <c r="CC749">
        <v>226.02199999999999</v>
      </c>
      <c r="CD749">
        <v>2.233096200938339</v>
      </c>
      <c r="CE749">
        <v>228.25509620093834</v>
      </c>
      <c r="CF749">
        <v>226.0766334431332</v>
      </c>
      <c r="CG749">
        <v>90.045999999999992</v>
      </c>
      <c r="CH749">
        <v>0.88965401823580748</v>
      </c>
      <c r="CI749">
        <v>90.935654018235795</v>
      </c>
      <c r="CJ749">
        <v>90.067765682191876</v>
      </c>
      <c r="CK749">
        <v>665.35799999999983</v>
      </c>
      <c r="CL749">
        <v>6.573733627982814</v>
      </c>
      <c r="CM749">
        <v>671.93173362798291</v>
      </c>
      <c r="CN749">
        <v>665.5188285850769</v>
      </c>
    </row>
    <row r="750" spans="1:92" x14ac:dyDescent="0.25">
      <c r="A750" s="18">
        <v>45291</v>
      </c>
      <c r="B750" s="2">
        <v>18</v>
      </c>
      <c r="C750" s="2" t="s">
        <v>23</v>
      </c>
      <c r="D750" s="9">
        <v>39.166587</v>
      </c>
      <c r="E750">
        <v>9.6627039999999994E-3</v>
      </c>
      <c r="G750">
        <v>4.9269999999999996</v>
      </c>
      <c r="H750">
        <v>5.3408042537216767E-2</v>
      </c>
      <c r="I750" s="34">
        <v>4.9804080425372161</v>
      </c>
      <c r="J750" s="34">
        <v>4.9322838338229591</v>
      </c>
      <c r="K750">
        <v>0.75600000000000001</v>
      </c>
      <c r="L750">
        <v>8.1949421875656351E-3</v>
      </c>
      <c r="M750" s="34">
        <v>0.76419494218756567</v>
      </c>
      <c r="N750" s="34">
        <v>0.75681075266291009</v>
      </c>
      <c r="O750">
        <v>13.500999999999999</v>
      </c>
      <c r="P750">
        <v>0.14634909322000481</v>
      </c>
      <c r="Q750" s="34">
        <v>13.647349093220004</v>
      </c>
      <c r="R750" s="34">
        <v>13.515478798547552</v>
      </c>
      <c r="S750">
        <v>1.599</v>
      </c>
      <c r="T750">
        <v>1.7332953118938423E-2</v>
      </c>
      <c r="U750" s="34">
        <v>1.6163329531189383</v>
      </c>
      <c r="V750" s="34">
        <v>1.6007148062275041</v>
      </c>
      <c r="W750">
        <v>0</v>
      </c>
      <c r="X750">
        <v>0</v>
      </c>
      <c r="Y750" s="34">
        <v>0</v>
      </c>
      <c r="Z750" s="34">
        <v>0</v>
      </c>
      <c r="AA750">
        <v>1.04</v>
      </c>
      <c r="AB750">
        <v>1.1273465443211984E-2</v>
      </c>
      <c r="AC750" s="34">
        <v>1.0512734654432121</v>
      </c>
      <c r="AD750" s="34">
        <v>1.0411153211235802</v>
      </c>
      <c r="AE750">
        <v>21.822999999999997</v>
      </c>
      <c r="AF750">
        <v>0.23655849650693761</v>
      </c>
      <c r="AG750" s="34">
        <v>22.059558496506938</v>
      </c>
      <c r="AH750" s="34">
        <v>21.846403512384505</v>
      </c>
      <c r="AJ750">
        <v>50.283000000000001</v>
      </c>
      <c r="AK750">
        <v>0.54506121430868093</v>
      </c>
      <c r="AL750" s="34">
        <v>50.828061214308683</v>
      </c>
      <c r="AM750" s="34">
        <v>50.336924703900934</v>
      </c>
      <c r="AN750">
        <v>5.25</v>
      </c>
      <c r="AO750">
        <v>5.6909320746983572E-2</v>
      </c>
      <c r="AP750" s="34">
        <v>5.3069093207469837</v>
      </c>
      <c r="AQ750" s="34">
        <v>5.2556302268257644</v>
      </c>
      <c r="AR750">
        <v>239.655</v>
      </c>
      <c r="AS750">
        <v>2.5978291930701616</v>
      </c>
      <c r="AT750" s="34">
        <v>242.25282919307017</v>
      </c>
      <c r="AU750" s="34">
        <v>239.91201181141497</v>
      </c>
      <c r="AV750">
        <v>35.506</v>
      </c>
      <c r="AW750">
        <v>0.38488044617950451</v>
      </c>
      <c r="AX750" s="34">
        <v>35.890880446179501</v>
      </c>
      <c r="AY750" s="34">
        <v>35.544077492128679</v>
      </c>
      <c r="AZ750">
        <v>228.92499999999998</v>
      </c>
      <c r="BA750">
        <v>2.4815173813339455</v>
      </c>
      <c r="BB750" s="34">
        <v>231.40651738133394</v>
      </c>
      <c r="BC750" s="34">
        <v>229.17050470020726</v>
      </c>
      <c r="BD750">
        <v>88.910000000000011</v>
      </c>
      <c r="BE750">
        <v>0.96377289668844002</v>
      </c>
      <c r="BF750" s="34">
        <v>89.87377289668845</v>
      </c>
      <c r="BG750" s="34">
        <v>89.005349231824525</v>
      </c>
      <c r="BH750">
        <v>648.52899999999988</v>
      </c>
      <c r="BI750">
        <v>7.0299704523277153</v>
      </c>
      <c r="BJ750" s="34">
        <v>655.5589704523278</v>
      </c>
      <c r="BK750" s="34">
        <v>649.22449816630217</v>
      </c>
      <c r="BM750">
        <v>55.21</v>
      </c>
      <c r="BN750">
        <v>0.59846925684589769</v>
      </c>
      <c r="BO750">
        <v>55.808469256845896</v>
      </c>
      <c r="BP750">
        <v>55.269208537723891</v>
      </c>
      <c r="BQ750">
        <v>6.0060000000000002</v>
      </c>
      <c r="BR750">
        <v>6.5104262934549212E-2</v>
      </c>
      <c r="BS750">
        <v>6.0711042629345497</v>
      </c>
      <c r="BT750">
        <v>6.0124409794886748</v>
      </c>
      <c r="BU750">
        <v>253.15600000000001</v>
      </c>
      <c r="BV750">
        <v>2.7441782862901665</v>
      </c>
      <c r="BW750">
        <v>255.90017828629018</v>
      </c>
      <c r="BX750">
        <v>253.42749060996252</v>
      </c>
      <c r="BY750">
        <v>37.104999999999997</v>
      </c>
      <c r="BZ750">
        <v>0.40221339929844291</v>
      </c>
      <c r="CA750">
        <v>37.507213399298436</v>
      </c>
      <c r="CB750">
        <v>37.14479229835618</v>
      </c>
      <c r="CC750">
        <v>228.92499999999998</v>
      </c>
      <c r="CD750">
        <v>2.4815173813339455</v>
      </c>
      <c r="CE750">
        <v>231.40651738133394</v>
      </c>
      <c r="CF750">
        <v>229.17050470020726</v>
      </c>
      <c r="CG750">
        <v>89.950000000000017</v>
      </c>
      <c r="CH750">
        <v>0.97504636213165197</v>
      </c>
      <c r="CI750">
        <v>90.925046362131667</v>
      </c>
      <c r="CJ750">
        <v>90.046464552948109</v>
      </c>
      <c r="CK750">
        <v>670.35199999999986</v>
      </c>
      <c r="CL750">
        <v>7.2665289488346527</v>
      </c>
      <c r="CM750">
        <v>677.61852894883475</v>
      </c>
      <c r="CN750">
        <v>671.07090167868671</v>
      </c>
    </row>
    <row r="751" spans="1:92" x14ac:dyDescent="0.25">
      <c r="A751" s="18">
        <v>45291</v>
      </c>
      <c r="B751" s="2">
        <v>19</v>
      </c>
      <c r="C751" s="2" t="s">
        <v>23</v>
      </c>
      <c r="D751" s="9">
        <v>27.482267</v>
      </c>
      <c r="E751">
        <v>9.7356579999999995E-3</v>
      </c>
      <c r="G751">
        <v>4.9820000000000002</v>
      </c>
      <c r="H751">
        <v>8.5483660217931245E-2</v>
      </c>
      <c r="I751" s="34">
        <v>5.0674836602179312</v>
      </c>
      <c r="J751" s="34">
        <v>5.0181483723814617</v>
      </c>
      <c r="K751">
        <v>0.74099999999999999</v>
      </c>
      <c r="L751">
        <v>1.2714450465974919E-2</v>
      </c>
      <c r="M751" s="34">
        <v>0.75371445046597496</v>
      </c>
      <c r="N751" s="34">
        <v>0.7463765443465803</v>
      </c>
      <c r="O751">
        <v>13.426</v>
      </c>
      <c r="P751">
        <v>0.23037005662102464</v>
      </c>
      <c r="Q751" s="34">
        <v>13.656370056621025</v>
      </c>
      <c r="R751" s="34">
        <v>13.523416308228322</v>
      </c>
      <c r="S751">
        <v>1.6</v>
      </c>
      <c r="T751">
        <v>2.745360424502007E-2</v>
      </c>
      <c r="U751" s="34">
        <v>1.6274536042450201</v>
      </c>
      <c r="V751" s="34">
        <v>1.6116092725432232</v>
      </c>
      <c r="W751">
        <v>0</v>
      </c>
      <c r="X751">
        <v>0</v>
      </c>
      <c r="Y751" s="34">
        <v>0</v>
      </c>
      <c r="Z751" s="34">
        <v>0</v>
      </c>
      <c r="AA751">
        <v>1.0629999999999999</v>
      </c>
      <c r="AB751">
        <v>1.823948832028521E-2</v>
      </c>
      <c r="AC751" s="34">
        <v>1.0812394883202852</v>
      </c>
      <c r="AD751" s="34">
        <v>1.0707129104459039</v>
      </c>
      <c r="AE751">
        <v>21.812000000000001</v>
      </c>
      <c r="AF751">
        <v>0.37426125987023606</v>
      </c>
      <c r="AG751" s="34">
        <v>22.186261259870236</v>
      </c>
      <c r="AH751" s="34">
        <v>21.970263407945488</v>
      </c>
      <c r="AJ751">
        <v>50.222999999999999</v>
      </c>
      <c r="AK751">
        <v>0.86175147874852687</v>
      </c>
      <c r="AL751" s="34">
        <v>51.084751478748522</v>
      </c>
      <c r="AM751" s="34">
        <v>50.587407809336433</v>
      </c>
      <c r="AN751">
        <v>5.18</v>
      </c>
      <c r="AO751">
        <v>8.8881043743252466E-2</v>
      </c>
      <c r="AP751" s="34">
        <v>5.2688810437432521</v>
      </c>
      <c r="AQ751" s="34">
        <v>5.2175850198586851</v>
      </c>
      <c r="AR751">
        <v>235.78300000000002</v>
      </c>
      <c r="AS751">
        <v>4.0456832310647295</v>
      </c>
      <c r="AT751" s="34">
        <v>239.82868323106476</v>
      </c>
      <c r="AU751" s="34">
        <v>237.49379319253677</v>
      </c>
      <c r="AV751">
        <v>33.004999999999995</v>
      </c>
      <c r="AW751">
        <v>0.56631638006680451</v>
      </c>
      <c r="AX751" s="34">
        <v>33.571316380066797</v>
      </c>
      <c r="AY751" s="34">
        <v>33.24447752518067</v>
      </c>
      <c r="AZ751">
        <v>227.12099999999998</v>
      </c>
      <c r="BA751">
        <v>3.8970562810832514</v>
      </c>
      <c r="BB751" s="34">
        <v>231.01805628108323</v>
      </c>
      <c r="BC751" s="34">
        <v>228.76894349330587</v>
      </c>
      <c r="BD751">
        <v>87.827000000000012</v>
      </c>
      <c r="BE751">
        <v>1.506979812517111</v>
      </c>
      <c r="BF751" s="34">
        <v>89.333979812517128</v>
      </c>
      <c r="BG751" s="34">
        <v>88.464254737283554</v>
      </c>
      <c r="BH751">
        <v>639.13900000000001</v>
      </c>
      <c r="BI751">
        <v>10.966668227223675</v>
      </c>
      <c r="BJ751" s="34">
        <v>650.10566822722365</v>
      </c>
      <c r="BK751" s="34">
        <v>643.77646177750205</v>
      </c>
      <c r="BM751">
        <v>55.204999999999998</v>
      </c>
      <c r="BN751">
        <v>0.94723513896645817</v>
      </c>
      <c r="BO751">
        <v>56.152235138966454</v>
      </c>
      <c r="BP751">
        <v>55.605556181717894</v>
      </c>
      <c r="BQ751">
        <v>5.9209999999999994</v>
      </c>
      <c r="BR751">
        <v>0.10159549420922738</v>
      </c>
      <c r="BS751">
        <v>6.0225954942092272</v>
      </c>
      <c r="BT751">
        <v>5.963961564205265</v>
      </c>
      <c r="BU751">
        <v>249.209</v>
      </c>
      <c r="BV751">
        <v>4.2760532876857544</v>
      </c>
      <c r="BW751">
        <v>253.48505328768579</v>
      </c>
      <c r="BX751">
        <v>251.01720950076509</v>
      </c>
      <c r="BY751">
        <v>34.604999999999997</v>
      </c>
      <c r="BZ751">
        <v>0.59376998431182459</v>
      </c>
      <c r="CA751">
        <v>35.198769984311816</v>
      </c>
      <c r="CB751">
        <v>34.85608679772389</v>
      </c>
      <c r="CC751">
        <v>227.12099999999998</v>
      </c>
      <c r="CD751">
        <v>3.8970562810832514</v>
      </c>
      <c r="CE751">
        <v>231.01805628108323</v>
      </c>
      <c r="CF751">
        <v>228.76894349330587</v>
      </c>
      <c r="CG751">
        <v>88.890000000000015</v>
      </c>
      <c r="CH751">
        <v>1.5252193008373962</v>
      </c>
      <c r="CI751">
        <v>90.415219300837407</v>
      </c>
      <c r="CJ751">
        <v>89.534967647729459</v>
      </c>
      <c r="CK751">
        <v>660.95100000000002</v>
      </c>
      <c r="CL751">
        <v>11.340929487093911</v>
      </c>
      <c r="CM751">
        <v>672.29192948709385</v>
      </c>
      <c r="CN751">
        <v>665.74672518544753</v>
      </c>
    </row>
    <row r="752" spans="1:92" x14ac:dyDescent="0.25">
      <c r="A752" s="18">
        <v>45291</v>
      </c>
      <c r="B752" s="2">
        <v>20</v>
      </c>
      <c r="C752" s="2" t="s">
        <v>23</v>
      </c>
      <c r="D752" s="9">
        <v>21.018283</v>
      </c>
      <c r="E752">
        <v>9.9868950000000008E-3</v>
      </c>
      <c r="G752">
        <v>4.9039999999999999</v>
      </c>
      <c r="H752">
        <v>3.2892432149976246E-2</v>
      </c>
      <c r="I752" s="34">
        <v>4.9368924321499765</v>
      </c>
      <c r="J752" s="34">
        <v>4.8875882058037998</v>
      </c>
      <c r="K752">
        <v>0.73199999999999998</v>
      </c>
      <c r="L752">
        <v>4.90971866512696E-3</v>
      </c>
      <c r="M752" s="34">
        <v>0.73690971866512689</v>
      </c>
      <c r="N752" s="34">
        <v>0.72955027868033873</v>
      </c>
      <c r="O752">
        <v>13.167999999999999</v>
      </c>
      <c r="P752">
        <v>8.8321277844797541E-2</v>
      </c>
      <c r="Q752" s="34">
        <v>13.256321277844798</v>
      </c>
      <c r="R752" s="34">
        <v>13.123931789156694</v>
      </c>
      <c r="S752">
        <v>1.5920000000000001</v>
      </c>
      <c r="T752">
        <v>1.0677967370057542E-2</v>
      </c>
      <c r="U752" s="34">
        <v>1.6026779673700575</v>
      </c>
      <c r="V752" s="34">
        <v>1.5866721907911192</v>
      </c>
      <c r="W752">
        <v>0</v>
      </c>
      <c r="X752">
        <v>0</v>
      </c>
      <c r="Y752" s="34">
        <v>0</v>
      </c>
      <c r="Z752" s="34">
        <v>0</v>
      </c>
      <c r="AA752">
        <v>1.0529999999999999</v>
      </c>
      <c r="AB752">
        <v>7.062751030571978E-3</v>
      </c>
      <c r="AC752" s="34">
        <v>1.060062751030572</v>
      </c>
      <c r="AD752" s="34">
        <v>1.0494760156426184</v>
      </c>
      <c r="AE752">
        <v>21.448999999999998</v>
      </c>
      <c r="AF752">
        <v>0.14386414706053027</v>
      </c>
      <c r="AG752" s="34">
        <v>21.592864147060528</v>
      </c>
      <c r="AH752" s="34">
        <v>21.377218480074571</v>
      </c>
      <c r="AJ752">
        <v>49.873000000000012</v>
      </c>
      <c r="AK752">
        <v>0.33451147402442205</v>
      </c>
      <c r="AL752" s="34">
        <v>50.207511474024436</v>
      </c>
      <c r="AM752" s="34">
        <v>49.70609432872206</v>
      </c>
      <c r="AN752">
        <v>5.0949999999999998</v>
      </c>
      <c r="AO752">
        <v>3.4173519943745706E-2</v>
      </c>
      <c r="AP752" s="34">
        <v>5.1291735199437456</v>
      </c>
      <c r="AQ752" s="34">
        <v>5.0779490025632867</v>
      </c>
      <c r="AR752">
        <v>230.83800000000002</v>
      </c>
      <c r="AS752">
        <v>1.5482918541264716</v>
      </c>
      <c r="AT752" s="34">
        <v>232.38629185412648</v>
      </c>
      <c r="AU752" s="34">
        <v>230.06547435793996</v>
      </c>
      <c r="AV752">
        <v>32.506999999999998</v>
      </c>
      <c r="AW752">
        <v>0.21803309378043997</v>
      </c>
      <c r="AX752" s="34">
        <v>32.725033093780439</v>
      </c>
      <c r="AY752" s="34">
        <v>32.398211624401327</v>
      </c>
      <c r="AZ752">
        <v>226.44200000000001</v>
      </c>
      <c r="BA752">
        <v>1.518806713071966</v>
      </c>
      <c r="BB752" s="34">
        <v>227.96080671307197</v>
      </c>
      <c r="BC752" s="34">
        <v>225.68418607231322</v>
      </c>
      <c r="BD752">
        <v>86.713000000000008</v>
      </c>
      <c r="BE752">
        <v>0.58160715110540173</v>
      </c>
      <c r="BF752" s="34">
        <v>87.29460715110541</v>
      </c>
      <c r="BG752" s="34">
        <v>86.422805075421067</v>
      </c>
      <c r="BH752">
        <v>631.46800000000007</v>
      </c>
      <c r="BI752">
        <v>4.2354238060524469</v>
      </c>
      <c r="BJ752" s="34">
        <v>635.70342380605246</v>
      </c>
      <c r="BK752" s="34">
        <v>629.3547204613609</v>
      </c>
      <c r="BM752">
        <v>54.777000000000015</v>
      </c>
      <c r="BN752">
        <v>0.36740390617439828</v>
      </c>
      <c r="BO752">
        <v>55.144403906174411</v>
      </c>
      <c r="BP752">
        <v>54.593682534525861</v>
      </c>
      <c r="BQ752">
        <v>5.827</v>
      </c>
      <c r="BR752">
        <v>3.9083238608872667E-2</v>
      </c>
      <c r="BS752">
        <v>5.8660832386088728</v>
      </c>
      <c r="BT752">
        <v>5.8074992812436257</v>
      </c>
      <c r="BU752">
        <v>244.00600000000003</v>
      </c>
      <c r="BV752">
        <v>1.6366131319712691</v>
      </c>
      <c r="BW752">
        <v>245.64261313197127</v>
      </c>
      <c r="BX752">
        <v>243.18940614709666</v>
      </c>
      <c r="BY752">
        <v>34.098999999999997</v>
      </c>
      <c r="BZ752">
        <v>0.22871106115049752</v>
      </c>
      <c r="CA752">
        <v>34.327711061150495</v>
      </c>
      <c r="CB752">
        <v>33.984883815192447</v>
      </c>
      <c r="CC752">
        <v>226.44200000000001</v>
      </c>
      <c r="CD752">
        <v>1.518806713071966</v>
      </c>
      <c r="CE752">
        <v>227.96080671307197</v>
      </c>
      <c r="CF752">
        <v>225.68418607231322</v>
      </c>
      <c r="CG752">
        <v>87.766000000000005</v>
      </c>
      <c r="CH752">
        <v>0.5886699021359737</v>
      </c>
      <c r="CI752">
        <v>88.354669902135981</v>
      </c>
      <c r="CJ752">
        <v>87.472281091063692</v>
      </c>
      <c r="CK752">
        <v>652.91700000000003</v>
      </c>
      <c r="CL752">
        <v>4.3792879531129776</v>
      </c>
      <c r="CM752">
        <v>657.29628795311294</v>
      </c>
      <c r="CN752">
        <v>650.73193894143549</v>
      </c>
    </row>
    <row r="753" spans="1:92" x14ac:dyDescent="0.25">
      <c r="A753" s="18">
        <v>45291</v>
      </c>
      <c r="B753" s="2">
        <v>21</v>
      </c>
      <c r="C753" s="2" t="s">
        <v>23</v>
      </c>
      <c r="D753" s="9">
        <v>21.011896</v>
      </c>
      <c r="E753">
        <v>1.0227992999999999E-2</v>
      </c>
      <c r="G753">
        <v>4.8879999999999999</v>
      </c>
      <c r="H753">
        <v>3.955646685498905E-2</v>
      </c>
      <c r="I753" s="34">
        <v>4.9275564668549894</v>
      </c>
      <c r="J753" s="34">
        <v>4.8771574538048919</v>
      </c>
      <c r="K753">
        <v>0.70699999999999996</v>
      </c>
      <c r="L753">
        <v>5.7214447762842175E-3</v>
      </c>
      <c r="M753" s="34">
        <v>0.71272144477628419</v>
      </c>
      <c r="N753" s="34">
        <v>0.70543173482816246</v>
      </c>
      <c r="O753">
        <v>13.112</v>
      </c>
      <c r="P753">
        <v>0.10610973678449599</v>
      </c>
      <c r="Q753" s="34">
        <v>13.218109736784497</v>
      </c>
      <c r="R753" s="34">
        <v>13.082915002923434</v>
      </c>
      <c r="S753">
        <v>1.504</v>
      </c>
      <c r="T753">
        <v>1.217122057076586E-2</v>
      </c>
      <c r="U753" s="34">
        <v>1.5161712205707658</v>
      </c>
      <c r="V753" s="34">
        <v>1.5006638319399666</v>
      </c>
      <c r="W753">
        <v>0</v>
      </c>
      <c r="X753">
        <v>0</v>
      </c>
      <c r="Y753" s="34">
        <v>0</v>
      </c>
      <c r="Z753" s="34">
        <v>0</v>
      </c>
      <c r="AA753">
        <v>1.0349999999999999</v>
      </c>
      <c r="AB753">
        <v>8.3758067092703902E-3</v>
      </c>
      <c r="AC753" s="34">
        <v>1.0433758067092702</v>
      </c>
      <c r="AD753" s="34">
        <v>1.0327041662618786</v>
      </c>
      <c r="AE753">
        <v>21.246000000000002</v>
      </c>
      <c r="AF753">
        <v>0.17193467569580551</v>
      </c>
      <c r="AG753" s="34">
        <v>21.417934675695808</v>
      </c>
      <c r="AH753" s="34">
        <v>21.198872189758333</v>
      </c>
      <c r="AJ753">
        <v>49.144000000000005</v>
      </c>
      <c r="AK753">
        <v>0.39770110620326965</v>
      </c>
      <c r="AL753" s="34">
        <v>49.541701106203277</v>
      </c>
      <c r="AM753" s="34">
        <v>49.034988934080936</v>
      </c>
      <c r="AN753">
        <v>5.01</v>
      </c>
      <c r="AO753">
        <v>4.0543760012990003E-2</v>
      </c>
      <c r="AP753" s="34">
        <v>5.0505437600129897</v>
      </c>
      <c r="AQ753" s="34">
        <v>4.998886833789383</v>
      </c>
      <c r="AR753">
        <v>228.04999999999995</v>
      </c>
      <c r="AS753">
        <v>1.8455098744435867</v>
      </c>
      <c r="AT753" s="34">
        <v>229.89550987444355</v>
      </c>
      <c r="AU753" s="34">
        <v>227.5441402087163</v>
      </c>
      <c r="AV753">
        <v>32.544000000000004</v>
      </c>
      <c r="AW753">
        <v>0.26336449618018898</v>
      </c>
      <c r="AX753" s="34">
        <v>32.807364496180192</v>
      </c>
      <c r="AY753" s="34">
        <v>32.471811001764813</v>
      </c>
      <c r="AZ753">
        <v>230.989</v>
      </c>
      <c r="BA753">
        <v>1.8692939284711674</v>
      </c>
      <c r="BB753" s="34">
        <v>232.85829392847117</v>
      </c>
      <c r="BC753" s="34">
        <v>230.47662092817882</v>
      </c>
      <c r="BD753">
        <v>86.607000000000014</v>
      </c>
      <c r="BE753">
        <v>0.70087293881138235</v>
      </c>
      <c r="BF753" s="34">
        <v>87.3078729388114</v>
      </c>
      <c r="BG753" s="34">
        <v>86.414888625548343</v>
      </c>
      <c r="BH753">
        <v>632.34399999999994</v>
      </c>
      <c r="BI753">
        <v>5.1172861041225861</v>
      </c>
      <c r="BJ753" s="34">
        <v>637.46128610412256</v>
      </c>
      <c r="BK753" s="34">
        <v>630.94133653207859</v>
      </c>
      <c r="BM753">
        <v>54.032000000000004</v>
      </c>
      <c r="BN753">
        <v>0.43725757305825869</v>
      </c>
      <c r="BO753">
        <v>54.469257573058265</v>
      </c>
      <c r="BP753">
        <v>53.912146387885826</v>
      </c>
      <c r="BQ753">
        <v>5.7169999999999996</v>
      </c>
      <c r="BR753">
        <v>4.626520478927422E-2</v>
      </c>
      <c r="BS753">
        <v>5.7632652047892741</v>
      </c>
      <c r="BT753">
        <v>5.7043185686175457</v>
      </c>
      <c r="BU753">
        <v>241.16199999999995</v>
      </c>
      <c r="BV753">
        <v>1.9516196112280828</v>
      </c>
      <c r="BW753">
        <v>243.11361961122805</v>
      </c>
      <c r="BX753">
        <v>240.62705521163974</v>
      </c>
      <c r="BY753">
        <v>34.048000000000002</v>
      </c>
      <c r="BZ753">
        <v>0.27553571675095484</v>
      </c>
      <c r="CA753">
        <v>34.32353571675096</v>
      </c>
      <c r="CB753">
        <v>33.97247483370478</v>
      </c>
      <c r="CC753">
        <v>230.989</v>
      </c>
      <c r="CD753">
        <v>1.8692939284711674</v>
      </c>
      <c r="CE753">
        <v>232.85829392847117</v>
      </c>
      <c r="CF753">
        <v>230.47662092817882</v>
      </c>
      <c r="CG753">
        <v>87.64200000000001</v>
      </c>
      <c r="CH753">
        <v>0.70924874552065276</v>
      </c>
      <c r="CI753">
        <v>88.351248745520664</v>
      </c>
      <c r="CJ753">
        <v>87.447592791810223</v>
      </c>
      <c r="CK753">
        <v>653.58999999999992</v>
      </c>
      <c r="CL753">
        <v>5.2892207798183914</v>
      </c>
      <c r="CM753">
        <v>658.87922077981841</v>
      </c>
      <c r="CN753">
        <v>652.14020872183687</v>
      </c>
    </row>
    <row r="754" spans="1:92" x14ac:dyDescent="0.25">
      <c r="A754" s="18">
        <v>45291</v>
      </c>
      <c r="B754" s="2">
        <v>22</v>
      </c>
      <c r="C754" s="2" t="s">
        <v>23</v>
      </c>
      <c r="D754" s="9">
        <v>19.465426999999998</v>
      </c>
      <c r="E754">
        <v>1.0653428E-2</v>
      </c>
      <c r="G754">
        <v>4.7229999999999999</v>
      </c>
      <c r="H754">
        <v>4.7695379718372059E-2</v>
      </c>
      <c r="I754" s="34">
        <v>4.7706953797183722</v>
      </c>
      <c r="J754" s="34">
        <v>4.7198711199806098</v>
      </c>
      <c r="K754">
        <v>0.70399999999999996</v>
      </c>
      <c r="L754">
        <v>7.1093684780296276E-3</v>
      </c>
      <c r="M754" s="34">
        <v>0.71110936847802964</v>
      </c>
      <c r="N754" s="34">
        <v>0.70353361602082343</v>
      </c>
      <c r="O754">
        <v>12.942</v>
      </c>
      <c r="P754">
        <v>0.13069523699241398</v>
      </c>
      <c r="Q754" s="34">
        <v>13.072695236992415</v>
      </c>
      <c r="R754" s="34">
        <v>12.933426219519173</v>
      </c>
      <c r="S754">
        <v>1.405</v>
      </c>
      <c r="T754">
        <v>1.4188441351749471E-2</v>
      </c>
      <c r="U754" s="34">
        <v>1.4191884413517495</v>
      </c>
      <c r="V754" s="34">
        <v>1.4040692194733764</v>
      </c>
      <c r="W754">
        <v>0</v>
      </c>
      <c r="X754">
        <v>0</v>
      </c>
      <c r="Y754" s="34">
        <v>0</v>
      </c>
      <c r="Z754" s="34">
        <v>0</v>
      </c>
      <c r="AA754">
        <v>1.05</v>
      </c>
      <c r="AB754">
        <v>1.0603461508424871E-2</v>
      </c>
      <c r="AC754" s="34">
        <v>1.060603461508425</v>
      </c>
      <c r="AD754" s="34">
        <v>1.0493043988946942</v>
      </c>
      <c r="AE754">
        <v>20.824000000000002</v>
      </c>
      <c r="AF754">
        <v>0.21029188804898999</v>
      </c>
      <c r="AG754" s="34">
        <v>21.03429188804899</v>
      </c>
      <c r="AH754" s="34">
        <v>20.810204573888679</v>
      </c>
      <c r="AJ754">
        <v>47.991999999999997</v>
      </c>
      <c r="AK754">
        <v>0.484648880678406</v>
      </c>
      <c r="AL754" s="34">
        <v>48.476648880678404</v>
      </c>
      <c r="AM754" s="34">
        <v>47.960206392146816</v>
      </c>
      <c r="AN754">
        <v>4.88</v>
      </c>
      <c r="AO754">
        <v>4.9280849677250826E-2</v>
      </c>
      <c r="AP754" s="34">
        <v>4.9292808496772507</v>
      </c>
      <c r="AQ754" s="34">
        <v>4.876767111053435</v>
      </c>
      <c r="AR754">
        <v>226.2950000000001</v>
      </c>
      <c r="AS754">
        <v>2.2852479257609595</v>
      </c>
      <c r="AT754" s="34">
        <v>228.58024792576106</v>
      </c>
      <c r="AU754" s="34">
        <v>226.14508471226182</v>
      </c>
      <c r="AV754">
        <v>32.519999999999996</v>
      </c>
      <c r="AW754">
        <v>0.32840435071807311</v>
      </c>
      <c r="AX754" s="34">
        <v>32.84840435071807</v>
      </c>
      <c r="AY754" s="34">
        <v>32.498456240052811</v>
      </c>
      <c r="AZ754">
        <v>232.07600000000002</v>
      </c>
      <c r="BA754">
        <v>2.3436275552659147</v>
      </c>
      <c r="BB754" s="34">
        <v>234.41962755526595</v>
      </c>
      <c r="BC754" s="34">
        <v>231.92225493131909</v>
      </c>
      <c r="BD754">
        <v>86.56</v>
      </c>
      <c r="BE754">
        <v>0.87412916968500654</v>
      </c>
      <c r="BF754" s="34">
        <v>87.434129169685008</v>
      </c>
      <c r="BG754" s="34">
        <v>86.502655969833071</v>
      </c>
      <c r="BH754">
        <v>630.32300000000009</v>
      </c>
      <c r="BI754">
        <v>6.3653387317856103</v>
      </c>
      <c r="BJ754" s="34">
        <v>636.68833873178562</v>
      </c>
      <c r="BK754" s="34">
        <v>629.90542535666702</v>
      </c>
      <c r="BM754">
        <v>52.714999999999996</v>
      </c>
      <c r="BN754">
        <v>0.53234426039677807</v>
      </c>
      <c r="BO754">
        <v>53.247344260396773</v>
      </c>
      <c r="BP754">
        <v>52.680077512127426</v>
      </c>
      <c r="BQ754">
        <v>5.5839999999999996</v>
      </c>
      <c r="BR754">
        <v>5.6390218155280454E-2</v>
      </c>
      <c r="BS754">
        <v>5.6403902181552805</v>
      </c>
      <c r="BT754">
        <v>5.5803007270742579</v>
      </c>
      <c r="BU754">
        <v>239.23700000000011</v>
      </c>
      <c r="BV754">
        <v>2.4159431627533734</v>
      </c>
      <c r="BW754">
        <v>241.65294316275347</v>
      </c>
      <c r="BX754">
        <v>239.07851093178098</v>
      </c>
      <c r="BY754">
        <v>33.924999999999997</v>
      </c>
      <c r="BZ754">
        <v>0.34259279206982257</v>
      </c>
      <c r="CA754">
        <v>34.26759279206982</v>
      </c>
      <c r="CB754">
        <v>33.902525459526188</v>
      </c>
      <c r="CC754">
        <v>232.07600000000002</v>
      </c>
      <c r="CD754">
        <v>2.3436275552659147</v>
      </c>
      <c r="CE754">
        <v>234.41962755526595</v>
      </c>
      <c r="CF754">
        <v>231.92225493131909</v>
      </c>
      <c r="CG754">
        <v>87.61</v>
      </c>
      <c r="CH754">
        <v>0.88473263119343137</v>
      </c>
      <c r="CI754">
        <v>88.494732631193429</v>
      </c>
      <c r="CJ754">
        <v>87.551960368727762</v>
      </c>
      <c r="CK754">
        <v>651.14700000000005</v>
      </c>
      <c r="CL754">
        <v>6.5756306198346</v>
      </c>
      <c r="CM754">
        <v>657.7226306198346</v>
      </c>
      <c r="CN754">
        <v>650.71562993055568</v>
      </c>
    </row>
    <row r="755" spans="1:92" x14ac:dyDescent="0.25">
      <c r="A755" s="18">
        <v>45291</v>
      </c>
      <c r="B755" s="2">
        <v>23</v>
      </c>
      <c r="C755" s="2" t="s">
        <v>23</v>
      </c>
      <c r="D755" s="9">
        <v>18.807945</v>
      </c>
      <c r="E755">
        <v>1.0590001999999999E-2</v>
      </c>
      <c r="G755">
        <v>4.7119999999999997</v>
      </c>
      <c r="H755">
        <v>5.002874788186111E-2</v>
      </c>
      <c r="I755" s="34">
        <v>4.7620287478818613</v>
      </c>
      <c r="J755" s="34">
        <v>4.7115988539177343</v>
      </c>
      <c r="K755">
        <v>0.70899999999999996</v>
      </c>
      <c r="L755">
        <v>7.5276702564175575E-3</v>
      </c>
      <c r="M755" s="34">
        <v>0.7165276702564175</v>
      </c>
      <c r="N755" s="34">
        <v>0.70893964079534666</v>
      </c>
      <c r="O755">
        <v>13.561</v>
      </c>
      <c r="P755">
        <v>0.14398129245032226</v>
      </c>
      <c r="Q755" s="34">
        <v>13.704981292450322</v>
      </c>
      <c r="R755" s="34">
        <v>13.559845513153309</v>
      </c>
      <c r="S755">
        <v>1.4300000000000002</v>
      </c>
      <c r="T755">
        <v>1.518274818995361E-2</v>
      </c>
      <c r="U755" s="34">
        <v>1.4451827481899537</v>
      </c>
      <c r="V755" s="34">
        <v>1.4298782599962565</v>
      </c>
      <c r="W755">
        <v>0</v>
      </c>
      <c r="X755">
        <v>0</v>
      </c>
      <c r="Y755" s="34">
        <v>0</v>
      </c>
      <c r="Z755" s="34">
        <v>0</v>
      </c>
      <c r="AA755">
        <v>1.048</v>
      </c>
      <c r="AB755">
        <v>1.1126937135014951E-2</v>
      </c>
      <c r="AC755" s="34">
        <v>1.0591269371350149</v>
      </c>
      <c r="AD755" s="34">
        <v>1.0479107807525012</v>
      </c>
      <c r="AE755">
        <v>21.46</v>
      </c>
      <c r="AF755">
        <v>0.22784739591356948</v>
      </c>
      <c r="AG755" s="34">
        <v>21.687847395913572</v>
      </c>
      <c r="AH755" s="34">
        <v>21.458173048615151</v>
      </c>
      <c r="AJ755">
        <v>47.348999999999997</v>
      </c>
      <c r="AK755">
        <v>0.50271884199028904</v>
      </c>
      <c r="AL755" s="34">
        <v>47.851718841990284</v>
      </c>
      <c r="AM755" s="34">
        <v>47.344969043750169</v>
      </c>
      <c r="AN755">
        <v>4.9229999999999992</v>
      </c>
      <c r="AO755">
        <v>5.2268999537861252E-2</v>
      </c>
      <c r="AP755" s="34">
        <v>4.9752689995378603</v>
      </c>
      <c r="AQ755" s="34">
        <v>4.922580890882216</v>
      </c>
      <c r="AR755">
        <v>223.59199999999998</v>
      </c>
      <c r="AS755">
        <v>2.3739447785231511</v>
      </c>
      <c r="AT755" s="34">
        <v>225.96594477852312</v>
      </c>
      <c r="AU755" s="34">
        <v>223.57296497138665</v>
      </c>
      <c r="AV755">
        <v>32.513999999999996</v>
      </c>
      <c r="AW755">
        <v>0.34521110115255349</v>
      </c>
      <c r="AX755" s="34">
        <v>32.859211101152546</v>
      </c>
      <c r="AY755" s="34">
        <v>32.511231989872918</v>
      </c>
      <c r="AZ755">
        <v>214.429</v>
      </c>
      <c r="BA755">
        <v>2.2766583997367564</v>
      </c>
      <c r="BB755" s="34">
        <v>216.70565839973676</v>
      </c>
      <c r="BC755" s="34">
        <v>214.41074504387223</v>
      </c>
      <c r="BD755">
        <v>86.15</v>
      </c>
      <c r="BE755">
        <v>0.91468094864650584</v>
      </c>
      <c r="BF755" s="34">
        <v>87.064680948646512</v>
      </c>
      <c r="BG755" s="34">
        <v>86.142665803270972</v>
      </c>
      <c r="BH755">
        <v>608.95699999999999</v>
      </c>
      <c r="BI755">
        <v>6.4654830695871173</v>
      </c>
      <c r="BJ755" s="34">
        <v>615.42248306958697</v>
      </c>
      <c r="BK755" s="34">
        <v>608.90515774303526</v>
      </c>
      <c r="BM755">
        <v>52.060999999999993</v>
      </c>
      <c r="BN755">
        <v>0.55274758987215011</v>
      </c>
      <c r="BO755">
        <v>52.613747589872148</v>
      </c>
      <c r="BP755">
        <v>52.056567897667904</v>
      </c>
      <c r="BQ755">
        <v>5.6319999999999988</v>
      </c>
      <c r="BR755">
        <v>5.9796669794278806E-2</v>
      </c>
      <c r="BS755">
        <v>5.6917966697942779</v>
      </c>
      <c r="BT755">
        <v>5.6315205316775625</v>
      </c>
      <c r="BU755">
        <v>237.15299999999999</v>
      </c>
      <c r="BV755">
        <v>2.5179260709734734</v>
      </c>
      <c r="BW755">
        <v>239.67092607097345</v>
      </c>
      <c r="BX755">
        <v>237.13281048453996</v>
      </c>
      <c r="BY755">
        <v>33.943999999999996</v>
      </c>
      <c r="BZ755">
        <v>0.36039384934250712</v>
      </c>
      <c r="CA755">
        <v>34.304393849342503</v>
      </c>
      <c r="CB755">
        <v>33.941110249869176</v>
      </c>
      <c r="CC755">
        <v>214.429</v>
      </c>
      <c r="CD755">
        <v>2.2766583997367564</v>
      </c>
      <c r="CE755">
        <v>216.70565839973676</v>
      </c>
      <c r="CF755">
        <v>214.41074504387223</v>
      </c>
      <c r="CG755">
        <v>87.198000000000008</v>
      </c>
      <c r="CH755">
        <v>0.92580788578152085</v>
      </c>
      <c r="CI755">
        <v>88.123807885781531</v>
      </c>
      <c r="CJ755">
        <v>87.190576584023475</v>
      </c>
      <c r="CK755">
        <v>630.41700000000003</v>
      </c>
      <c r="CL755">
        <v>6.6933304655006864</v>
      </c>
      <c r="CM755">
        <v>637.11033046550051</v>
      </c>
      <c r="CN755">
        <v>630.36333079165047</v>
      </c>
    </row>
    <row r="756" spans="1:92" x14ac:dyDescent="0.25">
      <c r="A756" s="18">
        <v>45291</v>
      </c>
      <c r="B756" s="2">
        <v>24</v>
      </c>
      <c r="C756" s="2" t="s">
        <v>23</v>
      </c>
      <c r="D756" s="9">
        <v>20.380134999999999</v>
      </c>
      <c r="E756">
        <v>1.0978296E-2</v>
      </c>
      <c r="G756">
        <v>4.7130000000000001</v>
      </c>
      <c r="H756">
        <v>3.4983071550050912E-2</v>
      </c>
      <c r="I756" s="34">
        <v>4.7479830715500508</v>
      </c>
      <c r="J756" s="34">
        <v>4.6958583079875851</v>
      </c>
      <c r="K756">
        <v>0.71099999999999997</v>
      </c>
      <c r="L756">
        <v>5.2775225699312964E-3</v>
      </c>
      <c r="M756" s="34">
        <v>0.71627752256993127</v>
      </c>
      <c r="N756" s="34">
        <v>0.70841401590901187</v>
      </c>
      <c r="O756">
        <v>13.287000000000001</v>
      </c>
      <c r="P756">
        <v>9.8625094777323674E-2</v>
      </c>
      <c r="Q756" s="34">
        <v>13.385625094777325</v>
      </c>
      <c r="R756" s="34">
        <v>13.238673740341831</v>
      </c>
      <c r="S756">
        <v>1.4119999999999999</v>
      </c>
      <c r="T756">
        <v>1.0480818380791828E-2</v>
      </c>
      <c r="U756" s="34">
        <v>1.4224808183807918</v>
      </c>
      <c r="V756" s="34">
        <v>1.4068644029022852</v>
      </c>
      <c r="W756">
        <v>0</v>
      </c>
      <c r="X756">
        <v>0</v>
      </c>
      <c r="Y756" s="34">
        <v>0</v>
      </c>
      <c r="Z756" s="34">
        <v>0</v>
      </c>
      <c r="AA756">
        <v>1.0429999999999999</v>
      </c>
      <c r="AB756">
        <v>7.741850971080648E-3</v>
      </c>
      <c r="AC756" s="34">
        <v>1.0507418509710806</v>
      </c>
      <c r="AD756" s="34">
        <v>1.0392064959115321</v>
      </c>
      <c r="AE756">
        <v>21.166</v>
      </c>
      <c r="AF756">
        <v>0.15710835824917835</v>
      </c>
      <c r="AG756" s="34">
        <v>21.323108358249179</v>
      </c>
      <c r="AH756" s="34">
        <v>21.089016963052249</v>
      </c>
      <c r="AJ756">
        <v>46.372000000000007</v>
      </c>
      <c r="AK756">
        <v>0.3442043271629453</v>
      </c>
      <c r="AL756" s="34">
        <v>46.716204327162956</v>
      </c>
      <c r="AM756" s="34">
        <v>46.203340008062881</v>
      </c>
      <c r="AN756">
        <v>4.8680000000000003</v>
      </c>
      <c r="AO756">
        <v>3.6133586315647746E-2</v>
      </c>
      <c r="AP756" s="34">
        <v>4.9041335863156483</v>
      </c>
      <c r="AQ756" s="34">
        <v>4.8502945561815336</v>
      </c>
      <c r="AR756">
        <v>220.79000000000005</v>
      </c>
      <c r="AS756">
        <v>1.638852613523391</v>
      </c>
      <c r="AT756" s="34">
        <v>222.42885261352345</v>
      </c>
      <c r="AU756" s="34">
        <v>219.98696283059181</v>
      </c>
      <c r="AV756">
        <v>31.984999999999999</v>
      </c>
      <c r="AW756">
        <v>0.23741428888783755</v>
      </c>
      <c r="AX756" s="34">
        <v>32.22241428888784</v>
      </c>
      <c r="AY756" s="34">
        <v>31.868667086989799</v>
      </c>
      <c r="AZ756">
        <v>203.22800000000001</v>
      </c>
      <c r="BA756">
        <v>1.5084955792433157</v>
      </c>
      <c r="BB756" s="34">
        <v>204.73649557924332</v>
      </c>
      <c r="BC756" s="34">
        <v>202.4888377287717</v>
      </c>
      <c r="BD756">
        <v>85.72</v>
      </c>
      <c r="BE756">
        <v>0.63627177875458607</v>
      </c>
      <c r="BF756" s="34">
        <v>86.356271778754589</v>
      </c>
      <c r="BG756" s="34">
        <v>85.408227065710975</v>
      </c>
      <c r="BH756">
        <v>592.96300000000008</v>
      </c>
      <c r="BI756">
        <v>4.4013721738877232</v>
      </c>
      <c r="BJ756" s="34">
        <v>597.36437217388777</v>
      </c>
      <c r="BK756" s="34">
        <v>590.8063292763087</v>
      </c>
      <c r="BM756">
        <v>51.085000000000008</v>
      </c>
      <c r="BN756">
        <v>0.37918739871299623</v>
      </c>
      <c r="BO756">
        <v>51.464187398713008</v>
      </c>
      <c r="BP756">
        <v>50.899198316050466</v>
      </c>
      <c r="BQ756">
        <v>5.5790000000000006</v>
      </c>
      <c r="BR756">
        <v>4.1411108885579043E-2</v>
      </c>
      <c r="BS756">
        <v>5.6204111088855795</v>
      </c>
      <c r="BT756">
        <v>5.5587085720905458</v>
      </c>
      <c r="BU756">
        <v>234.07700000000006</v>
      </c>
      <c r="BV756">
        <v>1.7374777083007147</v>
      </c>
      <c r="BW756">
        <v>235.81447770830079</v>
      </c>
      <c r="BX756">
        <v>233.22563657093363</v>
      </c>
      <c r="BY756">
        <v>33.396999999999998</v>
      </c>
      <c r="BZ756">
        <v>0.24789510726862937</v>
      </c>
      <c r="CA756">
        <v>33.644895107268631</v>
      </c>
      <c r="CB756">
        <v>33.275531489892082</v>
      </c>
      <c r="CC756">
        <v>203.22800000000001</v>
      </c>
      <c r="CD756">
        <v>1.5084955792433157</v>
      </c>
      <c r="CE756">
        <v>204.73649557924332</v>
      </c>
      <c r="CF756">
        <v>202.4888377287717</v>
      </c>
      <c r="CG756">
        <v>86.763000000000005</v>
      </c>
      <c r="CH756">
        <v>0.64401362972566667</v>
      </c>
      <c r="CI756">
        <v>87.407013629725668</v>
      </c>
      <c r="CJ756">
        <v>86.447433561622503</v>
      </c>
      <c r="CK756">
        <v>614.12900000000013</v>
      </c>
      <c r="CL756">
        <v>4.5584805321369011</v>
      </c>
      <c r="CM756">
        <v>618.68748053213699</v>
      </c>
      <c r="CN756">
        <v>611.89534623936095</v>
      </c>
    </row>
    <row r="757" spans="1:92" x14ac:dyDescent="0.25">
      <c r="G757" s="69">
        <v>4515.7660000000042</v>
      </c>
      <c r="H757" s="69">
        <v>50.882255693315876</v>
      </c>
      <c r="I757" s="69">
        <v>4566.6482556933233</v>
      </c>
      <c r="J757" s="69">
        <v>4509.770043819457</v>
      </c>
      <c r="K757" s="69">
        <v>586.47499999999911</v>
      </c>
      <c r="L757" s="69">
        <v>6.6949711653747856</v>
      </c>
      <c r="M757" s="69">
        <v>593.16997116537459</v>
      </c>
      <c r="N757" s="69">
        <v>585.76715304481638</v>
      </c>
      <c r="O757" s="69">
        <v>10991.199000000015</v>
      </c>
      <c r="P757" s="69">
        <v>124.61490110144599</v>
      </c>
      <c r="Q757" s="69">
        <v>11115.813901101459</v>
      </c>
      <c r="R757" s="69">
        <v>10978.217773801876</v>
      </c>
      <c r="S757" s="69">
        <v>1018.1400000000012</v>
      </c>
      <c r="T757" s="69">
        <v>11.655106782254851</v>
      </c>
      <c r="U757" s="69">
        <v>1029.7951067822555</v>
      </c>
      <c r="V757" s="69">
        <v>1016.9796333925168</v>
      </c>
      <c r="W757" s="69">
        <v>50.409000000000042</v>
      </c>
      <c r="X757" s="69">
        <v>0.58292021414535711</v>
      </c>
      <c r="Y757" s="69">
        <v>50.991920214145345</v>
      </c>
      <c r="Z757" s="69">
        <v>50.330013487581887</v>
      </c>
      <c r="AA757" s="69">
        <v>910.86199999999928</v>
      </c>
      <c r="AB757" s="69">
        <v>10.431664729327576</v>
      </c>
      <c r="AC757" s="69">
        <v>921.29366472932782</v>
      </c>
      <c r="AD757" s="69">
        <v>909.89119665616761</v>
      </c>
      <c r="AE757" s="69">
        <v>18072.851000000021</v>
      </c>
      <c r="AF757" s="69">
        <v>204.86181968586419</v>
      </c>
      <c r="AG757" s="69">
        <v>18277.712819685872</v>
      </c>
      <c r="AH757" s="69">
        <v>18050.955814202382</v>
      </c>
      <c r="AJ757" s="69">
        <v>41225.009000000005</v>
      </c>
      <c r="AK757" s="69">
        <v>463.48980552991361</v>
      </c>
      <c r="AL757" s="69">
        <v>41688.498805529889</v>
      </c>
      <c r="AM757" s="69">
        <v>41172.413943480627</v>
      </c>
      <c r="AN757" s="69">
        <v>3505.047999999998</v>
      </c>
      <c r="AO757" s="69">
        <v>39.776473426158248</v>
      </c>
      <c r="AP757" s="69">
        <v>3544.8244734261616</v>
      </c>
      <c r="AQ757" s="69">
        <v>3500.8737468942945</v>
      </c>
      <c r="AR757" s="69">
        <v>195171.2640000002</v>
      </c>
      <c r="AS757" s="69">
        <v>2212.1162768886352</v>
      </c>
      <c r="AT757" s="69">
        <v>197383.38027688867</v>
      </c>
      <c r="AU757" s="69">
        <v>194939.97301949622</v>
      </c>
      <c r="AV757" s="69">
        <v>25547.70599999998</v>
      </c>
      <c r="AW757" s="69">
        <v>289.22309340942337</v>
      </c>
      <c r="AX757" s="69">
        <v>25836.929093409435</v>
      </c>
      <c r="AY757" s="69">
        <v>25515.781464276872</v>
      </c>
      <c r="AZ757" s="69">
        <v>167984.94999999998</v>
      </c>
      <c r="BA757" s="69">
        <v>1942.1550035388257</v>
      </c>
      <c r="BB757" s="69">
        <v>169927.10500353877</v>
      </c>
      <c r="BC757" s="69">
        <v>167827.01120146894</v>
      </c>
      <c r="BD757" s="69">
        <v>75720.626999999964</v>
      </c>
      <c r="BE757" s="69">
        <v>865.75584428541572</v>
      </c>
      <c r="BF757" s="69">
        <v>76586.382844285399</v>
      </c>
      <c r="BG757" s="69">
        <v>75637.305663798339</v>
      </c>
      <c r="BH757" s="69">
        <v>509154.60400000046</v>
      </c>
      <c r="BI757" s="69">
        <v>5812.5164970783644</v>
      </c>
      <c r="BJ757" s="69">
        <v>514967.12049707869</v>
      </c>
      <c r="BK757" s="69">
        <v>508593.35903941514</v>
      </c>
      <c r="BM757" s="69">
        <v>45740.775000000016</v>
      </c>
      <c r="BN757" s="69">
        <v>514.37206122322982</v>
      </c>
      <c r="BO757" s="69">
        <v>46255.147061223244</v>
      </c>
      <c r="BP757" s="69">
        <v>45682.183987300225</v>
      </c>
      <c r="BQ757" s="69">
        <v>4091.523000000001</v>
      </c>
      <c r="BR757" s="69">
        <v>46.471444591533043</v>
      </c>
      <c r="BS757" s="69">
        <v>4137.9944445915298</v>
      </c>
      <c r="BT757" s="69">
        <v>4086.6408999391101</v>
      </c>
      <c r="BU757" s="69">
        <v>206162.46299999984</v>
      </c>
      <c r="BV757" s="69">
        <v>2336.7311779900865</v>
      </c>
      <c r="BW757" s="69">
        <v>208499.19417799002</v>
      </c>
      <c r="BX757" s="69">
        <v>205918.1907932981</v>
      </c>
      <c r="BY757" s="69">
        <v>26565.846000000016</v>
      </c>
      <c r="BZ757" s="69">
        <v>300.87820019167805</v>
      </c>
      <c r="CA757" s="69">
        <v>26866.724200191642</v>
      </c>
      <c r="CB757" s="69">
        <v>26532.761097669398</v>
      </c>
      <c r="CC757" s="69">
        <v>168035.35900000005</v>
      </c>
      <c r="CD757" s="69">
        <v>1942.7379237529719</v>
      </c>
      <c r="CE757" s="69">
        <v>169978.09692375301</v>
      </c>
      <c r="CF757" s="69">
        <v>167877.34121495631</v>
      </c>
      <c r="CG757" s="69">
        <v>76631.488999999943</v>
      </c>
      <c r="CH757" s="69">
        <v>876.1875090147438</v>
      </c>
      <c r="CI757" s="69">
        <v>77507.676509014753</v>
      </c>
      <c r="CJ757" s="69">
        <v>76547.196860454467</v>
      </c>
      <c r="CK757" s="69">
        <v>527227.45500000031</v>
      </c>
      <c r="CL757" s="69">
        <v>6017.3783167642478</v>
      </c>
      <c r="CM757" s="69">
        <v>533244.83331676456</v>
      </c>
      <c r="CN757" s="69">
        <v>526644.31485361722</v>
      </c>
    </row>
  </sheetData>
  <mergeCells count="24">
    <mergeCell ref="BM10:CN10"/>
    <mergeCell ref="BM11:BP11"/>
    <mergeCell ref="BQ11:BT11"/>
    <mergeCell ref="BU11:BX11"/>
    <mergeCell ref="BY11:CB11"/>
    <mergeCell ref="CC11:CF11"/>
    <mergeCell ref="CG11:CJ11"/>
    <mergeCell ref="CK11:CN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K11:N11"/>
    <mergeCell ref="G11:J11"/>
    <mergeCell ref="G10:AH10"/>
    <mergeCell ref="O11:R11"/>
    <mergeCell ref="S11:V11"/>
    <mergeCell ref="W11:Z11"/>
    <mergeCell ref="AA11:AD11"/>
    <mergeCell ref="AE11:AH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887"/>
  <sheetViews>
    <sheetView zoomScale="70" zoomScaleNormal="70" workbookViewId="0"/>
  </sheetViews>
  <sheetFormatPr defaultRowHeight="12.6" x14ac:dyDescent="0.25"/>
  <cols>
    <col min="1" max="1" width="10.109375" style="18" bestFit="1" customWidth="1"/>
    <col min="2" max="2" width="4.44140625" style="2" bestFit="1" customWidth="1"/>
    <col min="3" max="3" width="5" customWidth="1"/>
    <col min="4" max="4" width="12" style="9" bestFit="1" customWidth="1"/>
    <col min="5" max="5" width="11.5546875" customWidth="1"/>
    <col min="6" max="6" width="2.6640625" customWidth="1"/>
    <col min="19" max="19" width="2.109375" customWidth="1"/>
  </cols>
  <sheetData>
    <row r="10" spans="1:31" ht="13.2" x14ac:dyDescent="0.25">
      <c r="G10" s="6" t="s">
        <v>25</v>
      </c>
      <c r="H10" s="6"/>
      <c r="I10" s="6"/>
      <c r="J10" s="6"/>
      <c r="K10" s="6" t="s">
        <v>25</v>
      </c>
      <c r="L10" s="6"/>
      <c r="M10" s="6"/>
      <c r="N10" s="6"/>
      <c r="O10" s="6" t="s">
        <v>25</v>
      </c>
      <c r="P10" s="6"/>
      <c r="Q10" s="11"/>
      <c r="R10" s="11"/>
      <c r="T10" s="16" t="s">
        <v>26</v>
      </c>
      <c r="U10" s="16"/>
      <c r="V10" s="16"/>
      <c r="W10" s="16"/>
      <c r="X10" s="16" t="s">
        <v>26</v>
      </c>
      <c r="Y10" s="16"/>
      <c r="Z10" s="16"/>
      <c r="AA10" s="16"/>
      <c r="AB10" s="16" t="s">
        <v>26</v>
      </c>
      <c r="AC10" s="16"/>
      <c r="AD10" s="17"/>
      <c r="AE10" s="17"/>
    </row>
    <row r="11" spans="1:31" ht="13.2" x14ac:dyDescent="0.25">
      <c r="G11" s="109" t="s">
        <v>7</v>
      </c>
      <c r="H11" s="110"/>
      <c r="I11" s="110"/>
      <c r="J11" s="111"/>
      <c r="K11" s="112" t="s">
        <v>9</v>
      </c>
      <c r="L11" s="113"/>
      <c r="M11" s="113"/>
      <c r="N11" s="114"/>
      <c r="O11" s="121" t="s">
        <v>31</v>
      </c>
      <c r="P11" s="122"/>
      <c r="Q11" s="122"/>
      <c r="R11" s="123"/>
      <c r="T11" s="109" t="s">
        <v>7</v>
      </c>
      <c r="U11" s="110"/>
      <c r="V11" s="110"/>
      <c r="W11" s="111"/>
      <c r="X11" s="112" t="s">
        <v>9</v>
      </c>
      <c r="Y11" s="113"/>
      <c r="Z11" s="113"/>
      <c r="AA11" s="114"/>
      <c r="AB11" s="121" t="s">
        <v>31</v>
      </c>
      <c r="AC11" s="122"/>
      <c r="AD11" s="122"/>
      <c r="AE11" s="123"/>
    </row>
    <row r="12" spans="1:31" ht="52.8" x14ac:dyDescent="0.25">
      <c r="A12" s="19" t="s">
        <v>21</v>
      </c>
      <c r="B12" s="4" t="s">
        <v>22</v>
      </c>
      <c r="C12" s="3" t="s">
        <v>29</v>
      </c>
      <c r="D12" s="8" t="s">
        <v>24</v>
      </c>
      <c r="E12" s="10" t="s">
        <v>30</v>
      </c>
      <c r="G12" s="12" t="s">
        <v>32</v>
      </c>
      <c r="H12" s="12" t="s">
        <v>28</v>
      </c>
      <c r="I12" s="12" t="s">
        <v>33</v>
      </c>
      <c r="J12" s="12" t="s">
        <v>34</v>
      </c>
      <c r="K12" s="13" t="s">
        <v>32</v>
      </c>
      <c r="L12" s="13" t="s">
        <v>28</v>
      </c>
      <c r="M12" s="13" t="s">
        <v>35</v>
      </c>
      <c r="N12" s="13" t="s">
        <v>34</v>
      </c>
      <c r="O12" s="14" t="s">
        <v>32</v>
      </c>
      <c r="P12" s="15" t="s">
        <v>28</v>
      </c>
      <c r="Q12" s="15" t="s">
        <v>33</v>
      </c>
      <c r="R12" s="15" t="s">
        <v>34</v>
      </c>
      <c r="T12" s="12" t="s">
        <v>32</v>
      </c>
      <c r="U12" s="12" t="s">
        <v>28</v>
      </c>
      <c r="V12" s="12" t="s">
        <v>36</v>
      </c>
      <c r="W12" s="12" t="s">
        <v>34</v>
      </c>
      <c r="X12" s="13" t="s">
        <v>32</v>
      </c>
      <c r="Y12" s="13" t="s">
        <v>28</v>
      </c>
      <c r="Z12" s="13" t="s">
        <v>37</v>
      </c>
      <c r="AA12" s="13" t="s">
        <v>34</v>
      </c>
      <c r="AB12" s="14" t="s">
        <v>32</v>
      </c>
      <c r="AC12" s="15" t="s">
        <v>28</v>
      </c>
      <c r="AD12" s="15" t="s">
        <v>33</v>
      </c>
      <c r="AE12" s="15" t="s">
        <v>34</v>
      </c>
    </row>
    <row r="13" spans="1:31" x14ac:dyDescent="0.25">
      <c r="A13" s="18">
        <v>45261</v>
      </c>
      <c r="B13" s="2">
        <v>1</v>
      </c>
      <c r="C13" s="2" t="s">
        <v>23</v>
      </c>
      <c r="D13" s="9">
        <v>24.565833000000001</v>
      </c>
      <c r="E13">
        <v>1.5317861E-2</v>
      </c>
      <c r="G13" s="34">
        <v>29.248000000000001</v>
      </c>
      <c r="H13" s="34">
        <v>0.44200220780384708</v>
      </c>
      <c r="I13" s="34">
        <v>29.690002207803847</v>
      </c>
      <c r="J13" s="34">
        <v>29.235214880895015</v>
      </c>
      <c r="K13" s="34">
        <v>4.7889999999999988</v>
      </c>
      <c r="L13" s="34">
        <v>7.2372421128713865E-2</v>
      </c>
      <c r="M13" s="34">
        <v>4.8613724211287126</v>
      </c>
      <c r="N13" s="34">
        <v>4.7869065941126294</v>
      </c>
      <c r="O13" s="34">
        <v>34.036999999999999</v>
      </c>
      <c r="P13" s="34">
        <v>0.51437462893256092</v>
      </c>
      <c r="Q13" s="34">
        <v>34.551374628932557</v>
      </c>
      <c r="R13" s="34">
        <v>34.022121475007644</v>
      </c>
      <c r="S13" s="34"/>
      <c r="T13" s="34">
        <v>101.89799999999997</v>
      </c>
      <c r="U13" s="34">
        <v>1.5399049839577543</v>
      </c>
      <c r="V13" s="34">
        <v>103.43790498395772</v>
      </c>
      <c r="W13" s="34">
        <v>101.85345753328225</v>
      </c>
      <c r="X13" s="34">
        <v>11.612999999999996</v>
      </c>
      <c r="Y13" s="34">
        <v>0.17549820976566174</v>
      </c>
      <c r="Z13" s="34">
        <v>11.788498209765658</v>
      </c>
      <c r="AA13" s="34">
        <v>11.607923632789719</v>
      </c>
      <c r="AB13" s="34">
        <v>113.51099999999997</v>
      </c>
      <c r="AC13" s="34">
        <v>1.715403193723416</v>
      </c>
      <c r="AD13" s="34">
        <v>115.22640319372339</v>
      </c>
      <c r="AE13" s="34">
        <v>113.46138116607197</v>
      </c>
    </row>
    <row r="14" spans="1:31" x14ac:dyDescent="0.25">
      <c r="A14" s="18">
        <v>45261</v>
      </c>
      <c r="B14" s="2">
        <v>2</v>
      </c>
      <c r="C14" s="2" t="s">
        <v>23</v>
      </c>
      <c r="D14" s="9">
        <v>24.168156</v>
      </c>
      <c r="E14">
        <v>1.5311827E-2</v>
      </c>
      <c r="G14" s="34">
        <v>28.743000000000002</v>
      </c>
      <c r="H14" s="34">
        <v>0.43702951579736693</v>
      </c>
      <c r="I14" s="34">
        <v>29.180029515797369</v>
      </c>
      <c r="J14" s="34">
        <v>28.733229951996584</v>
      </c>
      <c r="K14" s="34">
        <v>4.766</v>
      </c>
      <c r="L14" s="34">
        <v>7.246573678079013E-2</v>
      </c>
      <c r="M14" s="34">
        <v>4.8384657367807904</v>
      </c>
      <c r="N14" s="34">
        <v>4.7643799864737755</v>
      </c>
      <c r="O14" s="34">
        <v>33.509</v>
      </c>
      <c r="P14" s="34">
        <v>0.50949525257815709</v>
      </c>
      <c r="Q14" s="34">
        <v>34.018495252578163</v>
      </c>
      <c r="R14" s="34">
        <v>33.497609938470362</v>
      </c>
      <c r="S14" s="34"/>
      <c r="T14" s="34">
        <v>99.925999999999945</v>
      </c>
      <c r="U14" s="34">
        <v>1.5193477158114204</v>
      </c>
      <c r="V14" s="34">
        <v>101.44534771581137</v>
      </c>
      <c r="W14" s="34">
        <v>99.892034101632021</v>
      </c>
      <c r="X14" s="34">
        <v>11.417</v>
      </c>
      <c r="Y14" s="34">
        <v>0.17359238708062963</v>
      </c>
      <c r="Z14" s="34">
        <v>11.59059238708063</v>
      </c>
      <c r="AA14" s="34">
        <v>11.413119241622134</v>
      </c>
      <c r="AB14" s="34">
        <v>111.34299999999995</v>
      </c>
      <c r="AC14" s="34">
        <v>1.6929401028920501</v>
      </c>
      <c r="AD14" s="34">
        <v>113.035940102892</v>
      </c>
      <c r="AE14" s="34">
        <v>111.30515334325415</v>
      </c>
    </row>
    <row r="15" spans="1:31" x14ac:dyDescent="0.25">
      <c r="A15" s="18">
        <v>45261</v>
      </c>
      <c r="B15" s="2">
        <v>3</v>
      </c>
      <c r="C15" s="2" t="s">
        <v>23</v>
      </c>
      <c r="D15" s="9">
        <v>23.570703999999999</v>
      </c>
      <c r="E15">
        <v>1.5951096000000001E-2</v>
      </c>
      <c r="G15" s="34">
        <v>28.277000000000001</v>
      </c>
      <c r="H15" s="34">
        <v>0.40445001480484777</v>
      </c>
      <c r="I15" s="34">
        <v>28.681450014804849</v>
      </c>
      <c r="J15" s="34">
        <v>28.223949452199495</v>
      </c>
      <c r="K15" s="34">
        <v>4.6859999999999991</v>
      </c>
      <c r="L15" s="34">
        <v>6.7024534758832841E-2</v>
      </c>
      <c r="M15" s="34">
        <v>4.7530245347588318</v>
      </c>
      <c r="N15" s="34">
        <v>4.6772085841145383</v>
      </c>
      <c r="O15" s="34">
        <v>32.963000000000001</v>
      </c>
      <c r="P15" s="34">
        <v>0.47147454956368062</v>
      </c>
      <c r="Q15" s="34">
        <v>33.434474549563681</v>
      </c>
      <c r="R15" s="34">
        <v>32.90115803631403</v>
      </c>
      <c r="S15" s="34"/>
      <c r="T15" s="34">
        <v>98.955000000000041</v>
      </c>
      <c r="U15" s="34">
        <v>1.415367656222857</v>
      </c>
      <c r="V15" s="34">
        <v>100.3703676562229</v>
      </c>
      <c r="W15" s="34">
        <v>98.769350286183183</v>
      </c>
      <c r="X15" s="34">
        <v>11.376000000000001</v>
      </c>
      <c r="Y15" s="34">
        <v>0.16271257093821653</v>
      </c>
      <c r="Z15" s="34">
        <v>11.538712570938218</v>
      </c>
      <c r="AA15" s="34">
        <v>11.354657459002775</v>
      </c>
      <c r="AB15" s="34">
        <v>110.33100000000005</v>
      </c>
      <c r="AC15" s="34">
        <v>1.5780802271610734</v>
      </c>
      <c r="AD15" s="34">
        <v>111.90908022716111</v>
      </c>
      <c r="AE15" s="34">
        <v>110.12400774518596</v>
      </c>
    </row>
    <row r="16" spans="1:31" x14ac:dyDescent="0.25">
      <c r="A16" s="18">
        <v>45261</v>
      </c>
      <c r="B16" s="2">
        <v>4</v>
      </c>
      <c r="C16" s="2" t="s">
        <v>23</v>
      </c>
      <c r="D16" s="9">
        <v>24.447174</v>
      </c>
      <c r="E16">
        <v>1.6212608999999999E-2</v>
      </c>
      <c r="G16" s="34">
        <v>28.446999999999999</v>
      </c>
      <c r="H16" s="34">
        <v>0.49923976592792668</v>
      </c>
      <c r="I16" s="34">
        <v>28.946239765927928</v>
      </c>
      <c r="J16" s="34">
        <v>28.476945698582686</v>
      </c>
      <c r="K16" s="34">
        <v>4.6769999999999996</v>
      </c>
      <c r="L16" s="34">
        <v>8.2080514122575776E-2</v>
      </c>
      <c r="M16" s="34">
        <v>4.7590805141225756</v>
      </c>
      <c r="N16" s="34">
        <v>4.6819234025475875</v>
      </c>
      <c r="O16" s="34">
        <v>33.123999999999995</v>
      </c>
      <c r="P16" s="34">
        <v>0.5813202800505024</v>
      </c>
      <c r="Q16" s="34">
        <v>33.705320280050501</v>
      </c>
      <c r="R16" s="34">
        <v>33.158869101130271</v>
      </c>
      <c r="S16" s="34"/>
      <c r="T16" s="34">
        <v>99.340000000000018</v>
      </c>
      <c r="U16" s="34">
        <v>1.7433992458705752</v>
      </c>
      <c r="V16" s="34">
        <v>101.08339924587059</v>
      </c>
      <c r="W16" s="34">
        <v>99.444573617506407</v>
      </c>
      <c r="X16" s="34">
        <v>11.387000000000002</v>
      </c>
      <c r="Y16" s="34">
        <v>0.19983981490565975</v>
      </c>
      <c r="Z16" s="34">
        <v>11.586839814905662</v>
      </c>
      <c r="AA16" s="34">
        <v>11.398986911440964</v>
      </c>
      <c r="AB16" s="34">
        <v>110.72700000000002</v>
      </c>
      <c r="AC16" s="34">
        <v>1.9432390607762349</v>
      </c>
      <c r="AD16" s="34">
        <v>112.67023906077625</v>
      </c>
      <c r="AE16" s="34">
        <v>110.84356052894736</v>
      </c>
    </row>
    <row r="17" spans="1:31" x14ac:dyDescent="0.25">
      <c r="A17" s="18">
        <v>45261</v>
      </c>
      <c r="B17" s="2">
        <v>5</v>
      </c>
      <c r="C17" s="2" t="s">
        <v>23</v>
      </c>
      <c r="D17" s="9">
        <v>25.136758</v>
      </c>
      <c r="E17">
        <v>1.7250837000000002E-2</v>
      </c>
      <c r="G17" s="34">
        <v>29.382000000000009</v>
      </c>
      <c r="H17" s="34">
        <v>0.59885192843531632</v>
      </c>
      <c r="I17" s="34">
        <v>29.980851928435325</v>
      </c>
      <c r="J17" s="34">
        <v>29.463657138696753</v>
      </c>
      <c r="K17" s="34">
        <v>4.7839999999999998</v>
      </c>
      <c r="L17" s="34">
        <v>9.7505534872866118E-2</v>
      </c>
      <c r="M17" s="34">
        <v>4.8815055348728658</v>
      </c>
      <c r="N17" s="34">
        <v>4.7972954785761761</v>
      </c>
      <c r="O17" s="34">
        <v>34.166000000000011</v>
      </c>
      <c r="P17" s="34">
        <v>0.69635746330818238</v>
      </c>
      <c r="Q17" s="34">
        <v>34.862357463308193</v>
      </c>
      <c r="R17" s="34">
        <v>34.260952617272928</v>
      </c>
      <c r="S17" s="34"/>
      <c r="T17" s="34">
        <v>102.364</v>
      </c>
      <c r="U17" s="34">
        <v>2.086341256631703</v>
      </c>
      <c r="V17" s="34">
        <v>104.4503412566317</v>
      </c>
      <c r="W17" s="34">
        <v>102.64848544501918</v>
      </c>
      <c r="X17" s="34">
        <v>11.702000000000002</v>
      </c>
      <c r="Y17" s="34">
        <v>0.23850538651385442</v>
      </c>
      <c r="Z17" s="34">
        <v>11.940505386513856</v>
      </c>
      <c r="AA17" s="34">
        <v>11.734521674393484</v>
      </c>
      <c r="AB17" s="34">
        <v>114.066</v>
      </c>
      <c r="AC17" s="34">
        <v>2.3248466431455572</v>
      </c>
      <c r="AD17" s="34">
        <v>116.39084664314555</v>
      </c>
      <c r="AE17" s="34">
        <v>114.38300711941267</v>
      </c>
    </row>
    <row r="18" spans="1:31" x14ac:dyDescent="0.25">
      <c r="A18" s="18">
        <v>45261</v>
      </c>
      <c r="B18" s="2">
        <v>6</v>
      </c>
      <c r="C18" s="2" t="s">
        <v>23</v>
      </c>
      <c r="D18" s="9">
        <v>33.357494000000003</v>
      </c>
      <c r="E18">
        <v>1.7604978E-2</v>
      </c>
      <c r="G18" s="34">
        <v>30.929999999999996</v>
      </c>
      <c r="H18" s="34">
        <v>0.52748562645742969</v>
      </c>
      <c r="I18" s="34">
        <v>31.457485626457427</v>
      </c>
      <c r="J18" s="34">
        <v>30.903677284068326</v>
      </c>
      <c r="K18" s="34">
        <v>4.8869999999999996</v>
      </c>
      <c r="L18" s="34">
        <v>8.3343752230761695E-2</v>
      </c>
      <c r="M18" s="34">
        <v>4.970343752230761</v>
      </c>
      <c r="N18" s="34">
        <v>4.8828409598203004</v>
      </c>
      <c r="O18" s="34">
        <v>35.816999999999993</v>
      </c>
      <c r="P18" s="34">
        <v>0.61082937868819143</v>
      </c>
      <c r="Q18" s="34">
        <v>36.427829378688187</v>
      </c>
      <c r="R18" s="34">
        <v>35.786518243888629</v>
      </c>
      <c r="S18" s="34"/>
      <c r="T18" s="34">
        <v>110.81999999999998</v>
      </c>
      <c r="U18" s="34">
        <v>1.8899436509541661</v>
      </c>
      <c r="V18" s="34">
        <v>112.70994365095414</v>
      </c>
      <c r="W18" s="34">
        <v>110.72568757259785</v>
      </c>
      <c r="X18" s="34">
        <v>12.368000000000002</v>
      </c>
      <c r="Y18" s="34">
        <v>0.21092603388378575</v>
      </c>
      <c r="Z18" s="34">
        <v>12.578926033883787</v>
      </c>
      <c r="AA18" s="34">
        <v>12.357474317793635</v>
      </c>
      <c r="AB18" s="34">
        <v>123.18799999999999</v>
      </c>
      <c r="AC18" s="34">
        <v>2.100869684837952</v>
      </c>
      <c r="AD18" s="34">
        <v>125.28886968483793</v>
      </c>
      <c r="AE18" s="34">
        <v>123.08316189039148</v>
      </c>
    </row>
    <row r="19" spans="1:31" x14ac:dyDescent="0.25">
      <c r="A19" s="18">
        <v>45261</v>
      </c>
      <c r="B19" s="2">
        <v>7</v>
      </c>
      <c r="C19" s="2" t="s">
        <v>23</v>
      </c>
      <c r="D19" s="9">
        <v>61.710610000000003</v>
      </c>
      <c r="E19">
        <v>1.6656677000000002E-2</v>
      </c>
      <c r="G19" s="34">
        <v>34.13600000000001</v>
      </c>
      <c r="H19" s="34">
        <v>0.58275664610308819</v>
      </c>
      <c r="I19" s="34">
        <v>34.718756646103095</v>
      </c>
      <c r="J19" s="34">
        <v>34.140457530807353</v>
      </c>
      <c r="K19" s="34">
        <v>5.1010000000000009</v>
      </c>
      <c r="L19" s="34">
        <v>8.7082307586473298E-2</v>
      </c>
      <c r="M19" s="34">
        <v>5.1880823075864742</v>
      </c>
      <c r="N19" s="34">
        <v>5.1016660963395921</v>
      </c>
      <c r="O19" s="34">
        <v>39.237000000000009</v>
      </c>
      <c r="P19" s="34">
        <v>0.66983895368956148</v>
      </c>
      <c r="Q19" s="34">
        <v>39.906838953689572</v>
      </c>
      <c r="R19" s="34">
        <v>39.242123627146945</v>
      </c>
      <c r="S19" s="34"/>
      <c r="T19" s="34">
        <v>124.30499999999998</v>
      </c>
      <c r="U19" s="34">
        <v>2.1220870896954636</v>
      </c>
      <c r="V19" s="34">
        <v>126.42708708969545</v>
      </c>
      <c r="W19" s="34">
        <v>124.32123193599152</v>
      </c>
      <c r="X19" s="34">
        <v>13.411</v>
      </c>
      <c r="Y19" s="34">
        <v>0.22894742737545445</v>
      </c>
      <c r="Z19" s="34">
        <v>13.639947427375454</v>
      </c>
      <c r="AA19" s="34">
        <v>13.41275122878068</v>
      </c>
      <c r="AB19" s="34">
        <v>137.71599999999998</v>
      </c>
      <c r="AC19" s="34">
        <v>2.3510345170709179</v>
      </c>
      <c r="AD19" s="34">
        <v>140.06703451707091</v>
      </c>
      <c r="AE19" s="34">
        <v>137.73398316477221</v>
      </c>
    </row>
    <row r="20" spans="1:31" x14ac:dyDescent="0.25">
      <c r="A20" s="18">
        <v>45261</v>
      </c>
      <c r="B20" s="2">
        <v>8</v>
      </c>
      <c r="C20" s="2" t="s">
        <v>178</v>
      </c>
      <c r="D20" s="9">
        <v>33.218854999999998</v>
      </c>
      <c r="E20">
        <v>1.6918493999999999E-2</v>
      </c>
      <c r="G20" s="34">
        <v>37.755999999999993</v>
      </c>
      <c r="H20" s="34">
        <v>0.75981302344444823</v>
      </c>
      <c r="I20" s="34">
        <v>38.515813023444444</v>
      </c>
      <c r="J20" s="34">
        <v>37.86418347190218</v>
      </c>
      <c r="K20" s="34">
        <v>5.41</v>
      </c>
      <c r="L20" s="34">
        <v>0.10887245621449479</v>
      </c>
      <c r="M20" s="34">
        <v>5.5188724562144946</v>
      </c>
      <c r="N20" s="34">
        <v>5.4255014456772646</v>
      </c>
      <c r="O20" s="34">
        <v>43.165999999999997</v>
      </c>
      <c r="P20" s="34">
        <v>0.86868547965894305</v>
      </c>
      <c r="Q20" s="34">
        <v>44.03468547965894</v>
      </c>
      <c r="R20" s="34">
        <v>43.289684917579443</v>
      </c>
      <c r="S20" s="34"/>
      <c r="T20" s="34">
        <v>137.08599999999998</v>
      </c>
      <c r="U20" s="34">
        <v>2.7587596178595621</v>
      </c>
      <c r="V20" s="34">
        <v>139.84475961785955</v>
      </c>
      <c r="W20" s="34">
        <v>137.47879689133336</v>
      </c>
      <c r="X20" s="34">
        <v>14.809999999999999</v>
      </c>
      <c r="Y20" s="34">
        <v>0.29804086442452266</v>
      </c>
      <c r="Z20" s="34">
        <v>15.108040864424522</v>
      </c>
      <c r="AA20" s="34">
        <v>14.852435565708001</v>
      </c>
      <c r="AB20" s="34">
        <v>151.89599999999999</v>
      </c>
      <c r="AC20" s="34">
        <v>3.0568004822840846</v>
      </c>
      <c r="AD20" s="34">
        <v>154.95280048228406</v>
      </c>
      <c r="AE20" s="34">
        <v>152.33123245704135</v>
      </c>
    </row>
    <row r="21" spans="1:31" x14ac:dyDescent="0.25">
      <c r="A21" s="18">
        <v>45261</v>
      </c>
      <c r="B21" s="2">
        <v>9</v>
      </c>
      <c r="C21" s="2" t="s">
        <v>178</v>
      </c>
      <c r="D21" s="9">
        <v>30.222947000000001</v>
      </c>
      <c r="E21">
        <v>1.5424268999999999E-2</v>
      </c>
      <c r="G21" s="34">
        <v>40.45000000000001</v>
      </c>
      <c r="H21" s="34">
        <v>0.59274726915358555</v>
      </c>
      <c r="I21" s="34">
        <v>41.042747269153594</v>
      </c>
      <c r="J21" s="34">
        <v>40.409692894775155</v>
      </c>
      <c r="K21" s="34">
        <v>5.8219999999999992</v>
      </c>
      <c r="L21" s="34">
        <v>8.5314576044800347E-2</v>
      </c>
      <c r="M21" s="34">
        <v>5.9073145760447998</v>
      </c>
      <c r="N21" s="34">
        <v>5.8161985669562632</v>
      </c>
      <c r="O21" s="34">
        <v>46.272000000000006</v>
      </c>
      <c r="P21" s="34">
        <v>0.67806184519838586</v>
      </c>
      <c r="Q21" s="34">
        <v>46.950061845198391</v>
      </c>
      <c r="R21" s="34">
        <v>46.225891461731422</v>
      </c>
      <c r="S21" s="34"/>
      <c r="T21" s="34">
        <v>148.16800000000001</v>
      </c>
      <c r="U21" s="34">
        <v>2.1712281180704189</v>
      </c>
      <c r="V21" s="34">
        <v>150.33922811807042</v>
      </c>
      <c r="W21" s="34">
        <v>148.02035542232494</v>
      </c>
      <c r="X21" s="34">
        <v>15.305</v>
      </c>
      <c r="Y21" s="34">
        <v>0.22427680975020087</v>
      </c>
      <c r="Z21" s="34">
        <v>15.529276809750201</v>
      </c>
      <c r="AA21" s="34">
        <v>15.289749066861152</v>
      </c>
      <c r="AB21" s="34">
        <v>163.47300000000001</v>
      </c>
      <c r="AC21" s="34">
        <v>2.3955049278206197</v>
      </c>
      <c r="AD21" s="34">
        <v>165.86850492782062</v>
      </c>
      <c r="AE21" s="34">
        <v>163.3101044891861</v>
      </c>
    </row>
    <row r="22" spans="1:31" x14ac:dyDescent="0.25">
      <c r="A22" s="18">
        <v>45261</v>
      </c>
      <c r="B22" s="2">
        <v>10</v>
      </c>
      <c r="C22" s="2" t="s">
        <v>178</v>
      </c>
      <c r="D22" s="9">
        <v>52.806742</v>
      </c>
      <c r="E22">
        <v>1.3810562E-2</v>
      </c>
      <c r="G22" s="34">
        <v>42.838000000000001</v>
      </c>
      <c r="H22" s="34">
        <v>0.52178099791432753</v>
      </c>
      <c r="I22" s="34">
        <v>43.359780997914328</v>
      </c>
      <c r="J22" s="34">
        <v>42.760958054136211</v>
      </c>
      <c r="K22" s="34">
        <v>6.2480000000000011</v>
      </c>
      <c r="L22" s="34">
        <v>7.6102704957484446E-2</v>
      </c>
      <c r="M22" s="34">
        <v>6.3241027049574852</v>
      </c>
      <c r="N22" s="34">
        <v>6.2367632924563026</v>
      </c>
      <c r="O22" s="34">
        <v>49.085999999999999</v>
      </c>
      <c r="P22" s="34">
        <v>0.59788370287181203</v>
      </c>
      <c r="Q22" s="34">
        <v>49.68388370287181</v>
      </c>
      <c r="R22" s="34">
        <v>48.997721346592513</v>
      </c>
      <c r="S22" s="34"/>
      <c r="T22" s="34">
        <v>155.27599999999998</v>
      </c>
      <c r="U22" s="34">
        <v>1.8913129985560742</v>
      </c>
      <c r="V22" s="34">
        <v>157.16731299855604</v>
      </c>
      <c r="W22" s="34">
        <v>154.99674407801609</v>
      </c>
      <c r="X22" s="34">
        <v>15.541000000000007</v>
      </c>
      <c r="Y22" s="34">
        <v>0.18929451628429356</v>
      </c>
      <c r="Z22" s="34">
        <v>15.730294516284301</v>
      </c>
      <c r="AA22" s="34">
        <v>15.513050308588898</v>
      </c>
      <c r="AB22" s="34">
        <v>170.81699999999998</v>
      </c>
      <c r="AC22" s="34">
        <v>2.0806075148403678</v>
      </c>
      <c r="AD22" s="34">
        <v>172.89760751484033</v>
      </c>
      <c r="AE22" s="34">
        <v>170.50979438660499</v>
      </c>
    </row>
    <row r="23" spans="1:31" x14ac:dyDescent="0.25">
      <c r="A23" s="18">
        <v>45261</v>
      </c>
      <c r="B23" s="2">
        <v>11</v>
      </c>
      <c r="C23" s="2" t="s">
        <v>178</v>
      </c>
      <c r="D23" s="9">
        <v>35.311852999999999</v>
      </c>
      <c r="E23">
        <v>1.3526956E-2</v>
      </c>
      <c r="G23" s="34">
        <v>43.797000000000004</v>
      </c>
      <c r="H23" s="34">
        <v>0.4392445974814041</v>
      </c>
      <c r="I23" s="34">
        <v>44.236244597481409</v>
      </c>
      <c r="J23" s="34">
        <v>43.637862863206038</v>
      </c>
      <c r="K23" s="34">
        <v>6.327</v>
      </c>
      <c r="L23" s="34">
        <v>6.3454130836925901E-2</v>
      </c>
      <c r="M23" s="34">
        <v>6.3904541308369263</v>
      </c>
      <c r="N23" s="34">
        <v>6.3040107389890769</v>
      </c>
      <c r="O23" s="34">
        <v>50.124000000000002</v>
      </c>
      <c r="P23" s="34">
        <v>0.50269872831832996</v>
      </c>
      <c r="Q23" s="34">
        <v>50.626698728318338</v>
      </c>
      <c r="R23" s="34">
        <v>49.941873602195116</v>
      </c>
      <c r="S23" s="34"/>
      <c r="T23" s="34">
        <v>158.14099999999999</v>
      </c>
      <c r="U23" s="34">
        <v>1.5860122814418047</v>
      </c>
      <c r="V23" s="34">
        <v>159.7270122814418</v>
      </c>
      <c r="W23" s="34">
        <v>157.56639201429928</v>
      </c>
      <c r="X23" s="34">
        <v>15.416999999999996</v>
      </c>
      <c r="Y23" s="34">
        <v>0.15461867158414513</v>
      </c>
      <c r="Z23" s="34">
        <v>15.571618671584142</v>
      </c>
      <c r="AA23" s="34">
        <v>15.360982070964845</v>
      </c>
      <c r="AB23" s="34">
        <v>173.55799999999999</v>
      </c>
      <c r="AC23" s="34">
        <v>1.7406309530259498</v>
      </c>
      <c r="AD23" s="34">
        <v>175.29863095302593</v>
      </c>
      <c r="AE23" s="34">
        <v>172.92737408526412</v>
      </c>
    </row>
    <row r="24" spans="1:31" x14ac:dyDescent="0.25">
      <c r="A24" s="18">
        <v>45261</v>
      </c>
      <c r="B24" s="2">
        <v>12</v>
      </c>
      <c r="C24" s="2" t="s">
        <v>178</v>
      </c>
      <c r="D24" s="9">
        <v>36.768704</v>
      </c>
      <c r="E24">
        <v>1.2724892E-2</v>
      </c>
      <c r="G24" s="34">
        <v>44.313999999999993</v>
      </c>
      <c r="H24" s="34">
        <v>0.44189361191025511</v>
      </c>
      <c r="I24" s="34">
        <v>44.755893611910246</v>
      </c>
      <c r="J24" s="34">
        <v>44.186379699335198</v>
      </c>
      <c r="K24" s="34">
        <v>6.1820000000000004</v>
      </c>
      <c r="L24" s="34">
        <v>6.1646123320602916E-2</v>
      </c>
      <c r="M24" s="34">
        <v>6.2436461233206035</v>
      </c>
      <c r="N24" s="34">
        <v>6.16419640071513</v>
      </c>
      <c r="O24" s="34">
        <v>50.495999999999995</v>
      </c>
      <c r="P24" s="34">
        <v>0.50353973523085804</v>
      </c>
      <c r="Q24" s="34">
        <v>50.999539735230847</v>
      </c>
      <c r="R24" s="34">
        <v>50.350576100050326</v>
      </c>
      <c r="S24" s="34"/>
      <c r="T24" s="34">
        <v>158.00099999999992</v>
      </c>
      <c r="U24" s="34">
        <v>1.5755660192136163</v>
      </c>
      <c r="V24" s="34">
        <v>159.57656601921354</v>
      </c>
      <c r="W24" s="34">
        <v>157.54597145088817</v>
      </c>
      <c r="X24" s="34">
        <v>15.260000000000002</v>
      </c>
      <c r="Y24" s="34">
        <v>0.15217079292662578</v>
      </c>
      <c r="Z24" s="34">
        <v>15.412170792926627</v>
      </c>
      <c r="AA24" s="34">
        <v>15.216052584101082</v>
      </c>
      <c r="AB24" s="34">
        <v>173.26099999999991</v>
      </c>
      <c r="AC24" s="34">
        <v>1.7277368121402421</v>
      </c>
      <c r="AD24" s="34">
        <v>174.98873681214016</v>
      </c>
      <c r="AE24" s="34">
        <v>172.76202403498925</v>
      </c>
    </row>
    <row r="25" spans="1:31" x14ac:dyDescent="0.25">
      <c r="A25" s="18">
        <v>45261</v>
      </c>
      <c r="B25" s="2">
        <v>13</v>
      </c>
      <c r="C25" s="2" t="s">
        <v>178</v>
      </c>
      <c r="D25" s="9">
        <v>40.183303000000002</v>
      </c>
      <c r="E25">
        <v>1.2432923E-2</v>
      </c>
      <c r="G25" s="34">
        <v>43.766000000000005</v>
      </c>
      <c r="H25" s="34">
        <v>0.37589640367439736</v>
      </c>
      <c r="I25" s="34">
        <v>44.141896403674401</v>
      </c>
      <c r="J25" s="34">
        <v>43.59308360461354</v>
      </c>
      <c r="K25" s="34">
        <v>6.1539999999999999</v>
      </c>
      <c r="L25" s="34">
        <v>5.2855332180510917E-2</v>
      </c>
      <c r="M25" s="34">
        <v>6.2068553321805107</v>
      </c>
      <c r="N25" s="34">
        <v>6.129685977763371</v>
      </c>
      <c r="O25" s="34">
        <v>49.92</v>
      </c>
      <c r="P25" s="34">
        <v>0.42875173585490828</v>
      </c>
      <c r="Q25" s="34">
        <v>50.348751735854911</v>
      </c>
      <c r="R25" s="34">
        <v>49.722769582376912</v>
      </c>
      <c r="S25" s="34"/>
      <c r="T25" s="34">
        <v>156.03200000000001</v>
      </c>
      <c r="U25" s="34">
        <v>1.3401240154029055</v>
      </c>
      <c r="V25" s="34">
        <v>157.3721240154029</v>
      </c>
      <c r="W25" s="34">
        <v>155.41552851517295</v>
      </c>
      <c r="X25" s="34">
        <v>15.360999999999999</v>
      </c>
      <c r="Y25" s="34">
        <v>0.13193219980903936</v>
      </c>
      <c r="Z25" s="34">
        <v>15.492932199809038</v>
      </c>
      <c r="AA25" s="34">
        <v>15.300309766724592</v>
      </c>
      <c r="AB25" s="34">
        <v>171.393</v>
      </c>
      <c r="AC25" s="34">
        <v>1.472056215211945</v>
      </c>
      <c r="AD25" s="34">
        <v>172.86505621521195</v>
      </c>
      <c r="AE25" s="34">
        <v>170.71583828189753</v>
      </c>
    </row>
    <row r="26" spans="1:31" x14ac:dyDescent="0.25">
      <c r="A26" s="18">
        <v>45261</v>
      </c>
      <c r="B26" s="2">
        <v>14</v>
      </c>
      <c r="C26" s="2" t="s">
        <v>178</v>
      </c>
      <c r="D26" s="9">
        <v>31.094207000000001</v>
      </c>
      <c r="E26">
        <v>1.2654574E-2</v>
      </c>
      <c r="G26" s="34">
        <v>43.554999999999993</v>
      </c>
      <c r="H26" s="34">
        <v>0.45113348827154437</v>
      </c>
      <c r="I26" s="34">
        <v>44.006133488271537</v>
      </c>
      <c r="J26" s="34">
        <v>43.449254615590327</v>
      </c>
      <c r="K26" s="34">
        <v>6.0440000000000005</v>
      </c>
      <c r="L26" s="34">
        <v>6.2602475103047062E-2</v>
      </c>
      <c r="M26" s="34">
        <v>6.1066024751030472</v>
      </c>
      <c r="N26" s="34">
        <v>6.0293260221932723</v>
      </c>
      <c r="O26" s="34">
        <v>49.59899999999999</v>
      </c>
      <c r="P26" s="34">
        <v>0.51373596337459149</v>
      </c>
      <c r="Q26" s="34">
        <v>50.112735963374583</v>
      </c>
      <c r="R26" s="34">
        <v>49.478580637783601</v>
      </c>
      <c r="S26" s="34"/>
      <c r="T26" s="34">
        <v>154.68599999999998</v>
      </c>
      <c r="U26" s="34">
        <v>1.6022049079731859</v>
      </c>
      <c r="V26" s="34">
        <v>156.28820490797315</v>
      </c>
      <c r="W26" s="34">
        <v>154.31044425363802</v>
      </c>
      <c r="X26" s="34">
        <v>15.125999999999999</v>
      </c>
      <c r="Y26" s="34">
        <v>0.15667191237734773</v>
      </c>
      <c r="Z26" s="34">
        <v>15.282671912377348</v>
      </c>
      <c r="AA26" s="34">
        <v>15.089276209744446</v>
      </c>
      <c r="AB26" s="34">
        <v>169.81199999999998</v>
      </c>
      <c r="AC26" s="34">
        <v>1.7588768203505336</v>
      </c>
      <c r="AD26" s="34">
        <v>171.57087682035049</v>
      </c>
      <c r="AE26" s="34">
        <v>169.39972046338247</v>
      </c>
    </row>
    <row r="27" spans="1:31" x14ac:dyDescent="0.25">
      <c r="A27" s="18">
        <v>45261</v>
      </c>
      <c r="B27" s="2">
        <v>15</v>
      </c>
      <c r="C27" s="2" t="s">
        <v>178</v>
      </c>
      <c r="D27" s="9">
        <v>69.319481999999994</v>
      </c>
      <c r="E27">
        <v>1.2679971999999999E-2</v>
      </c>
      <c r="G27" s="34">
        <v>43.01400000000001</v>
      </c>
      <c r="H27" s="34">
        <v>0.42395685028365837</v>
      </c>
      <c r="I27" s="34">
        <v>43.437956850283669</v>
      </c>
      <c r="J27" s="34">
        <v>42.887164773684859</v>
      </c>
      <c r="K27" s="34">
        <v>6.0299999999999994</v>
      </c>
      <c r="L27" s="34">
        <v>5.9433203310793208E-2</v>
      </c>
      <c r="M27" s="34">
        <v>6.0894332033107927</v>
      </c>
      <c r="N27" s="34">
        <v>6.0122193607969416</v>
      </c>
      <c r="O27" s="34">
        <v>49.044000000000011</v>
      </c>
      <c r="P27" s="34">
        <v>0.48339005359445159</v>
      </c>
      <c r="Q27" s="34">
        <v>49.527390053594459</v>
      </c>
      <c r="R27" s="34">
        <v>48.899384134481799</v>
      </c>
      <c r="S27" s="34"/>
      <c r="T27" s="34">
        <v>151.59299999999993</v>
      </c>
      <c r="U27" s="34">
        <v>1.4941389037301942</v>
      </c>
      <c r="V27" s="34">
        <v>153.08713890373014</v>
      </c>
      <c r="W27" s="34">
        <v>151.14599826887073</v>
      </c>
      <c r="X27" s="34">
        <v>14.924999999999995</v>
      </c>
      <c r="Y27" s="34">
        <v>0.14710457038367969</v>
      </c>
      <c r="Z27" s="34">
        <v>15.072104570383676</v>
      </c>
      <c r="AA27" s="34">
        <v>14.880990706450138</v>
      </c>
      <c r="AB27" s="34">
        <v>166.51799999999992</v>
      </c>
      <c r="AC27" s="34">
        <v>1.6412434741138739</v>
      </c>
      <c r="AD27" s="34">
        <v>168.15924347411382</v>
      </c>
      <c r="AE27" s="34">
        <v>166.02698897532088</v>
      </c>
    </row>
    <row r="28" spans="1:31" x14ac:dyDescent="0.25">
      <c r="A28" s="18">
        <v>45261</v>
      </c>
      <c r="B28" s="2">
        <v>16</v>
      </c>
      <c r="C28" s="2" t="s">
        <v>178</v>
      </c>
      <c r="D28" s="9">
        <v>28.297519000000001</v>
      </c>
      <c r="E28">
        <v>1.3038588E-2</v>
      </c>
      <c r="G28" s="34">
        <v>41.167000000000002</v>
      </c>
      <c r="H28" s="34">
        <v>0.44754677244007607</v>
      </c>
      <c r="I28" s="34">
        <v>41.614546772440079</v>
      </c>
      <c r="J28" s="34">
        <v>41.071951842267502</v>
      </c>
      <c r="K28" s="34">
        <v>5.8140000000000009</v>
      </c>
      <c r="L28" s="34">
        <v>6.3206863141997291E-2</v>
      </c>
      <c r="M28" s="34">
        <v>5.877206863141998</v>
      </c>
      <c r="N28" s="34">
        <v>5.8005763842627172</v>
      </c>
      <c r="O28" s="34">
        <v>46.981000000000002</v>
      </c>
      <c r="P28" s="34">
        <v>0.51075363558207332</v>
      </c>
      <c r="Q28" s="34">
        <v>47.491753635582079</v>
      </c>
      <c r="R28" s="34">
        <v>46.872528226530221</v>
      </c>
      <c r="S28" s="34"/>
      <c r="T28" s="34">
        <v>145.50200000000001</v>
      </c>
      <c r="U28" s="34">
        <v>1.5818240455601804</v>
      </c>
      <c r="V28" s="34">
        <v>147.08382404556019</v>
      </c>
      <c r="W28" s="34">
        <v>145.16605866236563</v>
      </c>
      <c r="X28" s="34">
        <v>14.664</v>
      </c>
      <c r="Y28" s="34">
        <v>0.15941958051500657</v>
      </c>
      <c r="Z28" s="34">
        <v>14.823419580515006</v>
      </c>
      <c r="AA28" s="34">
        <v>14.630143119853537</v>
      </c>
      <c r="AB28" s="34">
        <v>160.166</v>
      </c>
      <c r="AC28" s="34">
        <v>1.7412436260751869</v>
      </c>
      <c r="AD28" s="34">
        <v>161.9072436260752</v>
      </c>
      <c r="AE28" s="34">
        <v>159.79620178221916</v>
      </c>
    </row>
    <row r="29" spans="1:31" x14ac:dyDescent="0.25">
      <c r="A29" s="18">
        <v>45261</v>
      </c>
      <c r="B29" s="2">
        <v>17</v>
      </c>
      <c r="C29" s="2" t="s">
        <v>178</v>
      </c>
      <c r="D29" s="9">
        <v>43.817</v>
      </c>
      <c r="E29">
        <v>1.4123498E-2</v>
      </c>
      <c r="G29" s="34">
        <v>39.598000000000006</v>
      </c>
      <c r="H29" s="34">
        <v>0.53648738686162123</v>
      </c>
      <c r="I29" s="34">
        <v>40.134487386861629</v>
      </c>
      <c r="J29" s="34">
        <v>39.567648034522264</v>
      </c>
      <c r="K29" s="34">
        <v>5.6379999999999999</v>
      </c>
      <c r="L29" s="34">
        <v>7.6385572178539821E-2</v>
      </c>
      <c r="M29" s="34">
        <v>5.7143855721785402</v>
      </c>
      <c r="N29" s="34">
        <v>5.6336784589786477</v>
      </c>
      <c r="O29" s="34">
        <v>45.236000000000004</v>
      </c>
      <c r="P29" s="34">
        <v>0.61287295904016104</v>
      </c>
      <c r="Q29" s="34">
        <v>45.848872959040172</v>
      </c>
      <c r="R29" s="34">
        <v>45.201326493500915</v>
      </c>
      <c r="S29" s="34"/>
      <c r="T29" s="34">
        <v>141.56199999999998</v>
      </c>
      <c r="U29" s="34">
        <v>1.9179308919365827</v>
      </c>
      <c r="V29" s="34">
        <v>143.47993089193656</v>
      </c>
      <c r="W29" s="34">
        <v>141.45349237494415</v>
      </c>
      <c r="X29" s="34">
        <v>14.610999999999997</v>
      </c>
      <c r="Y29" s="34">
        <v>0.19795487674718784</v>
      </c>
      <c r="Z29" s="34">
        <v>14.808954876747185</v>
      </c>
      <c r="AA29" s="34">
        <v>14.599800632163356</v>
      </c>
      <c r="AB29" s="34">
        <v>156.17299999999997</v>
      </c>
      <c r="AC29" s="34">
        <v>2.1158857686837704</v>
      </c>
      <c r="AD29" s="34">
        <v>158.28888576868374</v>
      </c>
      <c r="AE29" s="34">
        <v>156.0532930071075</v>
      </c>
    </row>
    <row r="30" spans="1:31" x14ac:dyDescent="0.25">
      <c r="A30" s="18">
        <v>45261</v>
      </c>
      <c r="B30" s="2">
        <v>18</v>
      </c>
      <c r="C30" s="2" t="s">
        <v>178</v>
      </c>
      <c r="D30" s="9">
        <v>28.807127999999999</v>
      </c>
      <c r="E30">
        <v>1.3938951999999999E-2</v>
      </c>
      <c r="G30" s="34">
        <v>38.168999999999997</v>
      </c>
      <c r="H30" s="34">
        <v>0.55718990874987706</v>
      </c>
      <c r="I30" s="34">
        <v>38.726189908749873</v>
      </c>
      <c r="J30" s="34">
        <v>38.186387406468924</v>
      </c>
      <c r="K30" s="34">
        <v>5.4470000000000001</v>
      </c>
      <c r="L30" s="34">
        <v>7.951514142263566E-2</v>
      </c>
      <c r="M30" s="34">
        <v>5.5265151414226361</v>
      </c>
      <c r="N30" s="34">
        <v>5.4494813121390733</v>
      </c>
      <c r="O30" s="34">
        <v>43.616</v>
      </c>
      <c r="P30" s="34">
        <v>0.63670505017251267</v>
      </c>
      <c r="Q30" s="34">
        <v>44.252705050172509</v>
      </c>
      <c r="R30" s="34">
        <v>43.635868718607995</v>
      </c>
      <c r="S30" s="34"/>
      <c r="T30" s="34">
        <v>139.054</v>
      </c>
      <c r="U30" s="34">
        <v>2.0299060905788835</v>
      </c>
      <c r="V30" s="34">
        <v>141.08390609057889</v>
      </c>
      <c r="W30" s="34">
        <v>139.11734429560983</v>
      </c>
      <c r="X30" s="34">
        <v>14.426</v>
      </c>
      <c r="Y30" s="34">
        <v>0.21059031212831689</v>
      </c>
      <c r="Z30" s="34">
        <v>14.636590312128318</v>
      </c>
      <c r="AA30" s="34">
        <v>14.432571582323897</v>
      </c>
      <c r="AB30" s="34">
        <v>153.47999999999999</v>
      </c>
      <c r="AC30" s="34">
        <v>2.2404964027072003</v>
      </c>
      <c r="AD30" s="34">
        <v>155.7204964027072</v>
      </c>
      <c r="AE30" s="34">
        <v>153.54991587793373</v>
      </c>
    </row>
    <row r="31" spans="1:31" x14ac:dyDescent="0.25">
      <c r="A31" s="18">
        <v>45261</v>
      </c>
      <c r="B31" s="2">
        <v>19</v>
      </c>
      <c r="C31" s="2" t="s">
        <v>178</v>
      </c>
      <c r="D31" s="9">
        <v>30.491306000000002</v>
      </c>
      <c r="E31">
        <v>1.3593187E-2</v>
      </c>
      <c r="G31" s="34">
        <v>36.631</v>
      </c>
      <c r="H31" s="34">
        <v>0.5364435272047352</v>
      </c>
      <c r="I31" s="34">
        <v>37.167443527204739</v>
      </c>
      <c r="J31" s="34">
        <v>36.662219517027502</v>
      </c>
      <c r="K31" s="34">
        <v>5.2370000000000001</v>
      </c>
      <c r="L31" s="34">
        <v>7.6693367693243392E-2</v>
      </c>
      <c r="M31" s="34">
        <v>5.3136933676932436</v>
      </c>
      <c r="N31" s="34">
        <v>5.2414633400855299</v>
      </c>
      <c r="O31" s="34">
        <v>41.868000000000002</v>
      </c>
      <c r="P31" s="34">
        <v>0.61313689489797862</v>
      </c>
      <c r="Q31" s="34">
        <v>42.481136894897986</v>
      </c>
      <c r="R31" s="34">
        <v>41.903682857113033</v>
      </c>
      <c r="S31" s="34"/>
      <c r="T31" s="34">
        <v>134.94600000000003</v>
      </c>
      <c r="U31" s="34">
        <v>1.9762198198839838</v>
      </c>
      <c r="V31" s="34">
        <v>136.92221981988402</v>
      </c>
      <c r="W31" s="34">
        <v>135.06101048141724</v>
      </c>
      <c r="X31" s="34">
        <v>13.519000000000004</v>
      </c>
      <c r="Y31" s="34">
        <v>0.1979793083530566</v>
      </c>
      <c r="Z31" s="34">
        <v>13.716979308353061</v>
      </c>
      <c r="AA31" s="34">
        <v>13.530521843539487</v>
      </c>
      <c r="AB31" s="34">
        <v>148.46500000000003</v>
      </c>
      <c r="AC31" s="34">
        <v>2.1741991282370403</v>
      </c>
      <c r="AD31" s="34">
        <v>150.63919912823707</v>
      </c>
      <c r="AE31" s="34">
        <v>148.59153232495672</v>
      </c>
    </row>
    <row r="32" spans="1:31" x14ac:dyDescent="0.25">
      <c r="A32" s="18">
        <v>45261</v>
      </c>
      <c r="B32" s="2">
        <v>20</v>
      </c>
      <c r="C32" s="2" t="s">
        <v>178</v>
      </c>
      <c r="D32" s="9">
        <v>34.201734000000002</v>
      </c>
      <c r="E32">
        <v>1.3442786999999999E-2</v>
      </c>
      <c r="G32" s="34">
        <v>35.575000000000003</v>
      </c>
      <c r="H32" s="34">
        <v>0.35062470601404294</v>
      </c>
      <c r="I32" s="34">
        <v>35.925624706014048</v>
      </c>
      <c r="J32" s="34">
        <v>35.442684185249163</v>
      </c>
      <c r="K32" s="34">
        <v>5.12</v>
      </c>
      <c r="L32" s="34">
        <v>5.0462361062316233E-2</v>
      </c>
      <c r="M32" s="34">
        <v>5.1704623610623166</v>
      </c>
      <c r="N32" s="34">
        <v>5.1009569368510386</v>
      </c>
      <c r="O32" s="34">
        <v>40.695</v>
      </c>
      <c r="P32" s="34">
        <v>0.40108706707635916</v>
      </c>
      <c r="Q32" s="34">
        <v>41.096087067076368</v>
      </c>
      <c r="R32" s="34">
        <v>40.543641122100205</v>
      </c>
      <c r="S32" s="34"/>
      <c r="T32" s="34">
        <v>131.15200000000002</v>
      </c>
      <c r="U32" s="34">
        <v>1.2926249175868942</v>
      </c>
      <c r="V32" s="34">
        <v>132.44462491758691</v>
      </c>
      <c r="W32" s="34">
        <v>130.66420003552489</v>
      </c>
      <c r="X32" s="34">
        <v>13.254</v>
      </c>
      <c r="Y32" s="34">
        <v>0.13063049482811315</v>
      </c>
      <c r="Z32" s="34">
        <v>13.384630494828112</v>
      </c>
      <c r="AA32" s="34">
        <v>13.204703758012434</v>
      </c>
      <c r="AB32" s="34">
        <v>144.40600000000001</v>
      </c>
      <c r="AC32" s="34">
        <v>1.4232554124150074</v>
      </c>
      <c r="AD32" s="34">
        <v>145.82925541241502</v>
      </c>
      <c r="AE32" s="34">
        <v>143.86890379353733</v>
      </c>
    </row>
    <row r="33" spans="1:31" x14ac:dyDescent="0.25">
      <c r="A33" s="18">
        <v>45261</v>
      </c>
      <c r="B33" s="2">
        <v>21</v>
      </c>
      <c r="C33" s="2" t="s">
        <v>178</v>
      </c>
      <c r="D33" s="9">
        <v>28.295763999999998</v>
      </c>
      <c r="E33">
        <v>1.3870291E-2</v>
      </c>
      <c r="G33" s="34">
        <v>34.146000000000001</v>
      </c>
      <c r="H33" s="34">
        <v>0.35566267193978346</v>
      </c>
      <c r="I33" s="34">
        <v>34.501662671939783</v>
      </c>
      <c r="J33" s="34">
        <v>34.023114570696137</v>
      </c>
      <c r="K33" s="34">
        <v>5.0259999999999998</v>
      </c>
      <c r="L33" s="34">
        <v>5.2350512187938604E-2</v>
      </c>
      <c r="M33" s="34">
        <v>5.0783505121879386</v>
      </c>
      <c r="N33" s="34">
        <v>5.0079123127838931</v>
      </c>
      <c r="O33" s="34">
        <v>39.171999999999997</v>
      </c>
      <c r="P33" s="34">
        <v>0.40801318412772208</v>
      </c>
      <c r="Q33" s="34">
        <v>39.580013184127722</v>
      </c>
      <c r="R33" s="34">
        <v>39.031026883480031</v>
      </c>
      <c r="S33" s="34"/>
      <c r="T33" s="34">
        <v>125.40300000000001</v>
      </c>
      <c r="U33" s="34">
        <v>1.3061900676291416</v>
      </c>
      <c r="V33" s="34">
        <v>126.70919006762915</v>
      </c>
      <c r="W33" s="34">
        <v>124.95169672901682</v>
      </c>
      <c r="X33" s="34">
        <v>12.827999999999999</v>
      </c>
      <c r="Y33" s="34">
        <v>0.13361567257200088</v>
      </c>
      <c r="Z33" s="34">
        <v>12.961615672572</v>
      </c>
      <c r="AA33" s="34">
        <v>12.781834291363266</v>
      </c>
      <c r="AB33" s="34">
        <v>138.23099999999999</v>
      </c>
      <c r="AC33" s="34">
        <v>1.4398057402011424</v>
      </c>
      <c r="AD33" s="34">
        <v>139.67080574020116</v>
      </c>
      <c r="AE33" s="34">
        <v>137.73353102038007</v>
      </c>
    </row>
    <row r="34" spans="1:31" x14ac:dyDescent="0.25">
      <c r="A34" s="18">
        <v>45261</v>
      </c>
      <c r="B34" s="2">
        <v>22</v>
      </c>
      <c r="C34" s="2" t="s">
        <v>178</v>
      </c>
      <c r="D34" s="9">
        <v>29.391098</v>
      </c>
      <c r="E34">
        <v>1.4067523E-2</v>
      </c>
      <c r="G34" s="34">
        <v>32.593000000000004</v>
      </c>
      <c r="H34" s="34">
        <v>0.37221217380587679</v>
      </c>
      <c r="I34" s="34">
        <v>32.965212173805881</v>
      </c>
      <c r="J34" s="34">
        <v>32.501473293350983</v>
      </c>
      <c r="K34" s="34">
        <v>4.8849999999999989</v>
      </c>
      <c r="L34" s="34">
        <v>5.5786717057089173E-2</v>
      </c>
      <c r="M34" s="34">
        <v>4.9407867170570885</v>
      </c>
      <c r="N34" s="34">
        <v>4.8712820862767936</v>
      </c>
      <c r="O34" s="34">
        <v>37.478000000000002</v>
      </c>
      <c r="P34" s="34">
        <v>0.42799889086296594</v>
      </c>
      <c r="Q34" s="34">
        <v>37.905998890862968</v>
      </c>
      <c r="R34" s="34">
        <v>37.372755379627776</v>
      </c>
      <c r="S34" s="34"/>
      <c r="T34" s="34">
        <v>117.86400000000002</v>
      </c>
      <c r="U34" s="34">
        <v>1.3460072915489789</v>
      </c>
      <c r="V34" s="34">
        <v>119.210007291549</v>
      </c>
      <c r="W34" s="34">
        <v>117.53301777214497</v>
      </c>
      <c r="X34" s="34">
        <v>12.254000000000003</v>
      </c>
      <c r="Y34" s="34">
        <v>0.1399407227876297</v>
      </c>
      <c r="Z34" s="34">
        <v>12.393940722787633</v>
      </c>
      <c r="AA34" s="34">
        <v>12.219588676609181</v>
      </c>
      <c r="AB34" s="34">
        <v>130.11800000000002</v>
      </c>
      <c r="AC34" s="34">
        <v>1.4859480143366086</v>
      </c>
      <c r="AD34" s="34">
        <v>131.60394801433665</v>
      </c>
      <c r="AE34" s="34">
        <v>129.75260644875416</v>
      </c>
    </row>
    <row r="35" spans="1:31" x14ac:dyDescent="0.25">
      <c r="A35" s="18">
        <v>45261</v>
      </c>
      <c r="B35" s="2">
        <v>23</v>
      </c>
      <c r="C35" s="2" t="s">
        <v>178</v>
      </c>
      <c r="D35" s="9">
        <v>24.157422</v>
      </c>
      <c r="E35">
        <v>1.4572615000000001E-2</v>
      </c>
      <c r="G35" s="34">
        <v>30.588000000000012</v>
      </c>
      <c r="H35" s="34">
        <v>0.40927722934023308</v>
      </c>
      <c r="I35" s="34">
        <v>30.997277229340245</v>
      </c>
      <c r="J35" s="34">
        <v>30.545565842228804</v>
      </c>
      <c r="K35" s="34">
        <v>4.6970000000000001</v>
      </c>
      <c r="L35" s="34">
        <v>6.284736322123298E-2</v>
      </c>
      <c r="M35" s="34">
        <v>4.7598473632212333</v>
      </c>
      <c r="N35" s="34">
        <v>4.690483940138245</v>
      </c>
      <c r="O35" s="34">
        <v>35.285000000000011</v>
      </c>
      <c r="P35" s="34">
        <v>0.47212459256146605</v>
      </c>
      <c r="Q35" s="34">
        <v>35.757124592561482</v>
      </c>
      <c r="R35" s="34">
        <v>35.236049782367047</v>
      </c>
      <c r="S35" s="34"/>
      <c r="T35" s="34">
        <v>110.97600000000001</v>
      </c>
      <c r="U35" s="34">
        <v>1.484894396601991</v>
      </c>
      <c r="V35" s="34">
        <v>112.460894396602</v>
      </c>
      <c r="W35" s="34">
        <v>110.82204508000467</v>
      </c>
      <c r="X35" s="34">
        <v>11.565999999999999</v>
      </c>
      <c r="Y35" s="34">
        <v>0.15475678156627218</v>
      </c>
      <c r="Z35" s="34">
        <v>11.720756781566271</v>
      </c>
      <c r="AA35" s="34">
        <v>11.549954705479868</v>
      </c>
      <c r="AB35" s="34">
        <v>122.54200000000002</v>
      </c>
      <c r="AC35" s="34">
        <v>1.6396511781682632</v>
      </c>
      <c r="AD35" s="34">
        <v>124.18165117816827</v>
      </c>
      <c r="AE35" s="34">
        <v>122.37199978548453</v>
      </c>
    </row>
    <row r="36" spans="1:31" x14ac:dyDescent="0.25">
      <c r="A36" s="18">
        <v>45261</v>
      </c>
      <c r="B36" s="2">
        <v>24</v>
      </c>
      <c r="C36" s="2" t="s">
        <v>23</v>
      </c>
      <c r="D36" s="9">
        <v>20.314568999999999</v>
      </c>
      <c r="E36">
        <v>1.4527991000000001E-2</v>
      </c>
      <c r="G36" s="34">
        <v>29.167000000000002</v>
      </c>
      <c r="H36" s="34">
        <v>0.36158815999593313</v>
      </c>
      <c r="I36" s="34">
        <v>29.528588159995934</v>
      </c>
      <c r="J36" s="34">
        <v>29.099597096964807</v>
      </c>
      <c r="K36" s="34">
        <v>4.5309999999999988</v>
      </c>
      <c r="L36" s="34">
        <v>5.6171562140143731E-2</v>
      </c>
      <c r="M36" s="34">
        <v>4.5871715621401421</v>
      </c>
      <c r="N36" s="34">
        <v>4.5205291749699139</v>
      </c>
      <c r="O36" s="34">
        <v>33.698</v>
      </c>
      <c r="P36" s="34">
        <v>0.41775972213607687</v>
      </c>
      <c r="Q36" s="34">
        <v>34.115759722136076</v>
      </c>
      <c r="R36" s="34">
        <v>33.620126271934723</v>
      </c>
      <c r="S36" s="34"/>
      <c r="T36" s="34">
        <v>103.33199999999998</v>
      </c>
      <c r="U36" s="34">
        <v>1.2810240253951297</v>
      </c>
      <c r="V36" s="34">
        <v>104.61302402539511</v>
      </c>
      <c r="W36" s="34">
        <v>103.09320695387137</v>
      </c>
      <c r="X36" s="34">
        <v>10.967999999999998</v>
      </c>
      <c r="Y36" s="34">
        <v>0.13597212393579705</v>
      </c>
      <c r="Z36" s="34">
        <v>11.103972123935796</v>
      </c>
      <c r="AA36" s="34">
        <v>10.942653716855006</v>
      </c>
      <c r="AB36" s="34">
        <v>114.29999999999998</v>
      </c>
      <c r="AC36" s="34">
        <v>1.4169961493309269</v>
      </c>
      <c r="AD36" s="34">
        <v>115.7169961493309</v>
      </c>
      <c r="AE36" s="34">
        <v>114.03586067072638</v>
      </c>
    </row>
    <row r="37" spans="1:31" x14ac:dyDescent="0.25">
      <c r="A37" s="18">
        <v>45262</v>
      </c>
      <c r="B37" s="2">
        <v>1</v>
      </c>
      <c r="C37" s="2" t="s">
        <v>23</v>
      </c>
      <c r="D37" s="9">
        <v>20.45326</v>
      </c>
      <c r="E37">
        <v>1.2233922E-2</v>
      </c>
      <c r="G37" s="34">
        <v>28.308</v>
      </c>
      <c r="H37" s="34">
        <v>0.37907952388043148</v>
      </c>
      <c r="I37" s="34">
        <v>28.687079523880431</v>
      </c>
      <c r="J37" s="34">
        <v>28.336124030577484</v>
      </c>
      <c r="K37" s="34">
        <v>4.1829999999999989</v>
      </c>
      <c r="L37" s="34">
        <v>5.6015601539912557E-2</v>
      </c>
      <c r="M37" s="34">
        <v>4.2390156015399114</v>
      </c>
      <c r="N37" s="34">
        <v>4.187155815313889</v>
      </c>
      <c r="O37" s="34">
        <v>32.491</v>
      </c>
      <c r="P37" s="34">
        <v>0.43509512542034401</v>
      </c>
      <c r="Q37" s="34">
        <v>32.926095125420346</v>
      </c>
      <c r="R37" s="34">
        <v>32.523279845891373</v>
      </c>
      <c r="S37" s="34"/>
      <c r="T37" s="34">
        <v>98.766999999999982</v>
      </c>
      <c r="U37" s="34">
        <v>1.3226136546240841</v>
      </c>
      <c r="V37" s="34">
        <v>100.08961365462406</v>
      </c>
      <c r="W37" s="34">
        <v>98.865125128163257</v>
      </c>
      <c r="X37" s="34">
        <v>10.562999999999997</v>
      </c>
      <c r="Y37" s="34">
        <v>0.14145178079514614</v>
      </c>
      <c r="Z37" s="34">
        <v>10.704451780795143</v>
      </c>
      <c r="AA37" s="34">
        <v>10.573494352656134</v>
      </c>
      <c r="AB37" s="34">
        <v>109.32999999999998</v>
      </c>
      <c r="AC37" s="34">
        <v>1.4640654354192302</v>
      </c>
      <c r="AD37" s="34">
        <v>110.7940654354192</v>
      </c>
      <c r="AE37" s="34">
        <v>109.4386194808194</v>
      </c>
    </row>
    <row r="38" spans="1:31" x14ac:dyDescent="0.25">
      <c r="A38" s="18">
        <v>45262</v>
      </c>
      <c r="B38" s="2">
        <v>2</v>
      </c>
      <c r="C38" s="2" t="s">
        <v>23</v>
      </c>
      <c r="D38" s="9">
        <v>19.590657</v>
      </c>
      <c r="E38">
        <v>1.2307304E-2</v>
      </c>
      <c r="G38" s="34">
        <v>27.509</v>
      </c>
      <c r="H38" s="34">
        <v>0.36414204244063825</v>
      </c>
      <c r="I38" s="34">
        <v>27.873142042440637</v>
      </c>
      <c r="J38" s="34">
        <v>27.530098809889139</v>
      </c>
      <c r="K38" s="34">
        <v>4.0920000000000005</v>
      </c>
      <c r="L38" s="34">
        <v>5.4166608661423241E-2</v>
      </c>
      <c r="M38" s="34">
        <v>4.1461666086614235</v>
      </c>
      <c r="N38" s="34">
        <v>4.0951384757739779</v>
      </c>
      <c r="O38" s="34">
        <v>31.600999999999999</v>
      </c>
      <c r="P38" s="34">
        <v>0.4183086511020615</v>
      </c>
      <c r="Q38" s="34">
        <v>32.019308651102058</v>
      </c>
      <c r="R38" s="34">
        <v>31.625237285663118</v>
      </c>
      <c r="S38" s="34"/>
      <c r="T38" s="34">
        <v>96.48599999999999</v>
      </c>
      <c r="U38" s="34">
        <v>1.2772041552556406</v>
      </c>
      <c r="V38" s="34">
        <v>97.763204155255636</v>
      </c>
      <c r="W38" s="34">
        <v>96.560002681702841</v>
      </c>
      <c r="X38" s="34">
        <v>10.319999999999999</v>
      </c>
      <c r="Y38" s="34">
        <v>0.13660786935138997</v>
      </c>
      <c r="Z38" s="34">
        <v>10.456607869351389</v>
      </c>
      <c r="AA38" s="34">
        <v>10.327915217494489</v>
      </c>
      <c r="AB38" s="34">
        <v>106.80599999999998</v>
      </c>
      <c r="AC38" s="34">
        <v>1.4138120246070305</v>
      </c>
      <c r="AD38" s="34">
        <v>108.21981202460702</v>
      </c>
      <c r="AE38" s="34">
        <v>106.88791789919733</v>
      </c>
    </row>
    <row r="39" spans="1:31" x14ac:dyDescent="0.25">
      <c r="A39" s="18">
        <v>45262</v>
      </c>
      <c r="B39" s="2">
        <v>3</v>
      </c>
      <c r="C39" s="2" t="s">
        <v>23</v>
      </c>
      <c r="D39" s="9">
        <v>19.730837999999999</v>
      </c>
      <c r="E39">
        <v>1.2061506E-2</v>
      </c>
      <c r="G39" s="34">
        <v>27.084000000000003</v>
      </c>
      <c r="H39" s="34">
        <v>0.38129460500456791</v>
      </c>
      <c r="I39" s="34">
        <v>27.465294605004573</v>
      </c>
      <c r="J39" s="34">
        <v>27.134021789334543</v>
      </c>
      <c r="K39" s="34">
        <v>4.0809999999999995</v>
      </c>
      <c r="L39" s="34">
        <v>5.7453230062902129E-2</v>
      </c>
      <c r="M39" s="34">
        <v>4.1384532300629013</v>
      </c>
      <c r="N39" s="34">
        <v>4.0885372515977787</v>
      </c>
      <c r="O39" s="34">
        <v>31.165000000000003</v>
      </c>
      <c r="P39" s="34">
        <v>0.43874783506747006</v>
      </c>
      <c r="Q39" s="34">
        <v>31.603747835067473</v>
      </c>
      <c r="R39" s="34">
        <v>31.222559040932321</v>
      </c>
      <c r="S39" s="34"/>
      <c r="T39" s="34">
        <v>95.02300000000001</v>
      </c>
      <c r="U39" s="34">
        <v>1.3377550306952095</v>
      </c>
      <c r="V39" s="34">
        <v>96.360755030695216</v>
      </c>
      <c r="W39" s="34">
        <v>95.198499205727956</v>
      </c>
      <c r="X39" s="34">
        <v>10.134999999999998</v>
      </c>
      <c r="Y39" s="34">
        <v>0.1426827950716768</v>
      </c>
      <c r="Z39" s="34">
        <v>10.277682795071675</v>
      </c>
      <c r="AA39" s="34">
        <v>10.15371846237282</v>
      </c>
      <c r="AB39" s="34">
        <v>105.15800000000002</v>
      </c>
      <c r="AC39" s="34">
        <v>1.4804378257668862</v>
      </c>
      <c r="AD39" s="34">
        <v>106.63843782576689</v>
      </c>
      <c r="AE39" s="34">
        <v>105.35221766810078</v>
      </c>
    </row>
    <row r="40" spans="1:31" x14ac:dyDescent="0.25">
      <c r="A40" s="18">
        <v>45262</v>
      </c>
      <c r="B40" s="2">
        <v>4</v>
      </c>
      <c r="C40" s="2" t="s">
        <v>23</v>
      </c>
      <c r="D40" s="9">
        <v>18.353460999999999</v>
      </c>
      <c r="E40">
        <v>1.2146397999999999E-2</v>
      </c>
      <c r="G40" s="34">
        <v>26.776</v>
      </c>
      <c r="H40" s="34">
        <v>0.41142252234607968</v>
      </c>
      <c r="I40" s="34">
        <v>27.187422522346079</v>
      </c>
      <c r="J40" s="34">
        <v>26.857193267795502</v>
      </c>
      <c r="K40" s="34">
        <v>4.0259999999999998</v>
      </c>
      <c r="L40" s="34">
        <v>6.1860885679911735E-2</v>
      </c>
      <c r="M40" s="34">
        <v>4.0878608856799117</v>
      </c>
      <c r="N40" s="34">
        <v>4.0382081003938115</v>
      </c>
      <c r="O40" s="34">
        <v>30.802</v>
      </c>
      <c r="P40" s="34">
        <v>0.47328340802599139</v>
      </c>
      <c r="Q40" s="34">
        <v>31.275283408025992</v>
      </c>
      <c r="R40" s="34">
        <v>30.895401368189312</v>
      </c>
      <c r="S40" s="34"/>
      <c r="T40" s="34">
        <v>94.718000000000018</v>
      </c>
      <c r="U40" s="34">
        <v>1.455374905571257</v>
      </c>
      <c r="V40" s="34">
        <v>96.173374905571279</v>
      </c>
      <c r="W40" s="34">
        <v>95.005214816965008</v>
      </c>
      <c r="X40" s="34">
        <v>10.162999999999998</v>
      </c>
      <c r="Y40" s="34">
        <v>0.15615801817311051</v>
      </c>
      <c r="Z40" s="34">
        <v>10.319158018173109</v>
      </c>
      <c r="AA40" s="34">
        <v>10.193817417859488</v>
      </c>
      <c r="AB40" s="34">
        <v>104.88100000000001</v>
      </c>
      <c r="AC40" s="34">
        <v>1.6115329237443676</v>
      </c>
      <c r="AD40" s="34">
        <v>106.49253292374439</v>
      </c>
      <c r="AE40" s="34">
        <v>105.1990322348245</v>
      </c>
    </row>
    <row r="41" spans="1:31" x14ac:dyDescent="0.25">
      <c r="A41" s="18">
        <v>45262</v>
      </c>
      <c r="B41" s="2">
        <v>5</v>
      </c>
      <c r="C41" s="2" t="s">
        <v>23</v>
      </c>
      <c r="D41" s="9">
        <v>19.178196</v>
      </c>
      <c r="E41">
        <v>1.1992769E-2</v>
      </c>
      <c r="G41" s="34">
        <v>27.132999999999996</v>
      </c>
      <c r="H41" s="34">
        <v>0.42057884069286111</v>
      </c>
      <c r="I41" s="34">
        <v>27.553578840692857</v>
      </c>
      <c r="J41" s="34">
        <v>27.223135134533141</v>
      </c>
      <c r="K41" s="34">
        <v>4.0440000000000005</v>
      </c>
      <c r="L41" s="34">
        <v>6.2684584519291306E-2</v>
      </c>
      <c r="M41" s="34">
        <v>4.1066845845192921</v>
      </c>
      <c r="N41" s="34">
        <v>4.0574340649412912</v>
      </c>
      <c r="O41" s="34">
        <v>31.176999999999996</v>
      </c>
      <c r="P41" s="34">
        <v>0.48326342521215243</v>
      </c>
      <c r="Q41" s="34">
        <v>31.66026342521215</v>
      </c>
      <c r="R41" s="34">
        <v>31.280569199474431</v>
      </c>
      <c r="S41" s="34"/>
      <c r="T41" s="34">
        <v>96.32</v>
      </c>
      <c r="U41" s="34">
        <v>1.4930215580855928</v>
      </c>
      <c r="V41" s="34">
        <v>97.81302155808558</v>
      </c>
      <c r="W41" s="34">
        <v>96.639972585347437</v>
      </c>
      <c r="X41" s="34">
        <v>10.397</v>
      </c>
      <c r="Y41" s="34">
        <v>0.16116014471984955</v>
      </c>
      <c r="Z41" s="34">
        <v>10.558160144719849</v>
      </c>
      <c r="AA41" s="34">
        <v>10.431538569039217</v>
      </c>
      <c r="AB41" s="34">
        <v>106.717</v>
      </c>
      <c r="AC41" s="34">
        <v>1.6541817028054424</v>
      </c>
      <c r="AD41" s="34">
        <v>108.37118170280543</v>
      </c>
      <c r="AE41" s="34">
        <v>107.07151115438666</v>
      </c>
    </row>
    <row r="42" spans="1:31" x14ac:dyDescent="0.25">
      <c r="A42" s="18">
        <v>45262</v>
      </c>
      <c r="B42" s="2">
        <v>6</v>
      </c>
      <c r="C42" s="2" t="s">
        <v>23</v>
      </c>
      <c r="D42" s="9">
        <v>20.615131999999999</v>
      </c>
      <c r="E42">
        <v>1.168487E-2</v>
      </c>
      <c r="G42" s="34">
        <v>27.842999999999996</v>
      </c>
      <c r="H42" s="34">
        <v>0.40561821404452686</v>
      </c>
      <c r="I42" s="34">
        <v>28.248618214044523</v>
      </c>
      <c r="J42" s="34">
        <v>27.918536782533781</v>
      </c>
      <c r="K42" s="34">
        <v>4.1160000000000005</v>
      </c>
      <c r="L42" s="34">
        <v>5.9962093488750243E-2</v>
      </c>
      <c r="M42" s="34">
        <v>4.1759620934887511</v>
      </c>
      <c r="N42" s="34">
        <v>4.1271665193014071</v>
      </c>
      <c r="O42" s="34">
        <v>31.958999999999996</v>
      </c>
      <c r="P42" s="34">
        <v>0.46558030753327712</v>
      </c>
      <c r="Q42" s="34">
        <v>32.424580307533276</v>
      </c>
      <c r="R42" s="34">
        <v>32.045703301835189</v>
      </c>
      <c r="S42" s="34"/>
      <c r="T42" s="34">
        <v>101.46300000000004</v>
      </c>
      <c r="U42" s="34">
        <v>1.4781180494774215</v>
      </c>
      <c r="V42" s="34">
        <v>102.94111804947745</v>
      </c>
      <c r="W42" s="34">
        <v>101.73826446741467</v>
      </c>
      <c r="X42" s="34">
        <v>10.825999999999999</v>
      </c>
      <c r="Y42" s="34">
        <v>0.15771370848134353</v>
      </c>
      <c r="Z42" s="34">
        <v>10.983713708481343</v>
      </c>
      <c r="AA42" s="34">
        <v>10.85537044168052</v>
      </c>
      <c r="AB42" s="34">
        <v>112.28900000000003</v>
      </c>
      <c r="AC42" s="34">
        <v>1.6358317579587651</v>
      </c>
      <c r="AD42" s="34">
        <v>113.9248317579588</v>
      </c>
      <c r="AE42" s="34">
        <v>112.59363490909519</v>
      </c>
    </row>
    <row r="43" spans="1:31" x14ac:dyDescent="0.25">
      <c r="A43" s="18">
        <v>45262</v>
      </c>
      <c r="B43" s="2">
        <v>7</v>
      </c>
      <c r="C43" s="2" t="s">
        <v>23</v>
      </c>
      <c r="D43" s="9">
        <v>18.466228999999998</v>
      </c>
      <c r="E43">
        <v>1.1334558999999999E-2</v>
      </c>
      <c r="G43" s="34">
        <v>29.057000000000002</v>
      </c>
      <c r="H43" s="34">
        <v>0.38803675137295068</v>
      </c>
      <c r="I43" s="34">
        <v>29.445036751372953</v>
      </c>
      <c r="J43" s="34">
        <v>29.111290245057347</v>
      </c>
      <c r="K43" s="34">
        <v>4.2769999999999992</v>
      </c>
      <c r="L43" s="34">
        <v>5.7116467137767489E-2</v>
      </c>
      <c r="M43" s="34">
        <v>4.3341164671377665</v>
      </c>
      <c r="N43" s="34">
        <v>4.2849911683281219</v>
      </c>
      <c r="O43" s="34">
        <v>33.334000000000003</v>
      </c>
      <c r="P43" s="34">
        <v>0.44515321851071815</v>
      </c>
      <c r="Q43" s="34">
        <v>33.779153218510722</v>
      </c>
      <c r="R43" s="34">
        <v>33.396281413385466</v>
      </c>
      <c r="S43" s="34"/>
      <c r="T43" s="34">
        <v>107.85199999999999</v>
      </c>
      <c r="U43" s="34">
        <v>1.4402911418617019</v>
      </c>
      <c r="V43" s="34">
        <v>109.2922911418617</v>
      </c>
      <c r="W43" s="34">
        <v>108.05351121966909</v>
      </c>
      <c r="X43" s="34">
        <v>11.261000000000001</v>
      </c>
      <c r="Y43" s="34">
        <v>0.15038310414739298</v>
      </c>
      <c r="Z43" s="34">
        <v>11.411383104147394</v>
      </c>
      <c r="AA43" s="34">
        <v>11.282040109081832</v>
      </c>
      <c r="AB43" s="34">
        <v>119.11299999999999</v>
      </c>
      <c r="AC43" s="34">
        <v>1.5906742460090948</v>
      </c>
      <c r="AD43" s="34">
        <v>120.70367424600909</v>
      </c>
      <c r="AE43" s="34">
        <v>119.33555132875092</v>
      </c>
    </row>
    <row r="44" spans="1:31" x14ac:dyDescent="0.25">
      <c r="A44" s="18">
        <v>45262</v>
      </c>
      <c r="B44" s="2">
        <v>8</v>
      </c>
      <c r="C44" s="2" t="s">
        <v>23</v>
      </c>
      <c r="D44" s="9">
        <v>22.277923000000001</v>
      </c>
      <c r="E44">
        <v>1.0717143E-2</v>
      </c>
      <c r="G44" s="34">
        <v>30.215000000000003</v>
      </c>
      <c r="H44" s="34">
        <v>0.4402496415409391</v>
      </c>
      <c r="I44" s="34">
        <v>30.655249641540941</v>
      </c>
      <c r="J44" s="34">
        <v>30.326712947431847</v>
      </c>
      <c r="K44" s="34">
        <v>4.5969999999999995</v>
      </c>
      <c r="L44" s="34">
        <v>6.6980890357891662E-2</v>
      </c>
      <c r="M44" s="34">
        <v>4.663980890357891</v>
      </c>
      <c r="N44" s="34">
        <v>4.6139963402066577</v>
      </c>
      <c r="O44" s="34">
        <v>34.812000000000005</v>
      </c>
      <c r="P44" s="34">
        <v>0.50723053189883072</v>
      </c>
      <c r="Q44" s="34">
        <v>35.319230531898832</v>
      </c>
      <c r="R44" s="34">
        <v>34.940709287638505</v>
      </c>
      <c r="S44" s="34"/>
      <c r="T44" s="34">
        <v>112.48</v>
      </c>
      <c r="U44" s="34">
        <v>1.6388972258985548</v>
      </c>
      <c r="V44" s="34">
        <v>114.11889722589856</v>
      </c>
      <c r="W44" s="34">
        <v>112.89586868532631</v>
      </c>
      <c r="X44" s="34">
        <v>11.688999999999998</v>
      </c>
      <c r="Y44" s="34">
        <v>0.17031534204772583</v>
      </c>
      <c r="Z44" s="34">
        <v>11.859315342047724</v>
      </c>
      <c r="AA44" s="34">
        <v>11.732217363644905</v>
      </c>
      <c r="AB44" s="34">
        <v>124.169</v>
      </c>
      <c r="AC44" s="34">
        <v>1.8092125679462807</v>
      </c>
      <c r="AD44" s="34">
        <v>125.97821256794629</v>
      </c>
      <c r="AE44" s="34">
        <v>124.62808604897121</v>
      </c>
    </row>
    <row r="45" spans="1:31" x14ac:dyDescent="0.25">
      <c r="A45" s="18">
        <v>45262</v>
      </c>
      <c r="B45" s="2">
        <v>9</v>
      </c>
      <c r="C45" s="2" t="s">
        <v>23</v>
      </c>
      <c r="D45" s="9">
        <v>22.454519000000001</v>
      </c>
      <c r="E45">
        <v>1.0559872999999999E-2</v>
      </c>
      <c r="G45" s="34">
        <v>30.62</v>
      </c>
      <c r="H45" s="34">
        <v>0.33850826277075197</v>
      </c>
      <c r="I45" s="34">
        <v>30.958508262770753</v>
      </c>
      <c r="J45" s="34">
        <v>30.631590347246441</v>
      </c>
      <c r="K45" s="34">
        <v>4.6969999999999992</v>
      </c>
      <c r="L45" s="34">
        <v>5.1925973554350809E-2</v>
      </c>
      <c r="M45" s="34">
        <v>4.7489259735543499</v>
      </c>
      <c r="N45" s="34">
        <v>4.698777918387214</v>
      </c>
      <c r="O45" s="34">
        <v>35.317</v>
      </c>
      <c r="P45" s="34">
        <v>0.39043423632510277</v>
      </c>
      <c r="Q45" s="34">
        <v>35.707434236325099</v>
      </c>
      <c r="R45" s="34">
        <v>35.330368265633652</v>
      </c>
      <c r="S45" s="34"/>
      <c r="T45" s="34">
        <v>117.31</v>
      </c>
      <c r="U45" s="34">
        <v>1.296877998224589</v>
      </c>
      <c r="V45" s="34">
        <v>118.60687799822459</v>
      </c>
      <c r="W45" s="34">
        <v>117.35440442963684</v>
      </c>
      <c r="X45" s="34">
        <v>12.105</v>
      </c>
      <c r="Y45" s="34">
        <v>0.13382242066753602</v>
      </c>
      <c r="Z45" s="34">
        <v>12.238822420667537</v>
      </c>
      <c r="AA45" s="34">
        <v>12.109582010235735</v>
      </c>
      <c r="AB45" s="34">
        <v>129.41499999999999</v>
      </c>
      <c r="AC45" s="34">
        <v>1.4307004188921251</v>
      </c>
      <c r="AD45" s="34">
        <v>130.84570041889214</v>
      </c>
      <c r="AE45" s="34">
        <v>129.46398643987257</v>
      </c>
    </row>
    <row r="46" spans="1:31" x14ac:dyDescent="0.25">
      <c r="A46" s="18">
        <v>45262</v>
      </c>
      <c r="B46" s="2">
        <v>10</v>
      </c>
      <c r="C46" s="2" t="s">
        <v>23</v>
      </c>
      <c r="D46" s="9">
        <v>22.144154</v>
      </c>
      <c r="E46">
        <v>1.0288624999999999E-2</v>
      </c>
      <c r="G46" s="34">
        <v>32</v>
      </c>
      <c r="H46" s="34">
        <v>6.7502587068492131E-2</v>
      </c>
      <c r="I46" s="34">
        <v>32.067502587068489</v>
      </c>
      <c r="J46" s="34">
        <v>31.737572078263611</v>
      </c>
      <c r="K46" s="34">
        <v>4.9109999999999996</v>
      </c>
      <c r="L46" s="34">
        <v>1.0359537659167651E-2</v>
      </c>
      <c r="M46" s="34">
        <v>4.9213595376591677</v>
      </c>
      <c r="N46" s="34">
        <v>4.8707255148860185</v>
      </c>
      <c r="O46" s="34">
        <v>36.911000000000001</v>
      </c>
      <c r="P46" s="34">
        <v>7.7862124727659784E-2</v>
      </c>
      <c r="Q46" s="34">
        <v>36.98886212472766</v>
      </c>
      <c r="R46" s="34">
        <v>36.608297593149629</v>
      </c>
      <c r="S46" s="34"/>
      <c r="T46" s="34">
        <v>122.68400000000005</v>
      </c>
      <c r="U46" s="34">
        <v>0.25879648099721536</v>
      </c>
      <c r="V46" s="34">
        <v>122.94279648099727</v>
      </c>
      <c r="W46" s="34">
        <v>121.67788415155297</v>
      </c>
      <c r="X46" s="34">
        <v>12.360999999999999</v>
      </c>
      <c r="Y46" s="34">
        <v>2.6074983711050975E-2</v>
      </c>
      <c r="Z46" s="34">
        <v>12.387074983711051</v>
      </c>
      <c r="AA46" s="34">
        <v>12.259629014356765</v>
      </c>
      <c r="AB46" s="34">
        <v>135.04500000000004</v>
      </c>
      <c r="AC46" s="34">
        <v>0.28487146470826635</v>
      </c>
      <c r="AD46" s="34">
        <v>135.32987146470833</v>
      </c>
      <c r="AE46" s="34">
        <v>133.93751316590973</v>
      </c>
    </row>
    <row r="47" spans="1:31" x14ac:dyDescent="0.25">
      <c r="A47" s="18">
        <v>45262</v>
      </c>
      <c r="B47" s="2">
        <v>11</v>
      </c>
      <c r="C47" s="2" t="s">
        <v>23</v>
      </c>
      <c r="D47" s="9">
        <v>23.514074000000001</v>
      </c>
      <c r="E47">
        <v>1.0531759999999999E-2</v>
      </c>
      <c r="G47" s="34">
        <v>32.620999999999995</v>
      </c>
      <c r="H47" s="34">
        <v>0.20162982750779471</v>
      </c>
      <c r="I47" s="34">
        <v>32.822629827507789</v>
      </c>
      <c r="J47" s="34">
        <v>32.476949767595634</v>
      </c>
      <c r="K47" s="34">
        <v>5.0209999999999999</v>
      </c>
      <c r="L47" s="34">
        <v>3.1034712728507326E-2</v>
      </c>
      <c r="M47" s="34">
        <v>5.0520347127285072</v>
      </c>
      <c r="N47" s="34">
        <v>4.9988278956223819</v>
      </c>
      <c r="O47" s="34">
        <v>37.641999999999996</v>
      </c>
      <c r="P47" s="34">
        <v>0.23266454023630204</v>
      </c>
      <c r="Q47" s="34">
        <v>37.874664540236296</v>
      </c>
      <c r="R47" s="34">
        <v>37.475777663218018</v>
      </c>
      <c r="S47" s="34"/>
      <c r="T47" s="34">
        <v>125.65600000000005</v>
      </c>
      <c r="U47" s="34">
        <v>0.77667752690964309</v>
      </c>
      <c r="V47" s="34">
        <v>126.43267752690969</v>
      </c>
      <c r="W47" s="34">
        <v>125.10111891103888</v>
      </c>
      <c r="X47" s="34">
        <v>12.617000000000001</v>
      </c>
      <c r="Y47" s="34">
        <v>7.798545518732862E-2</v>
      </c>
      <c r="Z47" s="34">
        <v>12.694985455187329</v>
      </c>
      <c r="AA47" s="34">
        <v>12.561284915169805</v>
      </c>
      <c r="AB47" s="34">
        <v>138.27300000000005</v>
      </c>
      <c r="AC47" s="34">
        <v>0.85466298209697167</v>
      </c>
      <c r="AD47" s="34">
        <v>139.12766298209701</v>
      </c>
      <c r="AE47" s="34">
        <v>137.66240382620867</v>
      </c>
    </row>
    <row r="48" spans="1:31" x14ac:dyDescent="0.25">
      <c r="A48" s="18">
        <v>45262</v>
      </c>
      <c r="B48" s="2">
        <v>12</v>
      </c>
      <c r="C48" s="2" t="s">
        <v>23</v>
      </c>
      <c r="D48" s="9">
        <v>22.533532999999998</v>
      </c>
      <c r="E48">
        <v>1.0978273E-2</v>
      </c>
      <c r="G48" s="34">
        <v>33.194999999999993</v>
      </c>
      <c r="H48" s="34">
        <v>5.5138664058354374E-2</v>
      </c>
      <c r="I48" s="34">
        <v>33.250138664058348</v>
      </c>
      <c r="J48" s="34">
        <v>32.885109564516462</v>
      </c>
      <c r="K48" s="34">
        <v>4.8950000000000005</v>
      </c>
      <c r="L48" s="34">
        <v>8.1308558688249662E-3</v>
      </c>
      <c r="M48" s="34">
        <v>4.9031308558688256</v>
      </c>
      <c r="N48" s="34">
        <v>4.8493029467783737</v>
      </c>
      <c r="O48" s="34">
        <v>38.089999999999996</v>
      </c>
      <c r="P48" s="34">
        <v>6.3269519927179343E-2</v>
      </c>
      <c r="Q48" s="34">
        <v>38.153269519927171</v>
      </c>
      <c r="R48" s="34">
        <v>37.734412511294835</v>
      </c>
      <c r="S48" s="34"/>
      <c r="T48" s="34">
        <v>126.75</v>
      </c>
      <c r="U48" s="34">
        <v>0.21053850487713263</v>
      </c>
      <c r="V48" s="34">
        <v>126.96053850487714</v>
      </c>
      <c r="W48" s="34">
        <v>125.56673105294358</v>
      </c>
      <c r="X48" s="34">
        <v>12.679</v>
      </c>
      <c r="Y48" s="34">
        <v>2.1060494700884932E-2</v>
      </c>
      <c r="Z48" s="34">
        <v>12.700060494700885</v>
      </c>
      <c r="AA48" s="34">
        <v>12.560635763473543</v>
      </c>
      <c r="AB48" s="34">
        <v>139.429</v>
      </c>
      <c r="AC48" s="34">
        <v>0.23159899957801755</v>
      </c>
      <c r="AD48" s="34">
        <v>139.66059899957801</v>
      </c>
      <c r="AE48" s="34">
        <v>138.12736681641712</v>
      </c>
    </row>
    <row r="49" spans="1:31" x14ac:dyDescent="0.25">
      <c r="A49" s="18">
        <v>45262</v>
      </c>
      <c r="B49" s="2">
        <v>13</v>
      </c>
      <c r="C49" s="2" t="s">
        <v>23</v>
      </c>
      <c r="D49" s="9">
        <v>22.485749999999999</v>
      </c>
      <c r="E49">
        <v>1.0727742E-2</v>
      </c>
      <c r="G49" s="34">
        <v>33.312000000000005</v>
      </c>
      <c r="H49" s="34">
        <v>0.10419198255663731</v>
      </c>
      <c r="I49" s="34">
        <v>33.41619198255664</v>
      </c>
      <c r="J49" s="34">
        <v>33.057711696345301</v>
      </c>
      <c r="K49" s="34">
        <v>4.7920000000000007</v>
      </c>
      <c r="L49" s="34">
        <v>1.4988231880745858E-2</v>
      </c>
      <c r="M49" s="34">
        <v>4.8069882318807462</v>
      </c>
      <c r="N49" s="34">
        <v>4.755420102332093</v>
      </c>
      <c r="O49" s="34">
        <v>38.104000000000006</v>
      </c>
      <c r="P49" s="34">
        <v>0.11918021443738316</v>
      </c>
      <c r="Q49" s="34">
        <v>38.223180214437384</v>
      </c>
      <c r="R49" s="34">
        <v>37.813131798677396</v>
      </c>
      <c r="S49" s="34"/>
      <c r="T49" s="34">
        <v>126.25199999999998</v>
      </c>
      <c r="U49" s="34">
        <v>0.39488611256425826</v>
      </c>
      <c r="V49" s="34">
        <v>126.64688611256425</v>
      </c>
      <c r="W49" s="34">
        <v>125.28825099324527</v>
      </c>
      <c r="X49" s="34">
        <v>12.312000000000003</v>
      </c>
      <c r="Y49" s="34">
        <v>3.8508996434837857E-2</v>
      </c>
      <c r="Z49" s="34">
        <v>12.35050899643484</v>
      </c>
      <c r="AA49" s="34">
        <v>12.218015922352407</v>
      </c>
      <c r="AB49" s="34">
        <v>138.56399999999999</v>
      </c>
      <c r="AC49" s="34">
        <v>0.43339510899909611</v>
      </c>
      <c r="AD49" s="34">
        <v>138.99739510899909</v>
      </c>
      <c r="AE49" s="34">
        <v>137.50626691559768</v>
      </c>
    </row>
    <row r="50" spans="1:31" x14ac:dyDescent="0.25">
      <c r="A50" s="18">
        <v>45262</v>
      </c>
      <c r="B50" s="2">
        <v>14</v>
      </c>
      <c r="C50" s="2" t="s">
        <v>23</v>
      </c>
      <c r="D50" s="9">
        <v>15.381190999999999</v>
      </c>
      <c r="E50">
        <v>1.0295322000000001E-2</v>
      </c>
      <c r="G50" s="34">
        <v>33.137</v>
      </c>
      <c r="H50" s="34">
        <v>-3.1643420858592876E-2</v>
      </c>
      <c r="I50" s="34">
        <v>33.105356579141407</v>
      </c>
      <c r="J50" s="34">
        <v>32.764526273234324</v>
      </c>
      <c r="K50" s="34">
        <v>4.6900000000000004</v>
      </c>
      <c r="L50" s="34">
        <v>-4.478608317795835E-3</v>
      </c>
      <c r="M50" s="34">
        <v>4.6855213916822045</v>
      </c>
      <c r="N50" s="34">
        <v>4.6372824402169481</v>
      </c>
      <c r="O50" s="34">
        <v>37.826999999999998</v>
      </c>
      <c r="P50" s="34">
        <v>-3.6122029176388709E-2</v>
      </c>
      <c r="Q50" s="34">
        <v>37.790877970823615</v>
      </c>
      <c r="R50" s="34">
        <v>37.401808713451274</v>
      </c>
      <c r="S50" s="34"/>
      <c r="T50" s="34">
        <v>125.27799999999996</v>
      </c>
      <c r="U50" s="34">
        <v>-0.11963136307821459</v>
      </c>
      <c r="V50" s="34">
        <v>125.15836863692175</v>
      </c>
      <c r="W50" s="34">
        <v>123.86982293080993</v>
      </c>
      <c r="X50" s="34">
        <v>12.169</v>
      </c>
      <c r="Y50" s="34">
        <v>-1.1620508447602882E-2</v>
      </c>
      <c r="Z50" s="34">
        <v>12.157379491552398</v>
      </c>
      <c r="AA50" s="34">
        <v>12.032215355010669</v>
      </c>
      <c r="AB50" s="34">
        <v>137.44699999999997</v>
      </c>
      <c r="AC50" s="34">
        <v>-0.13125187152581747</v>
      </c>
      <c r="AD50" s="34">
        <v>137.31574812847416</v>
      </c>
      <c r="AE50" s="34">
        <v>135.90203828582059</v>
      </c>
    </row>
    <row r="51" spans="1:31" x14ac:dyDescent="0.25">
      <c r="A51" s="18">
        <v>45262</v>
      </c>
      <c r="B51" s="2">
        <v>15</v>
      </c>
      <c r="C51" s="2" t="s">
        <v>23</v>
      </c>
      <c r="D51" s="9">
        <v>20.825772000000001</v>
      </c>
      <c r="E51">
        <v>9.6805280000000007E-3</v>
      </c>
      <c r="G51" s="34">
        <v>32.866</v>
      </c>
      <c r="H51" s="34">
        <v>0.16929738005751024</v>
      </c>
      <c r="I51" s="34">
        <v>33.035297380057507</v>
      </c>
      <c r="J51" s="34">
        <v>32.715498258781537</v>
      </c>
      <c r="K51" s="34">
        <v>4.6900000000000004</v>
      </c>
      <c r="L51" s="34">
        <v>2.4158848429067216E-2</v>
      </c>
      <c r="M51" s="34">
        <v>4.7141588484290677</v>
      </c>
      <c r="N51" s="34">
        <v>4.6685233017004029</v>
      </c>
      <c r="O51" s="34">
        <v>37.555999999999997</v>
      </c>
      <c r="P51" s="34">
        <v>0.19345622848657745</v>
      </c>
      <c r="Q51" s="34">
        <v>37.749456228486572</v>
      </c>
      <c r="R51" s="34">
        <v>37.384021560481941</v>
      </c>
      <c r="S51" s="34"/>
      <c r="T51" s="34">
        <v>123.89600000000002</v>
      </c>
      <c r="U51" s="34">
        <v>0.63820568975857395</v>
      </c>
      <c r="V51" s="34">
        <v>124.53420568975859</v>
      </c>
      <c r="W51" s="34">
        <v>123.32864882462113</v>
      </c>
      <c r="X51" s="34">
        <v>11.931999999999999</v>
      </c>
      <c r="Y51" s="34">
        <v>6.1463407133396576E-2</v>
      </c>
      <c r="Z51" s="34">
        <v>11.993463407133396</v>
      </c>
      <c r="AA51" s="34">
        <v>11.877360348803666</v>
      </c>
      <c r="AB51" s="34">
        <v>135.828</v>
      </c>
      <c r="AC51" s="34">
        <v>0.69966909689197054</v>
      </c>
      <c r="AD51" s="34">
        <v>136.527669096892</v>
      </c>
      <c r="AE51" s="34">
        <v>135.2060091734248</v>
      </c>
    </row>
    <row r="52" spans="1:31" x14ac:dyDescent="0.25">
      <c r="A52" s="18">
        <v>45262</v>
      </c>
      <c r="B52" s="2">
        <v>16</v>
      </c>
      <c r="C52" s="2" t="s">
        <v>23</v>
      </c>
      <c r="D52" s="9">
        <v>22.493283999999999</v>
      </c>
      <c r="E52">
        <v>9.6843840000000007E-3</v>
      </c>
      <c r="G52" s="34">
        <v>33.06900000000001</v>
      </c>
      <c r="H52" s="34">
        <v>0.25573102906833978</v>
      </c>
      <c r="I52" s="34">
        <v>33.324731029068353</v>
      </c>
      <c r="J52" s="34">
        <v>33.002001537086137</v>
      </c>
      <c r="K52" s="34">
        <v>4.7529999999999992</v>
      </c>
      <c r="L52" s="34">
        <v>3.6756163813898769E-2</v>
      </c>
      <c r="M52" s="34">
        <v>4.7897561638138981</v>
      </c>
      <c r="N52" s="34">
        <v>4.7433703258571569</v>
      </c>
      <c r="O52" s="34">
        <v>37.82200000000001</v>
      </c>
      <c r="P52" s="34">
        <v>0.29248719288223857</v>
      </c>
      <c r="Q52" s="34">
        <v>38.114487192882251</v>
      </c>
      <c r="R52" s="34">
        <v>37.745371862943294</v>
      </c>
      <c r="S52" s="34"/>
      <c r="T52" s="34">
        <v>122.92399999999999</v>
      </c>
      <c r="U52" s="34">
        <v>0.9506027100062473</v>
      </c>
      <c r="V52" s="34">
        <v>123.87460271000624</v>
      </c>
      <c r="W52" s="34">
        <v>122.67495348951509</v>
      </c>
      <c r="X52" s="34">
        <v>11.950999999999995</v>
      </c>
      <c r="Y52" s="34">
        <v>9.2420137542584505E-2</v>
      </c>
      <c r="Z52" s="34">
        <v>12.043420137542579</v>
      </c>
      <c r="AA52" s="34">
        <v>11.926787032257284</v>
      </c>
      <c r="AB52" s="34">
        <v>134.875</v>
      </c>
      <c r="AC52" s="34">
        <v>1.0430228475488319</v>
      </c>
      <c r="AD52" s="34">
        <v>135.91802284754883</v>
      </c>
      <c r="AE52" s="34">
        <v>134.60174052177237</v>
      </c>
    </row>
    <row r="53" spans="1:31" x14ac:dyDescent="0.25">
      <c r="A53" s="18">
        <v>45262</v>
      </c>
      <c r="B53" s="2">
        <v>17</v>
      </c>
      <c r="C53" s="2" t="s">
        <v>23</v>
      </c>
      <c r="D53" s="9">
        <v>22.688600999999998</v>
      </c>
      <c r="E53">
        <v>1.0730132E-2</v>
      </c>
      <c r="G53" s="34">
        <v>33.603999999999999</v>
      </c>
      <c r="H53" s="34">
        <v>0.34058825828328271</v>
      </c>
      <c r="I53" s="34">
        <v>33.944588258283282</v>
      </c>
      <c r="J53" s="34">
        <v>33.580358345586255</v>
      </c>
      <c r="K53" s="34">
        <v>4.7860000000000005</v>
      </c>
      <c r="L53" s="34">
        <v>4.8507778959165311E-2</v>
      </c>
      <c r="M53" s="34">
        <v>4.8345077789591659</v>
      </c>
      <c r="N53" s="34">
        <v>4.7826328723359079</v>
      </c>
      <c r="O53" s="34">
        <v>38.39</v>
      </c>
      <c r="P53" s="34">
        <v>0.38909603724244801</v>
      </c>
      <c r="Q53" s="34">
        <v>38.779096037242446</v>
      </c>
      <c r="R53" s="34">
        <v>38.362991217922165</v>
      </c>
      <c r="S53" s="34"/>
      <c r="T53" s="34">
        <v>123.824</v>
      </c>
      <c r="U53" s="34">
        <v>1.2549994195235448</v>
      </c>
      <c r="V53" s="34">
        <v>125.07899941952354</v>
      </c>
      <c r="W53" s="34">
        <v>123.73688524532413</v>
      </c>
      <c r="X53" s="34">
        <v>12.124999999999998</v>
      </c>
      <c r="Y53" s="34">
        <v>0.12289110319261999</v>
      </c>
      <c r="Z53" s="34">
        <v>12.247891103192618</v>
      </c>
      <c r="AA53" s="34">
        <v>12.116469614933736</v>
      </c>
      <c r="AB53" s="34">
        <v>135.94899999999998</v>
      </c>
      <c r="AC53" s="34">
        <v>1.3778905227161649</v>
      </c>
      <c r="AD53" s="34">
        <v>137.32689052271616</v>
      </c>
      <c r="AE53" s="34">
        <v>135.85335486025787</v>
      </c>
    </row>
    <row r="54" spans="1:31" x14ac:dyDescent="0.25">
      <c r="A54" s="18">
        <v>45262</v>
      </c>
      <c r="B54" s="2">
        <v>18</v>
      </c>
      <c r="C54" s="2" t="s">
        <v>23</v>
      </c>
      <c r="D54" s="9">
        <v>23.076260999999999</v>
      </c>
      <c r="E54">
        <v>1.1276331000000001E-2</v>
      </c>
      <c r="G54" s="34">
        <v>34.325000000000003</v>
      </c>
      <c r="H54" s="34">
        <v>0.40658592969109658</v>
      </c>
      <c r="I54" s="34">
        <v>34.7315859296911</v>
      </c>
      <c r="J54" s="34">
        <v>34.339941070592957</v>
      </c>
      <c r="K54" s="34">
        <v>4.7070000000000007</v>
      </c>
      <c r="L54" s="34">
        <v>5.575527956463195E-2</v>
      </c>
      <c r="M54" s="34">
        <v>4.7627552795646331</v>
      </c>
      <c r="N54" s="34">
        <v>4.7090488745602643</v>
      </c>
      <c r="O54" s="34">
        <v>39.032000000000004</v>
      </c>
      <c r="P54" s="34">
        <v>0.46234120925572852</v>
      </c>
      <c r="Q54" s="34">
        <v>39.494341209255737</v>
      </c>
      <c r="R54" s="34">
        <v>39.048989945153224</v>
      </c>
      <c r="S54" s="34"/>
      <c r="T54" s="34">
        <v>126.29300000000003</v>
      </c>
      <c r="U54" s="34">
        <v>1.4959637820386795</v>
      </c>
      <c r="V54" s="34">
        <v>127.78896378203872</v>
      </c>
      <c r="W54" s="34">
        <v>126.34797312828543</v>
      </c>
      <c r="X54" s="34">
        <v>12.360000000000001</v>
      </c>
      <c r="Y54" s="34">
        <v>0.14640647023982387</v>
      </c>
      <c r="Z54" s="34">
        <v>12.506406470239826</v>
      </c>
      <c r="AA54" s="34">
        <v>12.36538009126086</v>
      </c>
      <c r="AB54" s="34">
        <v>138.65300000000005</v>
      </c>
      <c r="AC54" s="34">
        <v>1.6423702522785033</v>
      </c>
      <c r="AD54" s="34">
        <v>140.29537025227856</v>
      </c>
      <c r="AE54" s="34">
        <v>138.71335321954629</v>
      </c>
    </row>
    <row r="55" spans="1:31" x14ac:dyDescent="0.25">
      <c r="A55" s="18">
        <v>45262</v>
      </c>
      <c r="B55" s="2">
        <v>19</v>
      </c>
      <c r="C55" s="2" t="s">
        <v>23</v>
      </c>
      <c r="D55" s="9">
        <v>23.084219999999998</v>
      </c>
      <c r="E55">
        <v>1.1722730000000001E-2</v>
      </c>
      <c r="G55" s="34">
        <v>33.692</v>
      </c>
      <c r="H55" s="34">
        <v>0.4267641231171363</v>
      </c>
      <c r="I55" s="34">
        <v>34.118764123117138</v>
      </c>
      <c r="J55" s="34">
        <v>33.718799063368152</v>
      </c>
      <c r="K55" s="34">
        <v>4.6669999999999998</v>
      </c>
      <c r="L55" s="34">
        <v>5.9115165694754682E-2</v>
      </c>
      <c r="M55" s="34">
        <v>4.7261151656947549</v>
      </c>
      <c r="N55" s="34">
        <v>4.6707121936584102</v>
      </c>
      <c r="O55" s="34">
        <v>38.359000000000002</v>
      </c>
      <c r="P55" s="34">
        <v>0.48587928881189096</v>
      </c>
      <c r="Q55" s="34">
        <v>38.844879288811896</v>
      </c>
      <c r="R55" s="34">
        <v>38.389511257026562</v>
      </c>
      <c r="S55" s="34"/>
      <c r="T55" s="34">
        <v>124.82899999999999</v>
      </c>
      <c r="U55" s="34">
        <v>1.5811628494772945</v>
      </c>
      <c r="V55" s="34">
        <v>126.41016284947729</v>
      </c>
      <c r="W55" s="34">
        <v>124.92829064113684</v>
      </c>
      <c r="X55" s="34">
        <v>12.246000000000004</v>
      </c>
      <c r="Y55" s="34">
        <v>0.15511556012384106</v>
      </c>
      <c r="Z55" s="34">
        <v>12.401115560123845</v>
      </c>
      <c r="AA55" s="34">
        <v>12.255740630713714</v>
      </c>
      <c r="AB55" s="34">
        <v>137.07499999999999</v>
      </c>
      <c r="AC55" s="34">
        <v>1.7362784096011354</v>
      </c>
      <c r="AD55" s="34">
        <v>138.81127840960113</v>
      </c>
      <c r="AE55" s="34">
        <v>137.18403127185056</v>
      </c>
    </row>
    <row r="56" spans="1:31" x14ac:dyDescent="0.25">
      <c r="A56" s="18">
        <v>45262</v>
      </c>
      <c r="B56" s="2">
        <v>20</v>
      </c>
      <c r="C56" s="2" t="s">
        <v>23</v>
      </c>
      <c r="D56" s="9">
        <v>21.629766</v>
      </c>
      <c r="E56">
        <v>1.2295696E-2</v>
      </c>
      <c r="G56" s="34">
        <v>33.076999999999991</v>
      </c>
      <c r="H56" s="34">
        <v>0.30820478429435255</v>
      </c>
      <c r="I56" s="34">
        <v>33.385204784294345</v>
      </c>
      <c r="J56" s="34">
        <v>32.974710455368914</v>
      </c>
      <c r="K56" s="34">
        <v>4.5960000000000001</v>
      </c>
      <c r="L56" s="34">
        <v>4.282459680795854E-2</v>
      </c>
      <c r="M56" s="34">
        <v>4.6388245968079582</v>
      </c>
      <c r="N56" s="34">
        <v>4.5817870197682851</v>
      </c>
      <c r="O56" s="34">
        <v>37.672999999999988</v>
      </c>
      <c r="P56" s="34">
        <v>0.35102938110231108</v>
      </c>
      <c r="Q56" s="34">
        <v>38.024029381102302</v>
      </c>
      <c r="R56" s="34">
        <v>37.556497475137199</v>
      </c>
      <c r="S56" s="34"/>
      <c r="T56" s="34">
        <v>122.41600000000004</v>
      </c>
      <c r="U56" s="34">
        <v>1.1406474853879578</v>
      </c>
      <c r="V56" s="34">
        <v>123.556647485388</v>
      </c>
      <c r="W56" s="34">
        <v>122.03743250912849</v>
      </c>
      <c r="X56" s="34">
        <v>11.962999999999997</v>
      </c>
      <c r="Y56" s="34">
        <v>0.11146881018572845</v>
      </c>
      <c r="Z56" s="34">
        <v>12.074468810185726</v>
      </c>
      <c r="AA56" s="34">
        <v>11.926004812334201</v>
      </c>
      <c r="AB56" s="34">
        <v>134.37900000000005</v>
      </c>
      <c r="AC56" s="34">
        <v>1.2521162955736862</v>
      </c>
      <c r="AD56" s="34">
        <v>135.63111629557372</v>
      </c>
      <c r="AE56" s="34">
        <v>133.96343732146269</v>
      </c>
    </row>
    <row r="57" spans="1:31" x14ac:dyDescent="0.25">
      <c r="A57" s="18">
        <v>45262</v>
      </c>
      <c r="B57" s="2">
        <v>21</v>
      </c>
      <c r="C57" s="2" t="s">
        <v>23</v>
      </c>
      <c r="D57" s="9">
        <v>21.571736000000001</v>
      </c>
      <c r="E57">
        <v>1.2281613E-2</v>
      </c>
      <c r="G57" s="34">
        <v>31.933999999999997</v>
      </c>
      <c r="H57" s="34">
        <v>0.33556444509576078</v>
      </c>
      <c r="I57" s="34">
        <v>32.26956444509576</v>
      </c>
      <c r="J57" s="34">
        <v>31.873242142902534</v>
      </c>
      <c r="K57" s="34">
        <v>4.5089999999999995</v>
      </c>
      <c r="L57" s="34">
        <v>4.7380850596129058E-2</v>
      </c>
      <c r="M57" s="34">
        <v>4.5563808505961285</v>
      </c>
      <c r="N57" s="34">
        <v>4.500421144308496</v>
      </c>
      <c r="O57" s="34">
        <v>36.442999999999998</v>
      </c>
      <c r="P57" s="34">
        <v>0.38294529569188984</v>
      </c>
      <c r="Q57" s="34">
        <v>36.825945295691888</v>
      </c>
      <c r="R57" s="34">
        <v>36.373663287211031</v>
      </c>
      <c r="S57" s="34"/>
      <c r="T57" s="34">
        <v>118.34700000000007</v>
      </c>
      <c r="U57" s="34">
        <v>1.2435975882679287</v>
      </c>
      <c r="V57" s="34">
        <v>119.590597588268</v>
      </c>
      <c r="W57" s="34">
        <v>118.12183215025016</v>
      </c>
      <c r="X57" s="34">
        <v>11.745999999999999</v>
      </c>
      <c r="Y57" s="34">
        <v>0.12342769374631447</v>
      </c>
      <c r="Z57" s="34">
        <v>11.869427693746314</v>
      </c>
      <c r="AA57" s="34">
        <v>11.723651976280239</v>
      </c>
      <c r="AB57" s="34">
        <v>130.09300000000007</v>
      </c>
      <c r="AC57" s="34">
        <v>1.3670252820142432</v>
      </c>
      <c r="AD57" s="34">
        <v>131.4600252820143</v>
      </c>
      <c r="AE57" s="34">
        <v>129.84548412653041</v>
      </c>
    </row>
    <row r="58" spans="1:31" x14ac:dyDescent="0.25">
      <c r="A58" s="18">
        <v>45262</v>
      </c>
      <c r="B58" s="2">
        <v>22</v>
      </c>
      <c r="C58" s="2" t="s">
        <v>23</v>
      </c>
      <c r="D58" s="9">
        <v>21.428726000000001</v>
      </c>
      <c r="E58">
        <v>1.2467953E-2</v>
      </c>
      <c r="G58" s="34">
        <v>30.638999999999996</v>
      </c>
      <c r="H58" s="34">
        <v>0.31747006524017385</v>
      </c>
      <c r="I58" s="34">
        <v>30.956470065240168</v>
      </c>
      <c r="J58" s="34">
        <v>30.570506251420845</v>
      </c>
      <c r="K58" s="34">
        <v>4.4820000000000002</v>
      </c>
      <c r="L58" s="34">
        <v>4.6440837899620072E-2</v>
      </c>
      <c r="M58" s="34">
        <v>4.5284408378996206</v>
      </c>
      <c r="N58" s="34">
        <v>4.4719804503694069</v>
      </c>
      <c r="O58" s="34">
        <v>35.120999999999995</v>
      </c>
      <c r="P58" s="34">
        <v>0.36391090313979391</v>
      </c>
      <c r="Q58" s="34">
        <v>35.484910903139792</v>
      </c>
      <c r="R58" s="34">
        <v>35.042486701790253</v>
      </c>
      <c r="S58" s="34"/>
      <c r="T58" s="34">
        <v>112.92399999999999</v>
      </c>
      <c r="U58" s="34">
        <v>1.170077014497255</v>
      </c>
      <c r="V58" s="34">
        <v>114.09407701449724</v>
      </c>
      <c r="W58" s="34">
        <v>112.67155742470212</v>
      </c>
      <c r="X58" s="34">
        <v>11.423</v>
      </c>
      <c r="Y58" s="34">
        <v>0.11836093068437306</v>
      </c>
      <c r="Z58" s="34">
        <v>11.541360930684373</v>
      </c>
      <c r="AA58" s="34">
        <v>11.397463785044565</v>
      </c>
      <c r="AB58" s="34">
        <v>124.34699999999999</v>
      </c>
      <c r="AC58" s="34">
        <v>1.2884379451816281</v>
      </c>
      <c r="AD58" s="34">
        <v>125.63543794518162</v>
      </c>
      <c r="AE58" s="34">
        <v>124.06902120974668</v>
      </c>
    </row>
    <row r="59" spans="1:31" x14ac:dyDescent="0.25">
      <c r="A59" s="18">
        <v>45262</v>
      </c>
      <c r="B59" s="2">
        <v>23</v>
      </c>
      <c r="C59" s="2" t="s">
        <v>23</v>
      </c>
      <c r="D59" s="9">
        <v>20.941213999999999</v>
      </c>
      <c r="E59">
        <v>1.3097385E-2</v>
      </c>
      <c r="G59" s="34">
        <v>29.055</v>
      </c>
      <c r="H59" s="34">
        <v>0.38840942318310373</v>
      </c>
      <c r="I59" s="34">
        <v>29.443409423183102</v>
      </c>
      <c r="J59" s="34">
        <v>29.057777754255046</v>
      </c>
      <c r="K59" s="34">
        <v>4.3040000000000003</v>
      </c>
      <c r="L59" s="34">
        <v>5.7536195401138482E-2</v>
      </c>
      <c r="M59" s="34">
        <v>4.3615361954011389</v>
      </c>
      <c r="N59" s="34">
        <v>4.3044114766585349</v>
      </c>
      <c r="O59" s="34">
        <v>33.359000000000002</v>
      </c>
      <c r="P59" s="34">
        <v>0.4459456185842422</v>
      </c>
      <c r="Q59" s="34">
        <v>33.804945618584242</v>
      </c>
      <c r="R59" s="34">
        <v>33.362189230913579</v>
      </c>
      <c r="S59" s="34"/>
      <c r="T59" s="34">
        <v>106.96699999999998</v>
      </c>
      <c r="U59" s="34">
        <v>1.4299428934650509</v>
      </c>
      <c r="V59" s="34">
        <v>108.39694289346504</v>
      </c>
      <c r="W59" s="34">
        <v>106.97722639956631</v>
      </c>
      <c r="X59" s="34">
        <v>10.981</v>
      </c>
      <c r="Y59" s="34">
        <v>0.14679483310871322</v>
      </c>
      <c r="Z59" s="34">
        <v>11.127794833108712</v>
      </c>
      <c r="AA59" s="34">
        <v>10.982049819978476</v>
      </c>
      <c r="AB59" s="34">
        <v>117.94799999999998</v>
      </c>
      <c r="AC59" s="34">
        <v>1.5767377265737641</v>
      </c>
      <c r="AD59" s="34">
        <v>119.52473772657375</v>
      </c>
      <c r="AE59" s="34">
        <v>117.95927621954478</v>
      </c>
    </row>
    <row r="60" spans="1:31" x14ac:dyDescent="0.25">
      <c r="A60" s="18">
        <v>45262</v>
      </c>
      <c r="B60" s="2">
        <v>24</v>
      </c>
      <c r="C60" s="2" t="s">
        <v>23</v>
      </c>
      <c r="D60" s="9">
        <v>19.238842000000002</v>
      </c>
      <c r="E60">
        <v>1.4185789000000001E-2</v>
      </c>
      <c r="G60" s="34">
        <v>27.736999999999998</v>
      </c>
      <c r="H60" s="34">
        <v>0.34457078609779035</v>
      </c>
      <c r="I60" s="34">
        <v>28.081570786097789</v>
      </c>
      <c r="J60" s="34">
        <v>27.683211548137642</v>
      </c>
      <c r="K60" s="34">
        <v>4.1759999999999993</v>
      </c>
      <c r="L60" s="34">
        <v>5.1877549942112418E-2</v>
      </c>
      <c r="M60" s="34">
        <v>4.2278775499421117</v>
      </c>
      <c r="N60" s="34">
        <v>4.1679017711007962</v>
      </c>
      <c r="O60" s="34">
        <v>31.912999999999997</v>
      </c>
      <c r="P60" s="34">
        <v>0.39644833603990276</v>
      </c>
      <c r="Q60" s="34">
        <v>32.3094483360399</v>
      </c>
      <c r="R60" s="34">
        <v>31.851113319238436</v>
      </c>
      <c r="S60" s="34"/>
      <c r="T60" s="34">
        <v>100.26000000000005</v>
      </c>
      <c r="U60" s="34">
        <v>1.2455084188688204</v>
      </c>
      <c r="V60" s="34">
        <v>101.50550841886887</v>
      </c>
      <c r="W60" s="34">
        <v>100.06557269410108</v>
      </c>
      <c r="X60" s="34">
        <v>10.503999999999998</v>
      </c>
      <c r="Y60" s="34">
        <v>0.13048893309194176</v>
      </c>
      <c r="Z60" s="34">
        <v>10.634488933091939</v>
      </c>
      <c r="AA60" s="34">
        <v>10.483630316964261</v>
      </c>
      <c r="AB60" s="34">
        <v>110.76400000000004</v>
      </c>
      <c r="AC60" s="34">
        <v>1.3759973519607622</v>
      </c>
      <c r="AD60" s="34">
        <v>112.13999735196082</v>
      </c>
      <c r="AE60" s="34">
        <v>110.54920301106534</v>
      </c>
    </row>
    <row r="61" spans="1:31" x14ac:dyDescent="0.25">
      <c r="A61" s="18">
        <v>45263</v>
      </c>
      <c r="B61" s="2">
        <v>1</v>
      </c>
      <c r="C61" s="2" t="s">
        <v>23</v>
      </c>
      <c r="D61" s="9">
        <v>27.679182999999998</v>
      </c>
      <c r="E61">
        <v>1.3312321E-2</v>
      </c>
      <c r="G61" s="34">
        <v>27.208000000000002</v>
      </c>
      <c r="H61" s="34">
        <v>0.39573502862175364</v>
      </c>
      <c r="I61" s="34">
        <v>27.603735028621756</v>
      </c>
      <c r="J61" s="34">
        <v>27.2362652471218</v>
      </c>
      <c r="K61" s="34">
        <v>4.0339999999999998</v>
      </c>
      <c r="L61" s="34">
        <v>5.8673739542052121E-2</v>
      </c>
      <c r="M61" s="34">
        <v>4.092673739542052</v>
      </c>
      <c r="N61" s="34">
        <v>4.0381907529729979</v>
      </c>
      <c r="O61" s="34">
        <v>31.242000000000001</v>
      </c>
      <c r="P61" s="34">
        <v>0.45440876816380577</v>
      </c>
      <c r="Q61" s="34">
        <v>31.696408768163806</v>
      </c>
      <c r="R61" s="34">
        <v>31.274456000094798</v>
      </c>
      <c r="S61" s="34"/>
      <c r="T61" s="34">
        <v>96.149000000000001</v>
      </c>
      <c r="U61" s="34">
        <v>1.3984683647071814</v>
      </c>
      <c r="V61" s="34">
        <v>97.547468364707186</v>
      </c>
      <c r="W61" s="34">
        <v>96.248885153098854</v>
      </c>
      <c r="X61" s="34">
        <v>9.9470000000000027</v>
      </c>
      <c r="Y61" s="34">
        <v>0.14467716589608148</v>
      </c>
      <c r="Z61" s="34">
        <v>10.091677165896083</v>
      </c>
      <c r="AA61" s="34">
        <v>9.9573335200353039</v>
      </c>
      <c r="AB61" s="34">
        <v>106.096</v>
      </c>
      <c r="AC61" s="34">
        <v>1.5431455306032629</v>
      </c>
      <c r="AD61" s="34">
        <v>107.63914553060327</v>
      </c>
      <c r="AE61" s="34">
        <v>106.20621867313416</v>
      </c>
    </row>
    <row r="62" spans="1:31" x14ac:dyDescent="0.25">
      <c r="A62" s="18">
        <v>45263</v>
      </c>
      <c r="B62" s="2">
        <v>2</v>
      </c>
      <c r="C62" s="2" t="s">
        <v>23</v>
      </c>
      <c r="D62" s="9">
        <v>18.381024</v>
      </c>
      <c r="E62">
        <v>1.3114626000000001E-2</v>
      </c>
      <c r="G62" s="34">
        <v>26.584000000000003</v>
      </c>
      <c r="H62" s="34">
        <v>0.43800449321996926</v>
      </c>
      <c r="I62" s="34">
        <v>27.022004493219974</v>
      </c>
      <c r="J62" s="34">
        <v>26.667621010521074</v>
      </c>
      <c r="K62" s="34">
        <v>3.9280000000000004</v>
      </c>
      <c r="L62" s="34">
        <v>6.4718689789649397E-2</v>
      </c>
      <c r="M62" s="34">
        <v>3.9927186897896498</v>
      </c>
      <c r="N62" s="34">
        <v>3.9403556774498485</v>
      </c>
      <c r="O62" s="34">
        <v>30.512000000000004</v>
      </c>
      <c r="P62" s="34">
        <v>0.5027231830096186</v>
      </c>
      <c r="Q62" s="34">
        <v>31.014723183009625</v>
      </c>
      <c r="R62" s="34">
        <v>30.607976687970922</v>
      </c>
      <c r="S62" s="34"/>
      <c r="T62" s="34">
        <v>94.100000000000023</v>
      </c>
      <c r="U62" s="34">
        <v>1.5504146408365602</v>
      </c>
      <c r="V62" s="34">
        <v>95.650414640836587</v>
      </c>
      <c r="W62" s="34">
        <v>94.39599522607709</v>
      </c>
      <c r="X62" s="34">
        <v>9.8620000000000019</v>
      </c>
      <c r="Y62" s="34">
        <v>0.16248872675802503</v>
      </c>
      <c r="Z62" s="34">
        <v>10.024488726758026</v>
      </c>
      <c r="AA62" s="34">
        <v>9.8930213062653785</v>
      </c>
      <c r="AB62" s="34">
        <v>103.96200000000002</v>
      </c>
      <c r="AC62" s="34">
        <v>1.7129033675945853</v>
      </c>
      <c r="AD62" s="34">
        <v>105.67490336759461</v>
      </c>
      <c r="AE62" s="34">
        <v>104.28901653234247</v>
      </c>
    </row>
    <row r="63" spans="1:31" x14ac:dyDescent="0.25">
      <c r="A63" s="18">
        <v>45263</v>
      </c>
      <c r="B63" s="2">
        <v>3</v>
      </c>
      <c r="C63" s="2" t="s">
        <v>23</v>
      </c>
      <c r="D63" s="9">
        <v>18.502215</v>
      </c>
      <c r="E63">
        <v>1.2947841999999999E-2</v>
      </c>
      <c r="G63" s="34">
        <v>26.304000000000002</v>
      </c>
      <c r="H63" s="34">
        <v>0.40105791915421418</v>
      </c>
      <c r="I63" s="34">
        <v>26.705057919154218</v>
      </c>
      <c r="J63" s="34">
        <v>26.359285048616162</v>
      </c>
      <c r="K63" s="34">
        <v>3.9239999999999999</v>
      </c>
      <c r="L63" s="34">
        <v>5.9829351990614968E-2</v>
      </c>
      <c r="M63" s="34">
        <v>3.9838293519906149</v>
      </c>
      <c r="N63" s="34">
        <v>3.932247358986078</v>
      </c>
      <c r="O63" s="34">
        <v>30.228000000000002</v>
      </c>
      <c r="P63" s="34">
        <v>0.46088727114482914</v>
      </c>
      <c r="Q63" s="34">
        <v>30.688887271144832</v>
      </c>
      <c r="R63" s="34">
        <v>30.29153240760224</v>
      </c>
      <c r="S63" s="34"/>
      <c r="T63" s="34">
        <v>92.664999999999992</v>
      </c>
      <c r="U63" s="34">
        <v>1.412866183030157</v>
      </c>
      <c r="V63" s="34">
        <v>94.077866183030153</v>
      </c>
      <c r="W63" s="34">
        <v>92.859760835995132</v>
      </c>
      <c r="X63" s="34">
        <v>9.7140000000000022</v>
      </c>
      <c r="Y63" s="34">
        <v>0.14810966494312791</v>
      </c>
      <c r="Z63" s="34">
        <v>9.8621096649431301</v>
      </c>
      <c r="AA63" s="34">
        <v>9.7344166272147739</v>
      </c>
      <c r="AB63" s="34">
        <v>102.37899999999999</v>
      </c>
      <c r="AC63" s="34">
        <v>1.5609758479732849</v>
      </c>
      <c r="AD63" s="34">
        <v>103.93997584797329</v>
      </c>
      <c r="AE63" s="34">
        <v>102.5941774632099</v>
      </c>
    </row>
    <row r="64" spans="1:31" x14ac:dyDescent="0.25">
      <c r="A64" s="18">
        <v>45263</v>
      </c>
      <c r="B64" s="2">
        <v>4</v>
      </c>
      <c r="C64" s="2" t="s">
        <v>23</v>
      </c>
      <c r="D64" s="9">
        <v>17.684467000000001</v>
      </c>
      <c r="E64">
        <v>1.1902551000000001E-2</v>
      </c>
      <c r="G64" s="34">
        <v>26.175000000000004</v>
      </c>
      <c r="H64" s="34">
        <v>0.39718549408022669</v>
      </c>
      <c r="I64" s="34">
        <v>26.57218549408023</v>
      </c>
      <c r="J64" s="34">
        <v>26.255908701055478</v>
      </c>
      <c r="K64" s="34">
        <v>3.8919999999999999</v>
      </c>
      <c r="L64" s="34">
        <v>5.9058106703352133E-2</v>
      </c>
      <c r="M64" s="34">
        <v>3.9510581067033521</v>
      </c>
      <c r="N64" s="34">
        <v>3.9040304360843519</v>
      </c>
      <c r="O64" s="34">
        <v>30.067000000000004</v>
      </c>
      <c r="P64" s="34">
        <v>0.45624360078357884</v>
      </c>
      <c r="Q64" s="34">
        <v>30.523243600783584</v>
      </c>
      <c r="R64" s="34">
        <v>30.15993913713983</v>
      </c>
      <c r="S64" s="34"/>
      <c r="T64" s="34">
        <v>92.427000000000078</v>
      </c>
      <c r="U64" s="34">
        <v>1.402508640357331</v>
      </c>
      <c r="V64" s="34">
        <v>93.829508640357403</v>
      </c>
      <c r="W64" s="34">
        <v>92.712698128460602</v>
      </c>
      <c r="X64" s="34">
        <v>9.7639999999999976</v>
      </c>
      <c r="Y64" s="34">
        <v>0.14816119060933455</v>
      </c>
      <c r="Z64" s="34">
        <v>9.9121611906093321</v>
      </c>
      <c r="AA64" s="34">
        <v>9.7941811865178838</v>
      </c>
      <c r="AB64" s="34">
        <v>102.19100000000007</v>
      </c>
      <c r="AC64" s="34">
        <v>1.5506698309666656</v>
      </c>
      <c r="AD64" s="34">
        <v>103.74166983096674</v>
      </c>
      <c r="AE64" s="34">
        <v>102.50687931497849</v>
      </c>
    </row>
    <row r="65" spans="1:31" x14ac:dyDescent="0.25">
      <c r="A65" s="18">
        <v>45263</v>
      </c>
      <c r="B65" s="2">
        <v>5</v>
      </c>
      <c r="C65" s="2" t="s">
        <v>23</v>
      </c>
      <c r="D65" s="9">
        <v>17.406549999999999</v>
      </c>
      <c r="E65">
        <v>1.1621238000000001E-2</v>
      </c>
      <c r="G65" s="34">
        <v>26.488000000000007</v>
      </c>
      <c r="H65" s="34">
        <v>0.45540460258096838</v>
      </c>
      <c r="I65" s="34">
        <v>26.943404602580976</v>
      </c>
      <c r="J65" s="34">
        <v>26.630288885164088</v>
      </c>
      <c r="K65" s="34">
        <v>3.8820000000000001</v>
      </c>
      <c r="L65" s="34">
        <v>6.6742701118216508E-2</v>
      </c>
      <c r="M65" s="34">
        <v>3.9487427011182166</v>
      </c>
      <c r="N65" s="34">
        <v>3.9028534223877589</v>
      </c>
      <c r="O65" s="34">
        <v>30.370000000000008</v>
      </c>
      <c r="P65" s="34">
        <v>0.52214730369918483</v>
      </c>
      <c r="Q65" s="34">
        <v>30.892147303699193</v>
      </c>
      <c r="R65" s="34">
        <v>30.533142307551849</v>
      </c>
      <c r="S65" s="34"/>
      <c r="T65" s="34">
        <v>94.066000000000059</v>
      </c>
      <c r="U65" s="34">
        <v>1.6172640194194121</v>
      </c>
      <c r="V65" s="34">
        <v>95.683264019419468</v>
      </c>
      <c r="W65" s="34">
        <v>94.571306035632958</v>
      </c>
      <c r="X65" s="34">
        <v>10.035999999999996</v>
      </c>
      <c r="Y65" s="34">
        <v>0.17254759104132422</v>
      </c>
      <c r="Z65" s="34">
        <v>10.20854759104132</v>
      </c>
      <c r="AA65" s="34">
        <v>10.089911629851501</v>
      </c>
      <c r="AB65" s="34">
        <v>104.10200000000006</v>
      </c>
      <c r="AC65" s="34">
        <v>1.7898116104607364</v>
      </c>
      <c r="AD65" s="34">
        <v>105.89181161046079</v>
      </c>
      <c r="AE65" s="34">
        <v>104.66121766548446</v>
      </c>
    </row>
    <row r="66" spans="1:31" x14ac:dyDescent="0.25">
      <c r="A66" s="18">
        <v>45263</v>
      </c>
      <c r="B66" s="2">
        <v>6</v>
      </c>
      <c r="C66" s="2" t="s">
        <v>23</v>
      </c>
      <c r="D66" s="9">
        <v>18.124435999999999</v>
      </c>
      <c r="E66">
        <v>1.2124012E-2</v>
      </c>
      <c r="G66" s="34">
        <v>26.987999999999992</v>
      </c>
      <c r="H66" s="34">
        <v>0.44734001976926763</v>
      </c>
      <c r="I66" s="34">
        <v>27.43534001976926</v>
      </c>
      <c r="J66" s="34">
        <v>27.102713628145498</v>
      </c>
      <c r="K66" s="34">
        <v>3.9689999999999994</v>
      </c>
      <c r="L66" s="34">
        <v>6.5788222115911649E-2</v>
      </c>
      <c r="M66" s="34">
        <v>4.0347882221159113</v>
      </c>
      <c r="N66" s="34">
        <v>3.9858704012935191</v>
      </c>
      <c r="O66" s="34">
        <v>30.956999999999994</v>
      </c>
      <c r="P66" s="34">
        <v>0.51312824188517925</v>
      </c>
      <c r="Q66" s="34">
        <v>31.47012824188517</v>
      </c>
      <c r="R66" s="34">
        <v>31.088584029439016</v>
      </c>
      <c r="S66" s="34"/>
      <c r="T66" s="34">
        <v>98.149000000000015</v>
      </c>
      <c r="U66" s="34">
        <v>1.6268702979225533</v>
      </c>
      <c r="V66" s="34">
        <v>99.775870297922566</v>
      </c>
      <c r="W66" s="34">
        <v>98.56618644912011</v>
      </c>
      <c r="X66" s="34">
        <v>10.264000000000001</v>
      </c>
      <c r="Y66" s="34">
        <v>0.17013109392736644</v>
      </c>
      <c r="Z66" s="34">
        <v>10.434131093927368</v>
      </c>
      <c r="AA66" s="34">
        <v>10.30762756333502</v>
      </c>
      <c r="AB66" s="34">
        <v>108.41300000000001</v>
      </c>
      <c r="AC66" s="34">
        <v>1.7970013918499197</v>
      </c>
      <c r="AD66" s="34">
        <v>110.21000139184993</v>
      </c>
      <c r="AE66" s="34">
        <v>108.87381401245513</v>
      </c>
    </row>
    <row r="67" spans="1:31" x14ac:dyDescent="0.25">
      <c r="A67" s="18">
        <v>45263</v>
      </c>
      <c r="B67" s="2">
        <v>7</v>
      </c>
      <c r="C67" s="2" t="s">
        <v>23</v>
      </c>
      <c r="D67" s="9">
        <v>18.886209000000001</v>
      </c>
      <c r="E67">
        <v>1.2563950000000001E-2</v>
      </c>
      <c r="G67" s="34">
        <v>27.750000000000004</v>
      </c>
      <c r="H67" s="34">
        <v>0.47408327726341271</v>
      </c>
      <c r="I67" s="34">
        <v>28.224083277263418</v>
      </c>
      <c r="J67" s="34">
        <v>27.869477306172044</v>
      </c>
      <c r="K67" s="34">
        <v>4.04</v>
      </c>
      <c r="L67" s="34">
        <v>6.9019691536727462E-2</v>
      </c>
      <c r="M67" s="34">
        <v>4.1090196915367274</v>
      </c>
      <c r="N67" s="34">
        <v>4.0573941735832442</v>
      </c>
      <c r="O67" s="34">
        <v>31.790000000000003</v>
      </c>
      <c r="P67" s="34">
        <v>0.5431029688001402</v>
      </c>
      <c r="Q67" s="34">
        <v>32.333102968800148</v>
      </c>
      <c r="R67" s="34">
        <v>31.926871479755288</v>
      </c>
      <c r="S67" s="34"/>
      <c r="T67" s="34">
        <v>102.93600000000004</v>
      </c>
      <c r="U67" s="34">
        <v>1.7585670712932131</v>
      </c>
      <c r="V67" s="34">
        <v>104.69456707129325</v>
      </c>
      <c r="W67" s="34">
        <v>103.37918976533787</v>
      </c>
      <c r="X67" s="34">
        <v>10.659999999999997</v>
      </c>
      <c r="Y67" s="34">
        <v>0.18211631479740462</v>
      </c>
      <c r="Z67" s="34">
        <v>10.842116314797401</v>
      </c>
      <c r="AA67" s="34">
        <v>10.705896507524102</v>
      </c>
      <c r="AB67" s="34">
        <v>113.59600000000003</v>
      </c>
      <c r="AC67" s="34">
        <v>1.9406833860906176</v>
      </c>
      <c r="AD67" s="34">
        <v>115.53668338609066</v>
      </c>
      <c r="AE67" s="34">
        <v>114.08508627286197</v>
      </c>
    </row>
    <row r="68" spans="1:31" x14ac:dyDescent="0.25">
      <c r="A68" s="18">
        <v>45263</v>
      </c>
      <c r="B68" s="2">
        <v>8</v>
      </c>
      <c r="C68" s="2" t="s">
        <v>23</v>
      </c>
      <c r="D68" s="9">
        <v>18.827465</v>
      </c>
      <c r="E68">
        <v>1.2450744999999999E-2</v>
      </c>
      <c r="G68" s="34">
        <v>28.769000000000002</v>
      </c>
      <c r="H68" s="34">
        <v>0.56917619787075124</v>
      </c>
      <c r="I68" s="34">
        <v>29.338176197870752</v>
      </c>
      <c r="J68" s="34">
        <v>28.972894047265992</v>
      </c>
      <c r="K68" s="34">
        <v>4.3410000000000002</v>
      </c>
      <c r="L68" s="34">
        <v>8.5883898465602945E-2</v>
      </c>
      <c r="M68" s="34">
        <v>4.4268838984656034</v>
      </c>
      <c r="N68" s="34">
        <v>4.371765895901202</v>
      </c>
      <c r="O68" s="34">
        <v>33.11</v>
      </c>
      <c r="P68" s="34">
        <v>0.6550600963363542</v>
      </c>
      <c r="Q68" s="34">
        <v>33.765060096336356</v>
      </c>
      <c r="R68" s="34">
        <v>33.344659943167194</v>
      </c>
      <c r="S68" s="34"/>
      <c r="T68" s="34">
        <v>106.929</v>
      </c>
      <c r="U68" s="34">
        <v>2.1155216261295688</v>
      </c>
      <c r="V68" s="34">
        <v>109.04452162612957</v>
      </c>
      <c r="W68" s="34">
        <v>107.68683609371564</v>
      </c>
      <c r="X68" s="34">
        <v>11.120999999999997</v>
      </c>
      <c r="Y68" s="34">
        <v>0.22002184631098134</v>
      </c>
      <c r="Z68" s="34">
        <v>11.341021846310978</v>
      </c>
      <c r="AA68" s="34">
        <v>11.199817675263132</v>
      </c>
      <c r="AB68" s="34">
        <v>118.05</v>
      </c>
      <c r="AC68" s="34">
        <v>2.3355434724405502</v>
      </c>
      <c r="AD68" s="34">
        <v>120.38554347244055</v>
      </c>
      <c r="AE68" s="34">
        <v>118.88665376897877</v>
      </c>
    </row>
    <row r="69" spans="1:31" x14ac:dyDescent="0.25">
      <c r="A69" s="18">
        <v>45263</v>
      </c>
      <c r="B69" s="2">
        <v>9</v>
      </c>
      <c r="C69" s="2" t="s">
        <v>23</v>
      </c>
      <c r="D69" s="9">
        <v>21.832211999999998</v>
      </c>
      <c r="E69">
        <v>1.2561284000000001E-2</v>
      </c>
      <c r="G69" s="34">
        <v>29.421999999999997</v>
      </c>
      <c r="H69" s="34">
        <v>0.49194694744389467</v>
      </c>
      <c r="I69" s="34">
        <v>29.913946947443893</v>
      </c>
      <c r="J69" s="34">
        <v>29.538189364276118</v>
      </c>
      <c r="K69" s="34">
        <v>4.5249999999999995</v>
      </c>
      <c r="L69" s="34">
        <v>7.5659708285759741E-2</v>
      </c>
      <c r="M69" s="34">
        <v>4.6006597082857592</v>
      </c>
      <c r="N69" s="34">
        <v>4.542869515102625</v>
      </c>
      <c r="O69" s="34">
        <v>33.946999999999996</v>
      </c>
      <c r="P69" s="34">
        <v>0.56760665572965441</v>
      </c>
      <c r="Q69" s="34">
        <v>34.514606655729651</v>
      </c>
      <c r="R69" s="34">
        <v>34.081058879378745</v>
      </c>
      <c r="S69" s="34"/>
      <c r="T69" s="34">
        <v>110.04200000000002</v>
      </c>
      <c r="U69" s="34">
        <v>1.8399437832445473</v>
      </c>
      <c r="V69" s="34">
        <v>111.88194378324457</v>
      </c>
      <c r="W69" s="34">
        <v>110.47656291291119</v>
      </c>
      <c r="X69" s="34">
        <v>11.34</v>
      </c>
      <c r="Y69" s="34">
        <v>0.18960908109624658</v>
      </c>
      <c r="Z69" s="34">
        <v>11.529609081096247</v>
      </c>
      <c r="AA69" s="34">
        <v>11.384782387019618</v>
      </c>
      <c r="AB69" s="34">
        <v>121.38200000000002</v>
      </c>
      <c r="AC69" s="34">
        <v>2.0295528643407938</v>
      </c>
      <c r="AD69" s="34">
        <v>123.41155286434082</v>
      </c>
      <c r="AE69" s="34">
        <v>121.8613452999308</v>
      </c>
    </row>
    <row r="70" spans="1:31" x14ac:dyDescent="0.25">
      <c r="A70" s="18">
        <v>45263</v>
      </c>
      <c r="B70" s="2">
        <v>10</v>
      </c>
      <c r="C70" s="2" t="s">
        <v>23</v>
      </c>
      <c r="D70" s="9">
        <v>21.034617999999998</v>
      </c>
      <c r="E70">
        <v>1.3163902999999999E-2</v>
      </c>
      <c r="G70" s="34">
        <v>30.052</v>
      </c>
      <c r="H70" s="34">
        <v>0.29534062963271951</v>
      </c>
      <c r="I70" s="34">
        <v>30.347340629632718</v>
      </c>
      <c r="J70" s="34">
        <v>29.947851181276274</v>
      </c>
      <c r="K70" s="34">
        <v>4.7210000000000001</v>
      </c>
      <c r="L70" s="34">
        <v>4.6396350076403199E-2</v>
      </c>
      <c r="M70" s="34">
        <v>4.7673963500764032</v>
      </c>
      <c r="N70" s="34">
        <v>4.7046388069614435</v>
      </c>
      <c r="O70" s="34">
        <v>34.772999999999996</v>
      </c>
      <c r="P70" s="34">
        <v>0.3417369797091227</v>
      </c>
      <c r="Q70" s="34">
        <v>35.114736979709122</v>
      </c>
      <c r="R70" s="34">
        <v>34.652489988237718</v>
      </c>
      <c r="S70" s="34"/>
      <c r="T70" s="34">
        <v>114.69799999999999</v>
      </c>
      <c r="U70" s="34">
        <v>1.1272121501934536</v>
      </c>
      <c r="V70" s="34">
        <v>115.82521215019345</v>
      </c>
      <c r="W70" s="34">
        <v>114.30050029249388</v>
      </c>
      <c r="X70" s="34">
        <v>11.460999999999997</v>
      </c>
      <c r="Y70" s="34">
        <v>0.11263473167245433</v>
      </c>
      <c r="Z70" s="34">
        <v>11.573634731672451</v>
      </c>
      <c r="AA70" s="34">
        <v>11.421280526707283</v>
      </c>
      <c r="AB70" s="34">
        <v>126.15899999999999</v>
      </c>
      <c r="AC70" s="34">
        <v>1.2398468818659079</v>
      </c>
      <c r="AD70" s="34">
        <v>127.39884688186591</v>
      </c>
      <c r="AE70" s="34">
        <v>125.72178081920116</v>
      </c>
    </row>
    <row r="71" spans="1:31" x14ac:dyDescent="0.25">
      <c r="A71" s="18">
        <v>45263</v>
      </c>
      <c r="B71" s="2">
        <v>11</v>
      </c>
      <c r="C71" s="2" t="s">
        <v>23</v>
      </c>
      <c r="D71" s="9">
        <v>22.147273999999999</v>
      </c>
      <c r="E71">
        <v>1.3443188999999999E-2</v>
      </c>
      <c r="G71" s="34">
        <v>30.924999999999997</v>
      </c>
      <c r="H71" s="34">
        <v>0.22569559527852007</v>
      </c>
      <c r="I71" s="34">
        <v>31.150695595278517</v>
      </c>
      <c r="J71" s="34">
        <v>30.731930906909721</v>
      </c>
      <c r="K71" s="34">
        <v>4.6790000000000003</v>
      </c>
      <c r="L71" s="34">
        <v>3.4148090228235908E-2</v>
      </c>
      <c r="M71" s="34">
        <v>4.7131480902282359</v>
      </c>
      <c r="N71" s="34">
        <v>4.6497883496663084</v>
      </c>
      <c r="O71" s="34">
        <v>35.603999999999999</v>
      </c>
      <c r="P71" s="34">
        <v>0.25984368550675596</v>
      </c>
      <c r="Q71" s="34">
        <v>35.863843685506751</v>
      </c>
      <c r="R71" s="34">
        <v>35.381719256576027</v>
      </c>
      <c r="S71" s="34"/>
      <c r="T71" s="34">
        <v>117.87799999999999</v>
      </c>
      <c r="U71" s="34">
        <v>0.86029249410643127</v>
      </c>
      <c r="V71" s="34">
        <v>118.73829249410642</v>
      </c>
      <c r="W71" s="34">
        <v>117.14207118657087</v>
      </c>
      <c r="X71" s="34">
        <v>11.523000000000001</v>
      </c>
      <c r="Y71" s="34">
        <v>8.4096696665946227E-2</v>
      </c>
      <c r="Z71" s="34">
        <v>11.607096696665948</v>
      </c>
      <c r="AA71" s="34">
        <v>11.451060302031392</v>
      </c>
      <c r="AB71" s="34">
        <v>129.40099999999998</v>
      </c>
      <c r="AC71" s="34">
        <v>0.94438919077237748</v>
      </c>
      <c r="AD71" s="34">
        <v>130.34538919077238</v>
      </c>
      <c r="AE71" s="34">
        <v>128.59313148860227</v>
      </c>
    </row>
    <row r="72" spans="1:31" x14ac:dyDescent="0.25">
      <c r="A72" s="18">
        <v>45263</v>
      </c>
      <c r="B72" s="2">
        <v>12</v>
      </c>
      <c r="C72" s="2" t="s">
        <v>23</v>
      </c>
      <c r="D72" s="9">
        <v>20.485354000000001</v>
      </c>
      <c r="E72">
        <v>1.4067909E-2</v>
      </c>
      <c r="G72" s="34">
        <v>31.259999999999998</v>
      </c>
      <c r="H72" s="34">
        <v>0.17777783873510047</v>
      </c>
      <c r="I72" s="34">
        <v>31.437777838735098</v>
      </c>
      <c r="J72" s="34">
        <v>30.995514040937557</v>
      </c>
      <c r="K72" s="34">
        <v>4.660000000000001</v>
      </c>
      <c r="L72" s="34">
        <v>2.6501750751937569E-2</v>
      </c>
      <c r="M72" s="34">
        <v>4.6865017507519386</v>
      </c>
      <c r="N72" s="34">
        <v>4.6205724705940199</v>
      </c>
      <c r="O72" s="34">
        <v>35.92</v>
      </c>
      <c r="P72" s="34">
        <v>0.20427958948703803</v>
      </c>
      <c r="Q72" s="34">
        <v>36.124279589487038</v>
      </c>
      <c r="R72" s="34">
        <v>35.616086511531577</v>
      </c>
      <c r="S72" s="34"/>
      <c r="T72" s="34">
        <v>119.474</v>
      </c>
      <c r="U72" s="34">
        <v>0.67945711788347396</v>
      </c>
      <c r="V72" s="34">
        <v>120.15345711788348</v>
      </c>
      <c r="W72" s="34">
        <v>118.4631492171137</v>
      </c>
      <c r="X72" s="34">
        <v>11.599</v>
      </c>
      <c r="Y72" s="34">
        <v>6.5964336260026568E-2</v>
      </c>
      <c r="Z72" s="34">
        <v>11.664964336260027</v>
      </c>
      <c r="AA72" s="34">
        <v>11.500862679489275</v>
      </c>
      <c r="AB72" s="34">
        <v>131.07300000000001</v>
      </c>
      <c r="AC72" s="34">
        <v>0.74542145414350047</v>
      </c>
      <c r="AD72" s="34">
        <v>131.8184214541435</v>
      </c>
      <c r="AE72" s="34">
        <v>129.96401189660298</v>
      </c>
    </row>
    <row r="73" spans="1:31" x14ac:dyDescent="0.25">
      <c r="A73" s="18">
        <v>45263</v>
      </c>
      <c r="B73" s="2">
        <v>13</v>
      </c>
      <c r="C73" s="2" t="s">
        <v>23</v>
      </c>
      <c r="D73" s="9">
        <v>20.751113</v>
      </c>
      <c r="E73">
        <v>1.405553E-2</v>
      </c>
      <c r="G73" s="34">
        <v>30.711000000000006</v>
      </c>
      <c r="H73" s="34">
        <v>7.8322689974635915E-2</v>
      </c>
      <c r="I73" s="34">
        <v>30.789322689974643</v>
      </c>
      <c r="J73" s="34">
        <v>30.356562441226021</v>
      </c>
      <c r="K73" s="34">
        <v>4.452</v>
      </c>
      <c r="L73" s="34">
        <v>1.1353997452609132E-2</v>
      </c>
      <c r="M73" s="34">
        <v>4.4633539974526091</v>
      </c>
      <c r="N73" s="34">
        <v>4.4006191914407937</v>
      </c>
      <c r="O73" s="34">
        <v>35.163000000000004</v>
      </c>
      <c r="P73" s="34">
        <v>8.967668742724505E-2</v>
      </c>
      <c r="Q73" s="34">
        <v>35.252676687427254</v>
      </c>
      <c r="R73" s="34">
        <v>34.757181632666814</v>
      </c>
      <c r="S73" s="34"/>
      <c r="T73" s="34">
        <v>118.90499999999999</v>
      </c>
      <c r="U73" s="34">
        <v>0.3032450734731556</v>
      </c>
      <c r="V73" s="34">
        <v>119.20824507347314</v>
      </c>
      <c r="W73" s="34">
        <v>117.53271000859557</v>
      </c>
      <c r="X73" s="34">
        <v>11.6</v>
      </c>
      <c r="Y73" s="34">
        <v>2.9583641161335564E-2</v>
      </c>
      <c r="Z73" s="34">
        <v>11.629583641161336</v>
      </c>
      <c r="AA73" s="34">
        <v>11.466123679405483</v>
      </c>
      <c r="AB73" s="34">
        <v>130.505</v>
      </c>
      <c r="AC73" s="34">
        <v>0.33282871463449115</v>
      </c>
      <c r="AD73" s="34">
        <v>130.83782871463447</v>
      </c>
      <c r="AE73" s="34">
        <v>128.99883368800104</v>
      </c>
    </row>
    <row r="74" spans="1:31" x14ac:dyDescent="0.25">
      <c r="A74" s="18">
        <v>45263</v>
      </c>
      <c r="B74" s="2">
        <v>14</v>
      </c>
      <c r="C74" s="2" t="s">
        <v>23</v>
      </c>
      <c r="D74" s="9">
        <v>19.980917000000002</v>
      </c>
      <c r="E74">
        <v>1.3957677999999999E-2</v>
      </c>
      <c r="G74" s="34">
        <v>30.746000000000002</v>
      </c>
      <c r="H74" s="34">
        <v>0.28468952992244922</v>
      </c>
      <c r="I74" s="34">
        <v>31.030689529922451</v>
      </c>
      <c r="J74" s="34">
        <v>30.597573157345821</v>
      </c>
      <c r="K74" s="34">
        <v>4.5299999999999994</v>
      </c>
      <c r="L74" s="34">
        <v>4.1945084581691751E-2</v>
      </c>
      <c r="M74" s="34">
        <v>4.5719450845816914</v>
      </c>
      <c r="N74" s="34">
        <v>4.5081313472574172</v>
      </c>
      <c r="O74" s="34">
        <v>35.276000000000003</v>
      </c>
      <c r="P74" s="34">
        <v>0.326634614504141</v>
      </c>
      <c r="Q74" s="34">
        <v>35.60263461450414</v>
      </c>
      <c r="R74" s="34">
        <v>35.105704504603239</v>
      </c>
      <c r="S74" s="34"/>
      <c r="T74" s="34">
        <v>117.92900000000006</v>
      </c>
      <c r="U74" s="34">
        <v>1.0919518498089029</v>
      </c>
      <c r="V74" s="34">
        <v>119.02095184980897</v>
      </c>
      <c r="W74" s="34">
        <v>117.35969572863583</v>
      </c>
      <c r="X74" s="34">
        <v>11.553000000000004</v>
      </c>
      <c r="Y74" s="34">
        <v>0.10697385478416889</v>
      </c>
      <c r="Z74" s="34">
        <v>11.659973854784173</v>
      </c>
      <c r="AA74" s="34">
        <v>11.497227694230677</v>
      </c>
      <c r="AB74" s="34">
        <v>129.48200000000006</v>
      </c>
      <c r="AC74" s="34">
        <v>1.1989257045930719</v>
      </c>
      <c r="AD74" s="34">
        <v>130.68092570459314</v>
      </c>
      <c r="AE74" s="34">
        <v>128.85692342286652</v>
      </c>
    </row>
    <row r="75" spans="1:31" x14ac:dyDescent="0.25">
      <c r="A75" s="18">
        <v>45263</v>
      </c>
      <c r="B75" s="2">
        <v>15</v>
      </c>
      <c r="C75" s="2" t="s">
        <v>23</v>
      </c>
      <c r="D75" s="9">
        <v>19.939731999999999</v>
      </c>
      <c r="E75">
        <v>1.3579801000000001E-2</v>
      </c>
      <c r="G75" s="34">
        <v>30.889000000000003</v>
      </c>
      <c r="H75" s="34">
        <v>0.18567527244683088</v>
      </c>
      <c r="I75" s="34">
        <v>31.074675272446832</v>
      </c>
      <c r="J75" s="34">
        <v>30.652687366107383</v>
      </c>
      <c r="K75" s="34">
        <v>4.6030000000000006</v>
      </c>
      <c r="L75" s="34">
        <v>2.7668855549637814E-2</v>
      </c>
      <c r="M75" s="34">
        <v>4.6306688555496383</v>
      </c>
      <c r="N75" s="34">
        <v>4.5677852939943762</v>
      </c>
      <c r="O75" s="34">
        <v>35.492000000000004</v>
      </c>
      <c r="P75" s="34">
        <v>0.21334412799646868</v>
      </c>
      <c r="Q75" s="34">
        <v>35.705344127996469</v>
      </c>
      <c r="R75" s="34">
        <v>35.220472660101763</v>
      </c>
      <c r="S75" s="34"/>
      <c r="T75" s="34">
        <v>116.86400000000009</v>
      </c>
      <c r="U75" s="34">
        <v>0.70247515423699236</v>
      </c>
      <c r="V75" s="34">
        <v>117.56647515423708</v>
      </c>
      <c r="W75" s="34">
        <v>115.9699458173711</v>
      </c>
      <c r="X75" s="34">
        <v>11.558000000000003</v>
      </c>
      <c r="Y75" s="34">
        <v>6.947569681571017E-2</v>
      </c>
      <c r="Z75" s="34">
        <v>11.627475696815713</v>
      </c>
      <c r="AA75" s="34">
        <v>11.469576890720619</v>
      </c>
      <c r="AB75" s="34">
        <v>128.42200000000008</v>
      </c>
      <c r="AC75" s="34">
        <v>0.77195085105270256</v>
      </c>
      <c r="AD75" s="34">
        <v>129.19395085105279</v>
      </c>
      <c r="AE75" s="34">
        <v>127.43952270809172</v>
      </c>
    </row>
    <row r="76" spans="1:31" x14ac:dyDescent="0.25">
      <c r="A76" s="18">
        <v>45263</v>
      </c>
      <c r="B76" s="2">
        <v>16</v>
      </c>
      <c r="C76" s="2" t="s">
        <v>23</v>
      </c>
      <c r="D76" s="9">
        <v>20.804898000000001</v>
      </c>
      <c r="E76">
        <v>1.2817596000000001E-2</v>
      </c>
      <c r="G76" s="34">
        <v>30.837999999999994</v>
      </c>
      <c r="H76" s="34">
        <v>0.31054616784030481</v>
      </c>
      <c r="I76" s="34">
        <v>31.148546167840298</v>
      </c>
      <c r="J76" s="34">
        <v>30.749296687073574</v>
      </c>
      <c r="K76" s="34">
        <v>4.5979999999999999</v>
      </c>
      <c r="L76" s="34">
        <v>4.6302979432185025E-2</v>
      </c>
      <c r="M76" s="34">
        <v>4.6443029794321848</v>
      </c>
      <c r="N76" s="34">
        <v>4.5847741801402266</v>
      </c>
      <c r="O76" s="34">
        <v>35.435999999999993</v>
      </c>
      <c r="P76" s="34">
        <v>0.35684914727248984</v>
      </c>
      <c r="Q76" s="34">
        <v>35.792849147272484</v>
      </c>
      <c r="R76" s="34">
        <v>35.334070867213804</v>
      </c>
      <c r="S76" s="34"/>
      <c r="T76" s="34">
        <v>116.14099999999995</v>
      </c>
      <c r="U76" s="34">
        <v>1.1695681457662894</v>
      </c>
      <c r="V76" s="34">
        <v>117.31056814576624</v>
      </c>
      <c r="W76" s="34">
        <v>115.80692867674334</v>
      </c>
      <c r="X76" s="34">
        <v>11.439</v>
      </c>
      <c r="Y76" s="34">
        <v>0.11519351494666474</v>
      </c>
      <c r="Z76" s="34">
        <v>11.554193514946665</v>
      </c>
      <c r="AA76" s="34">
        <v>11.406096530366259</v>
      </c>
      <c r="AB76" s="34">
        <v>127.57999999999996</v>
      </c>
      <c r="AC76" s="34">
        <v>1.2847616607129542</v>
      </c>
      <c r="AD76" s="34">
        <v>128.8647616607129</v>
      </c>
      <c r="AE76" s="34">
        <v>127.2130252071096</v>
      </c>
    </row>
    <row r="77" spans="1:31" x14ac:dyDescent="0.25">
      <c r="A77" s="18">
        <v>45263</v>
      </c>
      <c r="B77" s="2">
        <v>17</v>
      </c>
      <c r="C77" s="2" t="s">
        <v>23</v>
      </c>
      <c r="D77" s="9">
        <v>24.595824</v>
      </c>
      <c r="E77">
        <v>1.2073327E-2</v>
      </c>
      <c r="G77" s="34">
        <v>31.111000000000001</v>
      </c>
      <c r="H77" s="34">
        <v>0.31867590295087456</v>
      </c>
      <c r="I77" s="34">
        <v>31.429675902950876</v>
      </c>
      <c r="J77" s="34">
        <v>31.050215148270532</v>
      </c>
      <c r="K77" s="34">
        <v>4.7290000000000001</v>
      </c>
      <c r="L77" s="34">
        <v>4.8440048376930528E-2</v>
      </c>
      <c r="M77" s="34">
        <v>4.7774400483769304</v>
      </c>
      <c r="N77" s="34">
        <v>4.7197604524499797</v>
      </c>
      <c r="O77" s="34">
        <v>35.840000000000003</v>
      </c>
      <c r="P77" s="34">
        <v>0.36711595132780506</v>
      </c>
      <c r="Q77" s="34">
        <v>36.207115951327808</v>
      </c>
      <c r="R77" s="34">
        <v>35.769975600720514</v>
      </c>
      <c r="S77" s="34"/>
      <c r="T77" s="34">
        <v>116.92600000000002</v>
      </c>
      <c r="U77" s="34">
        <v>1.1976953048257519</v>
      </c>
      <c r="V77" s="34">
        <v>118.12369530482577</v>
      </c>
      <c r="W77" s="34">
        <v>116.69754930496225</v>
      </c>
      <c r="X77" s="34">
        <v>11.673</v>
      </c>
      <c r="Y77" s="34">
        <v>0.11956876394669276</v>
      </c>
      <c r="Z77" s="34">
        <v>11.792568763946694</v>
      </c>
      <c r="AA77" s="34">
        <v>11.650193225089581</v>
      </c>
      <c r="AB77" s="34">
        <v>128.59900000000002</v>
      </c>
      <c r="AC77" s="34">
        <v>1.3172640687724446</v>
      </c>
      <c r="AD77" s="34">
        <v>129.91626406877248</v>
      </c>
      <c r="AE77" s="34">
        <v>128.34774253005185</v>
      </c>
    </row>
    <row r="78" spans="1:31" x14ac:dyDescent="0.25">
      <c r="A78" s="18">
        <v>45263</v>
      </c>
      <c r="B78" s="2">
        <v>18</v>
      </c>
      <c r="C78" s="2" t="s">
        <v>23</v>
      </c>
      <c r="D78" s="9">
        <v>40.193314999999998</v>
      </c>
      <c r="E78">
        <v>1.2031183000000001E-2</v>
      </c>
      <c r="G78" s="34">
        <v>32.436</v>
      </c>
      <c r="H78" s="34">
        <v>0.38262029338272563</v>
      </c>
      <c r="I78" s="34">
        <v>32.818620293382729</v>
      </c>
      <c r="J78" s="34">
        <v>32.42377346682553</v>
      </c>
      <c r="K78" s="34">
        <v>4.6300000000000008</v>
      </c>
      <c r="L78" s="34">
        <v>5.4616227597793186E-2</v>
      </c>
      <c r="M78" s="34">
        <v>4.6846162275977941</v>
      </c>
      <c r="N78" s="34">
        <v>4.6282547524787958</v>
      </c>
      <c r="O78" s="34">
        <v>37.066000000000003</v>
      </c>
      <c r="P78" s="34">
        <v>0.43723652098051879</v>
      </c>
      <c r="Q78" s="34">
        <v>37.503236520980522</v>
      </c>
      <c r="R78" s="34">
        <v>37.052028219304326</v>
      </c>
      <c r="S78" s="34"/>
      <c r="T78" s="34">
        <v>120.82599999999999</v>
      </c>
      <c r="U78" s="34">
        <v>1.4252830055574421</v>
      </c>
      <c r="V78" s="34">
        <v>122.25128300555744</v>
      </c>
      <c r="W78" s="34">
        <v>120.78045544773279</v>
      </c>
      <c r="X78" s="34">
        <v>11.956999999999994</v>
      </c>
      <c r="Y78" s="34">
        <v>0.14104670267533753</v>
      </c>
      <c r="Z78" s="34">
        <v>12.098046702675331</v>
      </c>
      <c r="AA78" s="34">
        <v>11.952492888852898</v>
      </c>
      <c r="AB78" s="34">
        <v>132.78299999999999</v>
      </c>
      <c r="AC78" s="34">
        <v>1.5663297082327796</v>
      </c>
      <c r="AD78" s="34">
        <v>134.34932970823277</v>
      </c>
      <c r="AE78" s="34">
        <v>132.73294833658568</v>
      </c>
    </row>
    <row r="79" spans="1:31" x14ac:dyDescent="0.25">
      <c r="A79" s="18">
        <v>45263</v>
      </c>
      <c r="B79" s="2">
        <v>19</v>
      </c>
      <c r="C79" s="2" t="s">
        <v>23</v>
      </c>
      <c r="D79" s="9">
        <v>27.075388</v>
      </c>
      <c r="E79">
        <v>1.2124358999999999E-2</v>
      </c>
      <c r="G79" s="34">
        <v>32.261000000000003</v>
      </c>
      <c r="H79" s="34">
        <v>0.34073789232273416</v>
      </c>
      <c r="I79" s="34">
        <v>32.601737892322738</v>
      </c>
      <c r="J79" s="34">
        <v>32.206462718092318</v>
      </c>
      <c r="K79" s="34">
        <v>4.7200000000000006</v>
      </c>
      <c r="L79" s="34">
        <v>4.9852231851563969E-2</v>
      </c>
      <c r="M79" s="34">
        <v>4.7698522318515648</v>
      </c>
      <c r="N79" s="34">
        <v>4.7120208310156455</v>
      </c>
      <c r="O79" s="34">
        <v>36.981000000000002</v>
      </c>
      <c r="P79" s="34">
        <v>0.39059012417429811</v>
      </c>
      <c r="Q79" s="34">
        <v>37.371590124174304</v>
      </c>
      <c r="R79" s="34">
        <v>36.918483549107961</v>
      </c>
      <c r="S79" s="34"/>
      <c r="T79" s="34">
        <v>119.61300000000001</v>
      </c>
      <c r="U79" s="34">
        <v>1.2633421628095596</v>
      </c>
      <c r="V79" s="34">
        <v>120.87634216280958</v>
      </c>
      <c r="W79" s="34">
        <v>119.41079399582084</v>
      </c>
      <c r="X79" s="34">
        <v>12.111999999999997</v>
      </c>
      <c r="Y79" s="34">
        <v>0.12792589664960646</v>
      </c>
      <c r="Z79" s="34">
        <v>12.239925896649604</v>
      </c>
      <c r="AA79" s="34">
        <v>12.091524640945227</v>
      </c>
      <c r="AB79" s="34">
        <v>131.72500000000002</v>
      </c>
      <c r="AC79" s="34">
        <v>1.391268059459166</v>
      </c>
      <c r="AD79" s="34">
        <v>133.11626805945917</v>
      </c>
      <c r="AE79" s="34">
        <v>131.50231863676606</v>
      </c>
    </row>
    <row r="80" spans="1:31" x14ac:dyDescent="0.25">
      <c r="A80" s="18">
        <v>45263</v>
      </c>
      <c r="B80" s="2">
        <v>20</v>
      </c>
      <c r="C80" s="2" t="s">
        <v>23</v>
      </c>
      <c r="D80" s="9">
        <v>22.560658</v>
      </c>
      <c r="E80">
        <v>1.1769912E-2</v>
      </c>
      <c r="G80" s="34">
        <v>31.739000000000004</v>
      </c>
      <c r="H80" s="34">
        <v>0.27754449669156445</v>
      </c>
      <c r="I80" s="34">
        <v>32.016544496691566</v>
      </c>
      <c r="J80" s="34">
        <v>31.639712585421421</v>
      </c>
      <c r="K80" s="34">
        <v>4.7439999999999989</v>
      </c>
      <c r="L80" s="34">
        <v>4.1484328186293877E-2</v>
      </c>
      <c r="M80" s="34">
        <v>4.7854843281862927</v>
      </c>
      <c r="N80" s="34">
        <v>4.7291595987661612</v>
      </c>
      <c r="O80" s="34">
        <v>36.483000000000004</v>
      </c>
      <c r="P80" s="34">
        <v>0.31902882487785833</v>
      </c>
      <c r="Q80" s="34">
        <v>36.802028824877858</v>
      </c>
      <c r="R80" s="34">
        <v>36.36887218418758</v>
      </c>
      <c r="S80" s="34"/>
      <c r="T80" s="34">
        <v>117.57899999999998</v>
      </c>
      <c r="U80" s="34">
        <v>1.0281799797251787</v>
      </c>
      <c r="V80" s="34">
        <v>118.60717997972516</v>
      </c>
      <c r="W80" s="34">
        <v>117.21118390879563</v>
      </c>
      <c r="X80" s="34">
        <v>12.087999999999997</v>
      </c>
      <c r="Y80" s="34">
        <v>0.10570458666018558</v>
      </c>
      <c r="Z80" s="34">
        <v>12.193704586660184</v>
      </c>
      <c r="AA80" s="34">
        <v>12.050185756721197</v>
      </c>
      <c r="AB80" s="34">
        <v>129.66699999999997</v>
      </c>
      <c r="AC80" s="34">
        <v>1.1338845663853643</v>
      </c>
      <c r="AD80" s="34">
        <v>130.80088456638535</v>
      </c>
      <c r="AE80" s="34">
        <v>129.26136966551684</v>
      </c>
    </row>
    <row r="81" spans="1:31" x14ac:dyDescent="0.25">
      <c r="A81" s="18">
        <v>45263</v>
      </c>
      <c r="B81" s="2">
        <v>21</v>
      </c>
      <c r="C81" s="2" t="s">
        <v>23</v>
      </c>
      <c r="D81" s="9">
        <v>29.593695</v>
      </c>
      <c r="E81">
        <v>1.1975487E-2</v>
      </c>
      <c r="G81" s="34">
        <v>30.705000000000005</v>
      </c>
      <c r="H81" s="34">
        <v>0.25820083949007078</v>
      </c>
      <c r="I81" s="34">
        <v>30.963200839490078</v>
      </c>
      <c r="J81" s="34">
        <v>30.592401430358375</v>
      </c>
      <c r="K81" s="34">
        <v>4.6179999999999994</v>
      </c>
      <c r="L81" s="34">
        <v>3.8833137168706934E-2</v>
      </c>
      <c r="M81" s="34">
        <v>4.6568331371687064</v>
      </c>
      <c r="N81" s="34">
        <v>4.6010652924733737</v>
      </c>
      <c r="O81" s="34">
        <v>35.323000000000008</v>
      </c>
      <c r="P81" s="34">
        <v>0.29703397665877773</v>
      </c>
      <c r="Q81" s="34">
        <v>35.620033976658782</v>
      </c>
      <c r="R81" s="34">
        <v>35.193466722831751</v>
      </c>
      <c r="S81" s="34"/>
      <c r="T81" s="34">
        <v>113.81999999999995</v>
      </c>
      <c r="U81" s="34">
        <v>0.95712162679563051</v>
      </c>
      <c r="V81" s="34">
        <v>114.77712162679558</v>
      </c>
      <c r="W81" s="34">
        <v>113.40260969885647</v>
      </c>
      <c r="X81" s="34">
        <v>11.910000000000002</v>
      </c>
      <c r="Y81" s="34">
        <v>0.10015215757455603</v>
      </c>
      <c r="Z81" s="34">
        <v>12.010152157574558</v>
      </c>
      <c r="AA81" s="34">
        <v>11.866324736543502</v>
      </c>
      <c r="AB81" s="34">
        <v>125.72999999999995</v>
      </c>
      <c r="AC81" s="34">
        <v>1.0572737843701865</v>
      </c>
      <c r="AD81" s="34">
        <v>126.78727378437013</v>
      </c>
      <c r="AE81" s="34">
        <v>125.26893443539997</v>
      </c>
    </row>
    <row r="82" spans="1:31" x14ac:dyDescent="0.25">
      <c r="A82" s="18">
        <v>45263</v>
      </c>
      <c r="B82" s="2">
        <v>22</v>
      </c>
      <c r="C82" s="2" t="s">
        <v>23</v>
      </c>
      <c r="D82" s="9">
        <v>21.629092</v>
      </c>
      <c r="E82">
        <v>1.2068699E-2</v>
      </c>
      <c r="G82" s="34">
        <v>29.422999999999995</v>
      </c>
      <c r="H82" s="34">
        <v>0.27773890645980187</v>
      </c>
      <c r="I82" s="34">
        <v>29.700738906459797</v>
      </c>
      <c r="J82" s="34">
        <v>29.342289628520145</v>
      </c>
      <c r="K82" s="34">
        <v>4.4949999999999992</v>
      </c>
      <c r="L82" s="34">
        <v>4.2430628574136202E-2</v>
      </c>
      <c r="M82" s="34">
        <v>4.5374306285741355</v>
      </c>
      <c r="N82" s="34">
        <v>4.482669744084494</v>
      </c>
      <c r="O82" s="34">
        <v>33.917999999999992</v>
      </c>
      <c r="P82" s="34">
        <v>0.32016953503393808</v>
      </c>
      <c r="Q82" s="34">
        <v>34.238169535033933</v>
      </c>
      <c r="R82" s="34">
        <v>33.824959372604638</v>
      </c>
      <c r="S82" s="34"/>
      <c r="T82" s="34">
        <v>109.045</v>
      </c>
      <c r="U82" s="34">
        <v>1.0293321229959249</v>
      </c>
      <c r="V82" s="34">
        <v>110.07433212299593</v>
      </c>
      <c r="W82" s="34">
        <v>108.74587814097747</v>
      </c>
      <c r="X82" s="34">
        <v>11.463999999999999</v>
      </c>
      <c r="Y82" s="34">
        <v>0.10821462201866461</v>
      </c>
      <c r="Z82" s="34">
        <v>11.572214622018663</v>
      </c>
      <c r="AA82" s="34">
        <v>11.432553046982122</v>
      </c>
      <c r="AB82" s="34">
        <v>120.509</v>
      </c>
      <c r="AC82" s="34">
        <v>1.1375467450145895</v>
      </c>
      <c r="AD82" s="34">
        <v>121.64654674501459</v>
      </c>
      <c r="AE82" s="34">
        <v>120.17843118795959</v>
      </c>
    </row>
    <row r="83" spans="1:31" x14ac:dyDescent="0.25">
      <c r="A83" s="18">
        <v>45263</v>
      </c>
      <c r="B83" s="2">
        <v>23</v>
      </c>
      <c r="C83" s="2" t="s">
        <v>23</v>
      </c>
      <c r="D83" s="9">
        <v>21.773924999999998</v>
      </c>
      <c r="E83">
        <v>1.1041649000000001E-2</v>
      </c>
      <c r="G83" s="34">
        <v>28.251000000000005</v>
      </c>
      <c r="H83" s="34">
        <v>0.252568406110732</v>
      </c>
      <c r="I83" s="34">
        <v>28.503568406110737</v>
      </c>
      <c r="J83" s="34">
        <v>28.188842008522972</v>
      </c>
      <c r="K83" s="34">
        <v>4.38</v>
      </c>
      <c r="L83" s="34">
        <v>3.9157892420268521E-2</v>
      </c>
      <c r="M83" s="34">
        <v>4.4191578924202686</v>
      </c>
      <c r="N83" s="34">
        <v>4.3703631020965839</v>
      </c>
      <c r="O83" s="34">
        <v>32.631000000000007</v>
      </c>
      <c r="P83" s="34">
        <v>0.29172629853100052</v>
      </c>
      <c r="Q83" s="34">
        <v>32.922726298531003</v>
      </c>
      <c r="R83" s="34">
        <v>32.559205110619558</v>
      </c>
      <c r="S83" s="34"/>
      <c r="T83" s="34">
        <v>103.87400000000004</v>
      </c>
      <c r="U83" s="34">
        <v>0.92864998111026809</v>
      </c>
      <c r="V83" s="34">
        <v>104.80264998111031</v>
      </c>
      <c r="W83" s="34">
        <v>103.64545590574903</v>
      </c>
      <c r="X83" s="34">
        <v>11.119999999999997</v>
      </c>
      <c r="Y83" s="34">
        <v>9.941455792543058E-2</v>
      </c>
      <c r="Z83" s="34">
        <v>11.219414557925427</v>
      </c>
      <c r="AA83" s="34">
        <v>11.095533720391323</v>
      </c>
      <c r="AB83" s="34">
        <v>114.99400000000003</v>
      </c>
      <c r="AC83" s="34">
        <v>1.0280645390356986</v>
      </c>
      <c r="AD83" s="34">
        <v>116.02206453903574</v>
      </c>
      <c r="AE83" s="34">
        <v>114.74098962614036</v>
      </c>
    </row>
    <row r="84" spans="1:31" x14ac:dyDescent="0.25">
      <c r="A84" s="18">
        <v>45263</v>
      </c>
      <c r="B84" s="2">
        <v>24</v>
      </c>
      <c r="C84" s="2" t="s">
        <v>23</v>
      </c>
      <c r="D84" s="9">
        <v>20.412817</v>
      </c>
      <c r="E84">
        <v>1.1302952E-2</v>
      </c>
      <c r="G84" s="34">
        <v>27.373000000000001</v>
      </c>
      <c r="H84" s="34">
        <v>0.31071682751750829</v>
      </c>
      <c r="I84" s="34">
        <v>27.683716827517511</v>
      </c>
      <c r="J84" s="34">
        <v>27.370809105034489</v>
      </c>
      <c r="K84" s="34">
        <v>4.2459999999999996</v>
      </c>
      <c r="L84" s="34">
        <v>4.819726188723706E-2</v>
      </c>
      <c r="M84" s="34">
        <v>4.2941972618872368</v>
      </c>
      <c r="N84" s="34">
        <v>4.2456601563575944</v>
      </c>
      <c r="O84" s="34">
        <v>31.619</v>
      </c>
      <c r="P84" s="34">
        <v>0.35891408940474534</v>
      </c>
      <c r="Q84" s="34">
        <v>31.977914089404749</v>
      </c>
      <c r="R84" s="34">
        <v>31.616469261392083</v>
      </c>
      <c r="S84" s="34"/>
      <c r="T84" s="34">
        <v>99.282000000000011</v>
      </c>
      <c r="U84" s="34">
        <v>1.1269713977128286</v>
      </c>
      <c r="V84" s="34">
        <v>100.40897139771283</v>
      </c>
      <c r="W84" s="34">
        <v>99.274053613635118</v>
      </c>
      <c r="X84" s="34">
        <v>10.762999999999998</v>
      </c>
      <c r="Y84" s="34">
        <v>0.12217313464256532</v>
      </c>
      <c r="Z84" s="34">
        <v>10.885173134642564</v>
      </c>
      <c r="AA84" s="34">
        <v>10.762138545190009</v>
      </c>
      <c r="AB84" s="34">
        <v>110.04500000000002</v>
      </c>
      <c r="AC84" s="34">
        <v>1.249144532355394</v>
      </c>
      <c r="AD84" s="34">
        <v>111.2941445323554</v>
      </c>
      <c r="AE84" s="34">
        <v>110.03619215882513</v>
      </c>
    </row>
    <row r="85" spans="1:31" x14ac:dyDescent="0.25">
      <c r="A85" s="18">
        <v>45264</v>
      </c>
      <c r="B85" s="2">
        <v>1</v>
      </c>
      <c r="C85" s="2" t="s">
        <v>23</v>
      </c>
      <c r="D85" s="9">
        <v>22.419364999999999</v>
      </c>
      <c r="E85">
        <v>1.1456875E-2</v>
      </c>
      <c r="G85" s="34">
        <v>27.698000000000004</v>
      </c>
      <c r="H85" s="34">
        <v>0.36490906718104027</v>
      </c>
      <c r="I85" s="34">
        <v>28.062909067181046</v>
      </c>
      <c r="J85" s="34">
        <v>27.741395825861986</v>
      </c>
      <c r="K85" s="34">
        <v>4.1559999999999997</v>
      </c>
      <c r="L85" s="34">
        <v>5.475348701005138E-2</v>
      </c>
      <c r="M85" s="34">
        <v>4.2107534870100514</v>
      </c>
      <c r="N85" s="34">
        <v>4.162511410653563</v>
      </c>
      <c r="O85" s="34">
        <v>31.854000000000003</v>
      </c>
      <c r="P85" s="34">
        <v>0.41966255419109166</v>
      </c>
      <c r="Q85" s="34">
        <v>32.273662554191098</v>
      </c>
      <c r="R85" s="34">
        <v>31.90390723651555</v>
      </c>
      <c r="S85" s="34"/>
      <c r="T85" s="34">
        <v>96.901000000000025</v>
      </c>
      <c r="U85" s="34">
        <v>1.2766284034554838</v>
      </c>
      <c r="V85" s="34">
        <v>98.177628403455515</v>
      </c>
      <c r="W85" s="34">
        <v>97.052819587040673</v>
      </c>
      <c r="X85" s="34">
        <v>10.874000000000002</v>
      </c>
      <c r="Y85" s="34">
        <v>0.14326020638770423</v>
      </c>
      <c r="Z85" s="34">
        <v>11.017260206387707</v>
      </c>
      <c r="AA85" s="34">
        <v>10.89103683336065</v>
      </c>
      <c r="AB85" s="34">
        <v>107.77500000000003</v>
      </c>
      <c r="AC85" s="34">
        <v>1.419888609843188</v>
      </c>
      <c r="AD85" s="34">
        <v>109.19488860984322</v>
      </c>
      <c r="AE85" s="34">
        <v>107.94385642040132</v>
      </c>
    </row>
    <row r="86" spans="1:31" x14ac:dyDescent="0.25">
      <c r="A86" s="18">
        <v>45264</v>
      </c>
      <c r="B86" s="2">
        <v>2</v>
      </c>
      <c r="C86" s="2" t="s">
        <v>23</v>
      </c>
      <c r="D86" s="9">
        <v>21.470511999999999</v>
      </c>
      <c r="E86">
        <v>1.1852326E-2</v>
      </c>
      <c r="G86" s="34">
        <v>27.271999999999998</v>
      </c>
      <c r="H86" s="34">
        <v>0.33301411901576439</v>
      </c>
      <c r="I86" s="34">
        <v>27.605014119015763</v>
      </c>
      <c r="J86" s="34">
        <v>27.277830492442586</v>
      </c>
      <c r="K86" s="34">
        <v>4.1389999999999993</v>
      </c>
      <c r="L86" s="34">
        <v>5.0540680500375794E-2</v>
      </c>
      <c r="M86" s="34">
        <v>4.1895406805003752</v>
      </c>
      <c r="N86" s="34">
        <v>4.139884878564823</v>
      </c>
      <c r="O86" s="34">
        <v>31.410999999999998</v>
      </c>
      <c r="P86" s="34">
        <v>0.38355479951614019</v>
      </c>
      <c r="Q86" s="34">
        <v>31.794554799516138</v>
      </c>
      <c r="R86" s="34">
        <v>31.417715371007411</v>
      </c>
      <c r="S86" s="34"/>
      <c r="T86" s="34">
        <v>95.68700000000004</v>
      </c>
      <c r="U86" s="34">
        <v>1.1684189647353134</v>
      </c>
      <c r="V86" s="34">
        <v>96.85541896473535</v>
      </c>
      <c r="W86" s="34">
        <v>95.707456964298729</v>
      </c>
      <c r="X86" s="34">
        <v>10.966000000000001</v>
      </c>
      <c r="Y86" s="34">
        <v>0.13390410784419451</v>
      </c>
      <c r="Z86" s="34">
        <v>11.099904107844196</v>
      </c>
      <c r="AA86" s="34">
        <v>10.968344425789288</v>
      </c>
      <c r="AB86" s="34">
        <v>106.65300000000005</v>
      </c>
      <c r="AC86" s="34">
        <v>1.3023230725795079</v>
      </c>
      <c r="AD86" s="34">
        <v>107.95532307257955</v>
      </c>
      <c r="AE86" s="34">
        <v>106.67580139008801</v>
      </c>
    </row>
    <row r="87" spans="1:31" x14ac:dyDescent="0.25">
      <c r="A87" s="18">
        <v>45264</v>
      </c>
      <c r="B87" s="2">
        <v>3</v>
      </c>
      <c r="C87" s="2" t="s">
        <v>23</v>
      </c>
      <c r="D87" s="9">
        <v>20.863755999999999</v>
      </c>
      <c r="E87">
        <v>1.1768907E-2</v>
      </c>
      <c r="G87" s="34">
        <v>27.209000000000007</v>
      </c>
      <c r="H87" s="34">
        <v>0.32725624121170499</v>
      </c>
      <c r="I87" s="34">
        <v>27.53625624121171</v>
      </c>
      <c r="J87" s="34">
        <v>27.21218460238072</v>
      </c>
      <c r="K87" s="34">
        <v>4.1679999999999993</v>
      </c>
      <c r="L87" s="34">
        <v>5.0130619036729968E-2</v>
      </c>
      <c r="M87" s="34">
        <v>4.2181306190367289</v>
      </c>
      <c r="N87" s="34">
        <v>4.1684878320674335</v>
      </c>
      <c r="O87" s="34">
        <v>31.377000000000006</v>
      </c>
      <c r="P87" s="34">
        <v>0.37738686024843493</v>
      </c>
      <c r="Q87" s="34">
        <v>31.754386860248438</v>
      </c>
      <c r="R87" s="34">
        <v>31.380672434448154</v>
      </c>
      <c r="S87" s="34"/>
      <c r="T87" s="34">
        <v>95.374999999999986</v>
      </c>
      <c r="U87" s="34">
        <v>1.1471227904578025</v>
      </c>
      <c r="V87" s="34">
        <v>96.522122790457786</v>
      </c>
      <c r="W87" s="34">
        <v>95.386162903894302</v>
      </c>
      <c r="X87" s="34">
        <v>11.13</v>
      </c>
      <c r="Y87" s="34">
        <v>0.13386607242773624</v>
      </c>
      <c r="Z87" s="34">
        <v>11.263866072427737</v>
      </c>
      <c r="AA87" s="34">
        <v>11.13130268016088</v>
      </c>
      <c r="AB87" s="34">
        <v>106.50499999999998</v>
      </c>
      <c r="AC87" s="34">
        <v>1.2809888628855388</v>
      </c>
      <c r="AD87" s="34">
        <v>107.78598886288552</v>
      </c>
      <c r="AE87" s="34">
        <v>106.51746558405519</v>
      </c>
    </row>
    <row r="88" spans="1:31" x14ac:dyDescent="0.25">
      <c r="A88" s="18">
        <v>45264</v>
      </c>
      <c r="B88" s="2">
        <v>4</v>
      </c>
      <c r="C88" s="2" t="s">
        <v>23</v>
      </c>
      <c r="D88" s="9">
        <v>20.178553999999998</v>
      </c>
      <c r="E88">
        <v>1.1192999E-2</v>
      </c>
      <c r="G88" s="34">
        <v>27.538000000000007</v>
      </c>
      <c r="H88" s="34">
        <v>0.40123882637433045</v>
      </c>
      <c r="I88" s="34">
        <v>27.939238826374339</v>
      </c>
      <c r="J88" s="34">
        <v>27.62651495412997</v>
      </c>
      <c r="K88" s="34">
        <v>4.2080000000000002</v>
      </c>
      <c r="L88" s="34">
        <v>6.1312113493470197E-2</v>
      </c>
      <c r="M88" s="34">
        <v>4.26931211349347</v>
      </c>
      <c r="N88" s="34">
        <v>4.2215257072764496</v>
      </c>
      <c r="O88" s="34">
        <v>31.746000000000009</v>
      </c>
      <c r="P88" s="34">
        <v>0.46255093986780066</v>
      </c>
      <c r="Q88" s="34">
        <v>32.208550939867806</v>
      </c>
      <c r="R88" s="34">
        <v>31.848040661406419</v>
      </c>
      <c r="S88" s="34"/>
      <c r="T88" s="34">
        <v>96.701000000000022</v>
      </c>
      <c r="U88" s="34">
        <v>1.4089692697081897</v>
      </c>
      <c r="V88" s="34">
        <v>98.109969269708216</v>
      </c>
      <c r="W88" s="34">
        <v>97.011824481782341</v>
      </c>
      <c r="X88" s="34">
        <v>11.249999999999998</v>
      </c>
      <c r="Y88" s="34">
        <v>0.16391665323230503</v>
      </c>
      <c r="Z88" s="34">
        <v>11.413916653232302</v>
      </c>
      <c r="AA88" s="34">
        <v>11.28616069554659</v>
      </c>
      <c r="AB88" s="34">
        <v>107.95100000000002</v>
      </c>
      <c r="AC88" s="34">
        <v>1.5728859229404948</v>
      </c>
      <c r="AD88" s="34">
        <v>109.52388592294052</v>
      </c>
      <c r="AE88" s="34">
        <v>108.29798517732893</v>
      </c>
    </row>
    <row r="89" spans="1:31" x14ac:dyDescent="0.25">
      <c r="A89" s="18">
        <v>45264</v>
      </c>
      <c r="B89" s="2">
        <v>5</v>
      </c>
      <c r="C89" s="2" t="s">
        <v>23</v>
      </c>
      <c r="D89" s="9">
        <v>22.695036000000002</v>
      </c>
      <c r="E89">
        <v>1.1160135E-2</v>
      </c>
      <c r="G89" s="34">
        <v>28.601999999999997</v>
      </c>
      <c r="H89" s="34">
        <v>0.41792056529294014</v>
      </c>
      <c r="I89" s="34">
        <v>29.019920565292939</v>
      </c>
      <c r="J89" s="34">
        <v>28.696054334094992</v>
      </c>
      <c r="K89" s="34">
        <v>4.3390000000000004</v>
      </c>
      <c r="L89" s="34">
        <v>6.3399669002379824E-2</v>
      </c>
      <c r="M89" s="34">
        <v>4.4023996690023806</v>
      </c>
      <c r="N89" s="34">
        <v>4.3532682943723584</v>
      </c>
      <c r="O89" s="34">
        <v>32.940999999999995</v>
      </c>
      <c r="P89" s="34">
        <v>0.48132023429531995</v>
      </c>
      <c r="Q89" s="34">
        <v>33.42232023429532</v>
      </c>
      <c r="R89" s="34">
        <v>33.049322628467351</v>
      </c>
      <c r="S89" s="34"/>
      <c r="T89" s="34">
        <v>100.28600000000004</v>
      </c>
      <c r="U89" s="34">
        <v>1.4653374523099019</v>
      </c>
      <c r="V89" s="34">
        <v>101.75133745230994</v>
      </c>
      <c r="W89" s="34">
        <v>100.6157787899116</v>
      </c>
      <c r="X89" s="34">
        <v>11.821999999999999</v>
      </c>
      <c r="Y89" s="34">
        <v>0.17273816246741969</v>
      </c>
      <c r="Z89" s="34">
        <v>11.994738162467419</v>
      </c>
      <c r="AA89" s="34">
        <v>11.86087526528463</v>
      </c>
      <c r="AB89" s="34">
        <v>112.10800000000005</v>
      </c>
      <c r="AC89" s="34">
        <v>1.6380756147773217</v>
      </c>
      <c r="AD89" s="34">
        <v>113.74607561477735</v>
      </c>
      <c r="AE89" s="34">
        <v>112.47665405519624</v>
      </c>
    </row>
    <row r="90" spans="1:31" x14ac:dyDescent="0.25">
      <c r="A90" s="18">
        <v>45264</v>
      </c>
      <c r="B90" s="2">
        <v>6</v>
      </c>
      <c r="C90" s="2" t="s">
        <v>23</v>
      </c>
      <c r="D90" s="9">
        <v>24.921088999999998</v>
      </c>
      <c r="E90">
        <v>1.1405253000000001E-2</v>
      </c>
      <c r="G90" s="34">
        <v>30.491</v>
      </c>
      <c r="H90" s="34">
        <v>0.35487483063486708</v>
      </c>
      <c r="I90" s="34">
        <v>30.845874830634866</v>
      </c>
      <c r="J90" s="34">
        <v>30.494069824185146</v>
      </c>
      <c r="K90" s="34">
        <v>4.5409999999999995</v>
      </c>
      <c r="L90" s="34">
        <v>5.2851221865892604E-2</v>
      </c>
      <c r="M90" s="34">
        <v>4.5938512218658918</v>
      </c>
      <c r="N90" s="34">
        <v>4.5414571864361521</v>
      </c>
      <c r="O90" s="34">
        <v>35.031999999999996</v>
      </c>
      <c r="P90" s="34">
        <v>0.40772605250075966</v>
      </c>
      <c r="Q90" s="34">
        <v>35.43972605250076</v>
      </c>
      <c r="R90" s="34">
        <v>35.035527010621301</v>
      </c>
      <c r="S90" s="34"/>
      <c r="T90" s="34">
        <v>109.23800000000003</v>
      </c>
      <c r="U90" s="34">
        <v>1.2713855481581984</v>
      </c>
      <c r="V90" s="34">
        <v>110.50938554815822</v>
      </c>
      <c r="W90" s="34">
        <v>109.24899804710694</v>
      </c>
      <c r="X90" s="34">
        <v>12.510999999999994</v>
      </c>
      <c r="Y90" s="34">
        <v>0.14561145931825195</v>
      </c>
      <c r="Z90" s="34">
        <v>12.656611459318245</v>
      </c>
      <c r="AA90" s="34">
        <v>12.512259603502022</v>
      </c>
      <c r="AB90" s="34">
        <v>121.74900000000002</v>
      </c>
      <c r="AC90" s="34">
        <v>1.4169970074764504</v>
      </c>
      <c r="AD90" s="34">
        <v>123.16599700747646</v>
      </c>
      <c r="AE90" s="34">
        <v>121.76125765060895</v>
      </c>
    </row>
    <row r="91" spans="1:31" x14ac:dyDescent="0.25">
      <c r="A91" s="18">
        <v>45264</v>
      </c>
      <c r="B91" s="2">
        <v>7</v>
      </c>
      <c r="C91" s="2" t="s">
        <v>23</v>
      </c>
      <c r="D91" s="9">
        <v>32.524738999999997</v>
      </c>
      <c r="E91">
        <v>1.162146E-2</v>
      </c>
      <c r="G91" s="34">
        <v>34.157999999999994</v>
      </c>
      <c r="H91" s="34">
        <v>0.37592682579295283</v>
      </c>
      <c r="I91" s="34">
        <v>34.533926825792946</v>
      </c>
      <c r="J91" s="34">
        <v>34.132592176544065</v>
      </c>
      <c r="K91" s="34">
        <v>5.077</v>
      </c>
      <c r="L91" s="34">
        <v>5.5875065710838508E-2</v>
      </c>
      <c r="M91" s="34">
        <v>5.1328750657108388</v>
      </c>
      <c r="N91" s="34">
        <v>5.0732235634496829</v>
      </c>
      <c r="O91" s="34">
        <v>39.234999999999992</v>
      </c>
      <c r="P91" s="34">
        <v>0.43180189150379134</v>
      </c>
      <c r="Q91" s="34">
        <v>39.666801891503788</v>
      </c>
      <c r="R91" s="34">
        <v>39.205815739993746</v>
      </c>
      <c r="S91" s="34"/>
      <c r="T91" s="34">
        <v>123.56000000000002</v>
      </c>
      <c r="U91" s="34">
        <v>1.3598430410146165</v>
      </c>
      <c r="V91" s="34">
        <v>124.91984304101463</v>
      </c>
      <c r="W91" s="34">
        <v>123.4680920819072</v>
      </c>
      <c r="X91" s="34">
        <v>13.673999999999998</v>
      </c>
      <c r="Y91" s="34">
        <v>0.15048959001969778</v>
      </c>
      <c r="Z91" s="34">
        <v>13.824489590019695</v>
      </c>
      <c r="AA91" s="34">
        <v>13.663828837228865</v>
      </c>
      <c r="AB91" s="34">
        <v>137.23400000000001</v>
      </c>
      <c r="AC91" s="34">
        <v>1.5103326310343144</v>
      </c>
      <c r="AD91" s="34">
        <v>138.74433263103433</v>
      </c>
      <c r="AE91" s="34">
        <v>137.13192091913606</v>
      </c>
    </row>
    <row r="92" spans="1:31" x14ac:dyDescent="0.25">
      <c r="A92" s="18">
        <v>45264</v>
      </c>
      <c r="B92" s="2">
        <v>8</v>
      </c>
      <c r="C92" s="2" t="s">
        <v>178</v>
      </c>
      <c r="D92" s="9">
        <v>30.259118000000001</v>
      </c>
      <c r="E92">
        <v>1.0853981E-2</v>
      </c>
      <c r="G92" s="34">
        <v>38.393000000000008</v>
      </c>
      <c r="H92" s="34">
        <v>0.49311488205586573</v>
      </c>
      <c r="I92" s="34">
        <v>38.886114882055871</v>
      </c>
      <c r="J92" s="34">
        <v>38.464045729962216</v>
      </c>
      <c r="K92" s="34">
        <v>5.5150000000000006</v>
      </c>
      <c r="L92" s="34">
        <v>7.0833969070874886E-2</v>
      </c>
      <c r="M92" s="34">
        <v>5.5858339690708751</v>
      </c>
      <c r="N92" s="34">
        <v>5.5252054333014256</v>
      </c>
      <c r="O92" s="34">
        <v>43.908000000000008</v>
      </c>
      <c r="P92" s="34">
        <v>0.56394885112674065</v>
      </c>
      <c r="Q92" s="34">
        <v>44.471948851126747</v>
      </c>
      <c r="R92" s="34">
        <v>43.989251163263638</v>
      </c>
      <c r="S92" s="34"/>
      <c r="T92" s="34">
        <v>137.203</v>
      </c>
      <c r="U92" s="34">
        <v>1.7622181429612414</v>
      </c>
      <c r="V92" s="34">
        <v>138.96521814296125</v>
      </c>
      <c r="W92" s="34">
        <v>137.4568923055767</v>
      </c>
      <c r="X92" s="34">
        <v>14.98</v>
      </c>
      <c r="Y92" s="34">
        <v>0.19240124327864111</v>
      </c>
      <c r="Z92" s="34">
        <v>15.172401243278642</v>
      </c>
      <c r="AA92" s="34">
        <v>15.007720288459719</v>
      </c>
      <c r="AB92" s="34">
        <v>152.18299999999999</v>
      </c>
      <c r="AC92" s="34">
        <v>1.9546193862398824</v>
      </c>
      <c r="AD92" s="34">
        <v>154.13761938623989</v>
      </c>
      <c r="AE92" s="34">
        <v>152.46461259403642</v>
      </c>
    </row>
    <row r="93" spans="1:31" x14ac:dyDescent="0.25">
      <c r="A93" s="18">
        <v>45264</v>
      </c>
      <c r="B93" s="2">
        <v>9</v>
      </c>
      <c r="C93" s="2" t="s">
        <v>178</v>
      </c>
      <c r="D93" s="9">
        <v>38.971111999999998</v>
      </c>
      <c r="E93">
        <v>1.0519672000000001E-2</v>
      </c>
      <c r="G93" s="34">
        <v>40.673999999999999</v>
      </c>
      <c r="H93" s="34">
        <v>0.39697686896364526</v>
      </c>
      <c r="I93" s="34">
        <v>41.070976868963648</v>
      </c>
      <c r="J93" s="34">
        <v>40.63892366358256</v>
      </c>
      <c r="K93" s="34">
        <v>5.8109999999999999</v>
      </c>
      <c r="L93" s="34">
        <v>5.6715164123217345E-2</v>
      </c>
      <c r="M93" s="34">
        <v>5.8677151641232177</v>
      </c>
      <c r="N93" s="34">
        <v>5.8059887252072153</v>
      </c>
      <c r="O93" s="34">
        <v>46.484999999999999</v>
      </c>
      <c r="P93" s="34">
        <v>0.45369203308686262</v>
      </c>
      <c r="Q93" s="34">
        <v>46.938692033086866</v>
      </c>
      <c r="R93" s="34">
        <v>46.444912388789774</v>
      </c>
      <c r="S93" s="34"/>
      <c r="T93" s="34">
        <v>147.19200000000004</v>
      </c>
      <c r="U93" s="34">
        <v>1.4365889584623317</v>
      </c>
      <c r="V93" s="34">
        <v>148.62858895846236</v>
      </c>
      <c r="W93" s="34">
        <v>147.06506495279652</v>
      </c>
      <c r="X93" s="34">
        <v>15.374000000000001</v>
      </c>
      <c r="Y93" s="34">
        <v>0.15004972177428044</v>
      </c>
      <c r="Z93" s="34">
        <v>15.524049721774281</v>
      </c>
      <c r="AA93" s="34">
        <v>15.360741810589523</v>
      </c>
      <c r="AB93" s="34">
        <v>162.56600000000003</v>
      </c>
      <c r="AC93" s="34">
        <v>1.5866386802366121</v>
      </c>
      <c r="AD93" s="34">
        <v>164.15263868023663</v>
      </c>
      <c r="AE93" s="34">
        <v>162.42580676338605</v>
      </c>
    </row>
    <row r="94" spans="1:31" x14ac:dyDescent="0.25">
      <c r="A94" s="18">
        <v>45264</v>
      </c>
      <c r="B94" s="2">
        <v>10</v>
      </c>
      <c r="C94" s="2" t="s">
        <v>178</v>
      </c>
      <c r="D94" s="9">
        <v>28.473993</v>
      </c>
      <c r="E94">
        <v>1.0118960999999999E-2</v>
      </c>
      <c r="G94" s="34">
        <v>42.844999999999999</v>
      </c>
      <c r="H94" s="34">
        <v>0.15193175560447109</v>
      </c>
      <c r="I94" s="34">
        <v>42.996931755604471</v>
      </c>
      <c r="J94" s="34">
        <v>42.561847480049849</v>
      </c>
      <c r="K94" s="34">
        <v>6.0140000000000002</v>
      </c>
      <c r="L94" s="34">
        <v>2.1326119225237233E-2</v>
      </c>
      <c r="M94" s="34">
        <v>6.0353261192252372</v>
      </c>
      <c r="N94" s="34">
        <v>5.9742548896025154</v>
      </c>
      <c r="O94" s="34">
        <v>48.859000000000002</v>
      </c>
      <c r="P94" s="34">
        <v>0.17325787482970831</v>
      </c>
      <c r="Q94" s="34">
        <v>49.03225787482971</v>
      </c>
      <c r="R94" s="34">
        <v>48.536102369652362</v>
      </c>
      <c r="S94" s="34"/>
      <c r="T94" s="34">
        <v>154.02800000000011</v>
      </c>
      <c r="U94" s="34">
        <v>0.54619545926585344</v>
      </c>
      <c r="V94" s="34">
        <v>154.57419545926595</v>
      </c>
      <c r="W94" s="34">
        <v>153.01006520380727</v>
      </c>
      <c r="X94" s="34">
        <v>15.564999999999996</v>
      </c>
      <c r="Y94" s="34">
        <v>5.5194719943601173E-2</v>
      </c>
      <c r="Z94" s="34">
        <v>15.620194719943598</v>
      </c>
      <c r="AA94" s="34">
        <v>15.462134578760082</v>
      </c>
      <c r="AB94" s="34">
        <v>169.5930000000001</v>
      </c>
      <c r="AC94" s="34">
        <v>0.60139017920945459</v>
      </c>
      <c r="AD94" s="34">
        <v>170.19439017920956</v>
      </c>
      <c r="AE94" s="34">
        <v>168.47219978256734</v>
      </c>
    </row>
    <row r="95" spans="1:31" x14ac:dyDescent="0.25">
      <c r="A95" s="18">
        <v>45264</v>
      </c>
      <c r="B95" s="2">
        <v>11</v>
      </c>
      <c r="C95" s="2" t="s">
        <v>178</v>
      </c>
      <c r="D95" s="9">
        <v>41.769865000000003</v>
      </c>
      <c r="E95">
        <v>1.0210103999999999E-2</v>
      </c>
      <c r="G95" s="34">
        <v>44.112999999999992</v>
      </c>
      <c r="H95" s="34">
        <v>0.19997137217177899</v>
      </c>
      <c r="I95" s="34">
        <v>44.312971372171774</v>
      </c>
      <c r="J95" s="34">
        <v>43.860531325912881</v>
      </c>
      <c r="K95" s="34">
        <v>6.1710000000000003</v>
      </c>
      <c r="L95" s="34">
        <v>2.7974142263551528E-2</v>
      </c>
      <c r="M95" s="34">
        <v>6.1989741422635518</v>
      </c>
      <c r="N95" s="34">
        <v>6.1356819715777302</v>
      </c>
      <c r="O95" s="34">
        <v>50.283999999999992</v>
      </c>
      <c r="P95" s="34">
        <v>0.22794551443533051</v>
      </c>
      <c r="Q95" s="34">
        <v>50.511945514435325</v>
      </c>
      <c r="R95" s="34">
        <v>49.996213297490613</v>
      </c>
      <c r="S95" s="34"/>
      <c r="T95" s="34">
        <v>156.83700000000007</v>
      </c>
      <c r="U95" s="34">
        <v>0.71096751745075881</v>
      </c>
      <c r="V95" s="34">
        <v>157.54796751745084</v>
      </c>
      <c r="W95" s="34">
        <v>155.93938638410904</v>
      </c>
      <c r="X95" s="34">
        <v>15.649999999999995</v>
      </c>
      <c r="Y95" s="34">
        <v>7.09439841880702E-2</v>
      </c>
      <c r="Z95" s="34">
        <v>15.720943984188064</v>
      </c>
      <c r="AA95" s="34">
        <v>15.56043151113133</v>
      </c>
      <c r="AB95" s="34">
        <v>172.48700000000008</v>
      </c>
      <c r="AC95" s="34">
        <v>0.78191150163882905</v>
      </c>
      <c r="AD95" s="34">
        <v>173.26891150163891</v>
      </c>
      <c r="AE95" s="34">
        <v>171.49981789524037</v>
      </c>
    </row>
    <row r="96" spans="1:31" x14ac:dyDescent="0.25">
      <c r="A96" s="18">
        <v>45264</v>
      </c>
      <c r="B96" s="2">
        <v>12</v>
      </c>
      <c r="C96" s="2" t="s">
        <v>178</v>
      </c>
      <c r="D96" s="9">
        <v>30.317871</v>
      </c>
      <c r="E96">
        <v>9.9755009999999995E-3</v>
      </c>
      <c r="G96" s="34">
        <v>44.518000000000001</v>
      </c>
      <c r="H96" s="34">
        <v>0.2165317705996658</v>
      </c>
      <c r="I96" s="34">
        <v>44.734531770599666</v>
      </c>
      <c r="J96" s="34">
        <v>44.28828240418752</v>
      </c>
      <c r="K96" s="34">
        <v>6.0960000000000001</v>
      </c>
      <c r="L96" s="34">
        <v>2.9650426200089015E-2</v>
      </c>
      <c r="M96" s="34">
        <v>6.1256504262000888</v>
      </c>
      <c r="N96" s="34">
        <v>6.0645439942478792</v>
      </c>
      <c r="O96" s="34">
        <v>50.614000000000004</v>
      </c>
      <c r="P96" s="34">
        <v>0.24618219679975481</v>
      </c>
      <c r="Q96" s="34">
        <v>50.860182196799755</v>
      </c>
      <c r="R96" s="34">
        <v>50.352826398435397</v>
      </c>
      <c r="S96" s="34"/>
      <c r="T96" s="34">
        <v>157.88099999999997</v>
      </c>
      <c r="U96" s="34">
        <v>0.76791977344098628</v>
      </c>
      <c r="V96" s="34">
        <v>158.64891977344095</v>
      </c>
      <c r="W96" s="34">
        <v>157.06631731559207</v>
      </c>
      <c r="X96" s="34">
        <v>15.763999999999999</v>
      </c>
      <c r="Y96" s="34">
        <v>7.6674756991175069E-2</v>
      </c>
      <c r="Z96" s="34">
        <v>15.840674756991174</v>
      </c>
      <c r="AA96" s="34">
        <v>15.682656090112134</v>
      </c>
      <c r="AB96" s="34">
        <v>173.64499999999998</v>
      </c>
      <c r="AC96" s="34">
        <v>0.84459453043216137</v>
      </c>
      <c r="AD96" s="34">
        <v>174.48959453043213</v>
      </c>
      <c r="AE96" s="34">
        <v>172.74897340570422</v>
      </c>
    </row>
    <row r="97" spans="1:31" x14ac:dyDescent="0.25">
      <c r="A97" s="18">
        <v>45264</v>
      </c>
      <c r="B97" s="2">
        <v>13</v>
      </c>
      <c r="C97" s="2" t="s">
        <v>178</v>
      </c>
      <c r="D97" s="9">
        <v>20.268856</v>
      </c>
      <c r="E97">
        <v>8.8236679999999998E-3</v>
      </c>
      <c r="G97" s="34">
        <v>44.110999999999997</v>
      </c>
      <c r="H97" s="34">
        <v>0.10440379006476011</v>
      </c>
      <c r="I97" s="34">
        <v>44.215403790064755</v>
      </c>
      <c r="J97" s="34">
        <v>43.825261746535283</v>
      </c>
      <c r="K97" s="34">
        <v>6.0089999999999995</v>
      </c>
      <c r="L97" s="34">
        <v>1.4222356657050248E-2</v>
      </c>
      <c r="M97" s="34">
        <v>6.0232223566570493</v>
      </c>
      <c r="N97" s="34">
        <v>5.9700754422917299</v>
      </c>
      <c r="O97" s="34">
        <v>50.12</v>
      </c>
      <c r="P97" s="34">
        <v>0.11862614672181036</v>
      </c>
      <c r="Q97" s="34">
        <v>50.238626146721806</v>
      </c>
      <c r="R97" s="34">
        <v>49.795337188827013</v>
      </c>
      <c r="S97" s="34"/>
      <c r="T97" s="34">
        <v>156.53899999999996</v>
      </c>
      <c r="U97" s="34">
        <v>0.37050316004959033</v>
      </c>
      <c r="V97" s="34">
        <v>156.90950316004955</v>
      </c>
      <c r="W97" s="34">
        <v>155.52498579812033</v>
      </c>
      <c r="X97" s="34">
        <v>15.549999999999995</v>
      </c>
      <c r="Y97" s="34">
        <v>3.6804401067920003E-2</v>
      </c>
      <c r="Z97" s="34">
        <v>15.586804401067916</v>
      </c>
      <c r="AA97" s="34">
        <v>15.449271613851954</v>
      </c>
      <c r="AB97" s="34">
        <v>172.08899999999994</v>
      </c>
      <c r="AC97" s="34">
        <v>0.40730756111751032</v>
      </c>
      <c r="AD97" s="34">
        <v>172.49630756111748</v>
      </c>
      <c r="AE97" s="34">
        <v>170.97425741197227</v>
      </c>
    </row>
    <row r="98" spans="1:31" x14ac:dyDescent="0.25">
      <c r="A98" s="18">
        <v>45264</v>
      </c>
      <c r="B98" s="2">
        <v>14</v>
      </c>
      <c r="C98" s="2" t="s">
        <v>178</v>
      </c>
      <c r="D98" s="9">
        <v>23.193165</v>
      </c>
      <c r="E98">
        <v>9.5146529999999997E-3</v>
      </c>
      <c r="G98" s="34">
        <v>43.775000000000006</v>
      </c>
      <c r="H98" s="34">
        <v>0.28590356290906616</v>
      </c>
      <c r="I98" s="34">
        <v>44.060903562909068</v>
      </c>
      <c r="J98" s="34">
        <v>43.641679354641525</v>
      </c>
      <c r="K98" s="34">
        <v>5.86</v>
      </c>
      <c r="L98" s="34">
        <v>3.8272869872007488E-2</v>
      </c>
      <c r="M98" s="34">
        <v>5.8982728698720077</v>
      </c>
      <c r="N98" s="34">
        <v>5.8421528502158617</v>
      </c>
      <c r="O98" s="34">
        <v>49.635000000000005</v>
      </c>
      <c r="P98" s="34">
        <v>0.32417643278107366</v>
      </c>
      <c r="Q98" s="34">
        <v>49.959176432781078</v>
      </c>
      <c r="R98" s="34">
        <v>49.483832204857386</v>
      </c>
      <c r="S98" s="34"/>
      <c r="T98" s="34">
        <v>155.678</v>
      </c>
      <c r="U98" s="34">
        <v>1.0167651597157648</v>
      </c>
      <c r="V98" s="34">
        <v>156.69476515971576</v>
      </c>
      <c r="W98" s="34">
        <v>155.20386884230459</v>
      </c>
      <c r="X98" s="34">
        <v>15.285000000000004</v>
      </c>
      <c r="Y98" s="34">
        <v>9.9829490783896677E-2</v>
      </c>
      <c r="Z98" s="34">
        <v>15.3848294907839</v>
      </c>
      <c r="AA98" s="34">
        <v>15.238448176714925</v>
      </c>
      <c r="AB98" s="34">
        <v>170.96299999999999</v>
      </c>
      <c r="AC98" s="34">
        <v>1.1165946504996613</v>
      </c>
      <c r="AD98" s="34">
        <v>172.07959465049964</v>
      </c>
      <c r="AE98" s="34">
        <v>170.44231701901953</v>
      </c>
    </row>
    <row r="99" spans="1:31" x14ac:dyDescent="0.25">
      <c r="A99" s="18">
        <v>45264</v>
      </c>
      <c r="B99" s="2">
        <v>15</v>
      </c>
      <c r="C99" s="2" t="s">
        <v>178</v>
      </c>
      <c r="D99" s="9">
        <v>22.444524999999999</v>
      </c>
      <c r="E99">
        <v>1.0015665999999999E-2</v>
      </c>
      <c r="G99" s="34">
        <v>43.11</v>
      </c>
      <c r="H99" s="34">
        <v>0.2736067968956718</v>
      </c>
      <c r="I99" s="34">
        <v>43.38360679689567</v>
      </c>
      <c r="J99" s="34">
        <v>42.94909108134263</v>
      </c>
      <c r="K99" s="34">
        <v>5.8769999999999989</v>
      </c>
      <c r="L99" s="34">
        <v>3.7299632228157339E-2</v>
      </c>
      <c r="M99" s="34">
        <v>5.9142996322281558</v>
      </c>
      <c r="N99" s="34">
        <v>5.8550639824878354</v>
      </c>
      <c r="O99" s="34">
        <v>48.986999999999995</v>
      </c>
      <c r="P99" s="34">
        <v>0.31090642912382915</v>
      </c>
      <c r="Q99" s="34">
        <v>49.297906429123827</v>
      </c>
      <c r="R99" s="34">
        <v>48.804155063830464</v>
      </c>
      <c r="S99" s="34"/>
      <c r="T99" s="34">
        <v>152.92699999999994</v>
      </c>
      <c r="U99" s="34">
        <v>0.97058377705554122</v>
      </c>
      <c r="V99" s="34">
        <v>153.89758377705547</v>
      </c>
      <c r="W99" s="34">
        <v>152.35619697973746</v>
      </c>
      <c r="X99" s="34">
        <v>15.111999999999998</v>
      </c>
      <c r="Y99" s="34">
        <v>9.5911526668693847E-2</v>
      </c>
      <c r="Z99" s="34">
        <v>15.207911526668692</v>
      </c>
      <c r="AA99" s="34">
        <v>15.055594164260027</v>
      </c>
      <c r="AB99" s="34">
        <v>168.03899999999993</v>
      </c>
      <c r="AC99" s="34">
        <v>1.0664953037242351</v>
      </c>
      <c r="AD99" s="34">
        <v>169.10549530372415</v>
      </c>
      <c r="AE99" s="34">
        <v>167.41179114399748</v>
      </c>
    </row>
    <row r="100" spans="1:31" x14ac:dyDescent="0.25">
      <c r="A100" s="18">
        <v>45264</v>
      </c>
      <c r="B100" s="2">
        <v>16</v>
      </c>
      <c r="C100" s="2" t="s">
        <v>178</v>
      </c>
      <c r="D100" s="9">
        <v>25.375627000000001</v>
      </c>
      <c r="E100">
        <v>1.0631E-2</v>
      </c>
      <c r="G100" s="34">
        <v>41.795000000000009</v>
      </c>
      <c r="H100" s="34">
        <v>0.33002761638084199</v>
      </c>
      <c r="I100" s="34">
        <v>42.125027616380848</v>
      </c>
      <c r="J100" s="34">
        <v>41.677196447791104</v>
      </c>
      <c r="K100" s="34">
        <v>5.7590000000000003</v>
      </c>
      <c r="L100" s="34">
        <v>4.5475033921217101E-2</v>
      </c>
      <c r="M100" s="34">
        <v>5.8044750339212179</v>
      </c>
      <c r="N100" s="34">
        <v>5.7427676598356019</v>
      </c>
      <c r="O100" s="34">
        <v>47.554000000000009</v>
      </c>
      <c r="P100" s="34">
        <v>0.37550265030205909</v>
      </c>
      <c r="Q100" s="34">
        <v>47.929502650302069</v>
      </c>
      <c r="R100" s="34">
        <v>47.419964107626704</v>
      </c>
      <c r="S100" s="34"/>
      <c r="T100" s="34">
        <v>148.50000000000003</v>
      </c>
      <c r="U100" s="34">
        <v>1.1726067958501025</v>
      </c>
      <c r="V100" s="34">
        <v>149.67260679585013</v>
      </c>
      <c r="W100" s="34">
        <v>148.08143731300345</v>
      </c>
      <c r="X100" s="34">
        <v>15.004999999999992</v>
      </c>
      <c r="Y100" s="34">
        <v>0.11848461260424764</v>
      </c>
      <c r="Z100" s="34">
        <v>15.123484612604239</v>
      </c>
      <c r="AA100" s="34">
        <v>14.962706847687643</v>
      </c>
      <c r="AB100" s="34">
        <v>163.50500000000002</v>
      </c>
      <c r="AC100" s="34">
        <v>1.2910914084543501</v>
      </c>
      <c r="AD100" s="34">
        <v>164.79609140845437</v>
      </c>
      <c r="AE100" s="34">
        <v>163.0441441606911</v>
      </c>
    </row>
    <row r="101" spans="1:31" x14ac:dyDescent="0.25">
      <c r="A101" s="18">
        <v>45264</v>
      </c>
      <c r="B101" s="2">
        <v>17</v>
      </c>
      <c r="C101" s="2" t="s">
        <v>178</v>
      </c>
      <c r="D101" s="9">
        <v>28.973189999999999</v>
      </c>
      <c r="E101">
        <v>1.1543494E-2</v>
      </c>
      <c r="G101" s="34">
        <v>40.046999999999997</v>
      </c>
      <c r="H101" s="34">
        <v>0.41945033271732712</v>
      </c>
      <c r="I101" s="34">
        <v>40.466450332717322</v>
      </c>
      <c r="J101" s="34">
        <v>39.999326106100305</v>
      </c>
      <c r="K101" s="34">
        <v>5.6959999999999988</v>
      </c>
      <c r="L101" s="34">
        <v>5.9659627316850081E-2</v>
      </c>
      <c r="M101" s="34">
        <v>5.7556596273168488</v>
      </c>
      <c r="N101" s="34">
        <v>5.6892192049428747</v>
      </c>
      <c r="O101" s="34">
        <v>45.742999999999995</v>
      </c>
      <c r="P101" s="34">
        <v>0.47910996003417722</v>
      </c>
      <c r="Q101" s="34">
        <v>46.222109960034174</v>
      </c>
      <c r="R101" s="34">
        <v>45.688545311043178</v>
      </c>
      <c r="S101" s="34"/>
      <c r="T101" s="34">
        <v>143.39200000000002</v>
      </c>
      <c r="U101" s="34">
        <v>1.5018808427348613</v>
      </c>
      <c r="V101" s="34">
        <v>144.89388084273489</v>
      </c>
      <c r="W101" s="34">
        <v>143.22129919859006</v>
      </c>
      <c r="X101" s="34">
        <v>14.950000000000001</v>
      </c>
      <c r="Y101" s="34">
        <v>0.15658557380388147</v>
      </c>
      <c r="Z101" s="34">
        <v>15.106585573803882</v>
      </c>
      <c r="AA101" s="34">
        <v>14.93220279387219</v>
      </c>
      <c r="AB101" s="34">
        <v>158.34200000000001</v>
      </c>
      <c r="AC101" s="34">
        <v>1.6584664165387428</v>
      </c>
      <c r="AD101" s="34">
        <v>160.00046641653876</v>
      </c>
      <c r="AE101" s="34">
        <v>158.15350199246225</v>
      </c>
    </row>
    <row r="102" spans="1:31" x14ac:dyDescent="0.25">
      <c r="A102" s="18">
        <v>45264</v>
      </c>
      <c r="B102" s="2">
        <v>18</v>
      </c>
      <c r="C102" s="2" t="s">
        <v>178</v>
      </c>
      <c r="D102" s="9">
        <v>46.202314000000001</v>
      </c>
      <c r="E102">
        <v>1.2099228E-2</v>
      </c>
      <c r="G102" s="34">
        <v>38.4</v>
      </c>
      <c r="H102" s="34">
        <v>0.4466940551612581</v>
      </c>
      <c r="I102" s="34">
        <v>38.846694055161258</v>
      </c>
      <c r="J102" s="34">
        <v>38.376679046741621</v>
      </c>
      <c r="K102" s="34">
        <v>5.4839999999999991</v>
      </c>
      <c r="L102" s="34">
        <v>6.3793494752717159E-2</v>
      </c>
      <c r="M102" s="34">
        <v>5.5477934947527165</v>
      </c>
      <c r="N102" s="34">
        <v>5.4806694763627872</v>
      </c>
      <c r="O102" s="34">
        <v>43.884</v>
      </c>
      <c r="P102" s="34">
        <v>0.51048754991397527</v>
      </c>
      <c r="Q102" s="34">
        <v>44.394487549913975</v>
      </c>
      <c r="R102" s="34">
        <v>43.857348523104406</v>
      </c>
      <c r="S102" s="34"/>
      <c r="T102" s="34">
        <v>140.90600000000003</v>
      </c>
      <c r="U102" s="34">
        <v>1.6391112639727146</v>
      </c>
      <c r="V102" s="34">
        <v>142.54511126397276</v>
      </c>
      <c r="W102" s="34">
        <v>140.8204254625046</v>
      </c>
      <c r="X102" s="34">
        <v>14.952</v>
      </c>
      <c r="Y102" s="34">
        <v>0.17393149772841485</v>
      </c>
      <c r="Z102" s="34">
        <v>15.125931497728414</v>
      </c>
      <c r="AA102" s="34">
        <v>14.942919403825018</v>
      </c>
      <c r="AB102" s="34">
        <v>155.85800000000003</v>
      </c>
      <c r="AC102" s="34">
        <v>1.8130427617011293</v>
      </c>
      <c r="AD102" s="34">
        <v>157.67104276170116</v>
      </c>
      <c r="AE102" s="34">
        <v>155.76334486632962</v>
      </c>
    </row>
    <row r="103" spans="1:31" x14ac:dyDescent="0.25">
      <c r="A103" s="18">
        <v>45264</v>
      </c>
      <c r="B103" s="2">
        <v>19</v>
      </c>
      <c r="C103" s="2" t="s">
        <v>178</v>
      </c>
      <c r="D103" s="9">
        <v>31.962833</v>
      </c>
      <c r="E103">
        <v>1.2203584999999999E-2</v>
      </c>
      <c r="G103" s="34">
        <v>36.718000000000004</v>
      </c>
      <c r="H103" s="34">
        <v>0.37724235079460161</v>
      </c>
      <c r="I103" s="34">
        <v>37.095242350794607</v>
      </c>
      <c r="J103" s="34">
        <v>36.642547407671088</v>
      </c>
      <c r="K103" s="34">
        <v>5.3559999999999999</v>
      </c>
      <c r="L103" s="34">
        <v>5.5027780131158721E-2</v>
      </c>
      <c r="M103" s="34">
        <v>5.4110277801311586</v>
      </c>
      <c r="N103" s="34">
        <v>5.3449938426789672</v>
      </c>
      <c r="O103" s="34">
        <v>42.074000000000005</v>
      </c>
      <c r="P103" s="34">
        <v>0.43227013092576033</v>
      </c>
      <c r="Q103" s="34">
        <v>42.506270130925763</v>
      </c>
      <c r="R103" s="34">
        <v>41.987541250350056</v>
      </c>
      <c r="S103" s="34"/>
      <c r="T103" s="34">
        <v>136.79800000000003</v>
      </c>
      <c r="U103" s="34">
        <v>1.4054686830437366</v>
      </c>
      <c r="V103" s="34">
        <v>138.20346868304378</v>
      </c>
      <c r="W103" s="34">
        <v>136.51689090567541</v>
      </c>
      <c r="X103" s="34">
        <v>14.423999999999998</v>
      </c>
      <c r="Y103" s="34">
        <v>0.1481928119140839</v>
      </c>
      <c r="Z103" s="34">
        <v>14.572192811914082</v>
      </c>
      <c r="AA103" s="34">
        <v>14.394359818297501</v>
      </c>
      <c r="AB103" s="34">
        <v>151.22200000000004</v>
      </c>
      <c r="AC103" s="34">
        <v>1.5536614949578205</v>
      </c>
      <c r="AD103" s="34">
        <v>152.77566149495786</v>
      </c>
      <c r="AE103" s="34">
        <v>150.9112507239729</v>
      </c>
    </row>
    <row r="104" spans="1:31" x14ac:dyDescent="0.25">
      <c r="A104" s="18">
        <v>45264</v>
      </c>
      <c r="B104" s="2">
        <v>20</v>
      </c>
      <c r="C104" s="2" t="s">
        <v>178</v>
      </c>
      <c r="D104" s="9">
        <v>41.854067000000001</v>
      </c>
      <c r="E104">
        <v>1.1838154E-2</v>
      </c>
      <c r="G104" s="34">
        <v>35.457999999999998</v>
      </c>
      <c r="H104" s="34">
        <v>0.22337896450651523</v>
      </c>
      <c r="I104" s="34">
        <v>35.681378964506514</v>
      </c>
      <c r="J104" s="34">
        <v>35.258977305392328</v>
      </c>
      <c r="K104" s="34">
        <v>5.2089999999999996</v>
      </c>
      <c r="L104" s="34">
        <v>3.2815754586114215E-2</v>
      </c>
      <c r="M104" s="34">
        <v>5.2418157545861135</v>
      </c>
      <c r="N104" s="34">
        <v>5.1797623324436968</v>
      </c>
      <c r="O104" s="34">
        <v>40.667000000000002</v>
      </c>
      <c r="P104" s="34">
        <v>0.25619471909262947</v>
      </c>
      <c r="Q104" s="34">
        <v>40.923194719092628</v>
      </c>
      <c r="R104" s="34">
        <v>40.438739637836022</v>
      </c>
      <c r="S104" s="34"/>
      <c r="T104" s="34">
        <v>132.84800000000001</v>
      </c>
      <c r="U104" s="34">
        <v>0.83691828858823225</v>
      </c>
      <c r="V104" s="34">
        <v>133.68491828858825</v>
      </c>
      <c r="W104" s="34">
        <v>132.10233563841052</v>
      </c>
      <c r="X104" s="34">
        <v>14.229999999999997</v>
      </c>
      <c r="Y104" s="34">
        <v>8.9646417308582291E-2</v>
      </c>
      <c r="Z104" s="34">
        <v>14.319646417308579</v>
      </c>
      <c r="AA104" s="34">
        <v>14.150128237794933</v>
      </c>
      <c r="AB104" s="34">
        <v>147.078</v>
      </c>
      <c r="AC104" s="34">
        <v>0.9265647058968145</v>
      </c>
      <c r="AD104" s="34">
        <v>148.00456470589683</v>
      </c>
      <c r="AE104" s="34">
        <v>146.25246387620547</v>
      </c>
    </row>
    <row r="105" spans="1:31" x14ac:dyDescent="0.25">
      <c r="A105" s="18">
        <v>45264</v>
      </c>
      <c r="B105" s="2">
        <v>21</v>
      </c>
      <c r="C105" s="2" t="s">
        <v>178</v>
      </c>
      <c r="D105" s="9">
        <v>44.911496999999997</v>
      </c>
      <c r="E105">
        <v>1.1702548E-2</v>
      </c>
      <c r="G105" s="34">
        <v>33.798000000000002</v>
      </c>
      <c r="H105" s="34">
        <v>0.27741090260892709</v>
      </c>
      <c r="I105" s="34">
        <v>34.07541090260893</v>
      </c>
      <c r="J105" s="34">
        <v>33.676641770901426</v>
      </c>
      <c r="K105" s="34">
        <v>5.1489999999999991</v>
      </c>
      <c r="L105" s="34">
        <v>4.2262522561493737E-2</v>
      </c>
      <c r="M105" s="34">
        <v>5.1912625225614928</v>
      </c>
      <c r="N105" s="34">
        <v>5.1305115237106156</v>
      </c>
      <c r="O105" s="34">
        <v>38.947000000000003</v>
      </c>
      <c r="P105" s="34">
        <v>0.31967342517042086</v>
      </c>
      <c r="Q105" s="34">
        <v>39.266673425170424</v>
      </c>
      <c r="R105" s="34">
        <v>38.807153294612043</v>
      </c>
      <c r="S105" s="34"/>
      <c r="T105" s="34">
        <v>126.58300000000001</v>
      </c>
      <c r="U105" s="34">
        <v>1.038981723325221</v>
      </c>
      <c r="V105" s="34">
        <v>127.62198172332523</v>
      </c>
      <c r="W105" s="34">
        <v>126.1284793563529</v>
      </c>
      <c r="X105" s="34">
        <v>13.891999999999999</v>
      </c>
      <c r="Y105" s="34">
        <v>0.11402426945509246</v>
      </c>
      <c r="Z105" s="34">
        <v>14.006024269455091</v>
      </c>
      <c r="AA105" s="34">
        <v>13.842118098152628</v>
      </c>
      <c r="AB105" s="34">
        <v>140.47500000000002</v>
      </c>
      <c r="AC105" s="34">
        <v>1.1530059927803133</v>
      </c>
      <c r="AD105" s="34">
        <v>141.62800599278032</v>
      </c>
      <c r="AE105" s="34">
        <v>139.97059745450554</v>
      </c>
    </row>
    <row r="106" spans="1:31" x14ac:dyDescent="0.25">
      <c r="A106" s="18">
        <v>45264</v>
      </c>
      <c r="B106" s="2">
        <v>22</v>
      </c>
      <c r="C106" s="2" t="s">
        <v>178</v>
      </c>
      <c r="D106" s="9">
        <v>36.040384000000003</v>
      </c>
      <c r="E106">
        <v>1.2133918E-2</v>
      </c>
      <c r="G106" s="34">
        <v>32.128000000000007</v>
      </c>
      <c r="H106" s="34">
        <v>0.24999234509976878</v>
      </c>
      <c r="I106" s="34">
        <v>32.377992345099777</v>
      </c>
      <c r="J106" s="34">
        <v>31.98512044097971</v>
      </c>
      <c r="K106" s="34">
        <v>5.0249999999999995</v>
      </c>
      <c r="L106" s="34">
        <v>3.9100209603035903E-2</v>
      </c>
      <c r="M106" s="34">
        <v>5.0641002096030352</v>
      </c>
      <c r="N106" s="34">
        <v>5.0026528329159294</v>
      </c>
      <c r="O106" s="34">
        <v>37.153000000000006</v>
      </c>
      <c r="P106" s="34">
        <v>0.2890925547028047</v>
      </c>
      <c r="Q106" s="34">
        <v>37.442092554702811</v>
      </c>
      <c r="R106" s="34">
        <v>36.987773273895641</v>
      </c>
      <c r="S106" s="34"/>
      <c r="T106" s="34">
        <v>118.60099999999997</v>
      </c>
      <c r="U106" s="34">
        <v>0.92285053913028081</v>
      </c>
      <c r="V106" s="34">
        <v>119.52385053913025</v>
      </c>
      <c r="W106" s="34">
        <v>118.0735579376442</v>
      </c>
      <c r="X106" s="34">
        <v>13.201000000000001</v>
      </c>
      <c r="Y106" s="34">
        <v>0.10271877949645315</v>
      </c>
      <c r="Z106" s="34">
        <v>13.303718779496453</v>
      </c>
      <c r="AA106" s="34">
        <v>13.142292546730983</v>
      </c>
      <c r="AB106" s="34">
        <v>131.80199999999996</v>
      </c>
      <c r="AC106" s="34">
        <v>1.0255693186267341</v>
      </c>
      <c r="AD106" s="34">
        <v>132.8275693186267</v>
      </c>
      <c r="AE106" s="34">
        <v>131.21585048437518</v>
      </c>
    </row>
    <row r="107" spans="1:31" x14ac:dyDescent="0.25">
      <c r="A107" s="18">
        <v>45264</v>
      </c>
      <c r="B107" s="2">
        <v>23</v>
      </c>
      <c r="C107" s="2" t="s">
        <v>178</v>
      </c>
      <c r="D107" s="9">
        <v>22.58653</v>
      </c>
      <c r="E107">
        <v>1.247331E-2</v>
      </c>
      <c r="G107" s="34">
        <v>30.533999999999999</v>
      </c>
      <c r="H107" s="34">
        <v>0.25611863921524475</v>
      </c>
      <c r="I107" s="34">
        <v>30.790118639215244</v>
      </c>
      <c r="J107" s="34">
        <v>30.406063944491535</v>
      </c>
      <c r="K107" s="34">
        <v>4.9050000000000002</v>
      </c>
      <c r="L107" s="34">
        <v>4.11430512003267E-2</v>
      </c>
      <c r="M107" s="34">
        <v>4.9461430512003268</v>
      </c>
      <c r="N107" s="34">
        <v>4.8844482756183591</v>
      </c>
      <c r="O107" s="34">
        <v>35.439</v>
      </c>
      <c r="P107" s="34">
        <v>0.29726169041557143</v>
      </c>
      <c r="Q107" s="34">
        <v>35.736261690415574</v>
      </c>
      <c r="R107" s="34">
        <v>35.290512220109896</v>
      </c>
      <c r="S107" s="34"/>
      <c r="T107" s="34">
        <v>111.41100000000003</v>
      </c>
      <c r="U107" s="34">
        <v>0.93451345102540251</v>
      </c>
      <c r="V107" s="34">
        <v>112.34551345102543</v>
      </c>
      <c r="W107" s="34">
        <v>110.94419303464161</v>
      </c>
      <c r="X107" s="34">
        <v>12.639000000000003</v>
      </c>
      <c r="Y107" s="34">
        <v>0.10601570318469507</v>
      </c>
      <c r="Z107" s="34">
        <v>12.745015703184698</v>
      </c>
      <c r="AA107" s="34">
        <v>12.586043171364008</v>
      </c>
      <c r="AB107" s="34">
        <v>124.05000000000004</v>
      </c>
      <c r="AC107" s="34">
        <v>1.0405291542100976</v>
      </c>
      <c r="AD107" s="34">
        <v>125.09052915421012</v>
      </c>
      <c r="AE107" s="34">
        <v>123.53023620600563</v>
      </c>
    </row>
    <row r="108" spans="1:31" x14ac:dyDescent="0.25">
      <c r="A108" s="18">
        <v>45264</v>
      </c>
      <c r="B108" s="2">
        <v>24</v>
      </c>
      <c r="C108" s="2" t="s">
        <v>23</v>
      </c>
      <c r="D108" s="9">
        <v>21.804380999999999</v>
      </c>
      <c r="E108">
        <v>1.3171599000000001E-2</v>
      </c>
      <c r="G108" s="34">
        <v>29.668000000000003</v>
      </c>
      <c r="H108" s="34">
        <v>0.30818523859579361</v>
      </c>
      <c r="I108" s="34">
        <v>29.976185238595797</v>
      </c>
      <c r="J108" s="34">
        <v>29.581350947083294</v>
      </c>
      <c r="K108" s="34">
        <v>4.738999999999999</v>
      </c>
      <c r="L108" s="34">
        <v>4.9227782314462239E-2</v>
      </c>
      <c r="M108" s="34">
        <v>4.7882277823144612</v>
      </c>
      <c r="N108" s="34">
        <v>4.725159166045156</v>
      </c>
      <c r="O108" s="34">
        <v>34.407000000000004</v>
      </c>
      <c r="P108" s="34">
        <v>0.35741302091025584</v>
      </c>
      <c r="Q108" s="34">
        <v>34.764413020910254</v>
      </c>
      <c r="R108" s="34">
        <v>34.306510113128454</v>
      </c>
      <c r="S108" s="34"/>
      <c r="T108" s="34">
        <v>105.75700000000001</v>
      </c>
      <c r="U108" s="34">
        <v>1.0985825225217523</v>
      </c>
      <c r="V108" s="34">
        <v>106.85558252252176</v>
      </c>
      <c r="W108" s="34">
        <v>105.4481236386237</v>
      </c>
      <c r="X108" s="34">
        <v>12.202999999999999</v>
      </c>
      <c r="Y108" s="34">
        <v>0.12676231854471046</v>
      </c>
      <c r="Z108" s="34">
        <v>12.329762318544709</v>
      </c>
      <c r="AA108" s="34">
        <v>12.167359633519528</v>
      </c>
      <c r="AB108" s="34">
        <v>117.96000000000001</v>
      </c>
      <c r="AC108" s="34">
        <v>1.2253448410664627</v>
      </c>
      <c r="AD108" s="34">
        <v>119.18534484106647</v>
      </c>
      <c r="AE108" s="34">
        <v>117.61548327214322</v>
      </c>
    </row>
    <row r="109" spans="1:31" x14ac:dyDescent="0.25">
      <c r="A109" s="18">
        <v>45265</v>
      </c>
      <c r="B109" s="2">
        <v>1</v>
      </c>
      <c r="C109" s="2" t="s">
        <v>23</v>
      </c>
      <c r="D109" s="9">
        <v>19.273745999999999</v>
      </c>
      <c r="E109">
        <v>1.2853794999999999E-2</v>
      </c>
      <c r="G109" s="34">
        <v>29.280999999999999</v>
      </c>
      <c r="H109" s="34">
        <v>0.2811777279580075</v>
      </c>
      <c r="I109" s="34">
        <v>29.562177727958005</v>
      </c>
      <c r="J109" s="34">
        <v>29.182191555689268</v>
      </c>
      <c r="K109" s="34">
        <v>4.7399999999999984</v>
      </c>
      <c r="L109" s="34">
        <v>4.5516971091183869E-2</v>
      </c>
      <c r="M109" s="34">
        <v>4.785516971091182</v>
      </c>
      <c r="N109" s="34">
        <v>4.7240049169757556</v>
      </c>
      <c r="O109" s="34">
        <v>34.021000000000001</v>
      </c>
      <c r="P109" s="34">
        <v>0.32669469904919135</v>
      </c>
      <c r="Q109" s="34">
        <v>34.347694699049185</v>
      </c>
      <c r="R109" s="34">
        <v>33.906196472665023</v>
      </c>
      <c r="S109" s="34"/>
      <c r="T109" s="34">
        <v>102.10800000000002</v>
      </c>
      <c r="U109" s="34">
        <v>0.98051622029084495</v>
      </c>
      <c r="V109" s="34">
        <v>103.08851622029087</v>
      </c>
      <c r="W109" s="34">
        <v>101.76343756594109</v>
      </c>
      <c r="X109" s="34">
        <v>11.849999999999998</v>
      </c>
      <c r="Y109" s="34">
        <v>0.11379242772795971</v>
      </c>
      <c r="Z109" s="34">
        <v>11.963792427727958</v>
      </c>
      <c r="AA109" s="34">
        <v>11.81001229243939</v>
      </c>
      <c r="AB109" s="34">
        <v>113.95800000000001</v>
      </c>
      <c r="AC109" s="34">
        <v>1.0943086480188047</v>
      </c>
      <c r="AD109" s="34">
        <v>115.05230864801882</v>
      </c>
      <c r="AE109" s="34">
        <v>113.57344985838049</v>
      </c>
    </row>
    <row r="110" spans="1:31" x14ac:dyDescent="0.25">
      <c r="A110" s="18">
        <v>45265</v>
      </c>
      <c r="B110" s="2">
        <v>2</v>
      </c>
      <c r="C110" s="2" t="s">
        <v>23</v>
      </c>
      <c r="D110" s="9">
        <v>21.088432000000001</v>
      </c>
      <c r="E110">
        <v>1.4323297E-2</v>
      </c>
      <c r="G110" s="34">
        <v>28.76</v>
      </c>
      <c r="H110" s="34">
        <v>0.39028965960725864</v>
      </c>
      <c r="I110" s="34">
        <v>29.15028965960726</v>
      </c>
      <c r="J110" s="34">
        <v>28.732761403176678</v>
      </c>
      <c r="K110" s="34">
        <v>4.713000000000001</v>
      </c>
      <c r="L110" s="34">
        <v>6.3958107292385616E-2</v>
      </c>
      <c r="M110" s="34">
        <v>4.776958107292387</v>
      </c>
      <c r="N110" s="34">
        <v>4.7085363175650805</v>
      </c>
      <c r="O110" s="34">
        <v>33.472999999999999</v>
      </c>
      <c r="P110" s="34">
        <v>0.45424776689964425</v>
      </c>
      <c r="Q110" s="34">
        <v>33.927247766899647</v>
      </c>
      <c r="R110" s="34">
        <v>33.441297720741758</v>
      </c>
      <c r="S110" s="34"/>
      <c r="T110" s="34">
        <v>100.29900000000002</v>
      </c>
      <c r="U110" s="34">
        <v>1.3611148320218511</v>
      </c>
      <c r="V110" s="34">
        <v>101.66011483202188</v>
      </c>
      <c r="W110" s="34">
        <v>100.20400681422872</v>
      </c>
      <c r="X110" s="34">
        <v>11.919999999999998</v>
      </c>
      <c r="Y110" s="34">
        <v>0.16176122192345346</v>
      </c>
      <c r="Z110" s="34">
        <v>12.081761221923452</v>
      </c>
      <c r="AA110" s="34">
        <v>11.90871056765876</v>
      </c>
      <c r="AB110" s="34">
        <v>112.21900000000002</v>
      </c>
      <c r="AC110" s="34">
        <v>1.5228760539453046</v>
      </c>
      <c r="AD110" s="34">
        <v>113.74187605394533</v>
      </c>
      <c r="AE110" s="34">
        <v>112.11271738188748</v>
      </c>
    </row>
    <row r="111" spans="1:31" x14ac:dyDescent="0.25">
      <c r="A111" s="18">
        <v>45265</v>
      </c>
      <c r="B111" s="2">
        <v>3</v>
      </c>
      <c r="C111" s="2" t="s">
        <v>23</v>
      </c>
      <c r="D111" s="9">
        <v>20.490093999999999</v>
      </c>
      <c r="E111">
        <v>1.4837082E-2</v>
      </c>
      <c r="G111" s="34">
        <v>28.622000000000003</v>
      </c>
      <c r="H111" s="34">
        <v>0.34690712547869423</v>
      </c>
      <c r="I111" s="34">
        <v>28.968907125478697</v>
      </c>
      <c r="J111" s="34">
        <v>28.539093075007585</v>
      </c>
      <c r="K111" s="34">
        <v>4.7290000000000001</v>
      </c>
      <c r="L111" s="34">
        <v>5.7316881992479383E-2</v>
      </c>
      <c r="M111" s="34">
        <v>4.7863168819924793</v>
      </c>
      <c r="N111" s="34">
        <v>4.7153019059363723</v>
      </c>
      <c r="O111" s="34">
        <v>33.351000000000006</v>
      </c>
      <c r="P111" s="34">
        <v>0.4042240074711736</v>
      </c>
      <c r="Q111" s="34">
        <v>33.755224007471178</v>
      </c>
      <c r="R111" s="34">
        <v>33.254394980943957</v>
      </c>
      <c r="S111" s="34"/>
      <c r="T111" s="34">
        <v>99.809000000000026</v>
      </c>
      <c r="U111" s="34">
        <v>1.2097146700755712</v>
      </c>
      <c r="V111" s="34">
        <v>101.0187146700756</v>
      </c>
      <c r="W111" s="34">
        <v>99.519891716981078</v>
      </c>
      <c r="X111" s="34">
        <v>12.030000000000001</v>
      </c>
      <c r="Y111" s="34">
        <v>0.14580716649810255</v>
      </c>
      <c r="Z111" s="34">
        <v>12.175807166498103</v>
      </c>
      <c r="AA111" s="34">
        <v>11.995153717152583</v>
      </c>
      <c r="AB111" s="34">
        <v>111.83900000000003</v>
      </c>
      <c r="AC111" s="34">
        <v>1.3555218365736739</v>
      </c>
      <c r="AD111" s="34">
        <v>113.1945218365737</v>
      </c>
      <c r="AE111" s="34">
        <v>111.51504543413367</v>
      </c>
    </row>
    <row r="112" spans="1:31" x14ac:dyDescent="0.25">
      <c r="A112" s="18">
        <v>45265</v>
      </c>
      <c r="B112" s="2">
        <v>4</v>
      </c>
      <c r="C112" s="2" t="s">
        <v>23</v>
      </c>
      <c r="D112" s="9">
        <v>23.827031999999999</v>
      </c>
      <c r="E112">
        <v>1.5270649000000001E-2</v>
      </c>
      <c r="G112" s="34">
        <v>28.940999999999995</v>
      </c>
      <c r="H112" s="34">
        <v>0.37274481631134965</v>
      </c>
      <c r="I112" s="34">
        <v>29.313744816311345</v>
      </c>
      <c r="J112" s="34">
        <v>28.866104908345886</v>
      </c>
      <c r="K112" s="34">
        <v>4.7729999999999988</v>
      </c>
      <c r="L112" s="34">
        <v>6.147372268594975E-2</v>
      </c>
      <c r="M112" s="34">
        <v>4.8344737226859484</v>
      </c>
      <c r="N112" s="34">
        <v>4.7606481713670883</v>
      </c>
      <c r="O112" s="34">
        <v>33.713999999999992</v>
      </c>
      <c r="P112" s="34">
        <v>0.4342185389972994</v>
      </c>
      <c r="Q112" s="34">
        <v>34.148218538997291</v>
      </c>
      <c r="R112" s="34">
        <v>33.626753079712977</v>
      </c>
      <c r="S112" s="34"/>
      <c r="T112" s="34">
        <v>100.67599999999999</v>
      </c>
      <c r="U112" s="34">
        <v>1.2966537827636031</v>
      </c>
      <c r="V112" s="34">
        <v>101.97265378276359</v>
      </c>
      <c r="W112" s="34">
        <v>100.41546517924849</v>
      </c>
      <c r="X112" s="34">
        <v>12.144000000000004</v>
      </c>
      <c r="Y112" s="34">
        <v>0.1564083151682745</v>
      </c>
      <c r="Z112" s="34">
        <v>12.300408315168278</v>
      </c>
      <c r="AA112" s="34">
        <v>12.112573097230662</v>
      </c>
      <c r="AB112" s="34">
        <v>112.82</v>
      </c>
      <c r="AC112" s="34">
        <v>1.4530620979318776</v>
      </c>
      <c r="AD112" s="34">
        <v>114.27306209793187</v>
      </c>
      <c r="AE112" s="34">
        <v>112.52803827647915</v>
      </c>
    </row>
    <row r="113" spans="1:31" x14ac:dyDescent="0.25">
      <c r="A113" s="18">
        <v>45265</v>
      </c>
      <c r="B113" s="2">
        <v>5</v>
      </c>
      <c r="C113" s="2" t="s">
        <v>23</v>
      </c>
      <c r="D113" s="9">
        <v>21.954203</v>
      </c>
      <c r="E113">
        <v>1.5768527000000001E-2</v>
      </c>
      <c r="G113" s="34">
        <v>30.061</v>
      </c>
      <c r="H113" s="34">
        <v>0.42133478891400511</v>
      </c>
      <c r="I113" s="34">
        <v>30.482334788914006</v>
      </c>
      <c r="J113" s="34">
        <v>30.001673269771977</v>
      </c>
      <c r="K113" s="34">
        <v>4.9269999999999996</v>
      </c>
      <c r="L113" s="34">
        <v>6.9056801336592366E-2</v>
      </c>
      <c r="M113" s="34">
        <v>4.996056801336592</v>
      </c>
      <c r="N113" s="34">
        <v>4.9172763447711825</v>
      </c>
      <c r="O113" s="34">
        <v>34.988</v>
      </c>
      <c r="P113" s="34">
        <v>0.49039159025059748</v>
      </c>
      <c r="Q113" s="34">
        <v>35.478391590250595</v>
      </c>
      <c r="R113" s="34">
        <v>34.918949614543159</v>
      </c>
      <c r="S113" s="34"/>
      <c r="T113" s="34">
        <v>104.18099999999998</v>
      </c>
      <c r="U113" s="34">
        <v>1.4602002476248281</v>
      </c>
      <c r="V113" s="34">
        <v>105.64120024762481</v>
      </c>
      <c r="W113" s="34">
        <v>103.97539412920773</v>
      </c>
      <c r="X113" s="34">
        <v>12.601000000000004</v>
      </c>
      <c r="Y113" s="34">
        <v>0.17661553757710588</v>
      </c>
      <c r="Z113" s="34">
        <v>12.777615537577111</v>
      </c>
      <c r="AA113" s="34">
        <v>12.576131361977207</v>
      </c>
      <c r="AB113" s="34">
        <v>116.78199999999998</v>
      </c>
      <c r="AC113" s="34">
        <v>1.636815785201934</v>
      </c>
      <c r="AD113" s="34">
        <v>118.41881578520191</v>
      </c>
      <c r="AE113" s="34">
        <v>116.55152549118493</v>
      </c>
    </row>
    <row r="114" spans="1:31" x14ac:dyDescent="0.25">
      <c r="A114" s="18">
        <v>45265</v>
      </c>
      <c r="B114" s="2">
        <v>6</v>
      </c>
      <c r="C114" s="2" t="s">
        <v>23</v>
      </c>
      <c r="D114" s="9">
        <v>22.755562000000001</v>
      </c>
      <c r="E114">
        <v>1.6660609999999999E-2</v>
      </c>
      <c r="G114" s="34">
        <v>31.998999999999992</v>
      </c>
      <c r="H114" s="34">
        <v>0.48340003706275908</v>
      </c>
      <c r="I114" s="34">
        <v>32.482400037062753</v>
      </c>
      <c r="J114" s="34">
        <v>31.941223438181265</v>
      </c>
      <c r="K114" s="34">
        <v>5.0649999999999995</v>
      </c>
      <c r="L114" s="34">
        <v>7.6515553227378214E-2</v>
      </c>
      <c r="M114" s="34">
        <v>5.1415155532273777</v>
      </c>
      <c r="N114" s="34">
        <v>5.0558547677861227</v>
      </c>
      <c r="O114" s="34">
        <v>37.063999999999993</v>
      </c>
      <c r="P114" s="34">
        <v>0.55991559029013727</v>
      </c>
      <c r="Q114" s="34">
        <v>37.623915590290132</v>
      </c>
      <c r="R114" s="34">
        <v>36.997078205967384</v>
      </c>
      <c r="S114" s="34"/>
      <c r="T114" s="34">
        <v>113.44200000000001</v>
      </c>
      <c r="U114" s="34">
        <v>1.7137368981678658</v>
      </c>
      <c r="V114" s="34">
        <v>115.15573689816787</v>
      </c>
      <c r="W114" s="34">
        <v>113.23717207644489</v>
      </c>
      <c r="X114" s="34">
        <v>13.251000000000003</v>
      </c>
      <c r="Y114" s="34">
        <v>0.20017918969713505</v>
      </c>
      <c r="Z114" s="34">
        <v>13.451179189697138</v>
      </c>
      <c r="AA114" s="34">
        <v>13.227074339177479</v>
      </c>
      <c r="AB114" s="34">
        <v>126.69300000000001</v>
      </c>
      <c r="AC114" s="34">
        <v>1.9139160878650008</v>
      </c>
      <c r="AD114" s="34">
        <v>128.60691608786502</v>
      </c>
      <c r="AE114" s="34">
        <v>126.46424641562237</v>
      </c>
    </row>
    <row r="115" spans="1:31" x14ac:dyDescent="0.25">
      <c r="A115" s="18">
        <v>45265</v>
      </c>
      <c r="B115" s="2">
        <v>7</v>
      </c>
      <c r="C115" s="2" t="s">
        <v>23</v>
      </c>
      <c r="D115" s="9">
        <v>73.099633999999995</v>
      </c>
      <c r="E115">
        <v>1.7339882000000001E-2</v>
      </c>
      <c r="G115" s="34">
        <v>35.536999999999999</v>
      </c>
      <c r="H115" s="34">
        <v>0.42173974831934125</v>
      </c>
      <c r="I115" s="34">
        <v>35.958739748319339</v>
      </c>
      <c r="J115" s="34">
        <v>35.335219444214772</v>
      </c>
      <c r="K115" s="34">
        <v>5.4830000000000005</v>
      </c>
      <c r="L115" s="34">
        <v>6.5070181501954261E-2</v>
      </c>
      <c r="M115" s="34">
        <v>5.5480701815019549</v>
      </c>
      <c r="N115" s="34">
        <v>5.4518672992269925</v>
      </c>
      <c r="O115" s="34">
        <v>41.019999999999996</v>
      </c>
      <c r="P115" s="34">
        <v>0.48680992982129551</v>
      </c>
      <c r="Q115" s="34">
        <v>41.506809929821294</v>
      </c>
      <c r="R115" s="34">
        <v>40.787086743441762</v>
      </c>
      <c r="S115" s="34"/>
      <c r="T115" s="34">
        <v>127.50700000000003</v>
      </c>
      <c r="U115" s="34">
        <v>1.5132051126700132</v>
      </c>
      <c r="V115" s="34">
        <v>129.02020511267006</v>
      </c>
      <c r="W115" s="34">
        <v>126.78300998040055</v>
      </c>
      <c r="X115" s="34">
        <v>14.528000000000002</v>
      </c>
      <c r="Y115" s="34">
        <v>0.17241283911369532</v>
      </c>
      <c r="Z115" s="34">
        <v>14.700412839113698</v>
      </c>
      <c r="AA115" s="34">
        <v>14.445509415132181</v>
      </c>
      <c r="AB115" s="34">
        <v>142.03500000000003</v>
      </c>
      <c r="AC115" s="34">
        <v>1.6856179517837084</v>
      </c>
      <c r="AD115" s="34">
        <v>143.72061795178377</v>
      </c>
      <c r="AE115" s="34">
        <v>141.22851939553274</v>
      </c>
    </row>
    <row r="116" spans="1:31" x14ac:dyDescent="0.25">
      <c r="A116" s="18">
        <v>45265</v>
      </c>
      <c r="B116" s="2">
        <v>8</v>
      </c>
      <c r="C116" s="2" t="s">
        <v>178</v>
      </c>
      <c r="D116" s="9">
        <v>47.512937999999998</v>
      </c>
      <c r="E116">
        <v>1.6040845000000001E-2</v>
      </c>
      <c r="G116" s="34">
        <v>39.834000000000003</v>
      </c>
      <c r="H116" s="34">
        <v>0.67952289421597212</v>
      </c>
      <c r="I116" s="34">
        <v>40.513522894215974</v>
      </c>
      <c r="J116" s="34">
        <v>39.863651753065902</v>
      </c>
      <c r="K116" s="34">
        <v>5.8199999999999985</v>
      </c>
      <c r="L116" s="34">
        <v>9.9282603914669781E-2</v>
      </c>
      <c r="M116" s="34">
        <v>5.9192826039146684</v>
      </c>
      <c r="N116" s="34">
        <v>5.8243323091540766</v>
      </c>
      <c r="O116" s="34">
        <v>45.654000000000003</v>
      </c>
      <c r="P116" s="34">
        <v>0.77880549813064193</v>
      </c>
      <c r="Q116" s="34">
        <v>46.432805498130641</v>
      </c>
      <c r="R116" s="34">
        <v>45.687984062219982</v>
      </c>
      <c r="S116" s="34"/>
      <c r="T116" s="34">
        <v>141.51099999999994</v>
      </c>
      <c r="U116" s="34">
        <v>2.4140172787918961</v>
      </c>
      <c r="V116" s="34">
        <v>143.92501727879184</v>
      </c>
      <c r="W116" s="34">
        <v>141.6163383850004</v>
      </c>
      <c r="X116" s="34">
        <v>15.875000000000004</v>
      </c>
      <c r="Y116" s="34">
        <v>0.27080950810058141</v>
      </c>
      <c r="Z116" s="34">
        <v>16.145809508100584</v>
      </c>
      <c r="AA116" s="34">
        <v>15.886817080381615</v>
      </c>
      <c r="AB116" s="34">
        <v>157.38599999999994</v>
      </c>
      <c r="AC116" s="34">
        <v>2.6848267868924776</v>
      </c>
      <c r="AD116" s="34">
        <v>160.07082678689244</v>
      </c>
      <c r="AE116" s="34">
        <v>157.50315546538201</v>
      </c>
    </row>
    <row r="117" spans="1:31" x14ac:dyDescent="0.25">
      <c r="A117" s="18">
        <v>45265</v>
      </c>
      <c r="B117" s="2">
        <v>9</v>
      </c>
      <c r="C117" s="2" t="s">
        <v>178</v>
      </c>
      <c r="D117" s="9">
        <v>38.651710000000001</v>
      </c>
      <c r="E117">
        <v>1.4231666E-2</v>
      </c>
      <c r="G117" s="34">
        <v>42.522999999999989</v>
      </c>
      <c r="H117" s="34">
        <v>0.41974757169096316</v>
      </c>
      <c r="I117" s="34">
        <v>42.942747571690951</v>
      </c>
      <c r="J117" s="34">
        <v>42.331600731128333</v>
      </c>
      <c r="K117" s="34">
        <v>6.1640000000000006</v>
      </c>
      <c r="L117" s="34">
        <v>6.0845284479060693E-2</v>
      </c>
      <c r="M117" s="34">
        <v>6.2248452844790609</v>
      </c>
      <c r="N117" s="34">
        <v>6.1362553654886796</v>
      </c>
      <c r="O117" s="34">
        <v>48.686999999999991</v>
      </c>
      <c r="P117" s="34">
        <v>0.48059285617002384</v>
      </c>
      <c r="Q117" s="34">
        <v>49.16759285617001</v>
      </c>
      <c r="R117" s="34">
        <v>48.467856096617012</v>
      </c>
      <c r="S117" s="34"/>
      <c r="T117" s="34">
        <v>152.18999999999997</v>
      </c>
      <c r="U117" s="34">
        <v>1.5022783654880345</v>
      </c>
      <c r="V117" s="34">
        <v>153.69227836548799</v>
      </c>
      <c r="W117" s="34">
        <v>151.50498119301133</v>
      </c>
      <c r="X117" s="34">
        <v>16.215</v>
      </c>
      <c r="Y117" s="34">
        <v>0.16005942372290219</v>
      </c>
      <c r="Z117" s="34">
        <v>16.375059423722902</v>
      </c>
      <c r="AA117" s="34">
        <v>16.142015047274324</v>
      </c>
      <c r="AB117" s="34">
        <v>168.40499999999997</v>
      </c>
      <c r="AC117" s="34">
        <v>1.6623377892109368</v>
      </c>
      <c r="AD117" s="34">
        <v>170.06733778921091</v>
      </c>
      <c r="AE117" s="34">
        <v>167.64699624028566</v>
      </c>
    </row>
    <row r="118" spans="1:31" x14ac:dyDescent="0.25">
      <c r="A118" s="18">
        <v>45265</v>
      </c>
      <c r="B118" s="2">
        <v>10</v>
      </c>
      <c r="C118" s="2" t="s">
        <v>178</v>
      </c>
      <c r="D118" s="9">
        <v>29.05509</v>
      </c>
      <c r="E118">
        <v>1.2793867E-2</v>
      </c>
      <c r="G118" s="34">
        <v>44.73899999999999</v>
      </c>
      <c r="H118" s="34">
        <v>0.34934476848060708</v>
      </c>
      <c r="I118" s="34">
        <v>45.088344768480596</v>
      </c>
      <c r="J118" s="34">
        <v>44.511490482262509</v>
      </c>
      <c r="K118" s="34">
        <v>6.3839999999999995</v>
      </c>
      <c r="L118" s="34">
        <v>4.9849504950494998E-2</v>
      </c>
      <c r="M118" s="34">
        <v>6.4338495049504942</v>
      </c>
      <c r="N118" s="34">
        <v>6.3515356900861422</v>
      </c>
      <c r="O118" s="34">
        <v>51.12299999999999</v>
      </c>
      <c r="P118" s="34">
        <v>0.39919427343110209</v>
      </c>
      <c r="Q118" s="34">
        <v>51.52219427343109</v>
      </c>
      <c r="R118" s="34">
        <v>50.863026172348654</v>
      </c>
      <c r="S118" s="34"/>
      <c r="T118" s="34">
        <v>159.261</v>
      </c>
      <c r="U118" s="34">
        <v>1.2435905400878422</v>
      </c>
      <c r="V118" s="34">
        <v>160.50459054008783</v>
      </c>
      <c r="W118" s="34">
        <v>158.45111615582849</v>
      </c>
      <c r="X118" s="34">
        <v>16.326999999999998</v>
      </c>
      <c r="Y118" s="34">
        <v>0.12748948423037779</v>
      </c>
      <c r="Z118" s="34">
        <v>16.454489484230375</v>
      </c>
      <c r="AA118" s="34">
        <v>16.243972934216234</v>
      </c>
      <c r="AB118" s="34">
        <v>175.58799999999999</v>
      </c>
      <c r="AC118" s="34">
        <v>1.37108002431822</v>
      </c>
      <c r="AD118" s="34">
        <v>176.95908002431821</v>
      </c>
      <c r="AE118" s="34">
        <v>174.69508909004472</v>
      </c>
    </row>
    <row r="119" spans="1:31" x14ac:dyDescent="0.25">
      <c r="A119" s="18">
        <v>45265</v>
      </c>
      <c r="B119" s="2">
        <v>11</v>
      </c>
      <c r="C119" s="2" t="s">
        <v>178</v>
      </c>
      <c r="D119" s="9">
        <v>45.164113999999998</v>
      </c>
      <c r="E119">
        <v>1.2063689000000001E-2</v>
      </c>
      <c r="G119" s="34">
        <v>45.832000000000008</v>
      </c>
      <c r="H119" s="34">
        <v>0.3246378687600564</v>
      </c>
      <c r="I119" s="34">
        <v>46.156637868760065</v>
      </c>
      <c r="J119" s="34">
        <v>45.59981854422572</v>
      </c>
      <c r="K119" s="34">
        <v>6.5649999999999995</v>
      </c>
      <c r="L119" s="34">
        <v>4.6501300584957446E-2</v>
      </c>
      <c r="M119" s="34">
        <v>6.6115013005849566</v>
      </c>
      <c r="N119" s="34">
        <v>6.5317422050716045</v>
      </c>
      <c r="O119" s="34">
        <v>52.397000000000006</v>
      </c>
      <c r="P119" s="34">
        <v>0.37113916934501384</v>
      </c>
      <c r="Q119" s="34">
        <v>52.768139169345019</v>
      </c>
      <c r="R119" s="34">
        <v>52.131560749297321</v>
      </c>
      <c r="S119" s="34"/>
      <c r="T119" s="34">
        <v>162.09999999999985</v>
      </c>
      <c r="U119" s="34">
        <v>1.148189006065742</v>
      </c>
      <c r="V119" s="34">
        <v>163.24818900606559</v>
      </c>
      <c r="W119" s="34">
        <v>161.2788136240832</v>
      </c>
      <c r="X119" s="34">
        <v>16.367000000000004</v>
      </c>
      <c r="Y119" s="34">
        <v>0.11593096522071575</v>
      </c>
      <c r="Z119" s="34">
        <v>16.482930965220721</v>
      </c>
      <c r="AA119" s="34">
        <v>16.28408601224783</v>
      </c>
      <c r="AB119" s="34">
        <v>178.46699999999987</v>
      </c>
      <c r="AC119" s="34">
        <v>1.2641199712864577</v>
      </c>
      <c r="AD119" s="34">
        <v>179.73111997128632</v>
      </c>
      <c r="AE119" s="34">
        <v>177.56289963633103</v>
      </c>
    </row>
    <row r="120" spans="1:31" x14ac:dyDescent="0.25">
      <c r="A120" s="18">
        <v>45265</v>
      </c>
      <c r="B120" s="2">
        <v>12</v>
      </c>
      <c r="C120" s="2" t="s">
        <v>178</v>
      </c>
      <c r="D120" s="9">
        <v>28.464099000000001</v>
      </c>
      <c r="E120">
        <v>1.1565738000000001E-2</v>
      </c>
      <c r="G120" s="34">
        <v>45.875</v>
      </c>
      <c r="H120" s="34">
        <v>0.15320814269158345</v>
      </c>
      <c r="I120" s="34">
        <v>46.028208142691582</v>
      </c>
      <c r="J120" s="34">
        <v>45.495857946703744</v>
      </c>
      <c r="K120" s="34">
        <v>6.6009999999999991</v>
      </c>
      <c r="L120" s="34">
        <v>2.204527411241727E-2</v>
      </c>
      <c r="M120" s="34">
        <v>6.6230452741124166</v>
      </c>
      <c r="N120" s="34">
        <v>6.5464448677098943</v>
      </c>
      <c r="O120" s="34">
        <v>52.475999999999999</v>
      </c>
      <c r="P120" s="34">
        <v>0.17525341680400072</v>
      </c>
      <c r="Q120" s="34">
        <v>52.651253416803996</v>
      </c>
      <c r="R120" s="34">
        <v>52.042302814413638</v>
      </c>
      <c r="S120" s="34"/>
      <c r="T120" s="34">
        <v>162.72399999999996</v>
      </c>
      <c r="U120" s="34">
        <v>0.54344723294485486</v>
      </c>
      <c r="V120" s="34">
        <v>163.26744723294482</v>
      </c>
      <c r="W120" s="34">
        <v>161.37913871431974</v>
      </c>
      <c r="X120" s="34">
        <v>16.480999999999995</v>
      </c>
      <c r="Y120" s="34">
        <v>5.5041382009808952E-2</v>
      </c>
      <c r="Z120" s="34">
        <v>16.536041382009802</v>
      </c>
      <c r="AA120" s="34">
        <v>16.344789859828317</v>
      </c>
      <c r="AB120" s="34">
        <v>179.20499999999996</v>
      </c>
      <c r="AC120" s="34">
        <v>0.59848861495466377</v>
      </c>
      <c r="AD120" s="34">
        <v>179.80348861495463</v>
      </c>
      <c r="AE120" s="34">
        <v>177.72392857414806</v>
      </c>
    </row>
    <row r="121" spans="1:31" x14ac:dyDescent="0.25">
      <c r="A121" s="18">
        <v>45265</v>
      </c>
      <c r="B121" s="2">
        <v>13</v>
      </c>
      <c r="C121" s="2" t="s">
        <v>178</v>
      </c>
      <c r="D121" s="9">
        <v>28.211894000000001</v>
      </c>
      <c r="E121">
        <v>1.1661013E-2</v>
      </c>
      <c r="G121" s="34">
        <v>45.146999999999998</v>
      </c>
      <c r="H121" s="34">
        <v>0.19470357769879473</v>
      </c>
      <c r="I121" s="34">
        <v>45.341703577698794</v>
      </c>
      <c r="J121" s="34">
        <v>44.8129733828371</v>
      </c>
      <c r="K121" s="34">
        <v>6.4979999999999993</v>
      </c>
      <c r="L121" s="34">
        <v>2.8023652687593152E-2</v>
      </c>
      <c r="M121" s="34">
        <v>6.5260236526875923</v>
      </c>
      <c r="N121" s="34">
        <v>6.4499236060352949</v>
      </c>
      <c r="O121" s="34">
        <v>51.644999999999996</v>
      </c>
      <c r="P121" s="34">
        <v>0.22272723038638789</v>
      </c>
      <c r="Q121" s="34">
        <v>51.867727230386386</v>
      </c>
      <c r="R121" s="34">
        <v>51.262896988872399</v>
      </c>
      <c r="S121" s="34"/>
      <c r="T121" s="34">
        <v>160.85099999999991</v>
      </c>
      <c r="U121" s="34">
        <v>0.69369537680086868</v>
      </c>
      <c r="V121" s="34">
        <v>161.54469537680077</v>
      </c>
      <c r="W121" s="34">
        <v>159.66092058393087</v>
      </c>
      <c r="X121" s="34">
        <v>16.488000000000003</v>
      </c>
      <c r="Y121" s="34">
        <v>7.1107107650513396E-2</v>
      </c>
      <c r="Z121" s="34">
        <v>16.559107107650515</v>
      </c>
      <c r="AA121" s="34">
        <v>16.36601114439981</v>
      </c>
      <c r="AB121" s="34">
        <v>177.33899999999991</v>
      </c>
      <c r="AC121" s="34">
        <v>0.7648024844513821</v>
      </c>
      <c r="AD121" s="34">
        <v>178.10380248445128</v>
      </c>
      <c r="AE121" s="34">
        <v>176.02693172833068</v>
      </c>
    </row>
    <row r="122" spans="1:31" x14ac:dyDescent="0.25">
      <c r="A122" s="18">
        <v>45265</v>
      </c>
      <c r="B122" s="2">
        <v>14</v>
      </c>
      <c r="C122" s="2" t="s">
        <v>178</v>
      </c>
      <c r="D122" s="9">
        <v>29.394363999999999</v>
      </c>
      <c r="E122">
        <v>1.1539448000000001E-2</v>
      </c>
      <c r="G122" s="34">
        <v>45.392000000000003</v>
      </c>
      <c r="H122" s="34">
        <v>0.20030898974157238</v>
      </c>
      <c r="I122" s="34">
        <v>45.592308989741575</v>
      </c>
      <c r="J122" s="34">
        <v>45.066198910954519</v>
      </c>
      <c r="K122" s="34">
        <v>6.42</v>
      </c>
      <c r="L122" s="34">
        <v>2.8330624650618932E-2</v>
      </c>
      <c r="M122" s="34">
        <v>6.4483306246506187</v>
      </c>
      <c r="N122" s="34">
        <v>6.3739204487206553</v>
      </c>
      <c r="O122" s="34">
        <v>51.812000000000005</v>
      </c>
      <c r="P122" s="34">
        <v>0.22863961439219133</v>
      </c>
      <c r="Q122" s="34">
        <v>52.040639614392191</v>
      </c>
      <c r="R122" s="34">
        <v>51.440119359675172</v>
      </c>
      <c r="S122" s="34"/>
      <c r="T122" s="34">
        <v>159.6039999999999</v>
      </c>
      <c r="U122" s="34">
        <v>0.70431168485005935</v>
      </c>
      <c r="V122" s="34">
        <v>160.30831168484997</v>
      </c>
      <c r="W122" s="34">
        <v>158.45844225819485</v>
      </c>
      <c r="X122" s="34">
        <v>16.151</v>
      </c>
      <c r="Y122" s="34">
        <v>7.1272261484758001E-2</v>
      </c>
      <c r="Z122" s="34">
        <v>16.222272261484758</v>
      </c>
      <c r="AA122" s="34">
        <v>16.035076194281512</v>
      </c>
      <c r="AB122" s="34">
        <v>175.75499999999991</v>
      </c>
      <c r="AC122" s="34">
        <v>0.77558394633481731</v>
      </c>
      <c r="AD122" s="34">
        <v>176.53058394633473</v>
      </c>
      <c r="AE122" s="34">
        <v>174.49351845247637</v>
      </c>
    </row>
    <row r="123" spans="1:31" x14ac:dyDescent="0.25">
      <c r="A123" s="18">
        <v>45265</v>
      </c>
      <c r="B123" s="2">
        <v>15</v>
      </c>
      <c r="C123" s="2" t="s">
        <v>178</v>
      </c>
      <c r="D123" s="9">
        <v>37.169933999999998</v>
      </c>
      <c r="E123">
        <v>1.2023839E-2</v>
      </c>
      <c r="G123" s="34">
        <v>44.956000000000003</v>
      </c>
      <c r="H123" s="34">
        <v>0.34241659145025816</v>
      </c>
      <c r="I123" s="34">
        <v>45.298416591450263</v>
      </c>
      <c r="J123" s="34">
        <v>44.753755723399735</v>
      </c>
      <c r="K123" s="34">
        <v>6.4630000000000001</v>
      </c>
      <c r="L123" s="34">
        <v>4.9226764626368408E-2</v>
      </c>
      <c r="M123" s="34">
        <v>6.5122267646263685</v>
      </c>
      <c r="N123" s="34">
        <v>6.43392479847701</v>
      </c>
      <c r="O123" s="34">
        <v>51.419000000000004</v>
      </c>
      <c r="P123" s="34">
        <v>0.39164335607662659</v>
      </c>
      <c r="Q123" s="34">
        <v>51.810643356076632</v>
      </c>
      <c r="R123" s="34">
        <v>51.187680521876743</v>
      </c>
      <c r="S123" s="34"/>
      <c r="T123" s="34">
        <v>156.845</v>
      </c>
      <c r="U123" s="34">
        <v>1.1946421008545185</v>
      </c>
      <c r="V123" s="34">
        <v>158.03964210085451</v>
      </c>
      <c r="W123" s="34">
        <v>156.1393988886162</v>
      </c>
      <c r="X123" s="34">
        <v>15.946000000000005</v>
      </c>
      <c r="Y123" s="34">
        <v>0.12145597845150409</v>
      </c>
      <c r="Z123" s="34">
        <v>16.067455978451509</v>
      </c>
      <c r="AA123" s="34">
        <v>15.874263474627019</v>
      </c>
      <c r="AB123" s="34">
        <v>172.791</v>
      </c>
      <c r="AC123" s="34">
        <v>1.3160980793060226</v>
      </c>
      <c r="AD123" s="34">
        <v>174.10709807930601</v>
      </c>
      <c r="AE123" s="34">
        <v>172.01366236324321</v>
      </c>
    </row>
    <row r="124" spans="1:31" x14ac:dyDescent="0.25">
      <c r="A124" s="18">
        <v>45265</v>
      </c>
      <c r="B124" s="2">
        <v>16</v>
      </c>
      <c r="C124" s="2" t="s">
        <v>178</v>
      </c>
      <c r="D124" s="9">
        <v>43.110736000000003</v>
      </c>
      <c r="E124">
        <v>1.3166709E-2</v>
      </c>
      <c r="G124" s="34">
        <v>43.39</v>
      </c>
      <c r="H124" s="34">
        <v>0.40405651361640355</v>
      </c>
      <c r="I124" s="34">
        <v>43.794056513616404</v>
      </c>
      <c r="J124" s="34">
        <v>43.217432915572061</v>
      </c>
      <c r="K124" s="34">
        <v>6.46</v>
      </c>
      <c r="L124" s="34">
        <v>6.0156835168517324E-2</v>
      </c>
      <c r="M124" s="34">
        <v>6.5201568351685175</v>
      </c>
      <c r="N124" s="34">
        <v>6.4343078274854921</v>
      </c>
      <c r="O124" s="34">
        <v>49.85</v>
      </c>
      <c r="P124" s="34">
        <v>0.46421334878492088</v>
      </c>
      <c r="Q124" s="34">
        <v>50.314213348784918</v>
      </c>
      <c r="R124" s="34">
        <v>49.651740743057552</v>
      </c>
      <c r="S124" s="34"/>
      <c r="T124" s="34">
        <v>152.3239999999999</v>
      </c>
      <c r="U124" s="34">
        <v>1.4184720991035955</v>
      </c>
      <c r="V124" s="34">
        <v>153.74247209910348</v>
      </c>
      <c r="W124" s="34">
        <v>151.71818970803395</v>
      </c>
      <c r="X124" s="34">
        <v>15.740999999999998</v>
      </c>
      <c r="Y124" s="34">
        <v>0.14658339665443204</v>
      </c>
      <c r="Z124" s="34">
        <v>15.88758339665443</v>
      </c>
      <c r="AA124" s="34">
        <v>15.678396209357448</v>
      </c>
      <c r="AB124" s="34">
        <v>168.06499999999988</v>
      </c>
      <c r="AC124" s="34">
        <v>1.5650554957580276</v>
      </c>
      <c r="AD124" s="34">
        <v>169.63005549575792</v>
      </c>
      <c r="AE124" s="34">
        <v>167.39658591739141</v>
      </c>
    </row>
    <row r="125" spans="1:31" x14ac:dyDescent="0.25">
      <c r="A125" s="18">
        <v>45265</v>
      </c>
      <c r="B125" s="2">
        <v>17</v>
      </c>
      <c r="C125" s="2" t="s">
        <v>178</v>
      </c>
      <c r="D125" s="9">
        <v>30.247809</v>
      </c>
      <c r="E125">
        <v>1.3666029E-2</v>
      </c>
      <c r="G125" s="34">
        <v>41.94</v>
      </c>
      <c r="H125" s="34">
        <v>0.36326137444626999</v>
      </c>
      <c r="I125" s="34">
        <v>42.303261374446265</v>
      </c>
      <c r="J125" s="34">
        <v>41.725143777708503</v>
      </c>
      <c r="K125" s="34">
        <v>6.4590000000000005</v>
      </c>
      <c r="L125" s="34">
        <v>5.5944330413649455E-2</v>
      </c>
      <c r="M125" s="34">
        <v>6.5149443304136501</v>
      </c>
      <c r="N125" s="34">
        <v>6.4259109122608313</v>
      </c>
      <c r="O125" s="34">
        <v>48.399000000000001</v>
      </c>
      <c r="P125" s="34">
        <v>0.41920570485991943</v>
      </c>
      <c r="Q125" s="34">
        <v>48.818205704859913</v>
      </c>
      <c r="R125" s="34">
        <v>48.151054689969335</v>
      </c>
      <c r="S125" s="34"/>
      <c r="T125" s="34">
        <v>147.70800000000003</v>
      </c>
      <c r="U125" s="34">
        <v>1.2793660251957477</v>
      </c>
      <c r="V125" s="34">
        <v>148.98736602519577</v>
      </c>
      <c r="W125" s="34">
        <v>146.95130036046183</v>
      </c>
      <c r="X125" s="34">
        <v>15.885999999999999</v>
      </c>
      <c r="Y125" s="34">
        <v>0.13759585585249035</v>
      </c>
      <c r="Z125" s="34">
        <v>16.023595855852491</v>
      </c>
      <c r="AA125" s="34">
        <v>15.804616930202132</v>
      </c>
      <c r="AB125" s="34">
        <v>163.59400000000002</v>
      </c>
      <c r="AC125" s="34">
        <v>1.4169618810482381</v>
      </c>
      <c r="AD125" s="34">
        <v>165.01096188104827</v>
      </c>
      <c r="AE125" s="34">
        <v>162.75591729066397</v>
      </c>
    </row>
    <row r="126" spans="1:31" x14ac:dyDescent="0.25">
      <c r="A126" s="18">
        <v>45265</v>
      </c>
      <c r="B126" s="2">
        <v>18</v>
      </c>
      <c r="C126" s="2" t="s">
        <v>178</v>
      </c>
      <c r="D126" s="9">
        <v>35.581513999999999</v>
      </c>
      <c r="E126">
        <v>1.3464433E-2</v>
      </c>
      <c r="G126" s="34">
        <v>40.584000000000003</v>
      </c>
      <c r="H126" s="34">
        <v>0.48217922481054981</v>
      </c>
      <c r="I126" s="34">
        <v>41.066179224810554</v>
      </c>
      <c r="J126" s="34">
        <v>40.513246406072099</v>
      </c>
      <c r="K126" s="34">
        <v>6.2200000000000006</v>
      </c>
      <c r="L126" s="34">
        <v>7.3899930473132758E-2</v>
      </c>
      <c r="M126" s="34">
        <v>6.2938999304731338</v>
      </c>
      <c r="N126" s="34">
        <v>6.2091561365505736</v>
      </c>
      <c r="O126" s="34">
        <v>46.804000000000002</v>
      </c>
      <c r="P126" s="34">
        <v>0.55607915528368257</v>
      </c>
      <c r="Q126" s="34">
        <v>47.360079155283685</v>
      </c>
      <c r="R126" s="34">
        <v>46.722402542622675</v>
      </c>
      <c r="S126" s="34"/>
      <c r="T126" s="34">
        <v>145.57000000000005</v>
      </c>
      <c r="U126" s="34">
        <v>1.7295197554620481</v>
      </c>
      <c r="V126" s="34">
        <v>147.29951975546209</v>
      </c>
      <c r="W126" s="34">
        <v>145.3162152407825</v>
      </c>
      <c r="X126" s="34">
        <v>16.014000000000003</v>
      </c>
      <c r="Y126" s="34">
        <v>0.19026261842391445</v>
      </c>
      <c r="Z126" s="34">
        <v>16.204262618423918</v>
      </c>
      <c r="AA126" s="34">
        <v>15.986081410083745</v>
      </c>
      <c r="AB126" s="34">
        <v>161.58400000000006</v>
      </c>
      <c r="AC126" s="34">
        <v>1.9197823738859625</v>
      </c>
      <c r="AD126" s="34">
        <v>163.503782373886</v>
      </c>
      <c r="AE126" s="34">
        <v>161.30229665086625</v>
      </c>
    </row>
    <row r="127" spans="1:31" x14ac:dyDescent="0.25">
      <c r="A127" s="18">
        <v>45265</v>
      </c>
      <c r="B127" s="2">
        <v>19</v>
      </c>
      <c r="C127" s="2" t="s">
        <v>178</v>
      </c>
      <c r="D127" s="9">
        <v>32.257778999999999</v>
      </c>
      <c r="E127">
        <v>1.3453283999999999E-2</v>
      </c>
      <c r="G127" s="34">
        <v>38.822000000000003</v>
      </c>
      <c r="H127" s="34">
        <v>0.45049360671773442</v>
      </c>
      <c r="I127" s="34">
        <v>39.272493606717738</v>
      </c>
      <c r="J127" s="34">
        <v>38.744149596838376</v>
      </c>
      <c r="K127" s="34">
        <v>6.0709999999999997</v>
      </c>
      <c r="L127" s="34">
        <v>7.0448371706335708E-2</v>
      </c>
      <c r="M127" s="34">
        <v>6.1414483717063355</v>
      </c>
      <c r="N127" s="34">
        <v>6.0588257225904325</v>
      </c>
      <c r="O127" s="34">
        <v>44.893000000000001</v>
      </c>
      <c r="P127" s="34">
        <v>0.52094197842407008</v>
      </c>
      <c r="Q127" s="34">
        <v>45.413941978424077</v>
      </c>
      <c r="R127" s="34">
        <v>44.802975319428811</v>
      </c>
      <c r="S127" s="34"/>
      <c r="T127" s="34">
        <v>141.29699999999994</v>
      </c>
      <c r="U127" s="34">
        <v>1.639621738921119</v>
      </c>
      <c r="V127" s="34">
        <v>142.93662173892105</v>
      </c>
      <c r="W127" s="34">
        <v>141.01365477266677</v>
      </c>
      <c r="X127" s="34">
        <v>15.453000000000001</v>
      </c>
      <c r="Y127" s="34">
        <v>0.17931785339779374</v>
      </c>
      <c r="Z127" s="34">
        <v>15.632317853397796</v>
      </c>
      <c r="AA127" s="34">
        <v>15.422011841737765</v>
      </c>
      <c r="AB127" s="34">
        <v>156.74999999999994</v>
      </c>
      <c r="AC127" s="34">
        <v>1.8189395923189127</v>
      </c>
      <c r="AD127" s="34">
        <v>158.56893959231886</v>
      </c>
      <c r="AE127" s="34">
        <v>156.43566661440454</v>
      </c>
    </row>
    <row r="128" spans="1:31" x14ac:dyDescent="0.25">
      <c r="A128" s="18">
        <v>45265</v>
      </c>
      <c r="B128" s="2">
        <v>20</v>
      </c>
      <c r="C128" s="2" t="s">
        <v>178</v>
      </c>
      <c r="D128" s="9">
        <v>31.657429</v>
      </c>
      <c r="E128">
        <v>1.4236173E-2</v>
      </c>
      <c r="G128" s="34">
        <v>37.393000000000001</v>
      </c>
      <c r="H128" s="34">
        <v>0.38463834761301557</v>
      </c>
      <c r="I128" s="34">
        <v>37.777638347613014</v>
      </c>
      <c r="J128" s="34">
        <v>37.239829352564961</v>
      </c>
      <c r="K128" s="34">
        <v>5.9770000000000003</v>
      </c>
      <c r="L128" s="34">
        <v>6.1481651744524211E-2</v>
      </c>
      <c r="M128" s="34">
        <v>6.0384816517445241</v>
      </c>
      <c r="N128" s="34">
        <v>5.952516782292963</v>
      </c>
      <c r="O128" s="34">
        <v>43.370000000000005</v>
      </c>
      <c r="P128" s="34">
        <v>0.44611999935753976</v>
      </c>
      <c r="Q128" s="34">
        <v>43.816119999357539</v>
      </c>
      <c r="R128" s="34">
        <v>43.192346134857921</v>
      </c>
      <c r="S128" s="34"/>
      <c r="T128" s="34">
        <v>136.91000000000005</v>
      </c>
      <c r="U128" s="34">
        <v>1.4083073348406914</v>
      </c>
      <c r="V128" s="34">
        <v>138.31830733484074</v>
      </c>
      <c r="W128" s="34">
        <v>136.34918398255476</v>
      </c>
      <c r="X128" s="34">
        <v>15.115</v>
      </c>
      <c r="Y128" s="34">
        <v>0.15547852871314763</v>
      </c>
      <c r="Z128" s="34">
        <v>15.270478528713149</v>
      </c>
      <c r="AA128" s="34">
        <v>15.053085354585603</v>
      </c>
      <c r="AB128" s="34">
        <v>152.02500000000006</v>
      </c>
      <c r="AC128" s="34">
        <v>1.5637858635538391</v>
      </c>
      <c r="AD128" s="34">
        <v>153.58878586355388</v>
      </c>
      <c r="AE128" s="34">
        <v>151.40226933714035</v>
      </c>
    </row>
    <row r="129" spans="1:31" x14ac:dyDescent="0.25">
      <c r="A129" s="18">
        <v>45265</v>
      </c>
      <c r="B129" s="2">
        <v>21</v>
      </c>
      <c r="C129" s="2" t="s">
        <v>178</v>
      </c>
      <c r="D129" s="9">
        <v>28.964255999999999</v>
      </c>
      <c r="E129">
        <v>1.4306236999999999E-2</v>
      </c>
      <c r="G129" s="34">
        <v>35.550000000000004</v>
      </c>
      <c r="H129" s="34">
        <v>0.33101663552418947</v>
      </c>
      <c r="I129" s="34">
        <v>35.88101663552419</v>
      </c>
      <c r="J129" s="34">
        <v>35.367694307735441</v>
      </c>
      <c r="K129" s="34">
        <v>5.8970000000000002</v>
      </c>
      <c r="L129" s="34">
        <v>5.4908722916628551E-2</v>
      </c>
      <c r="M129" s="34">
        <v>5.9519087229166292</v>
      </c>
      <c r="N129" s="34">
        <v>5.8667593061242167</v>
      </c>
      <c r="O129" s="34">
        <v>41.447000000000003</v>
      </c>
      <c r="P129" s="34">
        <v>0.38592535844081804</v>
      </c>
      <c r="Q129" s="34">
        <v>41.832925358440818</v>
      </c>
      <c r="R129" s="34">
        <v>41.234453613859657</v>
      </c>
      <c r="S129" s="34"/>
      <c r="T129" s="34">
        <v>131.11600000000001</v>
      </c>
      <c r="U129" s="34">
        <v>1.2208601176762202</v>
      </c>
      <c r="V129" s="34">
        <v>132.33686011767622</v>
      </c>
      <c r="W129" s="34">
        <v>130.4436176329969</v>
      </c>
      <c r="X129" s="34">
        <v>14.778000000000004</v>
      </c>
      <c r="Y129" s="34">
        <v>0.13760235836220741</v>
      </c>
      <c r="Z129" s="34">
        <v>14.915602358362211</v>
      </c>
      <c r="AA129" s="34">
        <v>14.702216216025722</v>
      </c>
      <c r="AB129" s="34">
        <v>145.89400000000001</v>
      </c>
      <c r="AC129" s="34">
        <v>1.3584624760384276</v>
      </c>
      <c r="AD129" s="34">
        <v>147.25246247603843</v>
      </c>
      <c r="AE129" s="34">
        <v>145.14583384902264</v>
      </c>
    </row>
    <row r="130" spans="1:31" x14ac:dyDescent="0.25">
      <c r="A130" s="18">
        <v>45265</v>
      </c>
      <c r="B130" s="2">
        <v>22</v>
      </c>
      <c r="C130" s="2" t="s">
        <v>178</v>
      </c>
      <c r="D130" s="9">
        <v>25.560299000000001</v>
      </c>
      <c r="E130">
        <v>1.4892254000000001E-2</v>
      </c>
      <c r="G130" s="34">
        <v>33.666000000000004</v>
      </c>
      <c r="H130" s="34">
        <v>0.30929634109804621</v>
      </c>
      <c r="I130" s="34">
        <v>33.975296341098051</v>
      </c>
      <c r="J130" s="34">
        <v>33.469327598261145</v>
      </c>
      <c r="K130" s="34">
        <v>5.7200000000000006</v>
      </c>
      <c r="L130" s="34">
        <v>5.2550795196365005E-2</v>
      </c>
      <c r="M130" s="34">
        <v>5.7725507951963655</v>
      </c>
      <c r="N130" s="34">
        <v>5.686584502526399</v>
      </c>
      <c r="O130" s="34">
        <v>39.386000000000003</v>
      </c>
      <c r="P130" s="34">
        <v>0.36184713629441123</v>
      </c>
      <c r="Q130" s="34">
        <v>39.747847136294418</v>
      </c>
      <c r="R130" s="34">
        <v>39.155912100787546</v>
      </c>
      <c r="S130" s="34"/>
      <c r="T130" s="34">
        <v>123.31899999999996</v>
      </c>
      <c r="U130" s="34">
        <v>1.132956558185408</v>
      </c>
      <c r="V130" s="34">
        <v>124.45195655818537</v>
      </c>
      <c r="W130" s="34">
        <v>122.5985864103239</v>
      </c>
      <c r="X130" s="34">
        <v>14.055000000000001</v>
      </c>
      <c r="Y130" s="34">
        <v>0.12912612351134792</v>
      </c>
      <c r="Z130" s="34">
        <v>14.18412612351135</v>
      </c>
      <c r="AA130" s="34">
        <v>13.972892514511983</v>
      </c>
      <c r="AB130" s="34">
        <v>137.37399999999997</v>
      </c>
      <c r="AC130" s="34">
        <v>1.2620826816967559</v>
      </c>
      <c r="AD130" s="34">
        <v>138.63608268169673</v>
      </c>
      <c r="AE130" s="34">
        <v>136.5714789248359</v>
      </c>
    </row>
    <row r="131" spans="1:31" x14ac:dyDescent="0.25">
      <c r="A131" s="18">
        <v>45265</v>
      </c>
      <c r="B131" s="2">
        <v>23</v>
      </c>
      <c r="C131" s="2" t="s">
        <v>178</v>
      </c>
      <c r="D131" s="9">
        <v>23.980920999999999</v>
      </c>
      <c r="E131">
        <v>1.4546626E-2</v>
      </c>
      <c r="G131" s="34">
        <v>31.804000000000006</v>
      </c>
      <c r="H131" s="34">
        <v>0.3015024408679966</v>
      </c>
      <c r="I131" s="34">
        <v>32.105502440868001</v>
      </c>
      <c r="J131" s="34">
        <v>31.638475704318608</v>
      </c>
      <c r="K131" s="34">
        <v>5.5850000000000009</v>
      </c>
      <c r="L131" s="34">
        <v>5.2945891467983938E-2</v>
      </c>
      <c r="M131" s="34">
        <v>5.637945891467985</v>
      </c>
      <c r="N131" s="34">
        <v>5.5559328011765636</v>
      </c>
      <c r="O131" s="34">
        <v>37.38900000000001</v>
      </c>
      <c r="P131" s="34">
        <v>0.35444833233598055</v>
      </c>
      <c r="Q131" s="34">
        <v>37.743448332335987</v>
      </c>
      <c r="R131" s="34">
        <v>37.194408505495176</v>
      </c>
      <c r="S131" s="34"/>
      <c r="T131" s="34">
        <v>114.93400000000001</v>
      </c>
      <c r="U131" s="34">
        <v>1.089576202324309</v>
      </c>
      <c r="V131" s="34">
        <v>116.02357620232432</v>
      </c>
      <c r="W131" s="34">
        <v>114.3358246321266</v>
      </c>
      <c r="X131" s="34">
        <v>13.579000000000001</v>
      </c>
      <c r="Y131" s="34">
        <v>0.12872914238921285</v>
      </c>
      <c r="Z131" s="34">
        <v>13.707729142389214</v>
      </c>
      <c r="AA131" s="34">
        <v>13.508327933245576</v>
      </c>
      <c r="AB131" s="34">
        <v>128.51300000000001</v>
      </c>
      <c r="AC131" s="34">
        <v>1.2183053447135217</v>
      </c>
      <c r="AD131" s="34">
        <v>129.73130534471355</v>
      </c>
      <c r="AE131" s="34">
        <v>127.84415256537218</v>
      </c>
    </row>
    <row r="132" spans="1:31" x14ac:dyDescent="0.25">
      <c r="A132" s="18">
        <v>45265</v>
      </c>
      <c r="B132" s="2">
        <v>24</v>
      </c>
      <c r="C132" s="2" t="s">
        <v>23</v>
      </c>
      <c r="D132" s="9">
        <v>25.845109000000001</v>
      </c>
      <c r="E132">
        <v>1.4367855000000001E-2</v>
      </c>
      <c r="G132" s="34">
        <v>30.475000000000001</v>
      </c>
      <c r="H132" s="34">
        <v>0.36913913223425904</v>
      </c>
      <c r="I132" s="34">
        <v>30.844139132234261</v>
      </c>
      <c r="J132" s="34">
        <v>30.400975013582492</v>
      </c>
      <c r="K132" s="34">
        <v>5.3729999999999993</v>
      </c>
      <c r="L132" s="34">
        <v>6.5082348072015545E-2</v>
      </c>
      <c r="M132" s="34">
        <v>5.4380823480720153</v>
      </c>
      <c r="N132" s="34">
        <v>5.3599487694168566</v>
      </c>
      <c r="O132" s="34">
        <v>35.847999999999999</v>
      </c>
      <c r="P132" s="34">
        <v>0.43422148030627461</v>
      </c>
      <c r="Q132" s="34">
        <v>36.282221480306276</v>
      </c>
      <c r="R132" s="34">
        <v>35.760923782999349</v>
      </c>
      <c r="S132" s="34"/>
      <c r="T132" s="34">
        <v>108.50000000000003</v>
      </c>
      <c r="U132" s="34">
        <v>1.3142443264123747</v>
      </c>
      <c r="V132" s="34">
        <v>109.81424432641241</v>
      </c>
      <c r="W132" s="34">
        <v>108.23644918699594</v>
      </c>
      <c r="X132" s="34">
        <v>13.051999999999998</v>
      </c>
      <c r="Y132" s="34">
        <v>0.15809693039939451</v>
      </c>
      <c r="Z132" s="34">
        <v>13.210096930399393</v>
      </c>
      <c r="AA132" s="34">
        <v>13.02029617316747</v>
      </c>
      <c r="AB132" s="34">
        <v>121.55200000000002</v>
      </c>
      <c r="AC132" s="34">
        <v>1.4723412568117691</v>
      </c>
      <c r="AD132" s="34">
        <v>123.02434125681179</v>
      </c>
      <c r="AE132" s="34">
        <v>121.25674536016341</v>
      </c>
    </row>
    <row r="133" spans="1:31" x14ac:dyDescent="0.25">
      <c r="A133" s="18">
        <v>45266</v>
      </c>
      <c r="B133" s="2">
        <v>1</v>
      </c>
      <c r="C133" s="2" t="s">
        <v>23</v>
      </c>
      <c r="D133" s="9">
        <v>20.179897</v>
      </c>
      <c r="E133">
        <v>1.5340980000000001E-2</v>
      </c>
      <c r="G133" s="34">
        <v>29.952000000000005</v>
      </c>
      <c r="H133" s="34">
        <v>0.31449429742617707</v>
      </c>
      <c r="I133" s="34">
        <v>30.266494297426181</v>
      </c>
      <c r="J133" s="34">
        <v>29.802176613739253</v>
      </c>
      <c r="K133" s="34">
        <v>5.2629999999999999</v>
      </c>
      <c r="L133" s="34">
        <v>5.5261200833132004E-2</v>
      </c>
      <c r="M133" s="34">
        <v>5.318261200833132</v>
      </c>
      <c r="N133" s="34">
        <v>5.2366738621163753</v>
      </c>
      <c r="O133" s="34">
        <v>35.215000000000003</v>
      </c>
      <c r="P133" s="34">
        <v>0.36975549825930909</v>
      </c>
      <c r="Q133" s="34">
        <v>35.584755498259312</v>
      </c>
      <c r="R133" s="34">
        <v>35.038850475855625</v>
      </c>
      <c r="S133" s="34"/>
      <c r="T133" s="34">
        <v>104.74600000000002</v>
      </c>
      <c r="U133" s="34">
        <v>1.0998270458801531</v>
      </c>
      <c r="V133" s="34">
        <v>105.84582704588017</v>
      </c>
      <c r="W133" s="34">
        <v>104.22204833008587</v>
      </c>
      <c r="X133" s="34">
        <v>12.723000000000001</v>
      </c>
      <c r="Y133" s="34">
        <v>0.13359077678129175</v>
      </c>
      <c r="Z133" s="34">
        <v>12.856590776781292</v>
      </c>
      <c r="AA133" s="34">
        <v>12.659358074806507</v>
      </c>
      <c r="AB133" s="34">
        <v>117.46900000000002</v>
      </c>
      <c r="AC133" s="34">
        <v>1.233417822661445</v>
      </c>
      <c r="AD133" s="34">
        <v>118.70241782266146</v>
      </c>
      <c r="AE133" s="34">
        <v>116.88140640489237</v>
      </c>
    </row>
    <row r="134" spans="1:31" x14ac:dyDescent="0.25">
      <c r="A134" s="18">
        <v>45266</v>
      </c>
      <c r="B134" s="2">
        <v>2</v>
      </c>
      <c r="C134" s="2" t="s">
        <v>23</v>
      </c>
      <c r="D134" s="9">
        <v>20.065716999999999</v>
      </c>
      <c r="E134">
        <v>1.5509024E-2</v>
      </c>
      <c r="G134" s="34">
        <v>29.760000000000005</v>
      </c>
      <c r="H134" s="34">
        <v>0.42677642404431904</v>
      </c>
      <c r="I134" s="34">
        <v>30.186776424044325</v>
      </c>
      <c r="J134" s="34">
        <v>29.71860898400119</v>
      </c>
      <c r="K134" s="34">
        <v>5.2679999999999989</v>
      </c>
      <c r="L134" s="34">
        <v>7.5546310546554835E-2</v>
      </c>
      <c r="M134" s="34">
        <v>5.3435463105465537</v>
      </c>
      <c r="N134" s="34">
        <v>5.260673122571176</v>
      </c>
      <c r="O134" s="34">
        <v>35.028000000000006</v>
      </c>
      <c r="P134" s="34">
        <v>0.50232273459087384</v>
      </c>
      <c r="Q134" s="34">
        <v>35.530322734590882</v>
      </c>
      <c r="R134" s="34">
        <v>34.979282106572363</v>
      </c>
      <c r="S134" s="34"/>
      <c r="T134" s="34">
        <v>103.02899999999998</v>
      </c>
      <c r="U134" s="34">
        <v>1.4774982591687544</v>
      </c>
      <c r="V134" s="34">
        <v>104.50649825916874</v>
      </c>
      <c r="W134" s="34">
        <v>102.88570446951134</v>
      </c>
      <c r="X134" s="34">
        <v>12.722999999999997</v>
      </c>
      <c r="Y134" s="34">
        <v>0.1824555256423343</v>
      </c>
      <c r="Z134" s="34">
        <v>12.905455525642331</v>
      </c>
      <c r="AA134" s="34">
        <v>12.705304506164213</v>
      </c>
      <c r="AB134" s="34">
        <v>115.75199999999998</v>
      </c>
      <c r="AC134" s="34">
        <v>1.6599537848110888</v>
      </c>
      <c r="AD134" s="34">
        <v>117.41195378481106</v>
      </c>
      <c r="AE134" s="34">
        <v>115.59100897567555</v>
      </c>
    </row>
    <row r="135" spans="1:31" x14ac:dyDescent="0.25">
      <c r="A135" s="18">
        <v>45266</v>
      </c>
      <c r="B135" s="2">
        <v>3</v>
      </c>
      <c r="C135" s="2" t="s">
        <v>23</v>
      </c>
      <c r="D135" s="9">
        <v>20.759125000000001</v>
      </c>
      <c r="E135">
        <v>1.5486135999999999E-2</v>
      </c>
      <c r="G135" s="34">
        <v>29.444000000000003</v>
      </c>
      <c r="H135" s="34">
        <v>0.42010238574735764</v>
      </c>
      <c r="I135" s="34">
        <v>29.864102385747362</v>
      </c>
      <c r="J135" s="34">
        <v>29.401622834683753</v>
      </c>
      <c r="K135" s="34">
        <v>5.2969999999999997</v>
      </c>
      <c r="L135" s="34">
        <v>7.5576767331332478E-2</v>
      </c>
      <c r="M135" s="34">
        <v>5.3725767673313323</v>
      </c>
      <c r="N135" s="34">
        <v>5.2893763128419984</v>
      </c>
      <c r="O135" s="34">
        <v>34.741</v>
      </c>
      <c r="P135" s="34">
        <v>0.49567915307869015</v>
      </c>
      <c r="Q135" s="34">
        <v>35.236679153078697</v>
      </c>
      <c r="R135" s="34">
        <v>34.690999147525751</v>
      </c>
      <c r="S135" s="34"/>
      <c r="T135" s="34">
        <v>102.67399999999995</v>
      </c>
      <c r="U135" s="34">
        <v>1.4649365695633805</v>
      </c>
      <c r="V135" s="34">
        <v>104.13893656956333</v>
      </c>
      <c r="W135" s="34">
        <v>102.52622683495169</v>
      </c>
      <c r="X135" s="34">
        <v>12.860999999999995</v>
      </c>
      <c r="Y135" s="34">
        <v>0.18349873601062236</v>
      </c>
      <c r="Z135" s="34">
        <v>13.044498736010617</v>
      </c>
      <c r="AA135" s="34">
        <v>12.842489854532928</v>
      </c>
      <c r="AB135" s="34">
        <v>115.53499999999994</v>
      </c>
      <c r="AC135" s="34">
        <v>1.6484353055740029</v>
      </c>
      <c r="AD135" s="34">
        <v>117.18343530557394</v>
      </c>
      <c r="AE135" s="34">
        <v>115.36871668948461</v>
      </c>
    </row>
    <row r="136" spans="1:31" x14ac:dyDescent="0.25">
      <c r="A136" s="18">
        <v>45266</v>
      </c>
      <c r="B136" s="2">
        <v>4</v>
      </c>
      <c r="C136" s="2" t="s">
        <v>23</v>
      </c>
      <c r="D136" s="9">
        <v>21.545463999999999</v>
      </c>
      <c r="E136">
        <v>1.5231847999999999E-2</v>
      </c>
      <c r="G136" s="34">
        <v>29.848000000000006</v>
      </c>
      <c r="H136" s="34">
        <v>0.4583031734898903</v>
      </c>
      <c r="I136" s="34">
        <v>30.306303173489898</v>
      </c>
      <c r="J136" s="34">
        <v>29.844682170109383</v>
      </c>
      <c r="K136" s="34">
        <v>5.3719999999999999</v>
      </c>
      <c r="L136" s="34">
        <v>8.2484744304063592E-2</v>
      </c>
      <c r="M136" s="34">
        <v>5.4544847443040636</v>
      </c>
      <c r="N136" s="34">
        <v>5.3714028617605054</v>
      </c>
      <c r="O136" s="34">
        <v>35.220000000000006</v>
      </c>
      <c r="P136" s="34">
        <v>0.54078791779395385</v>
      </c>
      <c r="Q136" s="34">
        <v>35.760787917793962</v>
      </c>
      <c r="R136" s="34">
        <v>35.216085031869888</v>
      </c>
      <c r="S136" s="34"/>
      <c r="T136" s="34">
        <v>103.46</v>
      </c>
      <c r="U136" s="34">
        <v>1.5885837017309044</v>
      </c>
      <c r="V136" s="34">
        <v>105.04858370173091</v>
      </c>
      <c r="W136" s="34">
        <v>103.44849964217086</v>
      </c>
      <c r="X136" s="34">
        <v>13.001000000000001</v>
      </c>
      <c r="Y136" s="34">
        <v>0.19962475068822244</v>
      </c>
      <c r="Z136" s="34">
        <v>13.200624750688224</v>
      </c>
      <c r="AA136" s="34">
        <v>12.999554840980704</v>
      </c>
      <c r="AB136" s="34">
        <v>116.461</v>
      </c>
      <c r="AC136" s="34">
        <v>1.7882084524191268</v>
      </c>
      <c r="AD136" s="34">
        <v>118.24920845241913</v>
      </c>
      <c r="AE136" s="34">
        <v>116.44805448315157</v>
      </c>
    </row>
    <row r="137" spans="1:31" x14ac:dyDescent="0.25">
      <c r="A137" s="18">
        <v>45266</v>
      </c>
      <c r="B137" s="2">
        <v>5</v>
      </c>
      <c r="C137" s="2" t="s">
        <v>23</v>
      </c>
      <c r="D137" s="9">
        <v>22.436726</v>
      </c>
      <c r="E137">
        <v>1.5124331E-2</v>
      </c>
      <c r="G137" s="34">
        <v>31.228000000000005</v>
      </c>
      <c r="H137" s="34">
        <v>0.38979824891447856</v>
      </c>
      <c r="I137" s="34">
        <v>31.617798248914482</v>
      </c>
      <c r="J137" s="34">
        <v>31.139600202706681</v>
      </c>
      <c r="K137" s="34">
        <v>5.5330000000000004</v>
      </c>
      <c r="L137" s="34">
        <v>6.9064740336999164E-2</v>
      </c>
      <c r="M137" s="34">
        <v>5.6020647403369992</v>
      </c>
      <c r="N137" s="34">
        <v>5.5173372589207137</v>
      </c>
      <c r="O137" s="34">
        <v>36.761000000000003</v>
      </c>
      <c r="P137" s="34">
        <v>0.45886298925147773</v>
      </c>
      <c r="Q137" s="34">
        <v>37.219862989251482</v>
      </c>
      <c r="R137" s="34">
        <v>36.656937461627393</v>
      </c>
      <c r="S137" s="34"/>
      <c r="T137" s="34">
        <v>107.24700000000001</v>
      </c>
      <c r="U137" s="34">
        <v>1.3386926092394993</v>
      </c>
      <c r="V137" s="34">
        <v>108.58569260923952</v>
      </c>
      <c r="W137" s="34">
        <v>106.94340665235312</v>
      </c>
      <c r="X137" s="34">
        <v>13.404</v>
      </c>
      <c r="Y137" s="34">
        <v>0.16731317178332492</v>
      </c>
      <c r="Z137" s="34">
        <v>13.571313171783325</v>
      </c>
      <c r="AA137" s="34">
        <v>13.366056139268615</v>
      </c>
      <c r="AB137" s="34">
        <v>120.65100000000001</v>
      </c>
      <c r="AC137" s="34">
        <v>1.5060057810228242</v>
      </c>
      <c r="AD137" s="34">
        <v>122.15700578102285</v>
      </c>
      <c r="AE137" s="34">
        <v>120.30946279162174</v>
      </c>
    </row>
    <row r="138" spans="1:31" x14ac:dyDescent="0.25">
      <c r="A138" s="18">
        <v>45266</v>
      </c>
      <c r="B138" s="2">
        <v>6</v>
      </c>
      <c r="C138" s="2" t="s">
        <v>23</v>
      </c>
      <c r="D138" s="9">
        <v>24.941236</v>
      </c>
      <c r="E138">
        <v>1.4737267E-2</v>
      </c>
      <c r="G138" s="34">
        <v>33.375999999999998</v>
      </c>
      <c r="H138" s="34">
        <v>0.45910128042985338</v>
      </c>
      <c r="I138" s="34">
        <v>33.835101280429853</v>
      </c>
      <c r="J138" s="34">
        <v>33.336464358888115</v>
      </c>
      <c r="K138" s="34">
        <v>5.6859999999999991</v>
      </c>
      <c r="L138" s="34">
        <v>7.8213383285119426E-2</v>
      </c>
      <c r="M138" s="34">
        <v>5.7642133832851181</v>
      </c>
      <c r="N138" s="34">
        <v>5.6792646316106721</v>
      </c>
      <c r="O138" s="34">
        <v>39.061999999999998</v>
      </c>
      <c r="P138" s="34">
        <v>0.53731466371497283</v>
      </c>
      <c r="Q138" s="34">
        <v>39.599314663714971</v>
      </c>
      <c r="R138" s="34">
        <v>39.015728990498786</v>
      </c>
      <c r="S138" s="34"/>
      <c r="T138" s="34">
        <v>116.77800000000001</v>
      </c>
      <c r="U138" s="34">
        <v>1.6063317751089832</v>
      </c>
      <c r="V138" s="34">
        <v>118.38433177510899</v>
      </c>
      <c r="W138" s="34">
        <v>116.63967026912262</v>
      </c>
      <c r="X138" s="34">
        <v>14.123000000000001</v>
      </c>
      <c r="Y138" s="34">
        <v>0.19426795851842102</v>
      </c>
      <c r="Z138" s="34">
        <v>14.317267958518421</v>
      </c>
      <c r="AA138" s="34">
        <v>14.106270557903191</v>
      </c>
      <c r="AB138" s="34">
        <v>130.90100000000001</v>
      </c>
      <c r="AC138" s="34">
        <v>1.8005997336274042</v>
      </c>
      <c r="AD138" s="34">
        <v>132.7015997336274</v>
      </c>
      <c r="AE138" s="34">
        <v>130.74594082702581</v>
      </c>
    </row>
    <row r="139" spans="1:31" x14ac:dyDescent="0.25">
      <c r="A139" s="18">
        <v>45266</v>
      </c>
      <c r="B139" s="2">
        <v>7</v>
      </c>
      <c r="C139" s="2" t="s">
        <v>23</v>
      </c>
      <c r="D139" s="9">
        <v>23.732181000000001</v>
      </c>
      <c r="E139">
        <v>1.5682794E-2</v>
      </c>
      <c r="G139" s="34">
        <v>36.856999999999999</v>
      </c>
      <c r="H139" s="34">
        <v>0.49991122202447918</v>
      </c>
      <c r="I139" s="34">
        <v>37.356911222024479</v>
      </c>
      <c r="J139" s="34">
        <v>36.771050478853184</v>
      </c>
      <c r="K139" s="34">
        <v>6.04</v>
      </c>
      <c r="L139" s="34">
        <v>8.1923753453288506E-2</v>
      </c>
      <c r="M139" s="34">
        <v>6.1219237534532889</v>
      </c>
      <c r="N139" s="34">
        <v>6.0259148843441741</v>
      </c>
      <c r="O139" s="34">
        <v>42.896999999999998</v>
      </c>
      <c r="P139" s="34">
        <v>0.58183497547776764</v>
      </c>
      <c r="Q139" s="34">
        <v>43.478834975477767</v>
      </c>
      <c r="R139" s="34">
        <v>42.796965363197359</v>
      </c>
      <c r="S139" s="34"/>
      <c r="T139" s="34">
        <v>130.94000000000003</v>
      </c>
      <c r="U139" s="34">
        <v>1.7760093174128477</v>
      </c>
      <c r="V139" s="34">
        <v>132.71600931741287</v>
      </c>
      <c r="W139" s="34">
        <v>130.63465148278581</v>
      </c>
      <c r="X139" s="34">
        <v>15.364000000000003</v>
      </c>
      <c r="Y139" s="34">
        <v>0.2083901569629677</v>
      </c>
      <c r="Z139" s="34">
        <v>15.572390156962971</v>
      </c>
      <c r="AA139" s="34">
        <v>15.328171570043693</v>
      </c>
      <c r="AB139" s="34">
        <v>146.30400000000003</v>
      </c>
      <c r="AC139" s="34">
        <v>1.9843994743758153</v>
      </c>
      <c r="AD139" s="34">
        <v>148.28839947437584</v>
      </c>
      <c r="AE139" s="34">
        <v>145.96282305282949</v>
      </c>
    </row>
    <row r="140" spans="1:31" x14ac:dyDescent="0.25">
      <c r="A140" s="18">
        <v>45266</v>
      </c>
      <c r="B140" s="2">
        <v>8</v>
      </c>
      <c r="C140" s="2" t="s">
        <v>178</v>
      </c>
      <c r="D140" s="9">
        <v>35.971556</v>
      </c>
      <c r="E140">
        <v>1.51104E-2</v>
      </c>
      <c r="G140" s="34">
        <v>40.936000000000007</v>
      </c>
      <c r="H140" s="34">
        <v>0.55367234343600047</v>
      </c>
      <c r="I140" s="34">
        <v>41.489672343436006</v>
      </c>
      <c r="J140" s="34">
        <v>40.862746798457749</v>
      </c>
      <c r="K140" s="34">
        <v>6.6479999999999988</v>
      </c>
      <c r="L140" s="34">
        <v>8.9916302011982863E-2</v>
      </c>
      <c r="M140" s="34">
        <v>6.7379163020119819</v>
      </c>
      <c r="N140" s="34">
        <v>6.6361036915220604</v>
      </c>
      <c r="O140" s="34">
        <v>47.584000000000003</v>
      </c>
      <c r="P140" s="34">
        <v>0.64358864544798333</v>
      </c>
      <c r="Q140" s="34">
        <v>48.227588645447987</v>
      </c>
      <c r="R140" s="34">
        <v>47.498850489979809</v>
      </c>
      <c r="S140" s="34"/>
      <c r="T140" s="34">
        <v>144.49900000000002</v>
      </c>
      <c r="U140" s="34">
        <v>1.9543946637228513</v>
      </c>
      <c r="V140" s="34">
        <v>146.45339466372286</v>
      </c>
      <c r="W140" s="34">
        <v>144.24042528899614</v>
      </c>
      <c r="X140" s="34">
        <v>16.902000000000005</v>
      </c>
      <c r="Y140" s="34">
        <v>0.22860489419472546</v>
      </c>
      <c r="Z140" s="34">
        <v>17.130604894194729</v>
      </c>
      <c r="AA140" s="34">
        <v>16.871754602001488</v>
      </c>
      <c r="AB140" s="34">
        <v>161.40100000000004</v>
      </c>
      <c r="AC140" s="34">
        <v>2.1829995579175767</v>
      </c>
      <c r="AD140" s="34">
        <v>163.58399955791759</v>
      </c>
      <c r="AE140" s="34">
        <v>161.11217989099762</v>
      </c>
    </row>
    <row r="141" spans="1:31" x14ac:dyDescent="0.25">
      <c r="A141" s="18">
        <v>45266</v>
      </c>
      <c r="B141" s="2">
        <v>9</v>
      </c>
      <c r="C141" s="2" t="s">
        <v>178</v>
      </c>
      <c r="D141" s="9">
        <v>50.559640000000002</v>
      </c>
      <c r="E141">
        <v>1.5605503E-2</v>
      </c>
      <c r="G141" s="34">
        <v>43.676999999999992</v>
      </c>
      <c r="H141" s="34">
        <v>0.4965650472963245</v>
      </c>
      <c r="I141" s="34">
        <v>44.173565047296314</v>
      </c>
      <c r="J141" s="34">
        <v>43.48421434543004</v>
      </c>
      <c r="K141" s="34">
        <v>6.8440000000000003</v>
      </c>
      <c r="L141" s="34">
        <v>7.7809629408980605E-2</v>
      </c>
      <c r="M141" s="34">
        <v>6.9218096294089806</v>
      </c>
      <c r="N141" s="34">
        <v>6.81379130847181</v>
      </c>
      <c r="O141" s="34">
        <v>50.520999999999994</v>
      </c>
      <c r="P141" s="34">
        <v>0.57437467670530507</v>
      </c>
      <c r="Q141" s="34">
        <v>51.095374676705298</v>
      </c>
      <c r="R141" s="34">
        <v>50.298005653901853</v>
      </c>
      <c r="S141" s="34"/>
      <c r="T141" s="34">
        <v>155.32900000000001</v>
      </c>
      <c r="U141" s="34">
        <v>1.7659397905417225</v>
      </c>
      <c r="V141" s="34">
        <v>157.09493979054173</v>
      </c>
      <c r="W141" s="34">
        <v>154.64339423635562</v>
      </c>
      <c r="X141" s="34">
        <v>17.228999999999996</v>
      </c>
      <c r="Y141" s="34">
        <v>0.19587698788534869</v>
      </c>
      <c r="Z141" s="34">
        <v>17.424876987885344</v>
      </c>
      <c r="AA141" s="34">
        <v>17.152953017776269</v>
      </c>
      <c r="AB141" s="34">
        <v>172.55799999999999</v>
      </c>
      <c r="AC141" s="34">
        <v>1.961816778427071</v>
      </c>
      <c r="AD141" s="34">
        <v>174.51981677842707</v>
      </c>
      <c r="AE141" s="34">
        <v>171.79634725413189</v>
      </c>
    </row>
    <row r="142" spans="1:31" x14ac:dyDescent="0.25">
      <c r="A142" s="18">
        <v>45266</v>
      </c>
      <c r="B142" s="2">
        <v>10</v>
      </c>
      <c r="C142" s="2" t="s">
        <v>178</v>
      </c>
      <c r="D142" s="9">
        <v>28.010850999999999</v>
      </c>
      <c r="E142">
        <v>1.5255856999999999E-2</v>
      </c>
      <c r="G142" s="34">
        <v>45.136999999999986</v>
      </c>
      <c r="H142" s="34">
        <v>0.43423148632643499</v>
      </c>
      <c r="I142" s="34">
        <v>45.571231486326418</v>
      </c>
      <c r="J142" s="34">
        <v>44.876003295457124</v>
      </c>
      <c r="K142" s="34">
        <v>7.0539999999999994</v>
      </c>
      <c r="L142" s="34">
        <v>6.7861597016786068E-2</v>
      </c>
      <c r="M142" s="34">
        <v>7.1218615970167853</v>
      </c>
      <c r="N142" s="34">
        <v>7.0132114949189059</v>
      </c>
      <c r="O142" s="34">
        <v>52.190999999999988</v>
      </c>
      <c r="P142" s="34">
        <v>0.50209308334322111</v>
      </c>
      <c r="Q142" s="34">
        <v>52.6930930833432</v>
      </c>
      <c r="R142" s="34">
        <v>51.88921479037603</v>
      </c>
      <c r="S142" s="34"/>
      <c r="T142" s="34">
        <v>161.65399999999994</v>
      </c>
      <c r="U142" s="34">
        <v>1.5551599949179944</v>
      </c>
      <c r="V142" s="34">
        <v>163.20915999491794</v>
      </c>
      <c r="W142" s="34">
        <v>160.71926438894536</v>
      </c>
      <c r="X142" s="34">
        <v>17.346999999999994</v>
      </c>
      <c r="Y142" s="34">
        <v>0.16688334610861746</v>
      </c>
      <c r="Z142" s="34">
        <v>17.51388334610861</v>
      </c>
      <c r="AA142" s="34">
        <v>17.246694046265695</v>
      </c>
      <c r="AB142" s="34">
        <v>179.00099999999992</v>
      </c>
      <c r="AC142" s="34">
        <v>1.7220433410266118</v>
      </c>
      <c r="AD142" s="34">
        <v>180.72304334102654</v>
      </c>
      <c r="AE142" s="34">
        <v>177.96595843521106</v>
      </c>
    </row>
    <row r="143" spans="1:31" x14ac:dyDescent="0.25">
      <c r="A143" s="18">
        <v>45266</v>
      </c>
      <c r="B143" s="2">
        <v>11</v>
      </c>
      <c r="C143" s="2" t="s">
        <v>178</v>
      </c>
      <c r="D143" s="9">
        <v>29.958134999999999</v>
      </c>
      <c r="E143">
        <v>1.4582395999999999E-2</v>
      </c>
      <c r="G143" s="34">
        <v>46.437999999999995</v>
      </c>
      <c r="H143" s="34">
        <v>0.31338057768596222</v>
      </c>
      <c r="I143" s="34">
        <v>46.751380577685957</v>
      </c>
      <c r="J143" s="34">
        <v>46.069633432555435</v>
      </c>
      <c r="K143" s="34">
        <v>6.9770000000000003</v>
      </c>
      <c r="L143" s="34">
        <v>4.7083343178322891E-2</v>
      </c>
      <c r="M143" s="34">
        <v>7.0240833431783232</v>
      </c>
      <c r="N143" s="34">
        <v>6.921655378331093</v>
      </c>
      <c r="O143" s="34">
        <v>53.414999999999992</v>
      </c>
      <c r="P143" s="34">
        <v>0.36046392086428514</v>
      </c>
      <c r="Q143" s="34">
        <v>53.775463920864283</v>
      </c>
      <c r="R143" s="34">
        <v>52.99128881088653</v>
      </c>
      <c r="S143" s="34"/>
      <c r="T143" s="34">
        <v>164.35600000000005</v>
      </c>
      <c r="U143" s="34">
        <v>1.1091342914456701</v>
      </c>
      <c r="V143" s="34">
        <v>165.46513429144571</v>
      </c>
      <c r="W143" s="34">
        <v>163.05225617901468</v>
      </c>
      <c r="X143" s="34">
        <v>17.274000000000001</v>
      </c>
      <c r="Y143" s="34">
        <v>0.11657125842946105</v>
      </c>
      <c r="Z143" s="34">
        <v>17.39057125842946</v>
      </c>
      <c r="AA143" s="34">
        <v>17.136975061672825</v>
      </c>
      <c r="AB143" s="34">
        <v>181.63000000000005</v>
      </c>
      <c r="AC143" s="34">
        <v>1.2257055498751313</v>
      </c>
      <c r="AD143" s="34">
        <v>182.85570554987515</v>
      </c>
      <c r="AE143" s="34">
        <v>180.18923124068749</v>
      </c>
    </row>
    <row r="144" spans="1:31" x14ac:dyDescent="0.25">
      <c r="A144" s="18">
        <v>45266</v>
      </c>
      <c r="B144" s="2">
        <v>12</v>
      </c>
      <c r="C144" s="2" t="s">
        <v>178</v>
      </c>
      <c r="D144" s="9">
        <v>29.205065000000001</v>
      </c>
      <c r="E144">
        <v>1.4229766E-2</v>
      </c>
      <c r="G144" s="34">
        <v>47.262</v>
      </c>
      <c r="H144" s="34">
        <v>0.50801413361419423</v>
      </c>
      <c r="I144" s="34">
        <v>47.770014133614197</v>
      </c>
      <c r="J144" s="34">
        <v>47.090258010676173</v>
      </c>
      <c r="K144" s="34">
        <v>7.0449999999999999</v>
      </c>
      <c r="L144" s="34">
        <v>7.572594412661332E-2</v>
      </c>
      <c r="M144" s="34">
        <v>7.1207259441266135</v>
      </c>
      <c r="N144" s="34">
        <v>7.0193996801915626</v>
      </c>
      <c r="O144" s="34">
        <v>54.307000000000002</v>
      </c>
      <c r="P144" s="34">
        <v>0.58374007774080749</v>
      </c>
      <c r="Q144" s="34">
        <v>54.890740077740809</v>
      </c>
      <c r="R144" s="34">
        <v>54.109657690867735</v>
      </c>
      <c r="S144" s="34"/>
      <c r="T144" s="34">
        <v>166.16</v>
      </c>
      <c r="U144" s="34">
        <v>1.786035894404268</v>
      </c>
      <c r="V144" s="34">
        <v>167.94603589440428</v>
      </c>
      <c r="W144" s="34">
        <v>165.55620310299929</v>
      </c>
      <c r="X144" s="34">
        <v>17.614000000000001</v>
      </c>
      <c r="Y144" s="34">
        <v>0.18933098365453044</v>
      </c>
      <c r="Z144" s="34">
        <v>17.803330983654533</v>
      </c>
      <c r="AA144" s="34">
        <v>17.549993749736579</v>
      </c>
      <c r="AB144" s="34">
        <v>183.774</v>
      </c>
      <c r="AC144" s="34">
        <v>1.9753668780587985</v>
      </c>
      <c r="AD144" s="34">
        <v>185.74936687805882</v>
      </c>
      <c r="AE144" s="34">
        <v>183.10619685273588</v>
      </c>
    </row>
    <row r="145" spans="1:31" x14ac:dyDescent="0.25">
      <c r="A145" s="18">
        <v>45266</v>
      </c>
      <c r="B145" s="2">
        <v>13</v>
      </c>
      <c r="C145" s="2" t="s">
        <v>178</v>
      </c>
      <c r="D145" s="9">
        <v>27.924130000000002</v>
      </c>
      <c r="E145">
        <v>1.481624E-2</v>
      </c>
      <c r="G145" s="34">
        <v>46.974000000000004</v>
      </c>
      <c r="H145" s="34">
        <v>0.39366274392064321</v>
      </c>
      <c r="I145" s="34">
        <v>47.367662743920647</v>
      </c>
      <c r="J145" s="34">
        <v>46.665852084467659</v>
      </c>
      <c r="K145" s="34">
        <v>7.0289999999999999</v>
      </c>
      <c r="L145" s="34">
        <v>5.8906106080346597E-2</v>
      </c>
      <c r="M145" s="34">
        <v>7.0879061060803465</v>
      </c>
      <c r="N145" s="34">
        <v>6.9828899881151942</v>
      </c>
      <c r="O145" s="34">
        <v>54.003</v>
      </c>
      <c r="P145" s="34">
        <v>0.45256885000098979</v>
      </c>
      <c r="Q145" s="34">
        <v>54.455568850000994</v>
      </c>
      <c r="R145" s="34">
        <v>53.648742072582856</v>
      </c>
      <c r="S145" s="34"/>
      <c r="T145" s="34">
        <v>164.79600000000008</v>
      </c>
      <c r="U145" s="34">
        <v>1.3810628336344859</v>
      </c>
      <c r="V145" s="34">
        <v>166.17706283363455</v>
      </c>
      <c r="W145" s="34">
        <v>163.71494358819635</v>
      </c>
      <c r="X145" s="34">
        <v>17.490000000000002</v>
      </c>
      <c r="Y145" s="34">
        <v>0.14657387897926619</v>
      </c>
      <c r="Z145" s="34">
        <v>17.636573878979267</v>
      </c>
      <c r="AA145" s="34">
        <v>17.37526616761058</v>
      </c>
      <c r="AB145" s="34">
        <v>182.28600000000009</v>
      </c>
      <c r="AC145" s="34">
        <v>1.527636712613752</v>
      </c>
      <c r="AD145" s="34">
        <v>183.81363671261383</v>
      </c>
      <c r="AE145" s="34">
        <v>181.09020975580694</v>
      </c>
    </row>
    <row r="146" spans="1:31" x14ac:dyDescent="0.25">
      <c r="A146" s="18">
        <v>45266</v>
      </c>
      <c r="B146" s="2">
        <v>14</v>
      </c>
      <c r="C146" s="2" t="s">
        <v>178</v>
      </c>
      <c r="D146" s="9">
        <v>27.447610000000001</v>
      </c>
      <c r="E146">
        <v>1.5132128999999999E-2</v>
      </c>
      <c r="G146" s="34">
        <v>46.83</v>
      </c>
      <c r="H146" s="34">
        <v>0.40217827360627317</v>
      </c>
      <c r="I146" s="34">
        <v>47.232178273606273</v>
      </c>
      <c r="J146" s="34">
        <v>46.517454859019061</v>
      </c>
      <c r="K146" s="34">
        <v>7.0079999999999991</v>
      </c>
      <c r="L146" s="34">
        <v>6.0185038253956054E-2</v>
      </c>
      <c r="M146" s="34">
        <v>7.0681850382539553</v>
      </c>
      <c r="N146" s="34">
        <v>6.9612283504592263</v>
      </c>
      <c r="O146" s="34">
        <v>53.837999999999994</v>
      </c>
      <c r="P146" s="34">
        <v>0.46236331186022922</v>
      </c>
      <c r="Q146" s="34">
        <v>54.300363311860231</v>
      </c>
      <c r="R146" s="34">
        <v>53.478683209478291</v>
      </c>
      <c r="S146" s="34"/>
      <c r="T146" s="34">
        <v>164.10800000000006</v>
      </c>
      <c r="U146" s="34">
        <v>1.4093673313042558</v>
      </c>
      <c r="V146" s="34">
        <v>165.51736733130431</v>
      </c>
      <c r="W146" s="34">
        <v>163.01273717710663</v>
      </c>
      <c r="X146" s="34">
        <v>17.372</v>
      </c>
      <c r="Y146" s="34">
        <v>0.14919156457587396</v>
      </c>
      <c r="Z146" s="34">
        <v>17.521191564575872</v>
      </c>
      <c r="AA146" s="34">
        <v>17.256058633586999</v>
      </c>
      <c r="AB146" s="34">
        <v>181.48000000000008</v>
      </c>
      <c r="AC146" s="34">
        <v>1.5585588958801297</v>
      </c>
      <c r="AD146" s="34">
        <v>183.03855889588019</v>
      </c>
      <c r="AE146" s="34">
        <v>180.26879581069363</v>
      </c>
    </row>
    <row r="147" spans="1:31" x14ac:dyDescent="0.25">
      <c r="A147" s="18">
        <v>45266</v>
      </c>
      <c r="B147" s="2">
        <v>15</v>
      </c>
      <c r="C147" s="2" t="s">
        <v>178</v>
      </c>
      <c r="D147" s="9">
        <v>26.467141999999999</v>
      </c>
      <c r="E147">
        <v>1.5613892000000001E-2</v>
      </c>
      <c r="G147" s="34">
        <v>46.143999999999998</v>
      </c>
      <c r="H147" s="34">
        <v>0.43205465918663066</v>
      </c>
      <c r="I147" s="34">
        <v>46.576054659186632</v>
      </c>
      <c r="J147" s="34">
        <v>45.848821171951997</v>
      </c>
      <c r="K147" s="34">
        <v>7.02</v>
      </c>
      <c r="L147" s="34">
        <v>6.5729535963292035E-2</v>
      </c>
      <c r="M147" s="34">
        <v>7.0857295359632912</v>
      </c>
      <c r="N147" s="34">
        <v>6.9750937202475507</v>
      </c>
      <c r="O147" s="34">
        <v>53.164000000000001</v>
      </c>
      <c r="P147" s="34">
        <v>0.49778419514992267</v>
      </c>
      <c r="Q147" s="34">
        <v>53.66178419514992</v>
      </c>
      <c r="R147" s="34">
        <v>52.823914892199547</v>
      </c>
      <c r="S147" s="34"/>
      <c r="T147" s="34">
        <v>161.12300000000005</v>
      </c>
      <c r="U147" s="34">
        <v>1.5086239349022086</v>
      </c>
      <c r="V147" s="34">
        <v>162.63162393490225</v>
      </c>
      <c r="W147" s="34">
        <v>160.09231132299809</v>
      </c>
      <c r="X147" s="34">
        <v>17.140999999999995</v>
      </c>
      <c r="Y147" s="34">
        <v>0.16049429856791858</v>
      </c>
      <c r="Z147" s="34">
        <v>17.301494298567913</v>
      </c>
      <c r="AA147" s="34">
        <v>17.031350635151458</v>
      </c>
      <c r="AB147" s="34">
        <v>178.26400000000004</v>
      </c>
      <c r="AC147" s="34">
        <v>1.6691182334701271</v>
      </c>
      <c r="AD147" s="34">
        <v>179.93311823347017</v>
      </c>
      <c r="AE147" s="34">
        <v>177.12366195814954</v>
      </c>
    </row>
    <row r="148" spans="1:31" x14ac:dyDescent="0.25">
      <c r="A148" s="18">
        <v>45266</v>
      </c>
      <c r="B148" s="2">
        <v>16</v>
      </c>
      <c r="C148" s="2" t="s">
        <v>178</v>
      </c>
      <c r="D148" s="9">
        <v>28.698322000000001</v>
      </c>
      <c r="E148">
        <v>1.5451375E-2</v>
      </c>
      <c r="G148" s="34">
        <v>44.429000000000002</v>
      </c>
      <c r="H148" s="34">
        <v>0.49322542908978306</v>
      </c>
      <c r="I148" s="34">
        <v>44.922225429089785</v>
      </c>
      <c r="J148" s="34">
        <v>44.228115278150383</v>
      </c>
      <c r="K148" s="34">
        <v>6.9589999999999996</v>
      </c>
      <c r="L148" s="34">
        <v>7.7254850683918172E-2</v>
      </c>
      <c r="M148" s="34">
        <v>7.0362548506839175</v>
      </c>
      <c r="N148" s="34">
        <v>6.9275350383904311</v>
      </c>
      <c r="O148" s="34">
        <v>51.388000000000005</v>
      </c>
      <c r="P148" s="34">
        <v>0.57048027977370119</v>
      </c>
      <c r="Q148" s="34">
        <v>51.958480279773703</v>
      </c>
      <c r="R148" s="34">
        <v>51.155650316540815</v>
      </c>
      <c r="S148" s="34"/>
      <c r="T148" s="34">
        <v>156.74700000000007</v>
      </c>
      <c r="U148" s="34">
        <v>1.7401158327564485</v>
      </c>
      <c r="V148" s="34">
        <v>158.48711583275653</v>
      </c>
      <c r="W148" s="34">
        <v>156.03827197335616</v>
      </c>
      <c r="X148" s="34">
        <v>17.062999999999999</v>
      </c>
      <c r="Y148" s="34">
        <v>0.18942369840777346</v>
      </c>
      <c r="Z148" s="34">
        <v>17.252423698407771</v>
      </c>
      <c r="AA148" s="34">
        <v>16.985850030184785</v>
      </c>
      <c r="AB148" s="34">
        <v>173.81000000000006</v>
      </c>
      <c r="AC148" s="34">
        <v>1.9295395311642221</v>
      </c>
      <c r="AD148" s="34">
        <v>175.7395395311643</v>
      </c>
      <c r="AE148" s="34">
        <v>173.02412200354095</v>
      </c>
    </row>
    <row r="149" spans="1:31" x14ac:dyDescent="0.25">
      <c r="A149" s="18">
        <v>45266</v>
      </c>
      <c r="B149" s="2">
        <v>17</v>
      </c>
      <c r="C149" s="2" t="s">
        <v>178</v>
      </c>
      <c r="D149" s="9">
        <v>37.962015000000001</v>
      </c>
      <c r="E149">
        <v>1.5642571000000001E-2</v>
      </c>
      <c r="G149" s="34">
        <v>42.92</v>
      </c>
      <c r="H149" s="34">
        <v>0.56590204423096313</v>
      </c>
      <c r="I149" s="34">
        <v>43.485902044230961</v>
      </c>
      <c r="J149" s="34">
        <v>42.805670734005034</v>
      </c>
      <c r="K149" s="34">
        <v>6.92</v>
      </c>
      <c r="L149" s="34">
        <v>9.1240497345719124E-2</v>
      </c>
      <c r="M149" s="34">
        <v>7.0112404973457192</v>
      </c>
      <c r="N149" s="34">
        <v>6.9015666700679139</v>
      </c>
      <c r="O149" s="34">
        <v>49.84</v>
      </c>
      <c r="P149" s="34">
        <v>0.65714254157668228</v>
      </c>
      <c r="Q149" s="34">
        <v>50.497142541576679</v>
      </c>
      <c r="R149" s="34">
        <v>49.707237404072949</v>
      </c>
      <c r="S149" s="34"/>
      <c r="T149" s="34">
        <v>152.21899999999999</v>
      </c>
      <c r="U149" s="34">
        <v>2.007014055703471</v>
      </c>
      <c r="V149" s="34">
        <v>154.22601405570347</v>
      </c>
      <c r="W149" s="34">
        <v>151.81352268079013</v>
      </c>
      <c r="X149" s="34">
        <v>17.058999999999997</v>
      </c>
      <c r="Y149" s="34">
        <v>0.22492364800876047</v>
      </c>
      <c r="Z149" s="34">
        <v>17.283923648008759</v>
      </c>
      <c r="AA149" s="34">
        <v>17.013558645186205</v>
      </c>
      <c r="AB149" s="34">
        <v>169.27799999999999</v>
      </c>
      <c r="AC149" s="34">
        <v>2.2319377037122314</v>
      </c>
      <c r="AD149" s="34">
        <v>171.50993770371224</v>
      </c>
      <c r="AE149" s="34">
        <v>168.82708132597634</v>
      </c>
    </row>
    <row r="150" spans="1:31" x14ac:dyDescent="0.25">
      <c r="A150" s="18">
        <v>45266</v>
      </c>
      <c r="B150" s="2">
        <v>18</v>
      </c>
      <c r="C150" s="2" t="s">
        <v>178</v>
      </c>
      <c r="D150" s="9">
        <v>35.963664999999999</v>
      </c>
      <c r="E150">
        <v>1.5516546000000001E-2</v>
      </c>
      <c r="G150" s="34">
        <v>41.582999999999998</v>
      </c>
      <c r="H150" s="34">
        <v>0.67847977783532254</v>
      </c>
      <c r="I150" s="34">
        <v>42.261479777835319</v>
      </c>
      <c r="J150" s="34">
        <v>41.605727582834469</v>
      </c>
      <c r="K150" s="34">
        <v>6.7089999999999996</v>
      </c>
      <c r="L150" s="34">
        <v>0.10946590745009206</v>
      </c>
      <c r="M150" s="34">
        <v>6.8184659074500917</v>
      </c>
      <c r="N150" s="34">
        <v>6.7126668675477106</v>
      </c>
      <c r="O150" s="34">
        <v>48.292000000000002</v>
      </c>
      <c r="P150" s="34">
        <v>0.78794568528541464</v>
      </c>
      <c r="Q150" s="34">
        <v>49.079945685285409</v>
      </c>
      <c r="R150" s="34">
        <v>48.318394450382179</v>
      </c>
      <c r="S150" s="34"/>
      <c r="T150" s="34">
        <v>149.798</v>
      </c>
      <c r="U150" s="34">
        <v>2.4441457749603357</v>
      </c>
      <c r="V150" s="34">
        <v>152.24214577496033</v>
      </c>
      <c r="W150" s="34">
        <v>149.87987351690447</v>
      </c>
      <c r="X150" s="34">
        <v>16.999999999999993</v>
      </c>
      <c r="Y150" s="34">
        <v>0.27737672181421441</v>
      </c>
      <c r="Z150" s="34">
        <v>17.277376721814207</v>
      </c>
      <c r="AA150" s="34">
        <v>17.009291511150849</v>
      </c>
      <c r="AB150" s="34">
        <v>166.798</v>
      </c>
      <c r="AC150" s="34">
        <v>2.7215224967745502</v>
      </c>
      <c r="AD150" s="34">
        <v>169.51952249677453</v>
      </c>
      <c r="AE150" s="34">
        <v>166.88916502805532</v>
      </c>
    </row>
    <row r="151" spans="1:31" x14ac:dyDescent="0.25">
      <c r="A151" s="18">
        <v>45266</v>
      </c>
      <c r="B151" s="2">
        <v>19</v>
      </c>
      <c r="C151" s="2" t="s">
        <v>178</v>
      </c>
      <c r="D151" s="9">
        <v>40.542797999999998</v>
      </c>
      <c r="E151">
        <v>1.5320594E-2</v>
      </c>
      <c r="G151" s="34">
        <v>40.035000000000011</v>
      </c>
      <c r="H151" s="34">
        <v>0.59391254483570644</v>
      </c>
      <c r="I151" s="34">
        <v>40.628912544835714</v>
      </c>
      <c r="J151" s="34">
        <v>40.006453471074778</v>
      </c>
      <c r="K151" s="34">
        <v>6.5389999999999988</v>
      </c>
      <c r="L151" s="34">
        <v>9.7004973914841572E-2</v>
      </c>
      <c r="M151" s="34">
        <v>6.6360049739148401</v>
      </c>
      <c r="N151" s="34">
        <v>6.5343374359275108</v>
      </c>
      <c r="O151" s="34">
        <v>46.574000000000012</v>
      </c>
      <c r="P151" s="34">
        <v>0.69091751875054797</v>
      </c>
      <c r="Q151" s="34">
        <v>47.264917518750551</v>
      </c>
      <c r="R151" s="34">
        <v>46.54079090700229</v>
      </c>
      <c r="S151" s="34"/>
      <c r="T151" s="34">
        <v>145.58000000000004</v>
      </c>
      <c r="U151" s="34">
        <v>2.159655008796856</v>
      </c>
      <c r="V151" s="34">
        <v>147.73965500879689</v>
      </c>
      <c r="W151" s="34">
        <v>145.47619573670704</v>
      </c>
      <c r="X151" s="34">
        <v>16.34</v>
      </c>
      <c r="Y151" s="34">
        <v>0.24240117353853977</v>
      </c>
      <c r="Z151" s="34">
        <v>16.582401173538539</v>
      </c>
      <c r="AA151" s="34">
        <v>16.328348937613633</v>
      </c>
      <c r="AB151" s="34">
        <v>161.92000000000004</v>
      </c>
      <c r="AC151" s="34">
        <v>2.4020561823353956</v>
      </c>
      <c r="AD151" s="34">
        <v>164.32205618233542</v>
      </c>
      <c r="AE151" s="34">
        <v>161.80454467432068</v>
      </c>
    </row>
    <row r="152" spans="1:31" x14ac:dyDescent="0.25">
      <c r="A152" s="18">
        <v>45266</v>
      </c>
      <c r="B152" s="2">
        <v>20</v>
      </c>
      <c r="C152" s="2" t="s">
        <v>178</v>
      </c>
      <c r="D152" s="9">
        <v>34.925271000000002</v>
      </c>
      <c r="E152">
        <v>1.5966536E-2</v>
      </c>
      <c r="G152" s="34">
        <v>38.454999999999984</v>
      </c>
      <c r="H152" s="34">
        <v>0.47222734144902262</v>
      </c>
      <c r="I152" s="34">
        <v>38.927227341449004</v>
      </c>
      <c r="J152" s="34">
        <v>38.305694364721575</v>
      </c>
      <c r="K152" s="34">
        <v>6.5260000000000007</v>
      </c>
      <c r="L152" s="34">
        <v>8.0139270063615223E-2</v>
      </c>
      <c r="M152" s="34">
        <v>6.6061392700636157</v>
      </c>
      <c r="N152" s="34">
        <v>6.5006621095871315</v>
      </c>
      <c r="O152" s="34">
        <v>44.980999999999987</v>
      </c>
      <c r="P152" s="34">
        <v>0.55236661151263788</v>
      </c>
      <c r="Q152" s="34">
        <v>45.533366611512619</v>
      </c>
      <c r="R152" s="34">
        <v>44.806356474308707</v>
      </c>
      <c r="S152" s="34"/>
      <c r="T152" s="34">
        <v>140.81499999999997</v>
      </c>
      <c r="U152" s="34">
        <v>1.729207985597299</v>
      </c>
      <c r="V152" s="34">
        <v>142.54420798559727</v>
      </c>
      <c r="W152" s="34">
        <v>140.26827075720374</v>
      </c>
      <c r="X152" s="34">
        <v>16.081000000000003</v>
      </c>
      <c r="Y152" s="34">
        <v>0.19747465551532278</v>
      </c>
      <c r="Z152" s="34">
        <v>16.278474655515325</v>
      </c>
      <c r="AA152" s="34">
        <v>16.018563803902953</v>
      </c>
      <c r="AB152" s="34">
        <v>156.89599999999996</v>
      </c>
      <c r="AC152" s="34">
        <v>1.9266826411126219</v>
      </c>
      <c r="AD152" s="34">
        <v>158.82268264111258</v>
      </c>
      <c r="AE152" s="34">
        <v>156.2868345611067</v>
      </c>
    </row>
    <row r="153" spans="1:31" x14ac:dyDescent="0.25">
      <c r="A153" s="18">
        <v>45266</v>
      </c>
      <c r="B153" s="2">
        <v>21</v>
      </c>
      <c r="C153" s="2" t="s">
        <v>178</v>
      </c>
      <c r="D153" s="9">
        <v>28.761893000000001</v>
      </c>
      <c r="E153">
        <v>1.5685530999999999E-2</v>
      </c>
      <c r="G153" s="34">
        <v>36.800999999999988</v>
      </c>
      <c r="H153" s="34">
        <v>0.47996841477454494</v>
      </c>
      <c r="I153" s="34">
        <v>37.280968414774534</v>
      </c>
      <c r="J153" s="34">
        <v>36.696196628994564</v>
      </c>
      <c r="K153" s="34">
        <v>6.4029999999999987</v>
      </c>
      <c r="L153" s="34">
        <v>8.3509626363452383E-2</v>
      </c>
      <c r="M153" s="34">
        <v>6.4865096263634507</v>
      </c>
      <c r="N153" s="34">
        <v>6.3847652785373281</v>
      </c>
      <c r="O153" s="34">
        <v>43.203999999999986</v>
      </c>
      <c r="P153" s="34">
        <v>0.56347804113799738</v>
      </c>
      <c r="Q153" s="34">
        <v>43.767478041137984</v>
      </c>
      <c r="R153" s="34">
        <v>43.080961907531893</v>
      </c>
      <c r="S153" s="34"/>
      <c r="T153" s="34">
        <v>134.71799999999999</v>
      </c>
      <c r="U153" s="34">
        <v>1.7570279313496144</v>
      </c>
      <c r="V153" s="34">
        <v>136.47502793134962</v>
      </c>
      <c r="W153" s="34">
        <v>134.33434465000656</v>
      </c>
      <c r="X153" s="34">
        <v>15.792</v>
      </c>
      <c r="Y153" s="34">
        <v>0.20596345768103083</v>
      </c>
      <c r="Z153" s="34">
        <v>15.997963457681031</v>
      </c>
      <c r="AA153" s="34">
        <v>15.747026905928708</v>
      </c>
      <c r="AB153" s="34">
        <v>150.51</v>
      </c>
      <c r="AC153" s="34">
        <v>1.9629913890306452</v>
      </c>
      <c r="AD153" s="34">
        <v>152.47299138903065</v>
      </c>
      <c r="AE153" s="34">
        <v>150.08137155593528</v>
      </c>
    </row>
    <row r="154" spans="1:31" x14ac:dyDescent="0.25">
      <c r="A154" s="18">
        <v>45266</v>
      </c>
      <c r="B154" s="2">
        <v>22</v>
      </c>
      <c r="C154" s="2" t="s">
        <v>178</v>
      </c>
      <c r="D154" s="9">
        <v>30.221734999999999</v>
      </c>
      <c r="E154">
        <v>1.6595840000000001E-2</v>
      </c>
      <c r="G154" s="34">
        <v>34.72399999999999</v>
      </c>
      <c r="H154" s="34">
        <v>0.48054727091664762</v>
      </c>
      <c r="I154" s="34">
        <v>35.204547270916635</v>
      </c>
      <c r="J154" s="34">
        <v>34.620298237136062</v>
      </c>
      <c r="K154" s="34">
        <v>6.2480000000000002</v>
      </c>
      <c r="L154" s="34">
        <v>8.646640216240109E-2</v>
      </c>
      <c r="M154" s="34">
        <v>6.3344664021624011</v>
      </c>
      <c r="N154" s="34">
        <v>6.2293406112667382</v>
      </c>
      <c r="O154" s="34">
        <v>40.971999999999987</v>
      </c>
      <c r="P154" s="34">
        <v>0.56701367307904871</v>
      </c>
      <c r="Q154" s="34">
        <v>41.539013673079033</v>
      </c>
      <c r="R154" s="34">
        <v>40.849638848402797</v>
      </c>
      <c r="S154" s="34"/>
      <c r="T154" s="34">
        <v>126.03600000000004</v>
      </c>
      <c r="U154" s="34">
        <v>1.7442188641069762</v>
      </c>
      <c r="V154" s="34">
        <v>127.78021886410701</v>
      </c>
      <c r="W154" s="34">
        <v>125.65959879667331</v>
      </c>
      <c r="X154" s="34">
        <v>15.196999999999999</v>
      </c>
      <c r="Y154" s="34">
        <v>0.21031208605345858</v>
      </c>
      <c r="Z154" s="34">
        <v>15.407312086053457</v>
      </c>
      <c r="AA154" s="34">
        <v>15.151614799843246</v>
      </c>
      <c r="AB154" s="34">
        <v>141.23300000000003</v>
      </c>
      <c r="AC154" s="34">
        <v>1.9545309501604349</v>
      </c>
      <c r="AD154" s="34">
        <v>143.18753095016046</v>
      </c>
      <c r="AE154" s="34">
        <v>140.81121359651655</v>
      </c>
    </row>
    <row r="155" spans="1:31" x14ac:dyDescent="0.25">
      <c r="A155" s="18">
        <v>45266</v>
      </c>
      <c r="B155" s="2">
        <v>23</v>
      </c>
      <c r="C155" s="2" t="s">
        <v>178</v>
      </c>
      <c r="D155" s="9">
        <v>25.301083999999999</v>
      </c>
      <c r="E155">
        <v>1.7271992E-2</v>
      </c>
      <c r="G155" s="34">
        <v>32.621000000000002</v>
      </c>
      <c r="H155" s="34">
        <v>0.49033117217070382</v>
      </c>
      <c r="I155" s="34">
        <v>33.111331172170708</v>
      </c>
      <c r="J155" s="34">
        <v>32.539432525055624</v>
      </c>
      <c r="K155" s="34">
        <v>6.0740000000000007</v>
      </c>
      <c r="L155" s="34">
        <v>9.1299210317429116E-2</v>
      </c>
      <c r="M155" s="34">
        <v>6.1652992103174302</v>
      </c>
      <c r="N155" s="34">
        <v>6.0588122116792213</v>
      </c>
      <c r="O155" s="34">
        <v>38.695</v>
      </c>
      <c r="P155" s="34">
        <v>0.58163038248813292</v>
      </c>
      <c r="Q155" s="34">
        <v>39.276630382488136</v>
      </c>
      <c r="R155" s="34">
        <v>38.598244736734841</v>
      </c>
      <c r="S155" s="34"/>
      <c r="T155" s="34">
        <v>117.452</v>
      </c>
      <c r="U155" s="34">
        <v>1.7654387306886208</v>
      </c>
      <c r="V155" s="34">
        <v>119.21743873068861</v>
      </c>
      <c r="W155" s="34">
        <v>117.15831608267167</v>
      </c>
      <c r="X155" s="34">
        <v>14.555999999999997</v>
      </c>
      <c r="Y155" s="34">
        <v>0.21879343190327591</v>
      </c>
      <c r="Z155" s="34">
        <v>14.774793431903273</v>
      </c>
      <c r="AA155" s="34">
        <v>14.519603317945787</v>
      </c>
      <c r="AB155" s="34">
        <v>132.00799999999998</v>
      </c>
      <c r="AC155" s="34">
        <v>1.9842321625918966</v>
      </c>
      <c r="AD155" s="34">
        <v>133.99223216259188</v>
      </c>
      <c r="AE155" s="34">
        <v>131.67791940061747</v>
      </c>
    </row>
    <row r="156" spans="1:31" x14ac:dyDescent="0.25">
      <c r="A156" s="18">
        <v>45266</v>
      </c>
      <c r="B156" s="2">
        <v>24</v>
      </c>
      <c r="C156" s="2" t="s">
        <v>23</v>
      </c>
      <c r="D156" s="9">
        <v>23.920010000000001</v>
      </c>
      <c r="E156">
        <v>1.6982008E-2</v>
      </c>
      <c r="G156" s="34">
        <v>31.308999999999994</v>
      </c>
      <c r="H156" s="34">
        <v>0.50453495254556513</v>
      </c>
      <c r="I156" s="34">
        <v>31.81353495254556</v>
      </c>
      <c r="J156" s="34">
        <v>31.27327724747315</v>
      </c>
      <c r="K156" s="34">
        <v>5.8210000000000006</v>
      </c>
      <c r="L156" s="34">
        <v>9.380363342066933E-2</v>
      </c>
      <c r="M156" s="34">
        <v>5.9148036334206697</v>
      </c>
      <c r="N156" s="34">
        <v>5.8143583907994909</v>
      </c>
      <c r="O156" s="34">
        <v>37.129999999999995</v>
      </c>
      <c r="P156" s="34">
        <v>0.59833858596623446</v>
      </c>
      <c r="Q156" s="34">
        <v>37.728338585966227</v>
      </c>
      <c r="R156" s="34">
        <v>37.087635638272644</v>
      </c>
      <c r="S156" s="34"/>
      <c r="T156" s="34">
        <v>111.02600000000001</v>
      </c>
      <c r="U156" s="34">
        <v>1.7891500093047983</v>
      </c>
      <c r="V156" s="34">
        <v>112.81515000930482</v>
      </c>
      <c r="W156" s="34">
        <v>110.89932222932559</v>
      </c>
      <c r="X156" s="34">
        <v>14.118</v>
      </c>
      <c r="Y156" s="34">
        <v>0.22750724903504715</v>
      </c>
      <c r="Z156" s="34">
        <v>14.345507249035048</v>
      </c>
      <c r="AA156" s="34">
        <v>14.101891730167877</v>
      </c>
      <c r="AB156" s="34">
        <v>125.14400000000001</v>
      </c>
      <c r="AC156" s="34">
        <v>2.0166572583398454</v>
      </c>
      <c r="AD156" s="34">
        <v>127.16065725833987</v>
      </c>
      <c r="AE156" s="34">
        <v>125.00121395949347</v>
      </c>
    </row>
    <row r="157" spans="1:31" x14ac:dyDescent="0.25">
      <c r="A157" s="18">
        <v>45267</v>
      </c>
      <c r="B157" s="2">
        <v>1</v>
      </c>
      <c r="C157" s="2" t="s">
        <v>23</v>
      </c>
      <c r="D157" s="9">
        <v>25.487769</v>
      </c>
      <c r="E157">
        <v>1.6834971000000001E-2</v>
      </c>
      <c r="G157" s="34">
        <v>30.735000000000003</v>
      </c>
      <c r="H157" s="34">
        <v>0.43877584672491249</v>
      </c>
      <c r="I157" s="34">
        <v>31.173775846724915</v>
      </c>
      <c r="J157" s="34">
        <v>30.648966234384801</v>
      </c>
      <c r="K157" s="34">
        <v>5.6670000000000007</v>
      </c>
      <c r="L157" s="34">
        <v>8.0902642700181535E-2</v>
      </c>
      <c r="M157" s="34">
        <v>5.7479026427001818</v>
      </c>
      <c r="N157" s="34">
        <v>5.6511368683995009</v>
      </c>
      <c r="O157" s="34">
        <v>36.402000000000001</v>
      </c>
      <c r="P157" s="34">
        <v>0.51967848942509398</v>
      </c>
      <c r="Q157" s="34">
        <v>36.921678489425098</v>
      </c>
      <c r="R157" s="34">
        <v>36.300103102784306</v>
      </c>
      <c r="S157" s="34"/>
      <c r="T157" s="34">
        <v>107.85699999999997</v>
      </c>
      <c r="U157" s="34">
        <v>1.5397770131839557</v>
      </c>
      <c r="V157" s="34">
        <v>109.39677701318392</v>
      </c>
      <c r="W157" s="34">
        <v>107.55508544467351</v>
      </c>
      <c r="X157" s="34">
        <v>13.711999999999998</v>
      </c>
      <c r="Y157" s="34">
        <v>0.19575384448648117</v>
      </c>
      <c r="Z157" s="34">
        <v>13.907753844486479</v>
      </c>
      <c r="AA157" s="34">
        <v>13.67361721183941</v>
      </c>
      <c r="AB157" s="34">
        <v>121.56899999999997</v>
      </c>
      <c r="AC157" s="34">
        <v>1.7355308576704369</v>
      </c>
      <c r="AD157" s="34">
        <v>123.3045308576704</v>
      </c>
      <c r="AE157" s="34">
        <v>121.22870265651292</v>
      </c>
    </row>
    <row r="158" spans="1:31" x14ac:dyDescent="0.25">
      <c r="A158" s="18">
        <v>45267</v>
      </c>
      <c r="B158" s="2">
        <v>2</v>
      </c>
      <c r="C158" s="2" t="s">
        <v>23</v>
      </c>
      <c r="D158" s="9">
        <v>24.146222999999999</v>
      </c>
      <c r="E158">
        <v>1.7502430999999999E-2</v>
      </c>
      <c r="G158" s="34">
        <v>30.153999999999996</v>
      </c>
      <c r="H158" s="34">
        <v>0.48362763227871086</v>
      </c>
      <c r="I158" s="34">
        <v>30.637627632278708</v>
      </c>
      <c r="J158" s="34">
        <v>30.101394668641056</v>
      </c>
      <c r="K158" s="34">
        <v>5.6620000000000008</v>
      </c>
      <c r="L158" s="34">
        <v>9.0810494593157182E-2</v>
      </c>
      <c r="M158" s="34">
        <v>5.7528104945931577</v>
      </c>
      <c r="N158" s="34">
        <v>5.6521223258554647</v>
      </c>
      <c r="O158" s="34">
        <v>35.815999999999995</v>
      </c>
      <c r="P158" s="34">
        <v>0.57443812687186802</v>
      </c>
      <c r="Q158" s="34">
        <v>36.390438126871864</v>
      </c>
      <c r="R158" s="34">
        <v>35.753516994496522</v>
      </c>
      <c r="S158" s="34"/>
      <c r="T158" s="34">
        <v>105.98200000000001</v>
      </c>
      <c r="U158" s="34">
        <v>1.6998018081900359</v>
      </c>
      <c r="V158" s="34">
        <v>107.68180180819004</v>
      </c>
      <c r="W158" s="34">
        <v>105.79710850208652</v>
      </c>
      <c r="X158" s="34">
        <v>13.571999999999999</v>
      </c>
      <c r="Y158" s="34">
        <v>0.21767573871747245</v>
      </c>
      <c r="Z158" s="34">
        <v>13.789675738717472</v>
      </c>
      <c r="AA158" s="34">
        <v>13.548322890588194</v>
      </c>
      <c r="AB158" s="34">
        <v>119.55400000000002</v>
      </c>
      <c r="AC158" s="34">
        <v>1.9174775469075083</v>
      </c>
      <c r="AD158" s="34">
        <v>121.47147754690752</v>
      </c>
      <c r="AE158" s="34">
        <v>119.34543139267471</v>
      </c>
    </row>
    <row r="159" spans="1:31" x14ac:dyDescent="0.25">
      <c r="A159" s="18">
        <v>45267</v>
      </c>
      <c r="B159" s="2">
        <v>3</v>
      </c>
      <c r="C159" s="2" t="s">
        <v>23</v>
      </c>
      <c r="D159" s="9">
        <v>25.083933999999999</v>
      </c>
      <c r="E159">
        <v>1.7894653999999999E-2</v>
      </c>
      <c r="G159" s="34">
        <v>29.872999999999998</v>
      </c>
      <c r="H159" s="34">
        <v>0.50327315268215955</v>
      </c>
      <c r="I159" s="34">
        <v>30.376273152682156</v>
      </c>
      <c r="J159" s="34">
        <v>29.83270025480542</v>
      </c>
      <c r="K159" s="34">
        <v>5.633</v>
      </c>
      <c r="L159" s="34">
        <v>9.4899664213791882E-2</v>
      </c>
      <c r="M159" s="34">
        <v>5.7278996642137923</v>
      </c>
      <c r="N159" s="34">
        <v>5.6254008815759704</v>
      </c>
      <c r="O159" s="34">
        <v>35.506</v>
      </c>
      <c r="P159" s="34">
        <v>0.59817281689595148</v>
      </c>
      <c r="Q159" s="34">
        <v>36.104172816895947</v>
      </c>
      <c r="R159" s="34">
        <v>35.458101136381387</v>
      </c>
      <c r="S159" s="34"/>
      <c r="T159" s="34">
        <v>105.38100000000001</v>
      </c>
      <c r="U159" s="34">
        <v>1.7753633080975686</v>
      </c>
      <c r="V159" s="34">
        <v>107.15636330809758</v>
      </c>
      <c r="W159" s="34">
        <v>105.23883726280089</v>
      </c>
      <c r="X159" s="34">
        <v>13.734999999999999</v>
      </c>
      <c r="Y159" s="34">
        <v>0.23139479637429991</v>
      </c>
      <c r="Z159" s="34">
        <v>13.966394796374299</v>
      </c>
      <c r="AA159" s="34">
        <v>13.71647099386578</v>
      </c>
      <c r="AB159" s="34">
        <v>119.11600000000001</v>
      </c>
      <c r="AC159" s="34">
        <v>2.0067581044718685</v>
      </c>
      <c r="AD159" s="34">
        <v>121.12275810447188</v>
      </c>
      <c r="AE159" s="34">
        <v>118.95530825666667</v>
      </c>
    </row>
    <row r="160" spans="1:31" x14ac:dyDescent="0.25">
      <c r="A160" s="18">
        <v>45267</v>
      </c>
      <c r="B160" s="2">
        <v>4</v>
      </c>
      <c r="C160" s="2" t="s">
        <v>23</v>
      </c>
      <c r="D160" s="9">
        <v>23.064568999999999</v>
      </c>
      <c r="E160">
        <v>1.8431744E-2</v>
      </c>
      <c r="G160" s="34">
        <v>30.285999999999994</v>
      </c>
      <c r="H160" s="34">
        <v>0.47763422423228552</v>
      </c>
      <c r="I160" s="34">
        <v>30.76363422423228</v>
      </c>
      <c r="J160" s="34">
        <v>30.196606793701591</v>
      </c>
      <c r="K160" s="34">
        <v>5.7560000000000002</v>
      </c>
      <c r="L160" s="34">
        <v>9.0776682119825522E-2</v>
      </c>
      <c r="M160" s="34">
        <v>5.8467766821198257</v>
      </c>
      <c r="N160" s="34">
        <v>5.7390103910898231</v>
      </c>
      <c r="O160" s="34">
        <v>36.041999999999994</v>
      </c>
      <c r="P160" s="34">
        <v>0.568410906352111</v>
      </c>
      <c r="Q160" s="34">
        <v>36.610410906352108</v>
      </c>
      <c r="R160" s="34">
        <v>35.935617184791411</v>
      </c>
      <c r="S160" s="34"/>
      <c r="T160" s="34">
        <v>105.69800000000008</v>
      </c>
      <c r="U160" s="34">
        <v>1.6669412346597159</v>
      </c>
      <c r="V160" s="34">
        <v>107.3649412346598</v>
      </c>
      <c r="W160" s="34">
        <v>105.3860181232475</v>
      </c>
      <c r="X160" s="34">
        <v>13.638</v>
      </c>
      <c r="Y160" s="34">
        <v>0.21508206927556991</v>
      </c>
      <c r="Z160" s="34">
        <v>13.853082069275569</v>
      </c>
      <c r="AA160" s="34">
        <v>13.597745606963692</v>
      </c>
      <c r="AB160" s="34">
        <v>119.33600000000008</v>
      </c>
      <c r="AC160" s="34">
        <v>1.8820233039352858</v>
      </c>
      <c r="AD160" s="34">
        <v>121.21802330393537</v>
      </c>
      <c r="AE160" s="34">
        <v>118.98376373021119</v>
      </c>
    </row>
    <row r="161" spans="1:31" x14ac:dyDescent="0.25">
      <c r="A161" s="18">
        <v>45267</v>
      </c>
      <c r="B161" s="2">
        <v>5</v>
      </c>
      <c r="C161" s="2" t="s">
        <v>23</v>
      </c>
      <c r="D161" s="9">
        <v>24.698589999999999</v>
      </c>
      <c r="E161">
        <v>1.7944970000000001E-2</v>
      </c>
      <c r="G161" s="34">
        <v>31.459</v>
      </c>
      <c r="H161" s="34">
        <v>0.57857764144893631</v>
      </c>
      <c r="I161" s="34">
        <v>32.037577641448934</v>
      </c>
      <c r="J161" s="34">
        <v>31.462664271800463</v>
      </c>
      <c r="K161" s="34">
        <v>5.8210000000000015</v>
      </c>
      <c r="L161" s="34">
        <v>0.10705681842634092</v>
      </c>
      <c r="M161" s="34">
        <v>5.9280568184263425</v>
      </c>
      <c r="N161" s="34">
        <v>5.8216780166613864</v>
      </c>
      <c r="O161" s="34">
        <v>37.28</v>
      </c>
      <c r="P161" s="34">
        <v>0.68563445987527727</v>
      </c>
      <c r="Q161" s="34">
        <v>37.965634459875275</v>
      </c>
      <c r="R161" s="34">
        <v>37.284342288461851</v>
      </c>
      <c r="S161" s="34"/>
      <c r="T161" s="34">
        <v>109.08499999999998</v>
      </c>
      <c r="U161" s="34">
        <v>2.0062348459091903</v>
      </c>
      <c r="V161" s="34">
        <v>111.09123484590917</v>
      </c>
      <c r="W161" s="34">
        <v>109.09770596933637</v>
      </c>
      <c r="X161" s="34">
        <v>14.214999999999998</v>
      </c>
      <c r="Y161" s="34">
        <v>0.26143492079203501</v>
      </c>
      <c r="Z161" s="34">
        <v>14.476434920792034</v>
      </c>
      <c r="AA161" s="34">
        <v>14.216655730431469</v>
      </c>
      <c r="AB161" s="34">
        <v>123.29999999999998</v>
      </c>
      <c r="AC161" s="34">
        <v>2.2676697667012253</v>
      </c>
      <c r="AD161" s="34">
        <v>125.5676697667012</v>
      </c>
      <c r="AE161" s="34">
        <v>123.31436169976784</v>
      </c>
    </row>
    <row r="162" spans="1:31" x14ac:dyDescent="0.25">
      <c r="A162" s="18">
        <v>45267</v>
      </c>
      <c r="B162" s="2">
        <v>6</v>
      </c>
      <c r="C162" s="2" t="s">
        <v>23</v>
      </c>
      <c r="D162" s="9">
        <v>26.642392000000001</v>
      </c>
      <c r="E162">
        <v>1.8632594999999998E-2</v>
      </c>
      <c r="G162" s="34">
        <v>33.411000000000001</v>
      </c>
      <c r="H162" s="34">
        <v>0.5586824242713534</v>
      </c>
      <c r="I162" s="34">
        <v>33.969682424271355</v>
      </c>
      <c r="J162" s="34">
        <v>33.33673908938129</v>
      </c>
      <c r="K162" s="34">
        <v>5.9319999999999995</v>
      </c>
      <c r="L162" s="34">
        <v>9.9192006847375655E-2</v>
      </c>
      <c r="M162" s="34">
        <v>6.031192006847375</v>
      </c>
      <c r="N162" s="34">
        <v>5.9188152488165509</v>
      </c>
      <c r="O162" s="34">
        <v>39.343000000000004</v>
      </c>
      <c r="P162" s="34">
        <v>0.65787443111872901</v>
      </c>
      <c r="Q162" s="34">
        <v>40.000874431118731</v>
      </c>
      <c r="R162" s="34">
        <v>39.25555433819784</v>
      </c>
      <c r="S162" s="34"/>
      <c r="T162" s="34">
        <v>118.48100000000001</v>
      </c>
      <c r="U162" s="34">
        <v>1.9811814166021438</v>
      </c>
      <c r="V162" s="34">
        <v>120.46218141660215</v>
      </c>
      <c r="W162" s="34">
        <v>118.21765837745008</v>
      </c>
      <c r="X162" s="34">
        <v>14.889000000000001</v>
      </c>
      <c r="Y162" s="34">
        <v>0.24896658630319898</v>
      </c>
      <c r="Z162" s="34">
        <v>15.1379665863032</v>
      </c>
      <c r="AA162" s="34">
        <v>14.85590698577708</v>
      </c>
      <c r="AB162" s="34">
        <v>133.37</v>
      </c>
      <c r="AC162" s="34">
        <v>2.2301480029053429</v>
      </c>
      <c r="AD162" s="34">
        <v>135.60014800290534</v>
      </c>
      <c r="AE162" s="34">
        <v>133.07356536322715</v>
      </c>
    </row>
    <row r="163" spans="1:31" x14ac:dyDescent="0.25">
      <c r="A163" s="18">
        <v>45267</v>
      </c>
      <c r="B163" s="2">
        <v>7</v>
      </c>
      <c r="C163" s="2" t="s">
        <v>23</v>
      </c>
      <c r="D163" s="9">
        <v>34.020068999999999</v>
      </c>
      <c r="E163">
        <v>2.0052704000000001E-2</v>
      </c>
      <c r="G163" s="34">
        <v>36.519999999999996</v>
      </c>
      <c r="H163" s="34">
        <v>0.5718038412735007</v>
      </c>
      <c r="I163" s="34">
        <v>37.091803841273496</v>
      </c>
      <c r="J163" s="34">
        <v>36.348012878018373</v>
      </c>
      <c r="K163" s="34">
        <v>6.3389999999999995</v>
      </c>
      <c r="L163" s="34">
        <v>9.9251493697500567E-2</v>
      </c>
      <c r="M163" s="34">
        <v>6.4382514936974999</v>
      </c>
      <c r="N163" s="34">
        <v>6.3091471422168262</v>
      </c>
      <c r="O163" s="34">
        <v>42.858999999999995</v>
      </c>
      <c r="P163" s="34">
        <v>0.67105533497100123</v>
      </c>
      <c r="Q163" s="34">
        <v>43.530055334970996</v>
      </c>
      <c r="R163" s="34">
        <v>42.657160020235196</v>
      </c>
      <c r="S163" s="34"/>
      <c r="T163" s="34">
        <v>133.09</v>
      </c>
      <c r="U163" s="34">
        <v>2.0838273065468296</v>
      </c>
      <c r="V163" s="34">
        <v>135.17382730654683</v>
      </c>
      <c r="W163" s="34">
        <v>132.46322655902151</v>
      </c>
      <c r="X163" s="34">
        <v>15.950999999999995</v>
      </c>
      <c r="Y163" s="34">
        <v>0.24974926265480854</v>
      </c>
      <c r="Z163" s="34">
        <v>16.200749262654803</v>
      </c>
      <c r="AA163" s="34">
        <v>15.875880433112567</v>
      </c>
      <c r="AB163" s="34">
        <v>149.041</v>
      </c>
      <c r="AC163" s="34">
        <v>2.3335765692016381</v>
      </c>
      <c r="AD163" s="34">
        <v>151.37457656920162</v>
      </c>
      <c r="AE163" s="34">
        <v>148.33910699213408</v>
      </c>
    </row>
    <row r="164" spans="1:31" x14ac:dyDescent="0.25">
      <c r="A164" s="18">
        <v>45267</v>
      </c>
      <c r="B164" s="2">
        <v>8</v>
      </c>
      <c r="C164" s="2" t="s">
        <v>178</v>
      </c>
      <c r="D164" s="9">
        <v>44.084152000000003</v>
      </c>
      <c r="E164">
        <v>1.8093959E-2</v>
      </c>
      <c r="G164" s="34">
        <v>40.782000000000004</v>
      </c>
      <c r="H164" s="34">
        <v>0.78575336899716963</v>
      </c>
      <c r="I164" s="34">
        <v>41.567753368997174</v>
      </c>
      <c r="J164" s="34">
        <v>40.815628143816426</v>
      </c>
      <c r="K164" s="34">
        <v>6.7319999999999984</v>
      </c>
      <c r="L164" s="34">
        <v>0.12970652935336532</v>
      </c>
      <c r="M164" s="34">
        <v>6.8617065293533637</v>
      </c>
      <c r="N164" s="34">
        <v>6.7375510927412119</v>
      </c>
      <c r="O164" s="34">
        <v>47.514000000000003</v>
      </c>
      <c r="P164" s="34">
        <v>0.91545989835053498</v>
      </c>
      <c r="Q164" s="34">
        <v>48.429459898350537</v>
      </c>
      <c r="R164" s="34">
        <v>47.553179236557639</v>
      </c>
      <c r="S164" s="34"/>
      <c r="T164" s="34">
        <v>146.74099999999999</v>
      </c>
      <c r="U164" s="34">
        <v>2.8272825050270622</v>
      </c>
      <c r="V164" s="34">
        <v>149.56828250502704</v>
      </c>
      <c r="W164" s="34">
        <v>146.86200013368068</v>
      </c>
      <c r="X164" s="34">
        <v>17.245999999999995</v>
      </c>
      <c r="Y164" s="34">
        <v>0.33228146245218931</v>
      </c>
      <c r="Z164" s="34">
        <v>17.578281462452185</v>
      </c>
      <c r="AA164" s="34">
        <v>17.260220758380115</v>
      </c>
      <c r="AB164" s="34">
        <v>163.98699999999997</v>
      </c>
      <c r="AC164" s="34">
        <v>3.1595639674792517</v>
      </c>
      <c r="AD164" s="34">
        <v>167.14656396747924</v>
      </c>
      <c r="AE164" s="34">
        <v>164.1222208920608</v>
      </c>
    </row>
    <row r="165" spans="1:31" x14ac:dyDescent="0.25">
      <c r="A165" s="18">
        <v>45267</v>
      </c>
      <c r="B165" s="2">
        <v>9</v>
      </c>
      <c r="C165" s="2" t="s">
        <v>178</v>
      </c>
      <c r="D165" s="9">
        <v>49.398665000000001</v>
      </c>
      <c r="E165">
        <v>1.7649515000000001E-2</v>
      </c>
      <c r="G165" s="34">
        <v>43.357999999999997</v>
      </c>
      <c r="H165" s="34">
        <v>0.62918144758366856</v>
      </c>
      <c r="I165" s="34">
        <v>43.987181447583666</v>
      </c>
      <c r="J165" s="34">
        <v>43.210829028816818</v>
      </c>
      <c r="K165" s="34">
        <v>7.0229999999999997</v>
      </c>
      <c r="L165" s="34">
        <v>0.10191294124221838</v>
      </c>
      <c r="M165" s="34">
        <v>7.1249129412422176</v>
      </c>
      <c r="N165" s="34">
        <v>6.9991616834120691</v>
      </c>
      <c r="O165" s="34">
        <v>50.381</v>
      </c>
      <c r="P165" s="34">
        <v>0.73109438882588695</v>
      </c>
      <c r="Q165" s="34">
        <v>51.112094388825881</v>
      </c>
      <c r="R165" s="34">
        <v>50.209990712228887</v>
      </c>
      <c r="S165" s="34"/>
      <c r="T165" s="34">
        <v>156.78399999999999</v>
      </c>
      <c r="U165" s="34">
        <v>2.2751414751131942</v>
      </c>
      <c r="V165" s="34">
        <v>159.05914147511319</v>
      </c>
      <c r="W165" s="34">
        <v>156.25182477176105</v>
      </c>
      <c r="X165" s="34">
        <v>17.617999999999999</v>
      </c>
      <c r="Y165" s="34">
        <v>0.25566028745627273</v>
      </c>
      <c r="Z165" s="34">
        <v>17.873660287456271</v>
      </c>
      <c r="AA165" s="34">
        <v>17.558198852107907</v>
      </c>
      <c r="AB165" s="34">
        <v>174.40199999999999</v>
      </c>
      <c r="AC165" s="34">
        <v>2.530801762569467</v>
      </c>
      <c r="AD165" s="34">
        <v>176.93280176256945</v>
      </c>
      <c r="AE165" s="34">
        <v>173.81002362386897</v>
      </c>
    </row>
    <row r="166" spans="1:31" x14ac:dyDescent="0.25">
      <c r="A166" s="18">
        <v>45267</v>
      </c>
      <c r="B166" s="2">
        <v>10</v>
      </c>
      <c r="C166" s="2" t="s">
        <v>178</v>
      </c>
      <c r="D166" s="9">
        <v>33.234684999999999</v>
      </c>
      <c r="E166">
        <v>1.6398442999999999E-2</v>
      </c>
      <c r="G166" s="34">
        <v>44.867000000000004</v>
      </c>
      <c r="H166" s="34">
        <v>0.52796800073795846</v>
      </c>
      <c r="I166" s="34">
        <v>45.394968000737961</v>
      </c>
      <c r="J166" s="34">
        <v>44.650561205491037</v>
      </c>
      <c r="K166" s="34">
        <v>7.2039999999999997</v>
      </c>
      <c r="L166" s="34">
        <v>8.4772360026662177E-2</v>
      </c>
      <c r="M166" s="34">
        <v>7.2887723600266616</v>
      </c>
      <c r="N166" s="34">
        <v>7.1692478419407886</v>
      </c>
      <c r="O166" s="34">
        <v>52.071000000000005</v>
      </c>
      <c r="P166" s="34">
        <v>0.61274036076462068</v>
      </c>
      <c r="Q166" s="34">
        <v>52.683740360764624</v>
      </c>
      <c r="R166" s="34">
        <v>51.819809047431825</v>
      </c>
      <c r="S166" s="34"/>
      <c r="T166" s="34">
        <v>162.846</v>
      </c>
      <c r="U166" s="34">
        <v>1.9162742560940906</v>
      </c>
      <c r="V166" s="34">
        <v>164.76227425609409</v>
      </c>
      <c r="W166" s="34">
        <v>162.06042949315514</v>
      </c>
      <c r="X166" s="34">
        <v>17.553000000000001</v>
      </c>
      <c r="Y166" s="34">
        <v>0.20655319760521954</v>
      </c>
      <c r="Z166" s="34">
        <v>17.759553197605221</v>
      </c>
      <c r="AA166" s="34">
        <v>17.468324176788823</v>
      </c>
      <c r="AB166" s="34">
        <v>180.399</v>
      </c>
      <c r="AC166" s="34">
        <v>2.1228274536993101</v>
      </c>
      <c r="AD166" s="34">
        <v>182.5218274536993</v>
      </c>
      <c r="AE166" s="34">
        <v>179.52875366994397</v>
      </c>
    </row>
    <row r="167" spans="1:31" x14ac:dyDescent="0.25">
      <c r="A167" s="18">
        <v>45267</v>
      </c>
      <c r="B167" s="2">
        <v>11</v>
      </c>
      <c r="C167" s="2" t="s">
        <v>178</v>
      </c>
      <c r="D167" s="9">
        <v>26.046972</v>
      </c>
      <c r="E167">
        <v>1.5407074999999999E-2</v>
      </c>
      <c r="G167" s="34">
        <v>46.077999999999996</v>
      </c>
      <c r="H167" s="34">
        <v>0.43949419046148469</v>
      </c>
      <c r="I167" s="34">
        <v>46.517494190461484</v>
      </c>
      <c r="J167" s="34">
        <v>45.800795668656974</v>
      </c>
      <c r="K167" s="34">
        <v>7.2469999999999999</v>
      </c>
      <c r="L167" s="34">
        <v>6.9122236170718762E-2</v>
      </c>
      <c r="M167" s="34">
        <v>7.3161222361707186</v>
      </c>
      <c r="N167" s="34">
        <v>7.203402192168868</v>
      </c>
      <c r="O167" s="34">
        <v>53.324999999999996</v>
      </c>
      <c r="P167" s="34">
        <v>0.50861642663220341</v>
      </c>
      <c r="Q167" s="34">
        <v>53.833616426632204</v>
      </c>
      <c r="R167" s="34">
        <v>53.00419786082584</v>
      </c>
      <c r="S167" s="34"/>
      <c r="T167" s="34">
        <v>166.07300000000006</v>
      </c>
      <c r="U167" s="34">
        <v>1.5840122985483349</v>
      </c>
      <c r="V167" s="34">
        <v>167.65701229854841</v>
      </c>
      <c r="W167" s="34">
        <v>165.07390813578874</v>
      </c>
      <c r="X167" s="34">
        <v>17.304000000000009</v>
      </c>
      <c r="Y167" s="34">
        <v>0.16504638811896208</v>
      </c>
      <c r="Z167" s="34">
        <v>17.469046388118972</v>
      </c>
      <c r="AA167" s="34">
        <v>17.199899480238741</v>
      </c>
      <c r="AB167" s="34">
        <v>183.37700000000007</v>
      </c>
      <c r="AC167" s="34">
        <v>1.749058686667297</v>
      </c>
      <c r="AD167" s="34">
        <v>185.12605868666739</v>
      </c>
      <c r="AE167" s="34">
        <v>182.27380761602748</v>
      </c>
    </row>
    <row r="168" spans="1:31" x14ac:dyDescent="0.25">
      <c r="A168" s="18">
        <v>45267</v>
      </c>
      <c r="B168" s="2">
        <v>12</v>
      </c>
      <c r="C168" s="2" t="s">
        <v>178</v>
      </c>
      <c r="D168" s="9">
        <v>22.560101</v>
      </c>
      <c r="E168">
        <v>1.4282700000000001E-2</v>
      </c>
      <c r="G168" s="34">
        <v>46.563000000000002</v>
      </c>
      <c r="H168" s="34">
        <v>0.30082894074710381</v>
      </c>
      <c r="I168" s="34">
        <v>46.863828940747105</v>
      </c>
      <c r="J168" s="34">
        <v>46.194486931135096</v>
      </c>
      <c r="K168" s="34">
        <v>7.1310000000000011</v>
      </c>
      <c r="L168" s="34">
        <v>4.6071154703683129E-2</v>
      </c>
      <c r="M168" s="34">
        <v>7.1770711547036843</v>
      </c>
      <c r="N168" s="34">
        <v>7.0745632005223982</v>
      </c>
      <c r="O168" s="34">
        <v>53.694000000000003</v>
      </c>
      <c r="P168" s="34">
        <v>0.34690009545078693</v>
      </c>
      <c r="Q168" s="34">
        <v>54.040900095450787</v>
      </c>
      <c r="R168" s="34">
        <v>53.269050131657494</v>
      </c>
      <c r="S168" s="34"/>
      <c r="T168" s="34">
        <v>166.46600000000009</v>
      </c>
      <c r="U168" s="34">
        <v>1.0754846219188499</v>
      </c>
      <c r="V168" s="34">
        <v>167.54148462191895</v>
      </c>
      <c r="W168" s="34">
        <v>165.14853985950947</v>
      </c>
      <c r="X168" s="34">
        <v>17.011000000000003</v>
      </c>
      <c r="Y168" s="34">
        <v>0.1099027363152929</v>
      </c>
      <c r="Z168" s="34">
        <v>17.120902736315294</v>
      </c>
      <c r="AA168" s="34">
        <v>16.876370018803325</v>
      </c>
      <c r="AB168" s="34">
        <v>183.47700000000009</v>
      </c>
      <c r="AC168" s="34">
        <v>1.1853873582341428</v>
      </c>
      <c r="AD168" s="34">
        <v>184.66238735823424</v>
      </c>
      <c r="AE168" s="34">
        <v>182.0249098783128</v>
      </c>
    </row>
    <row r="169" spans="1:31" x14ac:dyDescent="0.25">
      <c r="A169" s="18">
        <v>45267</v>
      </c>
      <c r="B169" s="2">
        <v>13</v>
      </c>
      <c r="C169" s="2" t="s">
        <v>178</v>
      </c>
      <c r="D169" s="9">
        <v>25.949209</v>
      </c>
      <c r="E169">
        <v>1.4866325999999999E-2</v>
      </c>
      <c r="G169" s="34">
        <v>44.713999999999999</v>
      </c>
      <c r="H169" s="34">
        <v>9.7497217374403713E-2</v>
      </c>
      <c r="I169" s="34">
        <v>44.811497217374402</v>
      </c>
      <c r="J169" s="34">
        <v>44.145314891192818</v>
      </c>
      <c r="K169" s="34">
        <v>6.9039999999999999</v>
      </c>
      <c r="L169" s="34">
        <v>1.5053915747928684E-2</v>
      </c>
      <c r="M169" s="34">
        <v>6.9190539157479289</v>
      </c>
      <c r="N169" s="34">
        <v>6.8161930046248438</v>
      </c>
      <c r="O169" s="34">
        <v>51.617999999999995</v>
      </c>
      <c r="P169" s="34">
        <v>0.11255113312233239</v>
      </c>
      <c r="Q169" s="34">
        <v>51.730551133122333</v>
      </c>
      <c r="R169" s="34">
        <v>50.961507895817661</v>
      </c>
      <c r="S169" s="34"/>
      <c r="T169" s="34">
        <v>163.79599999999996</v>
      </c>
      <c r="U169" s="34">
        <v>0.357151098471571</v>
      </c>
      <c r="V169" s="34">
        <v>164.15315109847154</v>
      </c>
      <c r="W169" s="34">
        <v>161.71279684031441</v>
      </c>
      <c r="X169" s="34">
        <v>16.654</v>
      </c>
      <c r="Y169" s="34">
        <v>3.631342886239923E-2</v>
      </c>
      <c r="Z169" s="34">
        <v>16.6903134288624</v>
      </c>
      <c r="AA169" s="34">
        <v>16.442189788386752</v>
      </c>
      <c r="AB169" s="34">
        <v>180.44999999999996</v>
      </c>
      <c r="AC169" s="34">
        <v>0.39346452733397025</v>
      </c>
      <c r="AD169" s="34">
        <v>180.84346452733394</v>
      </c>
      <c r="AE169" s="34">
        <v>178.15498662870115</v>
      </c>
    </row>
    <row r="170" spans="1:31" x14ac:dyDescent="0.25">
      <c r="A170" s="18">
        <v>45267</v>
      </c>
      <c r="B170" s="2">
        <v>14</v>
      </c>
      <c r="C170" s="2" t="s">
        <v>178</v>
      </c>
      <c r="D170" s="9">
        <v>24.354289999999999</v>
      </c>
      <c r="E170">
        <v>1.4229235E-2</v>
      </c>
      <c r="G170" s="34">
        <v>45.568000000000005</v>
      </c>
      <c r="H170" s="34">
        <v>0.32689073223809073</v>
      </c>
      <c r="I170" s="34">
        <v>45.894890732238096</v>
      </c>
      <c r="J170" s="34">
        <v>45.241841546709757</v>
      </c>
      <c r="K170" s="34">
        <v>6.7969999999999997</v>
      </c>
      <c r="L170" s="34">
        <v>4.8759574855650946E-2</v>
      </c>
      <c r="M170" s="34">
        <v>6.8457595748556503</v>
      </c>
      <c r="N170" s="34">
        <v>6.7483496531115295</v>
      </c>
      <c r="O170" s="34">
        <v>52.365000000000002</v>
      </c>
      <c r="P170" s="34">
        <v>0.3756503070937417</v>
      </c>
      <c r="Q170" s="34">
        <v>52.740650307093745</v>
      </c>
      <c r="R170" s="34">
        <v>51.99019119982129</v>
      </c>
      <c r="S170" s="34"/>
      <c r="T170" s="34">
        <v>162.59900000000005</v>
      </c>
      <c r="U170" s="34">
        <v>1.1664349142200958</v>
      </c>
      <c r="V170" s="34">
        <v>163.76543491422015</v>
      </c>
      <c r="W170" s="34">
        <v>161.43517805594851</v>
      </c>
      <c r="X170" s="34">
        <v>16.344999999999999</v>
      </c>
      <c r="Y170" s="34">
        <v>0.11725397249015959</v>
      </c>
      <c r="Z170" s="34">
        <v>16.46225397249016</v>
      </c>
      <c r="AA170" s="34">
        <v>16.228008692085915</v>
      </c>
      <c r="AB170" s="34">
        <v>178.94400000000005</v>
      </c>
      <c r="AC170" s="34">
        <v>1.2836888867102554</v>
      </c>
      <c r="AD170" s="34">
        <v>180.22768888671033</v>
      </c>
      <c r="AE170" s="34">
        <v>177.66318674803443</v>
      </c>
    </row>
    <row r="171" spans="1:31" x14ac:dyDescent="0.25">
      <c r="A171" s="18">
        <v>45267</v>
      </c>
      <c r="B171" s="2">
        <v>15</v>
      </c>
      <c r="C171" s="2" t="s">
        <v>178</v>
      </c>
      <c r="D171" s="9">
        <v>19.096592000000001</v>
      </c>
      <c r="E171">
        <v>1.3865073E-2</v>
      </c>
      <c r="G171" s="34">
        <v>44.841000000000001</v>
      </c>
      <c r="H171" s="34">
        <v>0.25328345201849539</v>
      </c>
      <c r="I171" s="34">
        <v>45.094283452018495</v>
      </c>
      <c r="J171" s="34">
        <v>44.469047920073571</v>
      </c>
      <c r="K171" s="34">
        <v>6.8069999999999977</v>
      </c>
      <c r="L171" s="34">
        <v>3.8449197339263122E-2</v>
      </c>
      <c r="M171" s="34">
        <v>6.8454491973392608</v>
      </c>
      <c r="N171" s="34">
        <v>6.7505365445003607</v>
      </c>
      <c r="O171" s="34">
        <v>51.647999999999996</v>
      </c>
      <c r="P171" s="34">
        <v>0.2917326493577585</v>
      </c>
      <c r="Q171" s="34">
        <v>51.939732649357758</v>
      </c>
      <c r="R171" s="34">
        <v>51.219584464573934</v>
      </c>
      <c r="S171" s="34"/>
      <c r="T171" s="34">
        <v>158.97499999999999</v>
      </c>
      <c r="U171" s="34">
        <v>0.8979669673878885</v>
      </c>
      <c r="V171" s="34">
        <v>159.8729669673879</v>
      </c>
      <c r="W171" s="34">
        <v>157.65631660965849</v>
      </c>
      <c r="X171" s="34">
        <v>16.018999999999998</v>
      </c>
      <c r="Y171" s="34">
        <v>9.0482986951323063E-2</v>
      </c>
      <c r="Z171" s="34">
        <v>16.109482986951321</v>
      </c>
      <c r="AA171" s="34">
        <v>15.886123829344983</v>
      </c>
      <c r="AB171" s="34">
        <v>174.994</v>
      </c>
      <c r="AC171" s="34">
        <v>0.98844995433921157</v>
      </c>
      <c r="AD171" s="34">
        <v>175.98244995433922</v>
      </c>
      <c r="AE171" s="34">
        <v>173.54244043900349</v>
      </c>
    </row>
    <row r="172" spans="1:31" x14ac:dyDescent="0.25">
      <c r="A172" s="18">
        <v>45267</v>
      </c>
      <c r="B172" s="2">
        <v>16</v>
      </c>
      <c r="C172" s="2" t="s">
        <v>178</v>
      </c>
      <c r="D172" s="9">
        <v>20.400257</v>
      </c>
      <c r="E172">
        <v>1.4151977E-2</v>
      </c>
      <c r="G172" s="34">
        <v>43.191000000000003</v>
      </c>
      <c r="H172" s="34">
        <v>0.32271570308673009</v>
      </c>
      <c r="I172" s="34">
        <v>43.513715703086731</v>
      </c>
      <c r="J172" s="34">
        <v>42.897910599272109</v>
      </c>
      <c r="K172" s="34">
        <v>6.6159999999999997</v>
      </c>
      <c r="L172" s="34">
        <v>4.9433610975013455E-2</v>
      </c>
      <c r="M172" s="34">
        <v>6.665433610975013</v>
      </c>
      <c r="N172" s="34">
        <v>6.571104547817467</v>
      </c>
      <c r="O172" s="34">
        <v>49.807000000000002</v>
      </c>
      <c r="P172" s="34">
        <v>0.37214931406174356</v>
      </c>
      <c r="Q172" s="34">
        <v>50.179149314061746</v>
      </c>
      <c r="R172" s="34">
        <v>49.469015147089578</v>
      </c>
      <c r="S172" s="34"/>
      <c r="T172" s="34">
        <v>153.87499999999994</v>
      </c>
      <c r="U172" s="34">
        <v>1.1497274620284452</v>
      </c>
      <c r="V172" s="34">
        <v>155.02472746202838</v>
      </c>
      <c r="W172" s="34">
        <v>152.83082108455449</v>
      </c>
      <c r="X172" s="34">
        <v>15.681999999999997</v>
      </c>
      <c r="Y172" s="34">
        <v>0.11717319941205574</v>
      </c>
      <c r="Z172" s="34">
        <v>15.799173199412053</v>
      </c>
      <c r="AA172" s="34">
        <v>15.575583663674957</v>
      </c>
      <c r="AB172" s="34">
        <v>169.55699999999993</v>
      </c>
      <c r="AC172" s="34">
        <v>1.266900661440501</v>
      </c>
      <c r="AD172" s="34">
        <v>170.82390066144043</v>
      </c>
      <c r="AE172" s="34">
        <v>168.40640474822945</v>
      </c>
    </row>
    <row r="173" spans="1:31" x14ac:dyDescent="0.25">
      <c r="A173" s="18">
        <v>45267</v>
      </c>
      <c r="B173" s="2">
        <v>17</v>
      </c>
      <c r="C173" s="2" t="s">
        <v>178</v>
      </c>
      <c r="D173" s="9">
        <v>56.680577</v>
      </c>
      <c r="E173">
        <v>1.4898379999999999E-2</v>
      </c>
      <c r="G173" s="34">
        <v>41.186000000000007</v>
      </c>
      <c r="H173" s="34">
        <v>0.52414810212283125</v>
      </c>
      <c r="I173" s="34">
        <v>41.710148102122837</v>
      </c>
      <c r="J173" s="34">
        <v>41.088734465841135</v>
      </c>
      <c r="K173" s="34">
        <v>6.419999999999999</v>
      </c>
      <c r="L173" s="34">
        <v>8.170326848027426E-2</v>
      </c>
      <c r="M173" s="34">
        <v>6.5017032684802736</v>
      </c>
      <c r="N173" s="34">
        <v>6.4048384225392123</v>
      </c>
      <c r="O173" s="34">
        <v>47.606000000000009</v>
      </c>
      <c r="P173" s="34">
        <v>0.60585137060310545</v>
      </c>
      <c r="Q173" s="34">
        <v>48.211851370603114</v>
      </c>
      <c r="R173" s="34">
        <v>47.493572888380349</v>
      </c>
      <c r="S173" s="34"/>
      <c r="T173" s="34">
        <v>147.60300000000007</v>
      </c>
      <c r="U173" s="34">
        <v>1.8784497721953159</v>
      </c>
      <c r="V173" s="34">
        <v>149.48144977219539</v>
      </c>
      <c r="W173" s="34">
        <v>147.2544183305383</v>
      </c>
      <c r="X173" s="34">
        <v>15.493000000000002</v>
      </c>
      <c r="Y173" s="34">
        <v>0.19716958544624449</v>
      </c>
      <c r="Z173" s="34">
        <v>15.690169585446247</v>
      </c>
      <c r="AA173" s="34">
        <v>15.456411476697827</v>
      </c>
      <c r="AB173" s="34">
        <v>163.09600000000006</v>
      </c>
      <c r="AC173" s="34">
        <v>2.0756193576415605</v>
      </c>
      <c r="AD173" s="34">
        <v>165.17161935764165</v>
      </c>
      <c r="AE173" s="34">
        <v>162.71082980723614</v>
      </c>
    </row>
    <row r="174" spans="1:31" x14ac:dyDescent="0.25">
      <c r="A174" s="18">
        <v>45267</v>
      </c>
      <c r="B174" s="2">
        <v>18</v>
      </c>
      <c r="C174" s="2" t="s">
        <v>178</v>
      </c>
      <c r="D174" s="9">
        <v>41.895829999999997</v>
      </c>
      <c r="E174">
        <v>1.47498E-2</v>
      </c>
      <c r="G174" s="34">
        <v>40.259</v>
      </c>
      <c r="H174" s="34">
        <v>0.54578663434919461</v>
      </c>
      <c r="I174" s="34">
        <v>40.804786634349192</v>
      </c>
      <c r="J174" s="34">
        <v>40.202924192449863</v>
      </c>
      <c r="K174" s="34">
        <v>6.1719999999999997</v>
      </c>
      <c r="L174" s="34">
        <v>8.3673094393880362E-2</v>
      </c>
      <c r="M174" s="34">
        <v>6.2556730943938801</v>
      </c>
      <c r="N174" s="34">
        <v>6.1634031673861891</v>
      </c>
      <c r="O174" s="34">
        <v>46.430999999999997</v>
      </c>
      <c r="P174" s="34">
        <v>0.62945972874307499</v>
      </c>
      <c r="Q174" s="34">
        <v>47.060459728743069</v>
      </c>
      <c r="R174" s="34">
        <v>46.366327359836049</v>
      </c>
      <c r="S174" s="34"/>
      <c r="T174" s="34">
        <v>146.053</v>
      </c>
      <c r="U174" s="34">
        <v>1.9800237290196709</v>
      </c>
      <c r="V174" s="34">
        <v>148.03302372901967</v>
      </c>
      <c r="W174" s="34">
        <v>145.84956623562138</v>
      </c>
      <c r="X174" s="34">
        <v>15.593999999999999</v>
      </c>
      <c r="Y174" s="34">
        <v>0.21140606512932117</v>
      </c>
      <c r="Z174" s="34">
        <v>15.80540606512932</v>
      </c>
      <c r="AA174" s="34">
        <v>15.572279486749876</v>
      </c>
      <c r="AB174" s="34">
        <v>161.64699999999999</v>
      </c>
      <c r="AC174" s="34">
        <v>2.1914297941489922</v>
      </c>
      <c r="AD174" s="34">
        <v>163.83842979414899</v>
      </c>
      <c r="AE174" s="34">
        <v>161.42184572237124</v>
      </c>
    </row>
    <row r="175" spans="1:31" x14ac:dyDescent="0.25">
      <c r="A175" s="18">
        <v>45267</v>
      </c>
      <c r="B175" s="2">
        <v>19</v>
      </c>
      <c r="C175" s="2" t="s">
        <v>178</v>
      </c>
      <c r="D175" s="9">
        <v>51.312570000000001</v>
      </c>
      <c r="E175">
        <v>1.4640881999999999E-2</v>
      </c>
      <c r="G175" s="34">
        <v>38.742999999999995</v>
      </c>
      <c r="H175" s="34">
        <v>0.55864042499755828</v>
      </c>
      <c r="I175" s="34">
        <v>39.301640424997551</v>
      </c>
      <c r="J175" s="34">
        <v>38.726229745128734</v>
      </c>
      <c r="K175" s="34">
        <v>6</v>
      </c>
      <c r="L175" s="34">
        <v>8.6514791058651896E-2</v>
      </c>
      <c r="M175" s="34">
        <v>6.0865147910586517</v>
      </c>
      <c r="N175" s="34">
        <v>5.9974028462115072</v>
      </c>
      <c r="O175" s="34">
        <v>44.742999999999995</v>
      </c>
      <c r="P175" s="34">
        <v>0.64515521605621018</v>
      </c>
      <c r="Q175" s="34">
        <v>45.388155216056205</v>
      </c>
      <c r="R175" s="34">
        <v>44.723632591340241</v>
      </c>
      <c r="S175" s="34"/>
      <c r="T175" s="34">
        <v>141.89100000000008</v>
      </c>
      <c r="U175" s="34">
        <v>2.0459450363505303</v>
      </c>
      <c r="V175" s="34">
        <v>143.93694503635061</v>
      </c>
      <c r="W175" s="34">
        <v>141.8295812086329</v>
      </c>
      <c r="X175" s="34">
        <v>14.968999999999999</v>
      </c>
      <c r="Y175" s="34">
        <v>0.21583998455949335</v>
      </c>
      <c r="Z175" s="34">
        <v>15.184839984559492</v>
      </c>
      <c r="AA175" s="34">
        <v>14.962520534156674</v>
      </c>
      <c r="AB175" s="34">
        <v>156.86000000000007</v>
      </c>
      <c r="AC175" s="34">
        <v>2.2617850209100236</v>
      </c>
      <c r="AD175" s="34">
        <v>159.1217850209101</v>
      </c>
      <c r="AE175" s="34">
        <v>156.79210174278958</v>
      </c>
    </row>
    <row r="176" spans="1:31" x14ac:dyDescent="0.25">
      <c r="A176" s="18">
        <v>45267</v>
      </c>
      <c r="B176" s="2">
        <v>20</v>
      </c>
      <c r="C176" s="2" t="s">
        <v>178</v>
      </c>
      <c r="D176" s="9">
        <v>27.685117000000002</v>
      </c>
      <c r="E176">
        <v>1.5119064E-2</v>
      </c>
      <c r="G176" s="34">
        <v>37.178999999999995</v>
      </c>
      <c r="H176" s="34">
        <v>0.44647017687646751</v>
      </c>
      <c r="I176" s="34">
        <v>37.625470176876462</v>
      </c>
      <c r="J176" s="34">
        <v>37.056608285242177</v>
      </c>
      <c r="K176" s="34">
        <v>5.9799999999999995</v>
      </c>
      <c r="L176" s="34">
        <v>7.1811820052214315E-2</v>
      </c>
      <c r="M176" s="34">
        <v>6.0518118200522135</v>
      </c>
      <c r="N176" s="34">
        <v>5.9603140898288878</v>
      </c>
      <c r="O176" s="34">
        <v>43.158999999999992</v>
      </c>
      <c r="P176" s="34">
        <v>0.51828199692868182</v>
      </c>
      <c r="Q176" s="34">
        <v>43.677281996928677</v>
      </c>
      <c r="R176" s="34">
        <v>43.016922375071061</v>
      </c>
      <c r="S176" s="34"/>
      <c r="T176" s="34">
        <v>137.52600000000001</v>
      </c>
      <c r="U176" s="34">
        <v>1.6515037398830814</v>
      </c>
      <c r="V176" s="34">
        <v>139.17750373988309</v>
      </c>
      <c r="W176" s="34">
        <v>137.07327015347957</v>
      </c>
      <c r="X176" s="34">
        <v>14.643000000000002</v>
      </c>
      <c r="Y176" s="34">
        <v>0.17584288980344054</v>
      </c>
      <c r="Z176" s="34">
        <v>14.818842889803443</v>
      </c>
      <c r="AA176" s="34">
        <v>14.594795855746561</v>
      </c>
      <c r="AB176" s="34">
        <v>152.16900000000001</v>
      </c>
      <c r="AC176" s="34">
        <v>1.827346629686522</v>
      </c>
      <c r="AD176" s="34">
        <v>153.99634662968654</v>
      </c>
      <c r="AE176" s="34">
        <v>151.66806600922612</v>
      </c>
    </row>
    <row r="177" spans="1:31" x14ac:dyDescent="0.25">
      <c r="A177" s="18">
        <v>45267</v>
      </c>
      <c r="B177" s="2">
        <v>21</v>
      </c>
      <c r="C177" s="2" t="s">
        <v>178</v>
      </c>
      <c r="D177" s="9">
        <v>26.570388000000001</v>
      </c>
      <c r="E177">
        <v>1.5275927999999999E-2</v>
      </c>
      <c r="G177" s="34">
        <v>35.379999999999988</v>
      </c>
      <c r="H177" s="34">
        <v>0.40045066018261338</v>
      </c>
      <c r="I177" s="34">
        <v>35.780450660182602</v>
      </c>
      <c r="J177" s="34">
        <v>35.233871072090103</v>
      </c>
      <c r="K177" s="34">
        <v>5.8690000000000007</v>
      </c>
      <c r="L177" s="34">
        <v>6.6428629864662497E-2</v>
      </c>
      <c r="M177" s="34">
        <v>5.9354286298646635</v>
      </c>
      <c r="N177" s="34">
        <v>5.8447594494657125</v>
      </c>
      <c r="O177" s="34">
        <v>41.248999999999988</v>
      </c>
      <c r="P177" s="34">
        <v>0.46687929004727591</v>
      </c>
      <c r="Q177" s="34">
        <v>41.715879290047269</v>
      </c>
      <c r="R177" s="34">
        <v>41.078630521555816</v>
      </c>
      <c r="S177" s="34"/>
      <c r="T177" s="34">
        <v>130.98599999999999</v>
      </c>
      <c r="U177" s="34">
        <v>1.4825729274923634</v>
      </c>
      <c r="V177" s="34">
        <v>132.46857292749235</v>
      </c>
      <c r="W177" s="34">
        <v>130.44499254518922</v>
      </c>
      <c r="X177" s="34">
        <v>14.351999999999999</v>
      </c>
      <c r="Y177" s="34">
        <v>0.16244397611477868</v>
      </c>
      <c r="Z177" s="34">
        <v>14.514443976114777</v>
      </c>
      <c r="AA177" s="34">
        <v>14.292722374975613</v>
      </c>
      <c r="AB177" s="34">
        <v>145.33799999999999</v>
      </c>
      <c r="AC177" s="34">
        <v>1.645016903607142</v>
      </c>
      <c r="AD177" s="34">
        <v>146.98301690360711</v>
      </c>
      <c r="AE177" s="34">
        <v>144.73771492016485</v>
      </c>
    </row>
    <row r="178" spans="1:31" x14ac:dyDescent="0.25">
      <c r="A178" s="18">
        <v>45267</v>
      </c>
      <c r="B178" s="2">
        <v>22</v>
      </c>
      <c r="C178" s="2" t="s">
        <v>178</v>
      </c>
      <c r="D178" s="9">
        <v>24.326530999999999</v>
      </c>
      <c r="E178">
        <v>1.5357979000000001E-2</v>
      </c>
      <c r="G178" s="34">
        <v>33.488</v>
      </c>
      <c r="H178" s="34">
        <v>0.42038760468032693</v>
      </c>
      <c r="I178" s="34">
        <v>33.908387604680328</v>
      </c>
      <c r="J178" s="34">
        <v>33.387623299923789</v>
      </c>
      <c r="K178" s="34">
        <v>5.7079999999999993</v>
      </c>
      <c r="L178" s="34">
        <v>7.1654695637700258E-2</v>
      </c>
      <c r="M178" s="34">
        <v>5.7796546956376993</v>
      </c>
      <c r="N178" s="34">
        <v>5.6908908801948437</v>
      </c>
      <c r="O178" s="34">
        <v>39.195999999999998</v>
      </c>
      <c r="P178" s="34">
        <v>0.4920423003180272</v>
      </c>
      <c r="Q178" s="34">
        <v>39.688042300318031</v>
      </c>
      <c r="R178" s="34">
        <v>39.078514180118631</v>
      </c>
      <c r="S178" s="34"/>
      <c r="T178" s="34">
        <v>123.03600000000002</v>
      </c>
      <c r="U178" s="34">
        <v>1.5445177176734566</v>
      </c>
      <c r="V178" s="34">
        <v>124.58051771767347</v>
      </c>
      <c r="W178" s="34">
        <v>122.66721274275632</v>
      </c>
      <c r="X178" s="34">
        <v>13.750999999999996</v>
      </c>
      <c r="Y178" s="34">
        <v>0.17262153463805466</v>
      </c>
      <c r="Z178" s="34">
        <v>13.92362153463805</v>
      </c>
      <c r="AA178" s="34">
        <v>13.709782847505132</v>
      </c>
      <c r="AB178" s="34">
        <v>136.78700000000001</v>
      </c>
      <c r="AC178" s="34">
        <v>1.7171392523115112</v>
      </c>
      <c r="AD178" s="34">
        <v>138.50413925231152</v>
      </c>
      <c r="AE178" s="34">
        <v>136.37699559026146</v>
      </c>
    </row>
    <row r="179" spans="1:31" x14ac:dyDescent="0.25">
      <c r="A179" s="18">
        <v>45267</v>
      </c>
      <c r="B179" s="2">
        <v>23</v>
      </c>
      <c r="C179" s="2" t="s">
        <v>178</v>
      </c>
      <c r="D179" s="9">
        <v>18.882304999999999</v>
      </c>
      <c r="E179">
        <v>1.5274220999999999E-2</v>
      </c>
      <c r="G179" s="34">
        <v>31.763000000000002</v>
      </c>
      <c r="H179" s="34">
        <v>0.32133469600384723</v>
      </c>
      <c r="I179" s="34">
        <v>32.08433469600385</v>
      </c>
      <c r="J179" s="34">
        <v>31.59427147721912</v>
      </c>
      <c r="K179" s="34">
        <v>5.6490000000000009</v>
      </c>
      <c r="L179" s="34">
        <v>5.7148874404991133E-2</v>
      </c>
      <c r="M179" s="34">
        <v>5.7061488744049917</v>
      </c>
      <c r="N179" s="34">
        <v>5.6189918954384286</v>
      </c>
      <c r="O179" s="34">
        <v>37.412000000000006</v>
      </c>
      <c r="P179" s="34">
        <v>0.37848357040883834</v>
      </c>
      <c r="Q179" s="34">
        <v>37.790483570408838</v>
      </c>
      <c r="R179" s="34">
        <v>37.213263372657551</v>
      </c>
      <c r="S179" s="34"/>
      <c r="T179" s="34">
        <v>115.06900000000003</v>
      </c>
      <c r="U179" s="34">
        <v>1.1641111398314614</v>
      </c>
      <c r="V179" s="34">
        <v>116.23311113983149</v>
      </c>
      <c r="W179" s="34">
        <v>114.45774091276415</v>
      </c>
      <c r="X179" s="34">
        <v>13.280999999999999</v>
      </c>
      <c r="Y179" s="34">
        <v>0.1343590371698862</v>
      </c>
      <c r="Z179" s="34">
        <v>13.415359037169885</v>
      </c>
      <c r="AA179" s="34">
        <v>13.210449878441805</v>
      </c>
      <c r="AB179" s="34">
        <v>128.35000000000002</v>
      </c>
      <c r="AC179" s="34">
        <v>1.2984701770013476</v>
      </c>
      <c r="AD179" s="34">
        <v>129.64847017700137</v>
      </c>
      <c r="AE179" s="34">
        <v>127.66819079120596</v>
      </c>
    </row>
    <row r="180" spans="1:31" x14ac:dyDescent="0.25">
      <c r="A180" s="18">
        <v>45267</v>
      </c>
      <c r="B180" s="2">
        <v>24</v>
      </c>
      <c r="C180" s="2" t="s">
        <v>23</v>
      </c>
      <c r="D180" s="9">
        <v>19.663793999999999</v>
      </c>
      <c r="E180">
        <v>1.4860836000000001E-2</v>
      </c>
      <c r="G180" s="34">
        <v>30.654</v>
      </c>
      <c r="H180" s="34">
        <v>0.42798679293058173</v>
      </c>
      <c r="I180" s="34">
        <v>31.081986792930582</v>
      </c>
      <c r="J180" s="34">
        <v>30.620082484646677</v>
      </c>
      <c r="K180" s="34">
        <v>5.5029999999999992</v>
      </c>
      <c r="L180" s="34">
        <v>7.6832104178801819E-2</v>
      </c>
      <c r="M180" s="34">
        <v>5.5798321041788013</v>
      </c>
      <c r="N180" s="34">
        <v>5.4969111343710653</v>
      </c>
      <c r="O180" s="34">
        <v>36.156999999999996</v>
      </c>
      <c r="P180" s="34">
        <v>0.50481889710938355</v>
      </c>
      <c r="Q180" s="34">
        <v>36.661818897109384</v>
      </c>
      <c r="R180" s="34">
        <v>36.116993619017741</v>
      </c>
      <c r="S180" s="34"/>
      <c r="T180" s="34">
        <v>109.04899999999999</v>
      </c>
      <c r="U180" s="34">
        <v>1.5225266452106414</v>
      </c>
      <c r="V180" s="34">
        <v>110.57152664521064</v>
      </c>
      <c r="W180" s="34">
        <v>108.92834132146653</v>
      </c>
      <c r="X180" s="34">
        <v>12.992999999999999</v>
      </c>
      <c r="Y180" s="34">
        <v>0.18140642006090715</v>
      </c>
      <c r="Z180" s="34">
        <v>13.174406420060906</v>
      </c>
      <c r="AA180" s="34">
        <v>12.978623726855034</v>
      </c>
      <c r="AB180" s="34">
        <v>122.04199999999999</v>
      </c>
      <c r="AC180" s="34">
        <v>1.7039330652715485</v>
      </c>
      <c r="AD180" s="34">
        <v>123.74593306527154</v>
      </c>
      <c r="AE180" s="34">
        <v>121.90696504832157</v>
      </c>
    </row>
    <row r="181" spans="1:31" x14ac:dyDescent="0.25">
      <c r="A181" s="18">
        <v>45268</v>
      </c>
      <c r="B181" s="2">
        <v>1</v>
      </c>
      <c r="C181" s="2" t="s">
        <v>23</v>
      </c>
      <c r="D181" s="9">
        <v>22.314924999999999</v>
      </c>
      <c r="E181">
        <v>1.4705569E-2</v>
      </c>
      <c r="G181" s="34">
        <v>30.149000000000001</v>
      </c>
      <c r="H181" s="34">
        <v>0.413332819160668</v>
      </c>
      <c r="I181" s="34">
        <v>30.56233281916067</v>
      </c>
      <c r="J181" s="34">
        <v>30.11289632508754</v>
      </c>
      <c r="K181" s="34">
        <v>5.4109999999999987</v>
      </c>
      <c r="L181" s="34">
        <v>7.4183020480890705E-2</v>
      </c>
      <c r="M181" s="34">
        <v>5.4851830204808891</v>
      </c>
      <c r="N181" s="34">
        <v>5.4045202830955787</v>
      </c>
      <c r="O181" s="34">
        <v>35.56</v>
      </c>
      <c r="P181" s="34">
        <v>0.4875158396415587</v>
      </c>
      <c r="Q181" s="34">
        <v>36.047515839641562</v>
      </c>
      <c r="R181" s="34">
        <v>35.517416608183119</v>
      </c>
      <c r="S181" s="34"/>
      <c r="T181" s="34">
        <v>105.88600000000004</v>
      </c>
      <c r="U181" s="34">
        <v>1.4516620415153574</v>
      </c>
      <c r="V181" s="34">
        <v>107.3376620415154</v>
      </c>
      <c r="W181" s="34">
        <v>105.75920064606522</v>
      </c>
      <c r="X181" s="34">
        <v>12.942000000000002</v>
      </c>
      <c r="Y181" s="34">
        <v>0.17743053983804988</v>
      </c>
      <c r="Z181" s="34">
        <v>13.119430539838051</v>
      </c>
      <c r="AA181" s="34">
        <v>12.926501848793755</v>
      </c>
      <c r="AB181" s="34">
        <v>118.82800000000005</v>
      </c>
      <c r="AC181" s="34">
        <v>1.6290925813534072</v>
      </c>
      <c r="AD181" s="34">
        <v>120.45709258135345</v>
      </c>
      <c r="AE181" s="34">
        <v>118.68570249485899</v>
      </c>
    </row>
    <row r="182" spans="1:31" x14ac:dyDescent="0.25">
      <c r="A182" s="18">
        <v>45268</v>
      </c>
      <c r="B182" s="2">
        <v>2</v>
      </c>
      <c r="C182" s="2" t="s">
        <v>23</v>
      </c>
      <c r="D182" s="9">
        <v>23.660682999999999</v>
      </c>
      <c r="E182">
        <v>1.4978533E-2</v>
      </c>
      <c r="G182" s="34">
        <v>29.617999999999999</v>
      </c>
      <c r="H182" s="34">
        <v>0.4895587405650067</v>
      </c>
      <c r="I182" s="34">
        <v>30.107558740565004</v>
      </c>
      <c r="J182" s="34">
        <v>29.656591678420014</v>
      </c>
      <c r="K182" s="34">
        <v>5.4610000000000012</v>
      </c>
      <c r="L182" s="34">
        <v>9.0265388690171575E-2</v>
      </c>
      <c r="M182" s="34">
        <v>5.5512653886901724</v>
      </c>
      <c r="N182" s="34">
        <v>5.4681155768739194</v>
      </c>
      <c r="O182" s="34">
        <v>35.079000000000001</v>
      </c>
      <c r="P182" s="34">
        <v>0.57982412925517823</v>
      </c>
      <c r="Q182" s="34">
        <v>35.65882412925518</v>
      </c>
      <c r="R182" s="34">
        <v>35.124707255293934</v>
      </c>
      <c r="S182" s="34"/>
      <c r="T182" s="34">
        <v>104.00600000000001</v>
      </c>
      <c r="U182" s="34">
        <v>1.7191250716187485</v>
      </c>
      <c r="V182" s="34">
        <v>105.72512507161876</v>
      </c>
      <c r="W182" s="34">
        <v>104.14151779680439</v>
      </c>
      <c r="X182" s="34">
        <v>12.96</v>
      </c>
      <c r="Y182" s="34">
        <v>0.21421707332441375</v>
      </c>
      <c r="Z182" s="34">
        <v>13.174217073324414</v>
      </c>
      <c r="AA182" s="34">
        <v>12.976886628142461</v>
      </c>
      <c r="AB182" s="34">
        <v>116.96600000000001</v>
      </c>
      <c r="AC182" s="34">
        <v>1.9333421449431623</v>
      </c>
      <c r="AD182" s="34">
        <v>118.89934214494318</v>
      </c>
      <c r="AE182" s="34">
        <v>117.11840442494686</v>
      </c>
    </row>
    <row r="183" spans="1:31" x14ac:dyDescent="0.25">
      <c r="A183" s="18">
        <v>45268</v>
      </c>
      <c r="B183" s="2">
        <v>3</v>
      </c>
      <c r="C183" s="2" t="s">
        <v>23</v>
      </c>
      <c r="D183" s="9">
        <v>21.733698</v>
      </c>
      <c r="E183">
        <v>1.6047670999999999E-2</v>
      </c>
      <c r="G183" s="34">
        <v>29.447000000000003</v>
      </c>
      <c r="H183" s="34">
        <v>0.49392972990709433</v>
      </c>
      <c r="I183" s="34">
        <v>29.940929729907097</v>
      </c>
      <c r="J183" s="34">
        <v>29.460447540167429</v>
      </c>
      <c r="K183" s="34">
        <v>5.4849999999999994</v>
      </c>
      <c r="L183" s="34">
        <v>9.2002736052582995E-2</v>
      </c>
      <c r="M183" s="34">
        <v>5.5770027360525827</v>
      </c>
      <c r="N183" s="34">
        <v>5.4875048309783105</v>
      </c>
      <c r="O183" s="34">
        <v>34.932000000000002</v>
      </c>
      <c r="P183" s="34">
        <v>0.5859324659596773</v>
      </c>
      <c r="Q183" s="34">
        <v>35.517932465959682</v>
      </c>
      <c r="R183" s="34">
        <v>34.947952371145739</v>
      </c>
      <c r="S183" s="34"/>
      <c r="T183" s="34">
        <v>103.69899999999998</v>
      </c>
      <c r="U183" s="34">
        <v>1.7393968506685151</v>
      </c>
      <c r="V183" s="34">
        <v>105.4383968506685</v>
      </c>
      <c r="W183" s="34">
        <v>103.74635614724153</v>
      </c>
      <c r="X183" s="34">
        <v>13.023000000000001</v>
      </c>
      <c r="Y183" s="34">
        <v>0.21844150074982474</v>
      </c>
      <c r="Z183" s="34">
        <v>13.241441500749826</v>
      </c>
      <c r="AA183" s="34">
        <v>13.028947203980046</v>
      </c>
      <c r="AB183" s="34">
        <v>116.72199999999998</v>
      </c>
      <c r="AC183" s="34">
        <v>1.95783835141834</v>
      </c>
      <c r="AD183" s="34">
        <v>118.67983835141833</v>
      </c>
      <c r="AE183" s="34">
        <v>116.77530335122157</v>
      </c>
    </row>
    <row r="184" spans="1:31" x14ac:dyDescent="0.25">
      <c r="A184" s="18">
        <v>45268</v>
      </c>
      <c r="B184" s="2">
        <v>4</v>
      </c>
      <c r="C184" s="2" t="s">
        <v>23</v>
      </c>
      <c r="D184" s="9">
        <v>22.146763</v>
      </c>
      <c r="E184">
        <v>1.6506542999999999E-2</v>
      </c>
      <c r="G184" s="34">
        <v>29.703000000000003</v>
      </c>
      <c r="H184" s="34">
        <v>0.51003128083450922</v>
      </c>
      <c r="I184" s="34">
        <v>30.213031280834514</v>
      </c>
      <c r="J184" s="34">
        <v>29.714318580837073</v>
      </c>
      <c r="K184" s="34">
        <v>5.520999999999999</v>
      </c>
      <c r="L184" s="34">
        <v>9.4801289482117093E-2</v>
      </c>
      <c r="M184" s="34">
        <v>5.6158012894821159</v>
      </c>
      <c r="N184" s="34">
        <v>5.5231038240178236</v>
      </c>
      <c r="O184" s="34">
        <v>35.224000000000004</v>
      </c>
      <c r="P184" s="34">
        <v>0.60483257031662629</v>
      </c>
      <c r="Q184" s="34">
        <v>35.828832570316628</v>
      </c>
      <c r="R184" s="34">
        <v>35.237422404854897</v>
      </c>
      <c r="S184" s="34"/>
      <c r="T184" s="34">
        <v>104.07800000000003</v>
      </c>
      <c r="U184" s="34">
        <v>1.7871270796449534</v>
      </c>
      <c r="V184" s="34">
        <v>105.86512707964498</v>
      </c>
      <c r="W184" s="34">
        <v>104.11765980730435</v>
      </c>
      <c r="X184" s="34">
        <v>12.949999999999998</v>
      </c>
      <c r="Y184" s="34">
        <v>0.22236491555758311</v>
      </c>
      <c r="Z184" s="34">
        <v>13.17236491555758</v>
      </c>
      <c r="AA184" s="34">
        <v>12.954934707667238</v>
      </c>
      <c r="AB184" s="34">
        <v>117.02800000000003</v>
      </c>
      <c r="AC184" s="34">
        <v>2.0094919952025365</v>
      </c>
      <c r="AD184" s="34">
        <v>119.03749199520256</v>
      </c>
      <c r="AE184" s="34">
        <v>117.07259451497158</v>
      </c>
    </row>
    <row r="185" spans="1:31" x14ac:dyDescent="0.25">
      <c r="A185" s="18">
        <v>45268</v>
      </c>
      <c r="B185" s="2">
        <v>5</v>
      </c>
      <c r="C185" s="2" t="s">
        <v>23</v>
      </c>
      <c r="D185" s="9">
        <v>20.480194000000001</v>
      </c>
      <c r="E185">
        <v>1.6466661E-2</v>
      </c>
      <c r="G185" s="34">
        <v>30.606999999999999</v>
      </c>
      <c r="H185" s="34">
        <v>0.47878132353103181</v>
      </c>
      <c r="I185" s="34">
        <v>31.08578132353103</v>
      </c>
      <c r="J185" s="34">
        <v>30.573902300556313</v>
      </c>
      <c r="K185" s="34">
        <v>5.5960000000000019</v>
      </c>
      <c r="L185" s="34">
        <v>8.7537500783469627E-2</v>
      </c>
      <c r="M185" s="34">
        <v>5.6835375007834719</v>
      </c>
      <c r="N185" s="34">
        <v>5.5899486154772831</v>
      </c>
      <c r="O185" s="34">
        <v>36.203000000000003</v>
      </c>
      <c r="P185" s="34">
        <v>0.56631882431450142</v>
      </c>
      <c r="Q185" s="34">
        <v>36.769318824314503</v>
      </c>
      <c r="R185" s="34">
        <v>36.163850916033596</v>
      </c>
      <c r="S185" s="34"/>
      <c r="T185" s="34">
        <v>107.029</v>
      </c>
      <c r="U185" s="34">
        <v>1.6742407382691151</v>
      </c>
      <c r="V185" s="34">
        <v>108.70324073826912</v>
      </c>
      <c r="W185" s="34">
        <v>106.91326132343065</v>
      </c>
      <c r="X185" s="34">
        <v>13.21</v>
      </c>
      <c r="Y185" s="34">
        <v>0.20664231332195024</v>
      </c>
      <c r="Z185" s="34">
        <v>13.416642313321951</v>
      </c>
      <c r="AA185" s="34">
        <v>13.195715012590222</v>
      </c>
      <c r="AB185" s="34">
        <v>120.239</v>
      </c>
      <c r="AC185" s="34">
        <v>1.8808830515910653</v>
      </c>
      <c r="AD185" s="34">
        <v>122.11988305159107</v>
      </c>
      <c r="AE185" s="34">
        <v>120.10897633602087</v>
      </c>
    </row>
    <row r="186" spans="1:31" x14ac:dyDescent="0.25">
      <c r="A186" s="18">
        <v>45268</v>
      </c>
      <c r="B186" s="2">
        <v>6</v>
      </c>
      <c r="C186" s="2" t="s">
        <v>23</v>
      </c>
      <c r="D186" s="9">
        <v>23.340385999999999</v>
      </c>
      <c r="E186">
        <v>1.6813285000000001E-2</v>
      </c>
      <c r="G186" s="34">
        <v>32.261999999999993</v>
      </c>
      <c r="H186" s="34">
        <v>0.51700761524065442</v>
      </c>
      <c r="I186" s="34">
        <v>32.779007615240644</v>
      </c>
      <c r="J186" s="34">
        <v>32.227884818188436</v>
      </c>
      <c r="K186" s="34">
        <v>5.6849999999999996</v>
      </c>
      <c r="L186" s="34">
        <v>9.1103722417801791E-2</v>
      </c>
      <c r="M186" s="34">
        <v>5.7761037224178011</v>
      </c>
      <c r="N186" s="34">
        <v>5.6789884443432292</v>
      </c>
      <c r="O186" s="34">
        <v>37.946999999999996</v>
      </c>
      <c r="P186" s="34">
        <v>0.60811133765845615</v>
      </c>
      <c r="Q186" s="34">
        <v>38.555111337658445</v>
      </c>
      <c r="R186" s="34">
        <v>37.906873262531661</v>
      </c>
      <c r="S186" s="34"/>
      <c r="T186" s="34">
        <v>115.83200000000002</v>
      </c>
      <c r="U186" s="34">
        <v>1.8562403474228353</v>
      </c>
      <c r="V186" s="34">
        <v>117.68824034742286</v>
      </c>
      <c r="W186" s="34">
        <v>115.70951442131314</v>
      </c>
      <c r="X186" s="34">
        <v>13.863</v>
      </c>
      <c r="Y186" s="34">
        <v>0.22215847033913563</v>
      </c>
      <c r="Z186" s="34">
        <v>14.085158470339135</v>
      </c>
      <c r="AA186" s="34">
        <v>13.848340686707159</v>
      </c>
      <c r="AB186" s="34">
        <v>129.69500000000002</v>
      </c>
      <c r="AC186" s="34">
        <v>2.078398817761971</v>
      </c>
      <c r="AD186" s="34">
        <v>131.773398817762</v>
      </c>
      <c r="AE186" s="34">
        <v>129.55785510802031</v>
      </c>
    </row>
    <row r="187" spans="1:31" x14ac:dyDescent="0.25">
      <c r="A187" s="18">
        <v>45268</v>
      </c>
      <c r="B187" s="2">
        <v>7</v>
      </c>
      <c r="C187" s="2" t="s">
        <v>23</v>
      </c>
      <c r="D187" s="9">
        <v>28.104901999999999</v>
      </c>
      <c r="E187">
        <v>1.7037453000000001E-2</v>
      </c>
      <c r="G187" s="34">
        <v>35.679000000000002</v>
      </c>
      <c r="H187" s="34">
        <v>0.63937045133101778</v>
      </c>
      <c r="I187" s="34">
        <v>36.31837045133102</v>
      </c>
      <c r="J187" s="34">
        <v>35.699597921729875</v>
      </c>
      <c r="K187" s="34">
        <v>6.0549999999999979</v>
      </c>
      <c r="L187" s="34">
        <v>0.10850607031613305</v>
      </c>
      <c r="M187" s="34">
        <v>6.1635060703161306</v>
      </c>
      <c r="N187" s="34">
        <v>6.0584956253279048</v>
      </c>
      <c r="O187" s="34">
        <v>41.734000000000002</v>
      </c>
      <c r="P187" s="34">
        <v>0.74787652164715079</v>
      </c>
      <c r="Q187" s="34">
        <v>42.481876521647152</v>
      </c>
      <c r="R187" s="34">
        <v>41.758093547057783</v>
      </c>
      <c r="S187" s="34"/>
      <c r="T187" s="34">
        <v>129.61500000000004</v>
      </c>
      <c r="U187" s="34">
        <v>2.3227108677168609</v>
      </c>
      <c r="V187" s="34">
        <v>131.9377108677169</v>
      </c>
      <c r="W187" s="34">
        <v>129.68982831988058</v>
      </c>
      <c r="X187" s="34">
        <v>14.978999999999997</v>
      </c>
      <c r="Y187" s="34">
        <v>0.26842484347900203</v>
      </c>
      <c r="Z187" s="34">
        <v>15.247424843478999</v>
      </c>
      <c r="AA187" s="34">
        <v>14.987647559337193</v>
      </c>
      <c r="AB187" s="34">
        <v>144.59400000000002</v>
      </c>
      <c r="AC187" s="34">
        <v>2.5911357111958631</v>
      </c>
      <c r="AD187" s="34">
        <v>147.1851357111959</v>
      </c>
      <c r="AE187" s="34">
        <v>144.67747587921778</v>
      </c>
    </row>
    <row r="188" spans="1:31" x14ac:dyDescent="0.25">
      <c r="A188" s="18">
        <v>45268</v>
      </c>
      <c r="B188" s="2">
        <v>8</v>
      </c>
      <c r="C188" s="2" t="s">
        <v>178</v>
      </c>
      <c r="D188" s="9">
        <v>28.950422</v>
      </c>
      <c r="E188">
        <v>1.4647434000000001E-2</v>
      </c>
      <c r="G188" s="34">
        <v>39.287000000000006</v>
      </c>
      <c r="H188" s="34">
        <v>0.68469210783226031</v>
      </c>
      <c r="I188" s="34">
        <v>39.971692107832268</v>
      </c>
      <c r="J188" s="34">
        <v>39.386209385814475</v>
      </c>
      <c r="K188" s="34">
        <v>6.5730000000000004</v>
      </c>
      <c r="L188" s="34">
        <v>0.11455395486500487</v>
      </c>
      <c r="M188" s="34">
        <v>6.6875539548650051</v>
      </c>
      <c r="N188" s="34">
        <v>6.5895984496896807</v>
      </c>
      <c r="O188" s="34">
        <v>45.860000000000007</v>
      </c>
      <c r="P188" s="34">
        <v>0.79924606269726517</v>
      </c>
      <c r="Q188" s="34">
        <v>46.659246062697271</v>
      </c>
      <c r="R188" s="34">
        <v>45.975807835504156</v>
      </c>
      <c r="S188" s="34"/>
      <c r="T188" s="34">
        <v>142.483</v>
      </c>
      <c r="U188" s="34">
        <v>2.4831874564172356</v>
      </c>
      <c r="V188" s="34">
        <v>144.96618745641723</v>
      </c>
      <c r="W188" s="34">
        <v>142.84280479341774</v>
      </c>
      <c r="X188" s="34">
        <v>16.429000000000002</v>
      </c>
      <c r="Y188" s="34">
        <v>0.28632388931647118</v>
      </c>
      <c r="Z188" s="34">
        <v>16.715323889316473</v>
      </c>
      <c r="AA188" s="34">
        <v>16.470487285859086</v>
      </c>
      <c r="AB188" s="34">
        <v>158.91200000000001</v>
      </c>
      <c r="AC188" s="34">
        <v>2.7695113457337066</v>
      </c>
      <c r="AD188" s="34">
        <v>161.6815113457337</v>
      </c>
      <c r="AE188" s="34">
        <v>159.31329207927683</v>
      </c>
    </row>
    <row r="189" spans="1:31" x14ac:dyDescent="0.25">
      <c r="A189" s="18">
        <v>45268</v>
      </c>
      <c r="B189" s="2">
        <v>9</v>
      </c>
      <c r="C189" s="2" t="s">
        <v>178</v>
      </c>
      <c r="D189" s="9">
        <v>25.357029000000001</v>
      </c>
      <c r="E189">
        <v>1.3244621E-2</v>
      </c>
      <c r="G189" s="34">
        <v>40.982999999999997</v>
      </c>
      <c r="H189" s="34">
        <v>0.3904491495343298</v>
      </c>
      <c r="I189" s="34">
        <v>41.373449149534324</v>
      </c>
      <c r="J189" s="34">
        <v>40.825473496085969</v>
      </c>
      <c r="K189" s="34">
        <v>6.6689999999999978</v>
      </c>
      <c r="L189" s="34">
        <v>6.3536231565391621E-2</v>
      </c>
      <c r="M189" s="34">
        <v>6.7325362315653896</v>
      </c>
      <c r="N189" s="34">
        <v>6.6433663408095374</v>
      </c>
      <c r="O189" s="34">
        <v>47.651999999999994</v>
      </c>
      <c r="P189" s="34">
        <v>0.45398538109972142</v>
      </c>
      <c r="Q189" s="34">
        <v>48.105985381099714</v>
      </c>
      <c r="R189" s="34">
        <v>47.468839836895505</v>
      </c>
      <c r="S189" s="34"/>
      <c r="T189" s="34">
        <v>151.67600000000004</v>
      </c>
      <c r="U189" s="34">
        <v>1.445032457476735</v>
      </c>
      <c r="V189" s="34">
        <v>153.12103245747679</v>
      </c>
      <c r="W189" s="34">
        <v>151.09300241544881</v>
      </c>
      <c r="X189" s="34">
        <v>16.458000000000002</v>
      </c>
      <c r="Y189" s="34">
        <v>0.15679701590991391</v>
      </c>
      <c r="Z189" s="34">
        <v>16.614797015909915</v>
      </c>
      <c r="AA189" s="34">
        <v>16.394740326442257</v>
      </c>
      <c r="AB189" s="34">
        <v>168.13400000000004</v>
      </c>
      <c r="AC189" s="34">
        <v>1.6018294733866489</v>
      </c>
      <c r="AD189" s="34">
        <v>169.7358294733867</v>
      </c>
      <c r="AE189" s="34">
        <v>167.48774274189105</v>
      </c>
    </row>
    <row r="190" spans="1:31" x14ac:dyDescent="0.25">
      <c r="A190" s="18">
        <v>45268</v>
      </c>
      <c r="B190" s="2">
        <v>10</v>
      </c>
      <c r="C190" s="2" t="s">
        <v>178</v>
      </c>
      <c r="D190" s="9">
        <v>21.739438</v>
      </c>
      <c r="E190">
        <v>1.2217774000000001E-2</v>
      </c>
      <c r="G190" s="34">
        <v>41.423999999999999</v>
      </c>
      <c r="H190" s="34">
        <v>0.26480351544565944</v>
      </c>
      <c r="I190" s="34">
        <v>41.688803515445656</v>
      </c>
      <c r="J190" s="34">
        <v>41.179459135763537</v>
      </c>
      <c r="K190" s="34">
        <v>6.4869999999999983</v>
      </c>
      <c r="L190" s="34">
        <v>4.146824074681326E-2</v>
      </c>
      <c r="M190" s="34">
        <v>6.528468240746812</v>
      </c>
      <c r="N190" s="34">
        <v>6.4487048912151899</v>
      </c>
      <c r="O190" s="34">
        <v>47.911000000000001</v>
      </c>
      <c r="P190" s="34">
        <v>0.30627175619247271</v>
      </c>
      <c r="Q190" s="34">
        <v>48.217271756192467</v>
      </c>
      <c r="R190" s="34">
        <v>47.628164026978723</v>
      </c>
      <c r="S190" s="34"/>
      <c r="T190" s="34">
        <v>155.95799999999994</v>
      </c>
      <c r="U190" s="34">
        <v>0.99696375680460947</v>
      </c>
      <c r="V190" s="34">
        <v>156.95496375680455</v>
      </c>
      <c r="W190" s="34">
        <v>155.03732348144572</v>
      </c>
      <c r="X190" s="34">
        <v>15.792999999999999</v>
      </c>
      <c r="Y190" s="34">
        <v>0.10095697951509511</v>
      </c>
      <c r="Z190" s="34">
        <v>15.893956979515094</v>
      </c>
      <c r="AA190" s="34">
        <v>15.699768205173656</v>
      </c>
      <c r="AB190" s="34">
        <v>171.75099999999995</v>
      </c>
      <c r="AC190" s="34">
        <v>1.0979207363197045</v>
      </c>
      <c r="AD190" s="34">
        <v>172.84892073631963</v>
      </c>
      <c r="AE190" s="34">
        <v>170.73709168661938</v>
      </c>
    </row>
    <row r="191" spans="1:31" x14ac:dyDescent="0.25">
      <c r="A191" s="18">
        <v>45268</v>
      </c>
      <c r="B191" s="2">
        <v>11</v>
      </c>
      <c r="C191" s="2" t="s">
        <v>178</v>
      </c>
      <c r="D191" s="9">
        <v>19.401688</v>
      </c>
      <c r="E191">
        <v>1.1635428999999999E-2</v>
      </c>
      <c r="G191" s="34">
        <v>42.230999999999995</v>
      </c>
      <c r="H191" s="34">
        <v>6.7001211298344091E-2</v>
      </c>
      <c r="I191" s="34">
        <v>42.298001211298342</v>
      </c>
      <c r="J191" s="34">
        <v>41.805845821362368</v>
      </c>
      <c r="K191" s="34">
        <v>6.3349999999999991</v>
      </c>
      <c r="L191" s="34">
        <v>1.0050736984087752E-2</v>
      </c>
      <c r="M191" s="34">
        <v>6.3450507369840867</v>
      </c>
      <c r="N191" s="34">
        <v>6.2712233496325105</v>
      </c>
      <c r="O191" s="34">
        <v>48.565999999999995</v>
      </c>
      <c r="P191" s="34">
        <v>7.7051948282431837E-2</v>
      </c>
      <c r="Q191" s="34">
        <v>48.643051948282427</v>
      </c>
      <c r="R191" s="34">
        <v>48.077069170994875</v>
      </c>
      <c r="S191" s="34"/>
      <c r="T191" s="34">
        <v>157.77600000000007</v>
      </c>
      <c r="U191" s="34">
        <v>0.25031808656691873</v>
      </c>
      <c r="V191" s="34">
        <v>158.02631808656699</v>
      </c>
      <c r="W191" s="34">
        <v>156.18761408233931</v>
      </c>
      <c r="X191" s="34">
        <v>15.400000000000002</v>
      </c>
      <c r="Y191" s="34">
        <v>2.4432730790047583E-2</v>
      </c>
      <c r="Z191" s="34">
        <v>15.42443273079005</v>
      </c>
      <c r="AA191" s="34">
        <v>15.244962838885666</v>
      </c>
      <c r="AB191" s="34">
        <v>173.17600000000007</v>
      </c>
      <c r="AC191" s="34">
        <v>0.27475081735696633</v>
      </c>
      <c r="AD191" s="34">
        <v>173.45075081735703</v>
      </c>
      <c r="AE191" s="34">
        <v>171.43257692122498</v>
      </c>
    </row>
    <row r="192" spans="1:31" x14ac:dyDescent="0.25">
      <c r="A192" s="18">
        <v>45268</v>
      </c>
      <c r="B192" s="2">
        <v>12</v>
      </c>
      <c r="C192" s="2" t="s">
        <v>178</v>
      </c>
      <c r="D192" s="9">
        <v>19.498004000000002</v>
      </c>
      <c r="E192">
        <v>1.1666879E-2</v>
      </c>
      <c r="G192" s="34">
        <v>41.766999999999996</v>
      </c>
      <c r="H192" s="34">
        <v>-0.17192540534744211</v>
      </c>
      <c r="I192" s="34">
        <v>41.595074594652552</v>
      </c>
      <c r="J192" s="34">
        <v>41.109789892360766</v>
      </c>
      <c r="K192" s="34">
        <v>6.056</v>
      </c>
      <c r="L192" s="34">
        <v>-2.4928298771377151E-2</v>
      </c>
      <c r="M192" s="34">
        <v>6.0310717012286226</v>
      </c>
      <c r="N192" s="34">
        <v>5.9607079174500646</v>
      </c>
      <c r="O192" s="34">
        <v>47.822999999999993</v>
      </c>
      <c r="P192" s="34">
        <v>-0.19685370411881925</v>
      </c>
      <c r="Q192" s="34">
        <v>47.626146295881171</v>
      </c>
      <c r="R192" s="34">
        <v>47.070497809810831</v>
      </c>
      <c r="S192" s="34"/>
      <c r="T192" s="34">
        <v>157.56700000000004</v>
      </c>
      <c r="U192" s="34">
        <v>-0.64859267709867641</v>
      </c>
      <c r="V192" s="34">
        <v>156.91840732290137</v>
      </c>
      <c r="W192" s="34">
        <v>155.08765925179239</v>
      </c>
      <c r="X192" s="34">
        <v>14.879999999999999</v>
      </c>
      <c r="Y192" s="34">
        <v>-6.1250509530728532E-2</v>
      </c>
      <c r="Z192" s="34">
        <v>14.818749490469271</v>
      </c>
      <c r="AA192" s="34">
        <v>14.645860933232655</v>
      </c>
      <c r="AB192" s="34">
        <v>172.44700000000003</v>
      </c>
      <c r="AC192" s="34">
        <v>-0.70984318662940493</v>
      </c>
      <c r="AD192" s="34">
        <v>171.73715681337063</v>
      </c>
      <c r="AE192" s="34">
        <v>169.73352018502504</v>
      </c>
    </row>
    <row r="193" spans="1:31" x14ac:dyDescent="0.25">
      <c r="A193" s="18">
        <v>45268</v>
      </c>
      <c r="B193" s="2">
        <v>13</v>
      </c>
      <c r="C193" s="2" t="s">
        <v>178</v>
      </c>
      <c r="D193" s="9">
        <v>20.239034</v>
      </c>
      <c r="E193">
        <v>1.1222401999999999E-2</v>
      </c>
      <c r="G193" s="34">
        <v>41.20300000000001</v>
      </c>
      <c r="H193" s="34">
        <v>-0.17890660741213169</v>
      </c>
      <c r="I193" s="34">
        <v>41.024093392587879</v>
      </c>
      <c r="J193" s="34">
        <v>40.563704524850714</v>
      </c>
      <c r="K193" s="34">
        <v>5.7849999999999993</v>
      </c>
      <c r="L193" s="34">
        <v>-2.5118916677891935E-2</v>
      </c>
      <c r="M193" s="34">
        <v>5.7598810833221075</v>
      </c>
      <c r="N193" s="34">
        <v>5.6952413823328714</v>
      </c>
      <c r="O193" s="34">
        <v>46.988000000000007</v>
      </c>
      <c r="P193" s="34">
        <v>-0.20402552409002361</v>
      </c>
      <c r="Q193" s="34">
        <v>46.783974475909986</v>
      </c>
      <c r="R193" s="34">
        <v>46.258945907183588</v>
      </c>
      <c r="S193" s="34"/>
      <c r="T193" s="34">
        <v>156.55900000000003</v>
      </c>
      <c r="U193" s="34">
        <v>-0.67979126640865772</v>
      </c>
      <c r="V193" s="34">
        <v>155.87920873359135</v>
      </c>
      <c r="W193" s="34">
        <v>154.12986958974108</v>
      </c>
      <c r="X193" s="34">
        <v>14.508000000000004</v>
      </c>
      <c r="Y193" s="34">
        <v>-6.2994856207926761E-2</v>
      </c>
      <c r="Z193" s="34">
        <v>14.445005143792077</v>
      </c>
      <c r="AA193" s="34">
        <v>14.282897489176374</v>
      </c>
      <c r="AB193" s="34">
        <v>171.06700000000004</v>
      </c>
      <c r="AC193" s="34">
        <v>-0.7427861226165845</v>
      </c>
      <c r="AD193" s="34">
        <v>170.32421387738344</v>
      </c>
      <c r="AE193" s="34">
        <v>168.41276707891745</v>
      </c>
    </row>
    <row r="194" spans="1:31" x14ac:dyDescent="0.25">
      <c r="A194" s="18">
        <v>45268</v>
      </c>
      <c r="B194" s="2">
        <v>14</v>
      </c>
      <c r="C194" s="2" t="s">
        <v>178</v>
      </c>
      <c r="D194" s="9">
        <v>20.916511</v>
      </c>
      <c r="E194">
        <v>1.1274256E-2</v>
      </c>
      <c r="G194" s="34">
        <v>41.352999999999994</v>
      </c>
      <c r="H194" s="34">
        <v>-0.22489128091528268</v>
      </c>
      <c r="I194" s="34">
        <v>41.128108719084715</v>
      </c>
      <c r="J194" s="34">
        <v>40.664419892589919</v>
      </c>
      <c r="K194" s="34">
        <v>5.6150000000000011</v>
      </c>
      <c r="L194" s="34">
        <v>-3.0536225723389175E-2</v>
      </c>
      <c r="M194" s="34">
        <v>5.5844637742766121</v>
      </c>
      <c r="N194" s="34">
        <v>5.5215031000626915</v>
      </c>
      <c r="O194" s="34">
        <v>46.967999999999996</v>
      </c>
      <c r="P194" s="34">
        <v>-0.25542750663867186</v>
      </c>
      <c r="Q194" s="34">
        <v>46.712572493361328</v>
      </c>
      <c r="R194" s="34">
        <v>46.185922992652607</v>
      </c>
      <c r="S194" s="34"/>
      <c r="T194" s="34">
        <v>155.55200000000005</v>
      </c>
      <c r="U194" s="34">
        <v>-0.84594318499103005</v>
      </c>
      <c r="V194" s="34">
        <v>154.70605681500902</v>
      </c>
      <c r="W194" s="34">
        <v>152.96186112572607</v>
      </c>
      <c r="X194" s="34">
        <v>13.999999999999998</v>
      </c>
      <c r="Y194" s="34">
        <v>-7.6136626914950725E-2</v>
      </c>
      <c r="Z194" s="34">
        <v>13.923863373085048</v>
      </c>
      <c r="AA194" s="34">
        <v>13.766882172907865</v>
      </c>
      <c r="AB194" s="34">
        <v>169.55200000000005</v>
      </c>
      <c r="AC194" s="34">
        <v>-0.92207981190598076</v>
      </c>
      <c r="AD194" s="34">
        <v>168.62992018809408</v>
      </c>
      <c r="AE194" s="34">
        <v>166.72874329863393</v>
      </c>
    </row>
    <row r="195" spans="1:31" x14ac:dyDescent="0.25">
      <c r="A195" s="18">
        <v>45268</v>
      </c>
      <c r="B195" s="2">
        <v>15</v>
      </c>
      <c r="C195" s="2" t="s">
        <v>178</v>
      </c>
      <c r="D195" s="9">
        <v>19.748148</v>
      </c>
      <c r="E195">
        <v>1.1169037E-2</v>
      </c>
      <c r="G195" s="34">
        <v>40.542999999999999</v>
      </c>
      <c r="H195" s="34">
        <v>-1.0146174244522441E-2</v>
      </c>
      <c r="I195" s="34">
        <v>40.532853825755474</v>
      </c>
      <c r="J195" s="34">
        <v>40.080140881660014</v>
      </c>
      <c r="K195" s="34">
        <v>5.4860000000000007</v>
      </c>
      <c r="L195" s="34">
        <v>-1.372910537095186E-3</v>
      </c>
      <c r="M195" s="34">
        <v>5.4846270894629052</v>
      </c>
      <c r="N195" s="34">
        <v>5.4233690865694912</v>
      </c>
      <c r="O195" s="34">
        <v>46.028999999999996</v>
      </c>
      <c r="P195" s="34">
        <v>-1.1519084781617627E-2</v>
      </c>
      <c r="Q195" s="34">
        <v>46.017480915218378</v>
      </c>
      <c r="R195" s="34">
        <v>45.503509968229508</v>
      </c>
      <c r="S195" s="34"/>
      <c r="T195" s="34">
        <v>152.24899999999994</v>
      </c>
      <c r="U195" s="34">
        <v>-3.8101395618338474E-2</v>
      </c>
      <c r="V195" s="34">
        <v>152.21089860438161</v>
      </c>
      <c r="W195" s="34">
        <v>150.510849446066</v>
      </c>
      <c r="X195" s="34">
        <v>13.757999999999997</v>
      </c>
      <c r="Y195" s="34">
        <v>-3.4430373987159248E-3</v>
      </c>
      <c r="Z195" s="34">
        <v>13.754556962601281</v>
      </c>
      <c r="AA195" s="34">
        <v>13.600931806967379</v>
      </c>
      <c r="AB195" s="34">
        <v>166.00699999999995</v>
      </c>
      <c r="AC195" s="34">
        <v>-4.1544433017054398E-2</v>
      </c>
      <c r="AD195" s="34">
        <v>165.96545556698288</v>
      </c>
      <c r="AE195" s="34">
        <v>164.11178125303337</v>
      </c>
    </row>
    <row r="196" spans="1:31" x14ac:dyDescent="0.25">
      <c r="A196" s="18">
        <v>45268</v>
      </c>
      <c r="B196" s="2">
        <v>16</v>
      </c>
      <c r="C196" s="2" t="s">
        <v>178</v>
      </c>
      <c r="D196" s="9">
        <v>19.558934000000001</v>
      </c>
      <c r="E196">
        <v>1.0854037E-2</v>
      </c>
      <c r="G196" s="34">
        <v>39.79699999999999</v>
      </c>
      <c r="H196" s="34">
        <v>0.27002413582302137</v>
      </c>
      <c r="I196" s="34">
        <v>40.067024135823011</v>
      </c>
      <c r="J196" s="34">
        <v>39.632135173372895</v>
      </c>
      <c r="K196" s="34">
        <v>5.354000000000001</v>
      </c>
      <c r="L196" s="34">
        <v>3.6327090564526397E-2</v>
      </c>
      <c r="M196" s="34">
        <v>5.3903270905645275</v>
      </c>
      <c r="N196" s="34">
        <v>5.3318202808814377</v>
      </c>
      <c r="O196" s="34">
        <v>45.150999999999989</v>
      </c>
      <c r="P196" s="34">
        <v>0.30635122638754775</v>
      </c>
      <c r="Q196" s="34">
        <v>45.457351226387537</v>
      </c>
      <c r="R196" s="34">
        <v>44.963955454254332</v>
      </c>
      <c r="S196" s="34"/>
      <c r="T196" s="34">
        <v>146.6269999999999</v>
      </c>
      <c r="U196" s="34">
        <v>0.99486968774837647</v>
      </c>
      <c r="V196" s="34">
        <v>147.62186968774827</v>
      </c>
      <c r="W196" s="34">
        <v>146.01957645214827</v>
      </c>
      <c r="X196" s="34">
        <v>13.490999999999998</v>
      </c>
      <c r="Y196" s="34">
        <v>9.1536940382148949E-2</v>
      </c>
      <c r="Z196" s="34">
        <v>13.582536940382147</v>
      </c>
      <c r="AA196" s="34">
        <v>13.435111581877372</v>
      </c>
      <c r="AB196" s="34">
        <v>160.11799999999988</v>
      </c>
      <c r="AC196" s="34">
        <v>1.0864066281305254</v>
      </c>
      <c r="AD196" s="34">
        <v>161.20440662813041</v>
      </c>
      <c r="AE196" s="34">
        <v>159.45468803402565</v>
      </c>
    </row>
    <row r="197" spans="1:31" x14ac:dyDescent="0.25">
      <c r="A197" s="18">
        <v>45268</v>
      </c>
      <c r="B197" s="2">
        <v>17</v>
      </c>
      <c r="C197" s="2" t="s">
        <v>178</v>
      </c>
      <c r="D197" s="9">
        <v>24.158383000000001</v>
      </c>
      <c r="E197">
        <v>1.1284157E-2</v>
      </c>
      <c r="G197" s="34">
        <v>38.522999999999996</v>
      </c>
      <c r="H197" s="34">
        <v>0.46933249976740993</v>
      </c>
      <c r="I197" s="34">
        <v>38.992332499767407</v>
      </c>
      <c r="J197" s="34">
        <v>38.552336898043833</v>
      </c>
      <c r="K197" s="34">
        <v>5.3870000000000005</v>
      </c>
      <c r="L197" s="34">
        <v>6.5630770610986627E-2</v>
      </c>
      <c r="M197" s="34">
        <v>5.4526307706109867</v>
      </c>
      <c r="N197" s="34">
        <v>5.3911024289323812</v>
      </c>
      <c r="O197" s="34">
        <v>43.91</v>
      </c>
      <c r="P197" s="34">
        <v>0.53496327037839653</v>
      </c>
      <c r="Q197" s="34">
        <v>44.444963270378395</v>
      </c>
      <c r="R197" s="34">
        <v>43.943439326976218</v>
      </c>
      <c r="S197" s="34"/>
      <c r="T197" s="34">
        <v>140.85599999999997</v>
      </c>
      <c r="U197" s="34">
        <v>1.7160734778505904</v>
      </c>
      <c r="V197" s="34">
        <v>142.57207347785055</v>
      </c>
      <c r="W197" s="34">
        <v>140.96326781691096</v>
      </c>
      <c r="X197" s="34">
        <v>13.427</v>
      </c>
      <c r="Y197" s="34">
        <v>0.16358350788819701</v>
      </c>
      <c r="Z197" s="34">
        <v>13.590583507888196</v>
      </c>
      <c r="AA197" s="34">
        <v>13.437225229863575</v>
      </c>
      <c r="AB197" s="34">
        <v>154.28299999999996</v>
      </c>
      <c r="AC197" s="34">
        <v>1.8796569857387875</v>
      </c>
      <c r="AD197" s="34">
        <v>156.16265698573875</v>
      </c>
      <c r="AE197" s="34">
        <v>154.40049304677453</v>
      </c>
    </row>
    <row r="198" spans="1:31" x14ac:dyDescent="0.25">
      <c r="A198" s="18">
        <v>45268</v>
      </c>
      <c r="B198" s="2">
        <v>18</v>
      </c>
      <c r="C198" s="2" t="s">
        <v>178</v>
      </c>
      <c r="D198" s="9">
        <v>25.635316</v>
      </c>
      <c r="E198">
        <v>1.1336512E-2</v>
      </c>
      <c r="G198" s="34">
        <v>37.835999999999991</v>
      </c>
      <c r="H198" s="34">
        <v>0.47488194703610548</v>
      </c>
      <c r="I198" s="34">
        <v>38.310881947036094</v>
      </c>
      <c r="J198" s="34">
        <v>37.876570174112935</v>
      </c>
      <c r="K198" s="34">
        <v>5.2789999999999999</v>
      </c>
      <c r="L198" s="34">
        <v>6.625705144316528E-2</v>
      </c>
      <c r="M198" s="34">
        <v>5.3452570514431654</v>
      </c>
      <c r="N198" s="34">
        <v>5.2846604807363953</v>
      </c>
      <c r="O198" s="34">
        <v>43.114999999999995</v>
      </c>
      <c r="P198" s="34">
        <v>0.54113899847927072</v>
      </c>
      <c r="Q198" s="34">
        <v>43.656138998479257</v>
      </c>
      <c r="R198" s="34">
        <v>43.161230654849334</v>
      </c>
      <c r="S198" s="34"/>
      <c r="T198" s="34">
        <v>139.19700000000003</v>
      </c>
      <c r="U198" s="34">
        <v>1.7470700492014168</v>
      </c>
      <c r="V198" s="34">
        <v>140.94407004920146</v>
      </c>
      <c r="W198" s="34">
        <v>139.34625590775985</v>
      </c>
      <c r="X198" s="34">
        <v>13.817</v>
      </c>
      <c r="Y198" s="34">
        <v>0.17341801094718973</v>
      </c>
      <c r="Z198" s="34">
        <v>13.99041801094719</v>
      </c>
      <c r="AA198" s="34">
        <v>13.831815469281072</v>
      </c>
      <c r="AB198" s="34">
        <v>153.01400000000004</v>
      </c>
      <c r="AC198" s="34">
        <v>1.9204880601486065</v>
      </c>
      <c r="AD198" s="34">
        <v>154.93448806014865</v>
      </c>
      <c r="AE198" s="34">
        <v>153.17807137704094</v>
      </c>
    </row>
    <row r="199" spans="1:31" x14ac:dyDescent="0.25">
      <c r="A199" s="18">
        <v>45268</v>
      </c>
      <c r="B199" s="2">
        <v>19</v>
      </c>
      <c r="C199" s="2" t="s">
        <v>178</v>
      </c>
      <c r="D199" s="9">
        <v>38.069110000000002</v>
      </c>
      <c r="E199">
        <v>1.1526157E-2</v>
      </c>
      <c r="G199" s="34">
        <v>36.445999999999998</v>
      </c>
      <c r="H199" s="34">
        <v>0.50638133598017598</v>
      </c>
      <c r="I199" s="34">
        <v>36.952381335980171</v>
      </c>
      <c r="J199" s="34">
        <v>36.526462387177794</v>
      </c>
      <c r="K199" s="34">
        <v>5.1689999999999987</v>
      </c>
      <c r="L199" s="34">
        <v>7.181817279486169E-2</v>
      </c>
      <c r="M199" s="34">
        <v>5.2408181727948602</v>
      </c>
      <c r="N199" s="34">
        <v>5.180411679726773</v>
      </c>
      <c r="O199" s="34">
        <v>41.614999999999995</v>
      </c>
      <c r="P199" s="34">
        <v>0.57819950877503767</v>
      </c>
      <c r="Q199" s="34">
        <v>42.193199508775031</v>
      </c>
      <c r="R199" s="34">
        <v>41.706874066904568</v>
      </c>
      <c r="S199" s="34"/>
      <c r="T199" s="34">
        <v>134.95600000000002</v>
      </c>
      <c r="U199" s="34">
        <v>1.8750809301031839</v>
      </c>
      <c r="V199" s="34">
        <v>136.83108093010321</v>
      </c>
      <c r="W199" s="34">
        <v>135.25394440882314</v>
      </c>
      <c r="X199" s="34">
        <v>13.397999999999998</v>
      </c>
      <c r="Y199" s="34">
        <v>0.18615203697147553</v>
      </c>
      <c r="Z199" s="34">
        <v>13.584152036971474</v>
      </c>
      <c r="AA199" s="34">
        <v>13.427578967881471</v>
      </c>
      <c r="AB199" s="34">
        <v>148.35400000000001</v>
      </c>
      <c r="AC199" s="34">
        <v>2.0612329670746594</v>
      </c>
      <c r="AD199" s="34">
        <v>150.4152329670747</v>
      </c>
      <c r="AE199" s="34">
        <v>148.6815233767046</v>
      </c>
    </row>
    <row r="200" spans="1:31" x14ac:dyDescent="0.25">
      <c r="A200" s="18">
        <v>45268</v>
      </c>
      <c r="B200" s="2">
        <v>20</v>
      </c>
      <c r="C200" s="2" t="s">
        <v>178</v>
      </c>
      <c r="D200" s="9">
        <v>24.246257</v>
      </c>
      <c r="E200">
        <v>1.2037809E-2</v>
      </c>
      <c r="G200" s="34">
        <v>35.323999999999998</v>
      </c>
      <c r="H200" s="34">
        <v>0.42325591096043114</v>
      </c>
      <c r="I200" s="34">
        <v>35.747255910960426</v>
      </c>
      <c r="J200" s="34">
        <v>35.316937272030167</v>
      </c>
      <c r="K200" s="34">
        <v>5.0660000000000007</v>
      </c>
      <c r="L200" s="34">
        <v>6.0701348797575147E-2</v>
      </c>
      <c r="M200" s="34">
        <v>5.1267013487975754</v>
      </c>
      <c r="N200" s="34">
        <v>5.0649870971607083</v>
      </c>
      <c r="O200" s="34">
        <v>40.39</v>
      </c>
      <c r="P200" s="34">
        <v>0.4839572597580063</v>
      </c>
      <c r="Q200" s="34">
        <v>40.873957259758001</v>
      </c>
      <c r="R200" s="34">
        <v>40.381924369190877</v>
      </c>
      <c r="S200" s="34"/>
      <c r="T200" s="34">
        <v>131.19100000000003</v>
      </c>
      <c r="U200" s="34">
        <v>1.571944463107517</v>
      </c>
      <c r="V200" s="34">
        <v>132.76294446310754</v>
      </c>
      <c r="W200" s="34">
        <v>131.16476949538304</v>
      </c>
      <c r="X200" s="34">
        <v>13.181999999999999</v>
      </c>
      <c r="Y200" s="34">
        <v>0.15794812077568798</v>
      </c>
      <c r="Z200" s="34">
        <v>13.339948120775686</v>
      </c>
      <c r="AA200" s="34">
        <v>13.17936437322788</v>
      </c>
      <c r="AB200" s="34">
        <v>144.37300000000002</v>
      </c>
      <c r="AC200" s="34">
        <v>1.7298925838832049</v>
      </c>
      <c r="AD200" s="34">
        <v>146.10289258388323</v>
      </c>
      <c r="AE200" s="34">
        <v>144.34413386861092</v>
      </c>
    </row>
    <row r="201" spans="1:31" x14ac:dyDescent="0.25">
      <c r="A201" s="18">
        <v>45268</v>
      </c>
      <c r="B201" s="2">
        <v>21</v>
      </c>
      <c r="C201" s="2" t="s">
        <v>178</v>
      </c>
      <c r="D201" s="9">
        <v>19.696024999999999</v>
      </c>
      <c r="E201">
        <v>1.2593523000000001E-2</v>
      </c>
      <c r="G201" s="34">
        <v>33.79</v>
      </c>
      <c r="H201" s="34">
        <v>0.34853409634116872</v>
      </c>
      <c r="I201" s="34">
        <v>34.138534096341168</v>
      </c>
      <c r="J201" s="34">
        <v>33.708609682012607</v>
      </c>
      <c r="K201" s="34">
        <v>5.0339999999999998</v>
      </c>
      <c r="L201" s="34">
        <v>5.192425690977933E-2</v>
      </c>
      <c r="M201" s="34">
        <v>5.0859242569097791</v>
      </c>
      <c r="N201" s="34">
        <v>5.0218745528041273</v>
      </c>
      <c r="O201" s="34">
        <v>38.823999999999998</v>
      </c>
      <c r="P201" s="34">
        <v>0.40045835325094803</v>
      </c>
      <c r="Q201" s="34">
        <v>39.224458353250945</v>
      </c>
      <c r="R201" s="34">
        <v>38.730484234816736</v>
      </c>
      <c r="S201" s="34"/>
      <c r="T201" s="34">
        <v>125.03199999999997</v>
      </c>
      <c r="U201" s="34">
        <v>1.2896689888644275</v>
      </c>
      <c r="V201" s="34">
        <v>126.32166898886439</v>
      </c>
      <c r="W201" s="34">
        <v>124.73083414505473</v>
      </c>
      <c r="X201" s="34">
        <v>12.732999999999997</v>
      </c>
      <c r="Y201" s="34">
        <v>0.13133721955348035</v>
      </c>
      <c r="Z201" s="34">
        <v>12.864337219553477</v>
      </c>
      <c r="AA201" s="34">
        <v>12.702329892899273</v>
      </c>
      <c r="AB201" s="34">
        <v>137.76499999999996</v>
      </c>
      <c r="AC201" s="34">
        <v>1.4210062084179078</v>
      </c>
      <c r="AD201" s="34">
        <v>139.18600620841787</v>
      </c>
      <c r="AE201" s="34">
        <v>137.43316403795401</v>
      </c>
    </row>
    <row r="202" spans="1:31" x14ac:dyDescent="0.25">
      <c r="A202" s="18">
        <v>45268</v>
      </c>
      <c r="B202" s="2">
        <v>22</v>
      </c>
      <c r="C202" s="2" t="s">
        <v>178</v>
      </c>
      <c r="D202" s="9">
        <v>19.322123999999999</v>
      </c>
      <c r="E202">
        <v>1.3150973E-2</v>
      </c>
      <c r="G202" s="34">
        <v>32.190999999999995</v>
      </c>
      <c r="H202" s="34">
        <v>0.39679505001122634</v>
      </c>
      <c r="I202" s="34">
        <v>32.587795050011223</v>
      </c>
      <c r="J202" s="34">
        <v>32.159233837178995</v>
      </c>
      <c r="K202" s="34">
        <v>4.8649999999999993</v>
      </c>
      <c r="L202" s="34">
        <v>5.9967317520568358E-2</v>
      </c>
      <c r="M202" s="34">
        <v>4.9249673175205677</v>
      </c>
      <c r="N202" s="34">
        <v>4.8601992053019725</v>
      </c>
      <c r="O202" s="34">
        <v>37.055999999999997</v>
      </c>
      <c r="P202" s="34">
        <v>0.45676236753179467</v>
      </c>
      <c r="Q202" s="34">
        <v>37.512762367531792</v>
      </c>
      <c r="R202" s="34">
        <v>37.019433042480969</v>
      </c>
      <c r="S202" s="34"/>
      <c r="T202" s="34">
        <v>118.25800000000005</v>
      </c>
      <c r="U202" s="34">
        <v>1.4576803772553704</v>
      </c>
      <c r="V202" s="34">
        <v>119.71568037725542</v>
      </c>
      <c r="W202" s="34">
        <v>118.1413026969375</v>
      </c>
      <c r="X202" s="34">
        <v>12.182</v>
      </c>
      <c r="Y202" s="34">
        <v>0.15015865612241805</v>
      </c>
      <c r="Z202" s="34">
        <v>12.332158656122418</v>
      </c>
      <c r="AA202" s="34">
        <v>12.169978770604036</v>
      </c>
      <c r="AB202" s="34">
        <v>130.44000000000005</v>
      </c>
      <c r="AC202" s="34">
        <v>1.6078390333777883</v>
      </c>
      <c r="AD202" s="34">
        <v>132.04783903337784</v>
      </c>
      <c r="AE202" s="34">
        <v>130.31128146754153</v>
      </c>
    </row>
    <row r="203" spans="1:31" x14ac:dyDescent="0.25">
      <c r="A203" s="18">
        <v>45268</v>
      </c>
      <c r="B203" s="2">
        <v>23</v>
      </c>
      <c r="C203" s="2" t="s">
        <v>178</v>
      </c>
      <c r="D203" s="9">
        <v>19.381602000000001</v>
      </c>
      <c r="E203">
        <v>1.3991193000000001E-2</v>
      </c>
      <c r="G203" s="34">
        <v>30.213999999999999</v>
      </c>
      <c r="H203" s="34">
        <v>0.4147158936417088</v>
      </c>
      <c r="I203" s="34">
        <v>30.628715893641708</v>
      </c>
      <c r="J203" s="34">
        <v>30.200183618231602</v>
      </c>
      <c r="K203" s="34">
        <v>4.6999999999999993</v>
      </c>
      <c r="L203" s="34">
        <v>6.4511971275436258E-2</v>
      </c>
      <c r="M203" s="34">
        <v>4.7645119712754358</v>
      </c>
      <c r="N203" s="34">
        <v>4.6978507647345111</v>
      </c>
      <c r="O203" s="34">
        <v>34.914000000000001</v>
      </c>
      <c r="P203" s="34">
        <v>0.47922786491714509</v>
      </c>
      <c r="Q203" s="34">
        <v>35.393227864917144</v>
      </c>
      <c r="R203" s="34">
        <v>34.898034382966117</v>
      </c>
      <c r="S203" s="34"/>
      <c r="T203" s="34">
        <v>110.89899999999999</v>
      </c>
      <c r="U203" s="34">
        <v>1.5221942771222563</v>
      </c>
      <c r="V203" s="34">
        <v>112.42119427712224</v>
      </c>
      <c r="W203" s="34">
        <v>110.84828765070053</v>
      </c>
      <c r="X203" s="34">
        <v>11.595000000000001</v>
      </c>
      <c r="Y203" s="34">
        <v>0.15915240573163478</v>
      </c>
      <c r="Z203" s="34">
        <v>11.754152405731636</v>
      </c>
      <c r="AA203" s="34">
        <v>11.589697790871631</v>
      </c>
      <c r="AB203" s="34">
        <v>122.49399999999999</v>
      </c>
      <c r="AC203" s="34">
        <v>1.681346682853891</v>
      </c>
      <c r="AD203" s="34">
        <v>124.17534668285387</v>
      </c>
      <c r="AE203" s="34">
        <v>122.43798544157215</v>
      </c>
    </row>
    <row r="204" spans="1:31" x14ac:dyDescent="0.25">
      <c r="A204" s="18">
        <v>45268</v>
      </c>
      <c r="B204" s="2">
        <v>24</v>
      </c>
      <c r="C204" s="2" t="s">
        <v>23</v>
      </c>
      <c r="D204" s="9">
        <v>13.041219999999999</v>
      </c>
      <c r="E204">
        <v>1.4457952E-2</v>
      </c>
      <c r="G204" s="34">
        <v>28.633000000000003</v>
      </c>
      <c r="H204" s="34">
        <v>0.44629925415110661</v>
      </c>
      <c r="I204" s="34">
        <v>29.07929925415111</v>
      </c>
      <c r="J204" s="34">
        <v>28.658872141340957</v>
      </c>
      <c r="K204" s="34">
        <v>4.4580000000000002</v>
      </c>
      <c r="L204" s="34">
        <v>6.9486329584941608E-2</v>
      </c>
      <c r="M204" s="34">
        <v>4.5274863295849421</v>
      </c>
      <c r="N204" s="34">
        <v>4.4620281495511467</v>
      </c>
      <c r="O204" s="34">
        <v>33.091000000000001</v>
      </c>
      <c r="P204" s="34">
        <v>0.51578558373604821</v>
      </c>
      <c r="Q204" s="34">
        <v>33.606785583736055</v>
      </c>
      <c r="R204" s="34">
        <v>33.120900290892102</v>
      </c>
      <c r="S204" s="34"/>
      <c r="T204" s="34">
        <v>103.60500000000006</v>
      </c>
      <c r="U204" s="34">
        <v>1.6148791333889367</v>
      </c>
      <c r="V204" s="34">
        <v>105.219879133389</v>
      </c>
      <c r="W204" s="34">
        <v>103.69861517143266</v>
      </c>
      <c r="X204" s="34">
        <v>11.078000000000001</v>
      </c>
      <c r="Y204" s="34">
        <v>0.1726715027236391</v>
      </c>
      <c r="Z204" s="34">
        <v>11.250671502723641</v>
      </c>
      <c r="AA204" s="34">
        <v>11.088009834169494</v>
      </c>
      <c r="AB204" s="34">
        <v>114.68300000000006</v>
      </c>
      <c r="AC204" s="34">
        <v>1.7875506361125759</v>
      </c>
      <c r="AD204" s="34">
        <v>116.47055063611265</v>
      </c>
      <c r="AE204" s="34">
        <v>114.78662500560216</v>
      </c>
    </row>
    <row r="205" spans="1:31" x14ac:dyDescent="0.25">
      <c r="A205" s="18">
        <v>45269</v>
      </c>
      <c r="B205" s="2">
        <v>1</v>
      </c>
      <c r="C205" s="2" t="s">
        <v>23</v>
      </c>
      <c r="D205" s="9">
        <v>20.068093000000001</v>
      </c>
      <c r="E205">
        <v>1.4668195E-2</v>
      </c>
      <c r="G205" s="34">
        <v>27.869000000000003</v>
      </c>
      <c r="H205" s="34">
        <v>0.45567570026912424</v>
      </c>
      <c r="I205" s="34">
        <v>28.324675700269129</v>
      </c>
      <c r="J205" s="34">
        <v>27.909203833785817</v>
      </c>
      <c r="K205" s="34">
        <v>4.2769999999999992</v>
      </c>
      <c r="L205" s="34">
        <v>6.9931643404895896E-2</v>
      </c>
      <c r="M205" s="34">
        <v>4.3469316434048952</v>
      </c>
      <c r="N205" s="34">
        <v>4.2831700024077612</v>
      </c>
      <c r="O205" s="34">
        <v>32.146000000000001</v>
      </c>
      <c r="P205" s="34">
        <v>0.52560734367402018</v>
      </c>
      <c r="Q205" s="34">
        <v>32.671607343674026</v>
      </c>
      <c r="R205" s="34">
        <v>32.192373836193582</v>
      </c>
      <c r="S205" s="34"/>
      <c r="T205" s="34">
        <v>98.646999999999991</v>
      </c>
      <c r="U205" s="34">
        <v>1.6129405721212922</v>
      </c>
      <c r="V205" s="34">
        <v>100.25994057212128</v>
      </c>
      <c r="W205" s="34">
        <v>98.789308213120989</v>
      </c>
      <c r="X205" s="34">
        <v>10.749000000000002</v>
      </c>
      <c r="Y205" s="34">
        <v>0.17575291909264115</v>
      </c>
      <c r="Z205" s="34">
        <v>10.924752919092644</v>
      </c>
      <c r="AA205" s="34">
        <v>10.764506512948573</v>
      </c>
      <c r="AB205" s="34">
        <v>109.39599999999999</v>
      </c>
      <c r="AC205" s="34">
        <v>1.7886934912139334</v>
      </c>
      <c r="AD205" s="34">
        <v>111.18469349121392</v>
      </c>
      <c r="AE205" s="34">
        <v>109.55381472606956</v>
      </c>
    </row>
    <row r="206" spans="1:31" x14ac:dyDescent="0.25">
      <c r="A206" s="18">
        <v>45269</v>
      </c>
      <c r="B206" s="2">
        <v>2</v>
      </c>
      <c r="C206" s="2" t="s">
        <v>23</v>
      </c>
      <c r="D206" s="9">
        <v>19.907914000000002</v>
      </c>
      <c r="E206">
        <v>1.4547502E-2</v>
      </c>
      <c r="G206" s="34">
        <v>26.971000000000004</v>
      </c>
      <c r="H206" s="34">
        <v>0.46115010410073592</v>
      </c>
      <c r="I206" s="34">
        <v>27.432150104100739</v>
      </c>
      <c r="J206" s="34">
        <v>27.033080845597034</v>
      </c>
      <c r="K206" s="34">
        <v>4.1989999999999998</v>
      </c>
      <c r="L206" s="34">
        <v>7.1794493608653365E-2</v>
      </c>
      <c r="M206" s="34">
        <v>4.270794493608653</v>
      </c>
      <c r="N206" s="34">
        <v>4.2086651021712926</v>
      </c>
      <c r="O206" s="34">
        <v>31.17</v>
      </c>
      <c r="P206" s="34">
        <v>0.53294459770938929</v>
      </c>
      <c r="Q206" s="34">
        <v>31.70294459770939</v>
      </c>
      <c r="R206" s="34">
        <v>31.241745947768326</v>
      </c>
      <c r="S206" s="34"/>
      <c r="T206" s="34">
        <v>96.224999999999952</v>
      </c>
      <c r="U206" s="34">
        <v>1.6452548577024688</v>
      </c>
      <c r="V206" s="34">
        <v>97.87025485770242</v>
      </c>
      <c r="W206" s="34">
        <v>96.446487129419481</v>
      </c>
      <c r="X206" s="34">
        <v>10.553000000000001</v>
      </c>
      <c r="Y206" s="34">
        <v>0.18043517291072134</v>
      </c>
      <c r="Z206" s="34">
        <v>10.733435172910722</v>
      </c>
      <c r="AA206" s="34">
        <v>10.577290503265933</v>
      </c>
      <c r="AB206" s="34">
        <v>106.77799999999995</v>
      </c>
      <c r="AC206" s="34">
        <v>1.8256900306131902</v>
      </c>
      <c r="AD206" s="34">
        <v>108.60369003061314</v>
      </c>
      <c r="AE206" s="34">
        <v>107.02377763268541</v>
      </c>
    </row>
    <row r="207" spans="1:31" x14ac:dyDescent="0.25">
      <c r="A207" s="18">
        <v>45269</v>
      </c>
      <c r="B207" s="2">
        <v>3</v>
      </c>
      <c r="C207" s="2" t="s">
        <v>23</v>
      </c>
      <c r="D207" s="9">
        <v>18.826003</v>
      </c>
      <c r="E207">
        <v>1.5596105000000001E-2</v>
      </c>
      <c r="G207" s="34">
        <v>26.542000000000002</v>
      </c>
      <c r="H207" s="34">
        <v>0.48362431944572903</v>
      </c>
      <c r="I207" s="34">
        <v>27.025624319445729</v>
      </c>
      <c r="J207" s="34">
        <v>26.604129844869099</v>
      </c>
      <c r="K207" s="34">
        <v>4.2159999999999993</v>
      </c>
      <c r="L207" s="34">
        <v>7.6820139054449302E-2</v>
      </c>
      <c r="M207" s="34">
        <v>4.2928201390544487</v>
      </c>
      <c r="N207" s="34">
        <v>4.225868865419641</v>
      </c>
      <c r="O207" s="34">
        <v>30.758000000000003</v>
      </c>
      <c r="P207" s="34">
        <v>0.56044445850017832</v>
      </c>
      <c r="Q207" s="34">
        <v>31.318444458500178</v>
      </c>
      <c r="R207" s="34">
        <v>30.829998710288741</v>
      </c>
      <c r="S207" s="34"/>
      <c r="T207" s="34">
        <v>94.849000000000004</v>
      </c>
      <c r="U207" s="34">
        <v>1.7282526966734968</v>
      </c>
      <c r="V207" s="34">
        <v>96.577252696673497</v>
      </c>
      <c r="W207" s="34">
        <v>95.071023723004643</v>
      </c>
      <c r="X207" s="34">
        <v>10.353000000000002</v>
      </c>
      <c r="Y207" s="34">
        <v>0.18864300275870818</v>
      </c>
      <c r="Z207" s="34">
        <v>10.541643002758709</v>
      </c>
      <c r="AA207" s="34">
        <v>10.37723443161517</v>
      </c>
      <c r="AB207" s="34">
        <v>105.202</v>
      </c>
      <c r="AC207" s="34">
        <v>1.9168956994322051</v>
      </c>
      <c r="AD207" s="34">
        <v>107.1188956994322</v>
      </c>
      <c r="AE207" s="34">
        <v>105.44825815461981</v>
      </c>
    </row>
    <row r="208" spans="1:31" x14ac:dyDescent="0.25">
      <c r="A208" s="18">
        <v>45269</v>
      </c>
      <c r="B208" s="2">
        <v>4</v>
      </c>
      <c r="C208" s="2" t="s">
        <v>23</v>
      </c>
      <c r="D208" s="9">
        <v>18.245282</v>
      </c>
      <c r="E208">
        <v>1.6179135000000001E-2</v>
      </c>
      <c r="G208" s="34">
        <v>26.383000000000003</v>
      </c>
      <c r="H208" s="34">
        <v>0.48882870761314318</v>
      </c>
      <c r="I208" s="34">
        <v>26.871828707613147</v>
      </c>
      <c r="J208" s="34">
        <v>26.437065763255799</v>
      </c>
      <c r="K208" s="34">
        <v>4.1980000000000004</v>
      </c>
      <c r="L208" s="34">
        <v>7.7781257421823721E-2</v>
      </c>
      <c r="M208" s="34">
        <v>4.2757812574218237</v>
      </c>
      <c r="N208" s="34">
        <v>4.2066028152275265</v>
      </c>
      <c r="O208" s="34">
        <v>30.581000000000003</v>
      </c>
      <c r="P208" s="34">
        <v>0.56660996503496686</v>
      </c>
      <c r="Q208" s="34">
        <v>31.14760996503497</v>
      </c>
      <c r="R208" s="34">
        <v>30.643668578483325</v>
      </c>
      <c r="S208" s="34"/>
      <c r="T208" s="34">
        <v>94.781999999999968</v>
      </c>
      <c r="U208" s="34">
        <v>1.7561370035624804</v>
      </c>
      <c r="V208" s="34">
        <v>96.538137003562454</v>
      </c>
      <c r="W208" s="34">
        <v>94.976233452333318</v>
      </c>
      <c r="X208" s="34">
        <v>10.447999999999999</v>
      </c>
      <c r="Y208" s="34">
        <v>0.19358231956722582</v>
      </c>
      <c r="Z208" s="34">
        <v>10.641582319567224</v>
      </c>
      <c r="AA208" s="34">
        <v>10.469410722605332</v>
      </c>
      <c r="AB208" s="34">
        <v>105.22999999999996</v>
      </c>
      <c r="AC208" s="34">
        <v>1.9497193231297061</v>
      </c>
      <c r="AD208" s="34">
        <v>107.17971932312967</v>
      </c>
      <c r="AE208" s="34">
        <v>105.44564417493865</v>
      </c>
    </row>
    <row r="209" spans="1:31" x14ac:dyDescent="0.25">
      <c r="A209" s="18">
        <v>45269</v>
      </c>
      <c r="B209" s="2">
        <v>5</v>
      </c>
      <c r="C209" s="2" t="s">
        <v>23</v>
      </c>
      <c r="D209" s="9">
        <v>18.823293</v>
      </c>
      <c r="E209">
        <v>1.6696128000000001E-2</v>
      </c>
      <c r="G209" s="34">
        <v>26.802</v>
      </c>
      <c r="H209" s="34">
        <v>0.47541575159767524</v>
      </c>
      <c r="I209" s="34">
        <v>27.277415751597676</v>
      </c>
      <c r="J209" s="34">
        <v>26.821988526699787</v>
      </c>
      <c r="K209" s="34">
        <v>4.2680000000000007</v>
      </c>
      <c r="L209" s="34">
        <v>7.5706082673639222E-2</v>
      </c>
      <c r="M209" s="34">
        <v>4.3437060826736396</v>
      </c>
      <c r="N209" s="34">
        <v>4.2711830099229422</v>
      </c>
      <c r="O209" s="34">
        <v>31.07</v>
      </c>
      <c r="P209" s="34">
        <v>0.55112183427131445</v>
      </c>
      <c r="Q209" s="34">
        <v>31.621121834271314</v>
      </c>
      <c r="R209" s="34">
        <v>31.09317153662273</v>
      </c>
      <c r="S209" s="34"/>
      <c r="T209" s="34">
        <v>96.57799999999996</v>
      </c>
      <c r="U209" s="34">
        <v>1.7131073225057929</v>
      </c>
      <c r="V209" s="34">
        <v>98.291107322505752</v>
      </c>
      <c r="W209" s="34">
        <v>96.650026413387465</v>
      </c>
      <c r="X209" s="34">
        <v>10.900000000000002</v>
      </c>
      <c r="Y209" s="34">
        <v>0.19334496277944413</v>
      </c>
      <c r="Z209" s="34">
        <v>11.093344962779446</v>
      </c>
      <c r="AA209" s="34">
        <v>10.908129055332726</v>
      </c>
      <c r="AB209" s="34">
        <v>107.47799999999997</v>
      </c>
      <c r="AC209" s="34">
        <v>1.906452285285237</v>
      </c>
      <c r="AD209" s="34">
        <v>109.38445228528519</v>
      </c>
      <c r="AE209" s="34">
        <v>107.55815546872019</v>
      </c>
    </row>
    <row r="210" spans="1:31" x14ac:dyDescent="0.25">
      <c r="A210" s="18">
        <v>45269</v>
      </c>
      <c r="B210" s="2">
        <v>6</v>
      </c>
      <c r="C210" s="2" t="s">
        <v>23</v>
      </c>
      <c r="D210" s="9">
        <v>16.613085999999999</v>
      </c>
      <c r="E210">
        <v>1.8519784000000001E-2</v>
      </c>
      <c r="G210" s="34">
        <v>27.541000000000004</v>
      </c>
      <c r="H210" s="34">
        <v>0.50300150503473362</v>
      </c>
      <c r="I210" s="34">
        <v>28.044001505034739</v>
      </c>
      <c r="J210" s="34">
        <v>27.524632654665822</v>
      </c>
      <c r="K210" s="34">
        <v>4.355999999999999</v>
      </c>
      <c r="L210" s="34">
        <v>7.9556826401775499E-2</v>
      </c>
      <c r="M210" s="34">
        <v>4.4355568264017746</v>
      </c>
      <c r="N210" s="34">
        <v>4.3534112720570883</v>
      </c>
      <c r="O210" s="34">
        <v>31.897000000000002</v>
      </c>
      <c r="P210" s="34">
        <v>0.58255833143650915</v>
      </c>
      <c r="Q210" s="34">
        <v>32.479558331436515</v>
      </c>
      <c r="R210" s="34">
        <v>31.87804392672291</v>
      </c>
      <c r="S210" s="34"/>
      <c r="T210" s="34">
        <v>101.68599999999998</v>
      </c>
      <c r="U210" s="34">
        <v>1.8571660811503543</v>
      </c>
      <c r="V210" s="34">
        <v>103.54316608115033</v>
      </c>
      <c r="W210" s="34">
        <v>101.6255690106513</v>
      </c>
      <c r="X210" s="34">
        <v>11.349</v>
      </c>
      <c r="Y210" s="34">
        <v>0.20727512002611348</v>
      </c>
      <c r="Z210" s="34">
        <v>11.556275120026113</v>
      </c>
      <c r="AA210" s="34">
        <v>11.342255400958656</v>
      </c>
      <c r="AB210" s="34">
        <v>113.03499999999998</v>
      </c>
      <c r="AC210" s="34">
        <v>2.0644412011764679</v>
      </c>
      <c r="AD210" s="34">
        <v>115.09944120117645</v>
      </c>
      <c r="AE210" s="34">
        <v>112.96782441160997</v>
      </c>
    </row>
    <row r="211" spans="1:31" x14ac:dyDescent="0.25">
      <c r="A211" s="18">
        <v>45269</v>
      </c>
      <c r="B211" s="2">
        <v>7</v>
      </c>
      <c r="C211" s="2" t="s">
        <v>23</v>
      </c>
      <c r="D211" s="9">
        <v>19.560760999999999</v>
      </c>
      <c r="E211">
        <v>1.8283277000000001E-2</v>
      </c>
      <c r="G211" s="34">
        <v>28.949000000000005</v>
      </c>
      <c r="H211" s="34">
        <v>0.5621748804553407</v>
      </c>
      <c r="I211" s="34">
        <v>29.511174880455346</v>
      </c>
      <c r="J211" s="34">
        <v>28.971613895520541</v>
      </c>
      <c r="K211" s="34">
        <v>4.593</v>
      </c>
      <c r="L211" s="34">
        <v>8.9193727794790109E-2</v>
      </c>
      <c r="M211" s="34">
        <v>4.6821937277947905</v>
      </c>
      <c r="N211" s="34">
        <v>4.596587882901856</v>
      </c>
      <c r="O211" s="34">
        <v>33.542000000000002</v>
      </c>
      <c r="P211" s="34">
        <v>0.65136860825013077</v>
      </c>
      <c r="Q211" s="34">
        <v>34.19336860825014</v>
      </c>
      <c r="R211" s="34">
        <v>33.568201778422399</v>
      </c>
      <c r="S211" s="34"/>
      <c r="T211" s="34">
        <v>108.19799999999996</v>
      </c>
      <c r="U211" s="34">
        <v>2.1011502198869363</v>
      </c>
      <c r="V211" s="34">
        <v>110.2991502198869</v>
      </c>
      <c r="W211" s="34">
        <v>108.28252030355209</v>
      </c>
      <c r="X211" s="34">
        <v>11.635999999999997</v>
      </c>
      <c r="Y211" s="34">
        <v>0.22596521154369203</v>
      </c>
      <c r="Z211" s="34">
        <v>11.861965211543689</v>
      </c>
      <c r="AA211" s="34">
        <v>11.645089615816673</v>
      </c>
      <c r="AB211" s="34">
        <v>119.83399999999996</v>
      </c>
      <c r="AC211" s="34">
        <v>2.3271154314306282</v>
      </c>
      <c r="AD211" s="34">
        <v>122.16111543143059</v>
      </c>
      <c r="AE211" s="34">
        <v>119.92760991936876</v>
      </c>
    </row>
    <row r="212" spans="1:31" x14ac:dyDescent="0.25">
      <c r="A212" s="18">
        <v>45269</v>
      </c>
      <c r="B212" s="2">
        <v>8</v>
      </c>
      <c r="C212" s="2" t="s">
        <v>23</v>
      </c>
      <c r="D212" s="9">
        <v>23.464511999999999</v>
      </c>
      <c r="E212">
        <v>1.8165264E-2</v>
      </c>
      <c r="G212" s="34">
        <v>29.925000000000004</v>
      </c>
      <c r="H212" s="34">
        <v>0.60136809822944892</v>
      </c>
      <c r="I212" s="34">
        <v>30.526368098229455</v>
      </c>
      <c r="J212" s="34">
        <v>29.971848562763938</v>
      </c>
      <c r="K212" s="34">
        <v>4.9759999999999991</v>
      </c>
      <c r="L212" s="34">
        <v>9.9996914178437327E-2</v>
      </c>
      <c r="M212" s="34">
        <v>5.075996914178436</v>
      </c>
      <c r="N212" s="34">
        <v>4.9837900901691992</v>
      </c>
      <c r="O212" s="34">
        <v>34.901000000000003</v>
      </c>
      <c r="P212" s="34">
        <v>0.70136501240788629</v>
      </c>
      <c r="Q212" s="34">
        <v>35.602365012407887</v>
      </c>
      <c r="R212" s="34">
        <v>34.955638652933139</v>
      </c>
      <c r="S212" s="34"/>
      <c r="T212" s="34">
        <v>112.03100000000002</v>
      </c>
      <c r="U212" s="34">
        <v>2.2513573738594284</v>
      </c>
      <c r="V212" s="34">
        <v>114.28235737385945</v>
      </c>
      <c r="W212" s="34">
        <v>112.20638818162095</v>
      </c>
      <c r="X212" s="34">
        <v>12.137000000000002</v>
      </c>
      <c r="Y212" s="34">
        <v>0.24390324505299321</v>
      </c>
      <c r="Z212" s="34">
        <v>12.380903245052995</v>
      </c>
      <c r="AA212" s="34">
        <v>12.156000869048151</v>
      </c>
      <c r="AB212" s="34">
        <v>124.16800000000002</v>
      </c>
      <c r="AC212" s="34">
        <v>2.4952606189124218</v>
      </c>
      <c r="AD212" s="34">
        <v>126.66326061891245</v>
      </c>
      <c r="AE212" s="34">
        <v>124.36238905066911</v>
      </c>
    </row>
    <row r="213" spans="1:31" x14ac:dyDescent="0.25">
      <c r="A213" s="18">
        <v>45269</v>
      </c>
      <c r="B213" s="2">
        <v>9</v>
      </c>
      <c r="C213" s="2" t="s">
        <v>23</v>
      </c>
      <c r="D213" s="9">
        <v>18.572776000000001</v>
      </c>
      <c r="E213">
        <v>1.7237183999999999E-2</v>
      </c>
      <c r="G213" s="34">
        <v>30.809000000000001</v>
      </c>
      <c r="H213" s="34">
        <v>0.53000686290991683</v>
      </c>
      <c r="I213" s="34">
        <v>31.339006862909919</v>
      </c>
      <c r="J213" s="34">
        <v>30.798810635236681</v>
      </c>
      <c r="K213" s="34">
        <v>5.1489999999999982</v>
      </c>
      <c r="L213" s="34">
        <v>8.8578186150902696E-2</v>
      </c>
      <c r="M213" s="34">
        <v>5.237578186150901</v>
      </c>
      <c r="N213" s="34">
        <v>5.1472970872418315</v>
      </c>
      <c r="O213" s="34">
        <v>35.957999999999998</v>
      </c>
      <c r="P213" s="34">
        <v>0.61858504906081957</v>
      </c>
      <c r="Q213" s="34">
        <v>36.576585049060817</v>
      </c>
      <c r="R213" s="34">
        <v>35.946107722478516</v>
      </c>
      <c r="S213" s="34"/>
      <c r="T213" s="34">
        <v>117.31599999999997</v>
      </c>
      <c r="U213" s="34">
        <v>2.0181857616001753</v>
      </c>
      <c r="V213" s="34">
        <v>119.33418576160015</v>
      </c>
      <c r="W213" s="34">
        <v>117.27720044413728</v>
      </c>
      <c r="X213" s="34">
        <v>12.632000000000001</v>
      </c>
      <c r="Y213" s="34">
        <v>0.21730814671940246</v>
      </c>
      <c r="Z213" s="34">
        <v>12.849308146719403</v>
      </c>
      <c r="AA213" s="34">
        <v>12.627822257921702</v>
      </c>
      <c r="AB213" s="34">
        <v>129.94799999999998</v>
      </c>
      <c r="AC213" s="34">
        <v>2.2354939083195777</v>
      </c>
      <c r="AD213" s="34">
        <v>132.18349390831955</v>
      </c>
      <c r="AE213" s="34">
        <v>129.90502270205897</v>
      </c>
    </row>
    <row r="214" spans="1:31" x14ac:dyDescent="0.25">
      <c r="A214" s="18">
        <v>45269</v>
      </c>
      <c r="B214" s="2">
        <v>10</v>
      </c>
      <c r="C214" s="2" t="s">
        <v>23</v>
      </c>
      <c r="D214" s="9">
        <v>17.725390000000001</v>
      </c>
      <c r="E214">
        <v>1.5119303000000001E-2</v>
      </c>
      <c r="G214" s="34">
        <v>32.218000000000004</v>
      </c>
      <c r="H214" s="34">
        <v>0.35911328014204036</v>
      </c>
      <c r="I214" s="34">
        <v>32.577113280142044</v>
      </c>
      <c r="J214" s="34">
        <v>32.084570033594254</v>
      </c>
      <c r="K214" s="34">
        <v>5.2279999999999998</v>
      </c>
      <c r="L214" s="34">
        <v>5.8273146333806779E-2</v>
      </c>
      <c r="M214" s="34">
        <v>5.2862731463338068</v>
      </c>
      <c r="N214" s="34">
        <v>5.2063483808936226</v>
      </c>
      <c r="O214" s="34">
        <v>37.446000000000005</v>
      </c>
      <c r="P214" s="34">
        <v>0.41738642647584712</v>
      </c>
      <c r="Q214" s="34">
        <v>37.863386426475849</v>
      </c>
      <c r="R214" s="34">
        <v>37.290918414487876</v>
      </c>
      <c r="S214" s="34"/>
      <c r="T214" s="34">
        <v>122.76999999999998</v>
      </c>
      <c r="U214" s="34">
        <v>1.3684380595641656</v>
      </c>
      <c r="V214" s="34">
        <v>124.13843805956415</v>
      </c>
      <c r="W214" s="34">
        <v>122.26155140059487</v>
      </c>
      <c r="X214" s="34">
        <v>12.888999999999998</v>
      </c>
      <c r="Y214" s="34">
        <v>0.1436653754966403</v>
      </c>
      <c r="Z214" s="34">
        <v>13.032665375496638</v>
      </c>
      <c r="AA214" s="34">
        <v>12.835620558786896</v>
      </c>
      <c r="AB214" s="34">
        <v>135.65899999999999</v>
      </c>
      <c r="AC214" s="34">
        <v>1.512103435060806</v>
      </c>
      <c r="AD214" s="34">
        <v>137.17110343506079</v>
      </c>
      <c r="AE214" s="34">
        <v>135.09717195938177</v>
      </c>
    </row>
    <row r="215" spans="1:31" x14ac:dyDescent="0.25">
      <c r="A215" s="18">
        <v>45269</v>
      </c>
      <c r="B215" s="2">
        <v>11</v>
      </c>
      <c r="C215" s="2" t="s">
        <v>23</v>
      </c>
      <c r="D215" s="9">
        <v>20.172930000000001</v>
      </c>
      <c r="E215">
        <v>1.4081168999999999E-2</v>
      </c>
      <c r="G215" s="34">
        <v>33.527000000000001</v>
      </c>
      <c r="H215" s="34">
        <v>0.32209229478600149</v>
      </c>
      <c r="I215" s="34">
        <v>33.849092294786004</v>
      </c>
      <c r="J215" s="34">
        <v>33.372457505686526</v>
      </c>
      <c r="K215" s="34">
        <v>5.3029999999999999</v>
      </c>
      <c r="L215" s="34">
        <v>5.094566884153566E-2</v>
      </c>
      <c r="M215" s="34">
        <v>5.3539456688415354</v>
      </c>
      <c r="N215" s="34">
        <v>5.2785558550617599</v>
      </c>
      <c r="O215" s="34">
        <v>38.83</v>
      </c>
      <c r="P215" s="34">
        <v>0.37303796362753716</v>
      </c>
      <c r="Q215" s="34">
        <v>39.203037963627537</v>
      </c>
      <c r="R215" s="34">
        <v>38.651013360748287</v>
      </c>
      <c r="S215" s="34"/>
      <c r="T215" s="34">
        <v>125.69600000000001</v>
      </c>
      <c r="U215" s="34">
        <v>1.207555495135898</v>
      </c>
      <c r="V215" s="34">
        <v>126.9035554951359</v>
      </c>
      <c r="W215" s="34">
        <v>125.11660508350802</v>
      </c>
      <c r="X215" s="34">
        <v>13.044999999999998</v>
      </c>
      <c r="Y215" s="34">
        <v>0.12532269470824675</v>
      </c>
      <c r="Z215" s="34">
        <v>13.170322694708245</v>
      </c>
      <c r="AA215" s="34">
        <v>12.984869155059522</v>
      </c>
      <c r="AB215" s="34">
        <v>138.74100000000001</v>
      </c>
      <c r="AC215" s="34">
        <v>1.3328781898441449</v>
      </c>
      <c r="AD215" s="34">
        <v>140.07387818984415</v>
      </c>
      <c r="AE215" s="34">
        <v>138.10147423856753</v>
      </c>
    </row>
    <row r="216" spans="1:31" x14ac:dyDescent="0.25">
      <c r="A216" s="18">
        <v>45269</v>
      </c>
      <c r="B216" s="2">
        <v>12</v>
      </c>
      <c r="C216" s="2" t="s">
        <v>23</v>
      </c>
      <c r="D216" s="9">
        <v>18.885093000000001</v>
      </c>
      <c r="E216">
        <v>1.3743126E-2</v>
      </c>
      <c r="G216" s="34">
        <v>34.06</v>
      </c>
      <c r="H216" s="34">
        <v>0.3215041167404798</v>
      </c>
      <c r="I216" s="34">
        <v>34.38150411674048</v>
      </c>
      <c r="J216" s="34">
        <v>33.908994773594593</v>
      </c>
      <c r="K216" s="34">
        <v>5.3469999999999995</v>
      </c>
      <c r="L216" s="34">
        <v>5.0472181803034213E-2</v>
      </c>
      <c r="M216" s="34">
        <v>5.3974721818030336</v>
      </c>
      <c r="N216" s="34">
        <v>5.3232940415270189</v>
      </c>
      <c r="O216" s="34">
        <v>39.407000000000004</v>
      </c>
      <c r="P216" s="34">
        <v>0.37197629854351399</v>
      </c>
      <c r="Q216" s="34">
        <v>39.778976298543512</v>
      </c>
      <c r="R216" s="34">
        <v>39.232288815121613</v>
      </c>
      <c r="S216" s="34"/>
      <c r="T216" s="34">
        <v>125.81199999999998</v>
      </c>
      <c r="U216" s="34">
        <v>1.1875829693292199</v>
      </c>
      <c r="V216" s="34">
        <v>126.9995829693292</v>
      </c>
      <c r="W216" s="34">
        <v>125.25421169863425</v>
      </c>
      <c r="X216" s="34">
        <v>13.088999999999999</v>
      </c>
      <c r="Y216" s="34">
        <v>0.1235515967121591</v>
      </c>
      <c r="Z216" s="34">
        <v>13.212551596712158</v>
      </c>
      <c r="AA216" s="34">
        <v>13.030969835337041</v>
      </c>
      <c r="AB216" s="34">
        <v>138.90099999999998</v>
      </c>
      <c r="AC216" s="34">
        <v>1.3111345660413791</v>
      </c>
      <c r="AD216" s="34">
        <v>140.21213456604136</v>
      </c>
      <c r="AE216" s="34">
        <v>138.2851815339713</v>
      </c>
    </row>
    <row r="217" spans="1:31" x14ac:dyDescent="0.25">
      <c r="A217" s="18">
        <v>45269</v>
      </c>
      <c r="B217" s="2">
        <v>13</v>
      </c>
      <c r="C217" s="2" t="s">
        <v>23</v>
      </c>
      <c r="D217" s="9">
        <v>23.79834</v>
      </c>
      <c r="E217">
        <v>1.3464515999999999E-2</v>
      </c>
      <c r="G217" s="34">
        <v>33.87700000000001</v>
      </c>
      <c r="H217" s="34">
        <v>0.34217813563865856</v>
      </c>
      <c r="I217" s="34">
        <v>34.219178135638671</v>
      </c>
      <c r="J217" s="34">
        <v>33.758433464124515</v>
      </c>
      <c r="K217" s="34">
        <v>5.2459999999999996</v>
      </c>
      <c r="L217" s="34">
        <v>5.2987764547049683E-2</v>
      </c>
      <c r="M217" s="34">
        <v>5.2989877645470491</v>
      </c>
      <c r="N217" s="34">
        <v>5.2276394590075013</v>
      </c>
      <c r="O217" s="34">
        <v>39.123000000000012</v>
      </c>
      <c r="P217" s="34">
        <v>0.39516590018570824</v>
      </c>
      <c r="Q217" s="34">
        <v>39.518165900185721</v>
      </c>
      <c r="R217" s="34">
        <v>38.986072923132014</v>
      </c>
      <c r="S217" s="34"/>
      <c r="T217" s="34">
        <v>125.21000000000002</v>
      </c>
      <c r="U217" s="34">
        <v>1.264696530487246</v>
      </c>
      <c r="V217" s="34">
        <v>126.47469653048726</v>
      </c>
      <c r="W217" s="34">
        <v>124.77177595545737</v>
      </c>
      <c r="X217" s="34">
        <v>12.638000000000002</v>
      </c>
      <c r="Y217" s="34">
        <v>0.12765142362668969</v>
      </c>
      <c r="Z217" s="34">
        <v>12.765651423626691</v>
      </c>
      <c r="AA217" s="34">
        <v>12.593768105782846</v>
      </c>
      <c r="AB217" s="34">
        <v>137.84800000000001</v>
      </c>
      <c r="AC217" s="34">
        <v>1.3923479541139356</v>
      </c>
      <c r="AD217" s="34">
        <v>139.24034795411396</v>
      </c>
      <c r="AE217" s="34">
        <v>137.36554406124023</v>
      </c>
    </row>
    <row r="218" spans="1:31" x14ac:dyDescent="0.25">
      <c r="A218" s="18">
        <v>45269</v>
      </c>
      <c r="B218" s="2">
        <v>14</v>
      </c>
      <c r="C218" s="2" t="s">
        <v>23</v>
      </c>
      <c r="D218" s="9">
        <v>19.487828</v>
      </c>
      <c r="E218">
        <v>1.3794064E-2</v>
      </c>
      <c r="G218" s="34">
        <v>33.466000000000001</v>
      </c>
      <c r="H218" s="34">
        <v>0.3974799688996154</v>
      </c>
      <c r="I218" s="34">
        <v>33.863479968899618</v>
      </c>
      <c r="J218" s="34">
        <v>33.396364958945895</v>
      </c>
      <c r="K218" s="34">
        <v>5.1349999999999989</v>
      </c>
      <c r="L218" s="34">
        <v>6.098905277892562E-2</v>
      </c>
      <c r="M218" s="34">
        <v>5.1959890527789243</v>
      </c>
      <c r="N218" s="34">
        <v>5.1243152472415918</v>
      </c>
      <c r="O218" s="34">
        <v>38.600999999999999</v>
      </c>
      <c r="P218" s="34">
        <v>0.45846902167854103</v>
      </c>
      <c r="Q218" s="34">
        <v>39.059469021678545</v>
      </c>
      <c r="R218" s="34">
        <v>38.520680206187485</v>
      </c>
      <c r="S218" s="34"/>
      <c r="T218" s="34">
        <v>125.21200000000003</v>
      </c>
      <c r="U218" s="34">
        <v>1.4871589633018185</v>
      </c>
      <c r="V218" s="34">
        <v>126.69915896330185</v>
      </c>
      <c r="W218" s="34">
        <v>124.95146265581589</v>
      </c>
      <c r="X218" s="34">
        <v>12.579000000000001</v>
      </c>
      <c r="Y218" s="34">
        <v>0.14940239433419777</v>
      </c>
      <c r="Z218" s="34">
        <v>12.728402394334198</v>
      </c>
      <c r="AA218" s="34">
        <v>12.552825997088998</v>
      </c>
      <c r="AB218" s="34">
        <v>137.79100000000003</v>
      </c>
      <c r="AC218" s="34">
        <v>1.6365613576360163</v>
      </c>
      <c r="AD218" s="34">
        <v>139.42756135763605</v>
      </c>
      <c r="AE218" s="34">
        <v>137.50428865290488</v>
      </c>
    </row>
    <row r="219" spans="1:31" x14ac:dyDescent="0.25">
      <c r="A219" s="18">
        <v>45269</v>
      </c>
      <c r="B219" s="2">
        <v>15</v>
      </c>
      <c r="C219" s="2" t="s">
        <v>23</v>
      </c>
      <c r="D219" s="9">
        <v>25.859176000000001</v>
      </c>
      <c r="E219">
        <v>1.4032232E-2</v>
      </c>
      <c r="G219" s="34">
        <v>33.091999999999992</v>
      </c>
      <c r="H219" s="34">
        <v>0.33960810787802709</v>
      </c>
      <c r="I219" s="34">
        <v>33.43160810787802</v>
      </c>
      <c r="J219" s="34">
        <v>32.962488026775191</v>
      </c>
      <c r="K219" s="34">
        <v>5.0490000000000004</v>
      </c>
      <c r="L219" s="34">
        <v>5.1815584935215743E-2</v>
      </c>
      <c r="M219" s="34">
        <v>5.1008155849352157</v>
      </c>
      <c r="N219" s="34">
        <v>5.0292397572581891</v>
      </c>
      <c r="O219" s="34">
        <v>38.140999999999991</v>
      </c>
      <c r="P219" s="34">
        <v>0.39142369281324285</v>
      </c>
      <c r="Q219" s="34">
        <v>38.532423692813239</v>
      </c>
      <c r="R219" s="34">
        <v>37.99172778403338</v>
      </c>
      <c r="S219" s="34"/>
      <c r="T219" s="34">
        <v>124.81399999999999</v>
      </c>
      <c r="U219" s="34">
        <v>1.2809091737183633</v>
      </c>
      <c r="V219" s="34">
        <v>126.09490917371835</v>
      </c>
      <c r="W219" s="34">
        <v>124.3255161541738</v>
      </c>
      <c r="X219" s="34">
        <v>12.404000000000002</v>
      </c>
      <c r="Y219" s="34">
        <v>0.12729659646195604</v>
      </c>
      <c r="Z219" s="34">
        <v>12.531296596461958</v>
      </c>
      <c r="AA219" s="34">
        <v>12.355454535359593</v>
      </c>
      <c r="AB219" s="34">
        <v>137.21799999999999</v>
      </c>
      <c r="AC219" s="34">
        <v>1.4082057701803194</v>
      </c>
      <c r="AD219" s="34">
        <v>138.62620577018032</v>
      </c>
      <c r="AE219" s="34">
        <v>136.68097068953338</v>
      </c>
    </row>
    <row r="220" spans="1:31" x14ac:dyDescent="0.25">
      <c r="A220" s="18">
        <v>45269</v>
      </c>
      <c r="B220" s="2">
        <v>16</v>
      </c>
      <c r="C220" s="2" t="s">
        <v>23</v>
      </c>
      <c r="D220" s="9">
        <v>18.180259</v>
      </c>
      <c r="E220">
        <v>1.3862650000000001E-2</v>
      </c>
      <c r="G220" s="34">
        <v>33.148000000000003</v>
      </c>
      <c r="H220" s="34">
        <v>0.40138453114150913</v>
      </c>
      <c r="I220" s="34">
        <v>33.549384531141513</v>
      </c>
      <c r="J220" s="34">
        <v>33.084301155670886</v>
      </c>
      <c r="K220" s="34">
        <v>4.976</v>
      </c>
      <c r="L220" s="34">
        <v>6.0253693343795989E-2</v>
      </c>
      <c r="M220" s="34">
        <v>5.036253693343796</v>
      </c>
      <c r="N220" s="34">
        <v>4.966437871081764</v>
      </c>
      <c r="O220" s="34">
        <v>38.124000000000002</v>
      </c>
      <c r="P220" s="34">
        <v>0.46163822448530512</v>
      </c>
      <c r="Q220" s="34">
        <v>38.585638224485308</v>
      </c>
      <c r="R220" s="34">
        <v>38.050739026752652</v>
      </c>
      <c r="S220" s="34"/>
      <c r="T220" s="34">
        <v>124.62500000000001</v>
      </c>
      <c r="U220" s="34">
        <v>1.5090668273654695</v>
      </c>
      <c r="V220" s="34">
        <v>126.13406682736549</v>
      </c>
      <c r="W220" s="34">
        <v>124.38551440586112</v>
      </c>
      <c r="X220" s="34">
        <v>12.244</v>
      </c>
      <c r="Y220" s="34">
        <v>0.14826089656379382</v>
      </c>
      <c r="Z220" s="34">
        <v>12.392260896563794</v>
      </c>
      <c r="AA220" s="34">
        <v>12.220471321046045</v>
      </c>
      <c r="AB220" s="34">
        <v>136.86900000000003</v>
      </c>
      <c r="AC220" s="34">
        <v>1.6573277239292632</v>
      </c>
      <c r="AD220" s="34">
        <v>138.52632772392928</v>
      </c>
      <c r="AE220" s="34">
        <v>136.60598572690716</v>
      </c>
    </row>
    <row r="221" spans="1:31" x14ac:dyDescent="0.25">
      <c r="A221" s="18">
        <v>45269</v>
      </c>
      <c r="B221" s="2">
        <v>17</v>
      </c>
      <c r="C221" s="2" t="s">
        <v>23</v>
      </c>
      <c r="D221" s="9">
        <v>22.904540000000001</v>
      </c>
      <c r="E221">
        <v>1.4035939000000001E-2</v>
      </c>
      <c r="G221" s="34">
        <v>33.548000000000002</v>
      </c>
      <c r="H221" s="34">
        <v>0.5560967518755725</v>
      </c>
      <c r="I221" s="34">
        <v>34.104096751875574</v>
      </c>
      <c r="J221" s="34">
        <v>33.625413730216152</v>
      </c>
      <c r="K221" s="34">
        <v>4.9879999999999995</v>
      </c>
      <c r="L221" s="34">
        <v>8.2681846856902205E-2</v>
      </c>
      <c r="M221" s="34">
        <v>5.0706818468569015</v>
      </c>
      <c r="N221" s="34">
        <v>4.9995100657660103</v>
      </c>
      <c r="O221" s="34">
        <v>38.536000000000001</v>
      </c>
      <c r="P221" s="34">
        <v>0.63877859873247467</v>
      </c>
      <c r="Q221" s="34">
        <v>39.174778598732473</v>
      </c>
      <c r="R221" s="34">
        <v>38.624923795982163</v>
      </c>
      <c r="S221" s="34"/>
      <c r="T221" s="34">
        <v>126.179</v>
      </c>
      <c r="U221" s="34">
        <v>2.0915623004324506</v>
      </c>
      <c r="V221" s="34">
        <v>128.27056230043246</v>
      </c>
      <c r="W221" s="34">
        <v>126.47016451248788</v>
      </c>
      <c r="X221" s="34">
        <v>12.434999999999999</v>
      </c>
      <c r="Y221" s="34">
        <v>0.20612445181747774</v>
      </c>
      <c r="Z221" s="34">
        <v>12.641124451817477</v>
      </c>
      <c r="AA221" s="34">
        <v>12.463694400120358</v>
      </c>
      <c r="AB221" s="34">
        <v>138.614</v>
      </c>
      <c r="AC221" s="34">
        <v>2.2976867522499282</v>
      </c>
      <c r="AD221" s="34">
        <v>140.91168675224995</v>
      </c>
      <c r="AE221" s="34">
        <v>138.93385891260823</v>
      </c>
    </row>
    <row r="222" spans="1:31" x14ac:dyDescent="0.25">
      <c r="A222" s="18">
        <v>45269</v>
      </c>
      <c r="B222" s="2">
        <v>18</v>
      </c>
      <c r="C222" s="2" t="s">
        <v>23</v>
      </c>
      <c r="D222" s="9">
        <v>24.434152000000001</v>
      </c>
      <c r="E222">
        <v>1.4150108999999999E-2</v>
      </c>
      <c r="G222" s="34">
        <v>34.169000000000004</v>
      </c>
      <c r="H222" s="34">
        <v>0.53358381316976589</v>
      </c>
      <c r="I222" s="34">
        <v>34.702583813169767</v>
      </c>
      <c r="J222" s="34">
        <v>34.211538469631776</v>
      </c>
      <c r="K222" s="34">
        <v>4.8869999999999996</v>
      </c>
      <c r="L222" s="34">
        <v>7.6315493428565223E-2</v>
      </c>
      <c r="M222" s="34">
        <v>4.9633154934285644</v>
      </c>
      <c r="N222" s="34">
        <v>4.8930840381951617</v>
      </c>
      <c r="O222" s="34">
        <v>39.056000000000004</v>
      </c>
      <c r="P222" s="34">
        <v>0.60989930659833114</v>
      </c>
      <c r="Q222" s="34">
        <v>39.665899306598334</v>
      </c>
      <c r="R222" s="34">
        <v>39.104622507826939</v>
      </c>
      <c r="S222" s="34"/>
      <c r="T222" s="34">
        <v>128.191</v>
      </c>
      <c r="U222" s="34">
        <v>2.0018333165748325</v>
      </c>
      <c r="V222" s="34">
        <v>130.19283331657485</v>
      </c>
      <c r="W222" s="34">
        <v>128.35059053412647</v>
      </c>
      <c r="X222" s="34">
        <v>12.409000000000002</v>
      </c>
      <c r="Y222" s="34">
        <v>0.19377920154595171</v>
      </c>
      <c r="Z222" s="34">
        <v>12.602779201545955</v>
      </c>
      <c r="AA222" s="34">
        <v>12.424448502141146</v>
      </c>
      <c r="AB222" s="34">
        <v>140.6</v>
      </c>
      <c r="AC222" s="34">
        <v>2.1956125181207842</v>
      </c>
      <c r="AD222" s="34">
        <v>142.79561251812081</v>
      </c>
      <c r="AE222" s="34">
        <v>140.77503903626763</v>
      </c>
    </row>
    <row r="223" spans="1:31" x14ac:dyDescent="0.25">
      <c r="A223" s="18">
        <v>45269</v>
      </c>
      <c r="B223" s="2">
        <v>19</v>
      </c>
      <c r="C223" s="2" t="s">
        <v>23</v>
      </c>
      <c r="D223" s="9">
        <v>20.859544</v>
      </c>
      <c r="E223">
        <v>1.4055509000000001E-2</v>
      </c>
      <c r="G223" s="34">
        <v>33.620000000000005</v>
      </c>
      <c r="H223" s="34">
        <v>0.48618866144602346</v>
      </c>
      <c r="I223" s="34">
        <v>34.106188661446026</v>
      </c>
      <c r="J223" s="34">
        <v>33.626808819759376</v>
      </c>
      <c r="K223" s="34">
        <v>4.827</v>
      </c>
      <c r="L223" s="34">
        <v>6.9804659988100981E-2</v>
      </c>
      <c r="M223" s="34">
        <v>4.896804659988101</v>
      </c>
      <c r="N223" s="34">
        <v>4.8279775780183964</v>
      </c>
      <c r="O223" s="34">
        <v>38.447000000000003</v>
      </c>
      <c r="P223" s="34">
        <v>0.55599332143412439</v>
      </c>
      <c r="Q223" s="34">
        <v>39.002993321434126</v>
      </c>
      <c r="R223" s="34">
        <v>38.454786397777774</v>
      </c>
      <c r="S223" s="34"/>
      <c r="T223" s="34">
        <v>126.38100000000001</v>
      </c>
      <c r="U223" s="34">
        <v>1.827632635996725</v>
      </c>
      <c r="V223" s="34">
        <v>128.20863263599674</v>
      </c>
      <c r="W223" s="34">
        <v>126.40659504610379</v>
      </c>
      <c r="X223" s="34">
        <v>12.273000000000003</v>
      </c>
      <c r="Y223" s="34">
        <v>0.17748344562543267</v>
      </c>
      <c r="Z223" s="34">
        <v>12.450483445625435</v>
      </c>
      <c r="AA223" s="34">
        <v>12.275485563501096</v>
      </c>
      <c r="AB223" s="34">
        <v>138.65400000000002</v>
      </c>
      <c r="AC223" s="34">
        <v>2.0051160816221576</v>
      </c>
      <c r="AD223" s="34">
        <v>140.65911608162216</v>
      </c>
      <c r="AE223" s="34">
        <v>138.6820806096049</v>
      </c>
    </row>
    <row r="224" spans="1:31" x14ac:dyDescent="0.25">
      <c r="A224" s="18">
        <v>45269</v>
      </c>
      <c r="B224" s="2">
        <v>20</v>
      </c>
      <c r="C224" s="2" t="s">
        <v>23</v>
      </c>
      <c r="D224" s="9">
        <v>24.730105999999999</v>
      </c>
      <c r="E224">
        <v>1.3808358999999999E-2</v>
      </c>
      <c r="G224" s="34">
        <v>33.146000000000008</v>
      </c>
      <c r="H224" s="34">
        <v>0.38062809919598767</v>
      </c>
      <c r="I224" s="34">
        <v>33.526628099195996</v>
      </c>
      <c r="J224" s="34">
        <v>33.06368038234281</v>
      </c>
      <c r="K224" s="34">
        <v>4.7699999999999996</v>
      </c>
      <c r="L224" s="34">
        <v>5.4775720544405375E-2</v>
      </c>
      <c r="M224" s="34">
        <v>4.8247757205444053</v>
      </c>
      <c r="N224" s="34">
        <v>4.7581534853006442</v>
      </c>
      <c r="O224" s="34">
        <v>37.916000000000011</v>
      </c>
      <c r="P224" s="34">
        <v>0.43540381974039305</v>
      </c>
      <c r="Q224" s="34">
        <v>38.351403819740398</v>
      </c>
      <c r="R224" s="34">
        <v>37.821833867643456</v>
      </c>
      <c r="S224" s="34"/>
      <c r="T224" s="34">
        <v>124.23199999999994</v>
      </c>
      <c r="U224" s="34">
        <v>1.4266032106231794</v>
      </c>
      <c r="V224" s="34">
        <v>125.65860321062313</v>
      </c>
      <c r="W224" s="34">
        <v>123.92346410605229</v>
      </c>
      <c r="X224" s="34">
        <v>12.046000000000003</v>
      </c>
      <c r="Y224" s="34">
        <v>0.13832879028886946</v>
      </c>
      <c r="Z224" s="34">
        <v>12.184328790288873</v>
      </c>
      <c r="AA224" s="34">
        <v>12.016083204178528</v>
      </c>
      <c r="AB224" s="34">
        <v>136.27799999999993</v>
      </c>
      <c r="AC224" s="34">
        <v>1.5649320009120489</v>
      </c>
      <c r="AD224" s="34">
        <v>137.84293200091201</v>
      </c>
      <c r="AE224" s="34">
        <v>135.93954731023081</v>
      </c>
    </row>
    <row r="225" spans="1:31" x14ac:dyDescent="0.25">
      <c r="A225" s="18">
        <v>45269</v>
      </c>
      <c r="B225" s="2">
        <v>21</v>
      </c>
      <c r="C225" s="2" t="s">
        <v>23</v>
      </c>
      <c r="D225" s="9">
        <v>18.380595</v>
      </c>
      <c r="E225">
        <v>1.4030538E-2</v>
      </c>
      <c r="G225" s="34">
        <v>31.964999999999996</v>
      </c>
      <c r="H225" s="34">
        <v>0.37116111400743534</v>
      </c>
      <c r="I225" s="34">
        <v>32.336161114007432</v>
      </c>
      <c r="J225" s="34">
        <v>31.882467376723227</v>
      </c>
      <c r="K225" s="34">
        <v>4.74</v>
      </c>
      <c r="L225" s="34">
        <v>5.5038438304246637E-2</v>
      </c>
      <c r="M225" s="34">
        <v>4.795038438304247</v>
      </c>
      <c r="N225" s="34">
        <v>4.7277614692841583</v>
      </c>
      <c r="O225" s="34">
        <v>36.704999999999998</v>
      </c>
      <c r="P225" s="34">
        <v>0.426199552311682</v>
      </c>
      <c r="Q225" s="34">
        <v>37.131199552311678</v>
      </c>
      <c r="R225" s="34">
        <v>36.610228846007388</v>
      </c>
      <c r="S225" s="34"/>
      <c r="T225" s="34">
        <v>119.99999999999997</v>
      </c>
      <c r="U225" s="34">
        <v>1.3933781849176361</v>
      </c>
      <c r="V225" s="34">
        <v>121.39337818491761</v>
      </c>
      <c r="W225" s="34">
        <v>119.69016377934575</v>
      </c>
      <c r="X225" s="34">
        <v>11.731999999999999</v>
      </c>
      <c r="Y225" s="34">
        <v>0.13622594054544757</v>
      </c>
      <c r="Z225" s="34">
        <v>11.868225940545447</v>
      </c>
      <c r="AA225" s="34">
        <v>11.701708345494039</v>
      </c>
      <c r="AB225" s="34">
        <v>131.73199999999997</v>
      </c>
      <c r="AC225" s="34">
        <v>1.5296041254630837</v>
      </c>
      <c r="AD225" s="34">
        <v>133.26160412546307</v>
      </c>
      <c r="AE225" s="34">
        <v>131.39187212483978</v>
      </c>
    </row>
    <row r="226" spans="1:31" x14ac:dyDescent="0.25">
      <c r="A226" s="18">
        <v>45269</v>
      </c>
      <c r="B226" s="2">
        <v>22</v>
      </c>
      <c r="C226" s="2" t="s">
        <v>23</v>
      </c>
      <c r="D226" s="9">
        <v>19.287891999999999</v>
      </c>
      <c r="E226">
        <v>1.4110164E-2</v>
      </c>
      <c r="G226" s="34">
        <v>30.742999999999995</v>
      </c>
      <c r="H226" s="34">
        <v>0.32212766420477407</v>
      </c>
      <c r="I226" s="34">
        <v>31.06512766420477</v>
      </c>
      <c r="J226" s="34">
        <v>30.626793618181903</v>
      </c>
      <c r="K226" s="34">
        <v>4.5369999999999999</v>
      </c>
      <c r="L226" s="34">
        <v>4.7539056451779603E-2</v>
      </c>
      <c r="M226" s="34">
        <v>4.5845390564517796</v>
      </c>
      <c r="N226" s="34">
        <v>4.5198504585008399</v>
      </c>
      <c r="O226" s="34">
        <v>35.279999999999994</v>
      </c>
      <c r="P226" s="34">
        <v>0.36966672065655365</v>
      </c>
      <c r="Q226" s="34">
        <v>35.649666720656548</v>
      </c>
      <c r="R226" s="34">
        <v>35.14664407668274</v>
      </c>
      <c r="S226" s="34"/>
      <c r="T226" s="34">
        <v>114.62100000000001</v>
      </c>
      <c r="U226" s="34">
        <v>1.2010081969494004</v>
      </c>
      <c r="V226" s="34">
        <v>115.82200819694941</v>
      </c>
      <c r="W226" s="34">
        <v>114.18774066648112</v>
      </c>
      <c r="X226" s="34">
        <v>11.371999999999995</v>
      </c>
      <c r="Y226" s="34">
        <v>0.11915674453816122</v>
      </c>
      <c r="Z226" s="34">
        <v>11.491156744538156</v>
      </c>
      <c r="AA226" s="34">
        <v>11.329014638323017</v>
      </c>
      <c r="AB226" s="34">
        <v>125.99300000000001</v>
      </c>
      <c r="AC226" s="34">
        <v>1.3201649414875616</v>
      </c>
      <c r="AD226" s="34">
        <v>127.31316494148757</v>
      </c>
      <c r="AE226" s="34">
        <v>125.51675530480414</v>
      </c>
    </row>
    <row r="227" spans="1:31" x14ac:dyDescent="0.25">
      <c r="A227" s="18">
        <v>45269</v>
      </c>
      <c r="B227" s="2">
        <v>23</v>
      </c>
      <c r="C227" s="2" t="s">
        <v>23</v>
      </c>
      <c r="D227" s="9">
        <v>18.124245999999999</v>
      </c>
      <c r="E227">
        <v>1.4076546000000001E-2</v>
      </c>
      <c r="G227" s="34">
        <v>29.043000000000006</v>
      </c>
      <c r="H227" s="34">
        <v>0.34605214306766874</v>
      </c>
      <c r="I227" s="34">
        <v>29.389052143067676</v>
      </c>
      <c r="J227" s="34">
        <v>28.975355798679388</v>
      </c>
      <c r="K227" s="34">
        <v>4.4449999999999994</v>
      </c>
      <c r="L227" s="34">
        <v>5.2962909339110527E-2</v>
      </c>
      <c r="M227" s="34">
        <v>4.49796290933911</v>
      </c>
      <c r="N227" s="34">
        <v>4.4346471275395043</v>
      </c>
      <c r="O227" s="34">
        <v>33.488000000000007</v>
      </c>
      <c r="P227" s="34">
        <v>0.39901505240677926</v>
      </c>
      <c r="Q227" s="34">
        <v>33.887015052406788</v>
      </c>
      <c r="R227" s="34">
        <v>33.410002926218894</v>
      </c>
      <c r="S227" s="34"/>
      <c r="T227" s="34">
        <v>108.17700000000001</v>
      </c>
      <c r="U227" s="34">
        <v>1.2889468264515096</v>
      </c>
      <c r="V227" s="34">
        <v>109.46594682645151</v>
      </c>
      <c r="W227" s="34">
        <v>107.92504439051542</v>
      </c>
      <c r="X227" s="34">
        <v>10.800000000000002</v>
      </c>
      <c r="Y227" s="34">
        <v>0.12868378422101098</v>
      </c>
      <c r="Z227" s="34">
        <v>10.928683784221013</v>
      </c>
      <c r="AA227" s="34">
        <v>10.774845664212972</v>
      </c>
      <c r="AB227" s="34">
        <v>118.977</v>
      </c>
      <c r="AC227" s="34">
        <v>1.4176306106725205</v>
      </c>
      <c r="AD227" s="34">
        <v>120.39463061067252</v>
      </c>
      <c r="AE227" s="34">
        <v>118.6998900547284</v>
      </c>
    </row>
    <row r="228" spans="1:31" x14ac:dyDescent="0.25">
      <c r="A228" s="18">
        <v>45269</v>
      </c>
      <c r="B228" s="2">
        <v>24</v>
      </c>
      <c r="C228" s="2" t="s">
        <v>23</v>
      </c>
      <c r="D228" s="9">
        <v>17.084610000000001</v>
      </c>
      <c r="E228">
        <v>1.4698156E-2</v>
      </c>
      <c r="G228" s="34">
        <v>27.384</v>
      </c>
      <c r="H228" s="34">
        <v>0.41494118358829174</v>
      </c>
      <c r="I228" s="34">
        <v>27.79894118358829</v>
      </c>
      <c r="J228" s="34">
        <v>27.390348009437083</v>
      </c>
      <c r="K228" s="34">
        <v>4.2369999999999992</v>
      </c>
      <c r="L228" s="34">
        <v>6.4201935249181705E-2</v>
      </c>
      <c r="M228" s="34">
        <v>4.301201935249181</v>
      </c>
      <c r="N228" s="34">
        <v>4.2379821982173862</v>
      </c>
      <c r="O228" s="34">
        <v>31.620999999999999</v>
      </c>
      <c r="P228" s="34">
        <v>0.47914311883747346</v>
      </c>
      <c r="Q228" s="34">
        <v>32.100143118837472</v>
      </c>
      <c r="R228" s="34">
        <v>31.628330207654471</v>
      </c>
      <c r="S228" s="34"/>
      <c r="T228" s="34">
        <v>101.59299999999993</v>
      </c>
      <c r="U228" s="34">
        <v>1.5394069407057149</v>
      </c>
      <c r="V228" s="34">
        <v>103.13240694070565</v>
      </c>
      <c r="W228" s="34">
        <v>101.61655073483567</v>
      </c>
      <c r="X228" s="34">
        <v>10.304999999999998</v>
      </c>
      <c r="Y228" s="34">
        <v>0.15614844058126442</v>
      </c>
      <c r="Z228" s="34">
        <v>10.461148440581262</v>
      </c>
      <c r="AA228" s="34">
        <v>10.307388848862441</v>
      </c>
      <c r="AB228" s="34">
        <v>111.89799999999993</v>
      </c>
      <c r="AC228" s="34">
        <v>1.6955553812869795</v>
      </c>
      <c r="AD228" s="34">
        <v>113.5935553812869</v>
      </c>
      <c r="AE228" s="34">
        <v>111.92393958369811</v>
      </c>
    </row>
    <row r="229" spans="1:31" x14ac:dyDescent="0.25">
      <c r="A229" s="18">
        <v>45270</v>
      </c>
      <c r="B229" s="2">
        <v>1</v>
      </c>
      <c r="C229" s="2" t="s">
        <v>23</v>
      </c>
      <c r="D229" s="9">
        <v>18.891425000000002</v>
      </c>
      <c r="E229">
        <v>1.4335435000000001E-2</v>
      </c>
      <c r="G229" s="34">
        <v>26.676000000000002</v>
      </c>
      <c r="H229" s="34">
        <v>0.45985913965288178</v>
      </c>
      <c r="I229" s="34">
        <v>27.135859139652883</v>
      </c>
      <c r="J229" s="34">
        <v>26.746854794787232</v>
      </c>
      <c r="K229" s="34">
        <v>4.1079999999999997</v>
      </c>
      <c r="L229" s="34">
        <v>7.0816514683387247E-2</v>
      </c>
      <c r="M229" s="34">
        <v>4.1788165146833869</v>
      </c>
      <c r="N229" s="34">
        <v>4.1189113621602162</v>
      </c>
      <c r="O229" s="34">
        <v>30.784000000000002</v>
      </c>
      <c r="P229" s="34">
        <v>0.53067565433626906</v>
      </c>
      <c r="Q229" s="34">
        <v>31.31467565433627</v>
      </c>
      <c r="R229" s="34">
        <v>30.865766156947448</v>
      </c>
      <c r="S229" s="34"/>
      <c r="T229" s="34">
        <v>97.024999999999977</v>
      </c>
      <c r="U229" s="34">
        <v>1.6725833342637892</v>
      </c>
      <c r="V229" s="34">
        <v>98.697583334263769</v>
      </c>
      <c r="W229" s="34">
        <v>97.282710543718352</v>
      </c>
      <c r="X229" s="34">
        <v>9.8550000000000004</v>
      </c>
      <c r="Y229" s="34">
        <v>0.16988723276649986</v>
      </c>
      <c r="Z229" s="34">
        <v>10.024887232766501</v>
      </c>
      <c r="AA229" s="34">
        <v>9.8811761134588476</v>
      </c>
      <c r="AB229" s="34">
        <v>106.87999999999998</v>
      </c>
      <c r="AC229" s="34">
        <v>1.842470567030289</v>
      </c>
      <c r="AD229" s="34">
        <v>108.72247056703027</v>
      </c>
      <c r="AE229" s="34">
        <v>107.1638866571772</v>
      </c>
    </row>
    <row r="230" spans="1:31" x14ac:dyDescent="0.25">
      <c r="A230" s="18">
        <v>45270</v>
      </c>
      <c r="B230" s="2">
        <v>2</v>
      </c>
      <c r="C230" s="2" t="s">
        <v>23</v>
      </c>
      <c r="D230" s="9">
        <v>15.982742999999999</v>
      </c>
      <c r="E230">
        <v>1.2747563E-2</v>
      </c>
      <c r="G230" s="34">
        <v>26.104999999999997</v>
      </c>
      <c r="H230" s="34">
        <v>0.45828920244394816</v>
      </c>
      <c r="I230" s="34">
        <v>26.563289202443944</v>
      </c>
      <c r="J230" s="34">
        <v>26.224671999848571</v>
      </c>
      <c r="K230" s="34">
        <v>4.0960000000000001</v>
      </c>
      <c r="L230" s="34">
        <v>7.1907779092526797E-2</v>
      </c>
      <c r="M230" s="34">
        <v>4.167907779092527</v>
      </c>
      <c r="N230" s="34">
        <v>4.1147771121003549</v>
      </c>
      <c r="O230" s="34">
        <v>30.200999999999997</v>
      </c>
      <c r="P230" s="34">
        <v>0.53019698153647499</v>
      </c>
      <c r="Q230" s="34">
        <v>30.731196981536471</v>
      </c>
      <c r="R230" s="34">
        <v>30.339449111948927</v>
      </c>
      <c r="S230" s="34"/>
      <c r="T230" s="34">
        <v>94.509000000000071</v>
      </c>
      <c r="U230" s="34">
        <v>1.659163157777251</v>
      </c>
      <c r="V230" s="34">
        <v>96.168163157777329</v>
      </c>
      <c r="W230" s="34">
        <v>94.942253439329278</v>
      </c>
      <c r="X230" s="34">
        <v>9.6059999999999999</v>
      </c>
      <c r="Y230" s="34">
        <v>0.16863919090888974</v>
      </c>
      <c r="Z230" s="34">
        <v>9.7746391909088892</v>
      </c>
      <c r="AA230" s="34">
        <v>9.6500363620205096</v>
      </c>
      <c r="AB230" s="34">
        <v>104.11500000000007</v>
      </c>
      <c r="AC230" s="34">
        <v>1.8278023486861408</v>
      </c>
      <c r="AD230" s="34">
        <v>105.94280234868621</v>
      </c>
      <c r="AE230" s="34">
        <v>104.59228980134979</v>
      </c>
    </row>
    <row r="231" spans="1:31" x14ac:dyDescent="0.25">
      <c r="A231" s="18">
        <v>45270</v>
      </c>
      <c r="B231" s="2">
        <v>3</v>
      </c>
      <c r="C231" s="2" t="s">
        <v>23</v>
      </c>
      <c r="D231" s="9">
        <v>15.886882</v>
      </c>
      <c r="E231">
        <v>1.2722382000000001E-2</v>
      </c>
      <c r="G231" s="34">
        <v>25.671000000000003</v>
      </c>
      <c r="H231" s="34">
        <v>0.42030817840407297</v>
      </c>
      <c r="I231" s="34">
        <v>26.091308178404077</v>
      </c>
      <c r="J231" s="34">
        <v>25.759364588878697</v>
      </c>
      <c r="K231" s="34">
        <v>4.048</v>
      </c>
      <c r="L231" s="34">
        <v>6.6277414443523322E-2</v>
      </c>
      <c r="M231" s="34">
        <v>4.1142774144435235</v>
      </c>
      <c r="N231" s="34">
        <v>4.0619340055230007</v>
      </c>
      <c r="O231" s="34">
        <v>29.719000000000001</v>
      </c>
      <c r="P231" s="34">
        <v>0.48658559284759628</v>
      </c>
      <c r="Q231" s="34">
        <v>30.205585592847601</v>
      </c>
      <c r="R231" s="34">
        <v>29.821298594401696</v>
      </c>
      <c r="S231" s="34"/>
      <c r="T231" s="34">
        <v>93.218000000000032</v>
      </c>
      <c r="U231" s="34">
        <v>1.5262470404141204</v>
      </c>
      <c r="V231" s="34">
        <v>94.744247040414152</v>
      </c>
      <c r="W231" s="34">
        <v>93.538874537263638</v>
      </c>
      <c r="X231" s="34">
        <v>9.5230000000000032</v>
      </c>
      <c r="Y231" s="34">
        <v>0.15591892730871362</v>
      </c>
      <c r="Z231" s="34">
        <v>9.6789189273087164</v>
      </c>
      <c r="AA231" s="34">
        <v>9.5557800233684649</v>
      </c>
      <c r="AB231" s="34">
        <v>102.74100000000004</v>
      </c>
      <c r="AC231" s="34">
        <v>1.682165967722834</v>
      </c>
      <c r="AD231" s="34">
        <v>104.42316596772287</v>
      </c>
      <c r="AE231" s="34">
        <v>103.09465456063211</v>
      </c>
    </row>
    <row r="232" spans="1:31" x14ac:dyDescent="0.25">
      <c r="A232" s="18">
        <v>45270</v>
      </c>
      <c r="B232" s="2">
        <v>4</v>
      </c>
      <c r="C232" s="2" t="s">
        <v>23</v>
      </c>
      <c r="D232" s="9">
        <v>15.115570999999999</v>
      </c>
      <c r="E232">
        <v>1.2180257999999999E-2</v>
      </c>
      <c r="G232" s="34">
        <v>25.638000000000002</v>
      </c>
      <c r="H232" s="34">
        <v>0.39649000081371633</v>
      </c>
      <c r="I232" s="34">
        <v>26.034490000813719</v>
      </c>
      <c r="J232" s="34">
        <v>25.717383195705388</v>
      </c>
      <c r="K232" s="34">
        <v>3.9980000000000002</v>
      </c>
      <c r="L232" s="34">
        <v>6.1828809706421642E-2</v>
      </c>
      <c r="M232" s="34">
        <v>4.0598288097064215</v>
      </c>
      <c r="N232" s="34">
        <v>4.0103790473683647</v>
      </c>
      <c r="O232" s="34">
        <v>29.636000000000003</v>
      </c>
      <c r="P232" s="34">
        <v>0.45831881052013795</v>
      </c>
      <c r="Q232" s="34">
        <v>30.094318810520139</v>
      </c>
      <c r="R232" s="34">
        <v>29.727762243073752</v>
      </c>
      <c r="S232" s="34"/>
      <c r="T232" s="34">
        <v>92.79000000000002</v>
      </c>
      <c r="U232" s="34">
        <v>1.4349913088191257</v>
      </c>
      <c r="V232" s="34">
        <v>94.224991308819142</v>
      </c>
      <c r="W232" s="34">
        <v>93.077306604629968</v>
      </c>
      <c r="X232" s="34">
        <v>9.44</v>
      </c>
      <c r="Y232" s="34">
        <v>0.14598898539985497</v>
      </c>
      <c r="Z232" s="34">
        <v>9.5859889853998546</v>
      </c>
      <c r="AA232" s="34">
        <v>9.4692291663725268</v>
      </c>
      <c r="AB232" s="34">
        <v>102.23000000000002</v>
      </c>
      <c r="AC232" s="34">
        <v>1.5809802942189808</v>
      </c>
      <c r="AD232" s="34">
        <v>103.81098029421899</v>
      </c>
      <c r="AE232" s="34">
        <v>102.5465357710025</v>
      </c>
    </row>
    <row r="233" spans="1:31" x14ac:dyDescent="0.25">
      <c r="A233" s="18">
        <v>45270</v>
      </c>
      <c r="B233" s="2">
        <v>5</v>
      </c>
      <c r="C233" s="2" t="s">
        <v>23</v>
      </c>
      <c r="D233" s="9">
        <v>15.835101999999999</v>
      </c>
      <c r="E233">
        <v>1.2470340999999999E-2</v>
      </c>
      <c r="G233" s="34">
        <v>25.877000000000002</v>
      </c>
      <c r="H233" s="34">
        <v>0.4336645435135697</v>
      </c>
      <c r="I233" s="34">
        <v>26.310664543513571</v>
      </c>
      <c r="J233" s="34">
        <v>25.982561584719349</v>
      </c>
      <c r="K233" s="34">
        <v>4.0090000000000003</v>
      </c>
      <c r="L233" s="34">
        <v>6.7185576185257209E-2</v>
      </c>
      <c r="M233" s="34">
        <v>4.0761855761852575</v>
      </c>
      <c r="N233" s="34">
        <v>4.0253541520709462</v>
      </c>
      <c r="O233" s="34">
        <v>29.886000000000003</v>
      </c>
      <c r="P233" s="34">
        <v>0.50085011969882687</v>
      </c>
      <c r="Q233" s="34">
        <v>30.386850119698828</v>
      </c>
      <c r="R233" s="34">
        <v>30.007915736790295</v>
      </c>
      <c r="S233" s="34"/>
      <c r="T233" s="34">
        <v>93.94699999999996</v>
      </c>
      <c r="U233" s="34">
        <v>1.5744283676418946</v>
      </c>
      <c r="V233" s="34">
        <v>95.52142836764186</v>
      </c>
      <c r="W233" s="34">
        <v>94.330243583090294</v>
      </c>
      <c r="X233" s="34">
        <v>9.7440000000000051</v>
      </c>
      <c r="Y233" s="34">
        <v>0.1632966461334863</v>
      </c>
      <c r="Z233" s="34">
        <v>9.9072966461334921</v>
      </c>
      <c r="AA233" s="34">
        <v>9.7837492785680507</v>
      </c>
      <c r="AB233" s="34">
        <v>103.69099999999996</v>
      </c>
      <c r="AC233" s="34">
        <v>1.737725013775381</v>
      </c>
      <c r="AD233" s="34">
        <v>105.42872501377535</v>
      </c>
      <c r="AE233" s="34">
        <v>104.11399286165835</v>
      </c>
    </row>
    <row r="234" spans="1:31" x14ac:dyDescent="0.25">
      <c r="A234" s="18">
        <v>45270</v>
      </c>
      <c r="B234" s="2">
        <v>6</v>
      </c>
      <c r="C234" s="2" t="s">
        <v>23</v>
      </c>
      <c r="D234" s="9">
        <v>15.592142000000001</v>
      </c>
      <c r="E234">
        <v>1.1878072999999999E-2</v>
      </c>
      <c r="G234" s="34">
        <v>26.602999999999994</v>
      </c>
      <c r="H234" s="34">
        <v>0.40237949218206054</v>
      </c>
      <c r="I234" s="34">
        <v>27.005379492182055</v>
      </c>
      <c r="J234" s="34">
        <v>26.684607623181215</v>
      </c>
      <c r="K234" s="34">
        <v>4.1559999999999997</v>
      </c>
      <c r="L234" s="34">
        <v>6.2860924313372313E-2</v>
      </c>
      <c r="M234" s="34">
        <v>4.2188609243133719</v>
      </c>
      <c r="N234" s="34">
        <v>4.1687489862775307</v>
      </c>
      <c r="O234" s="34">
        <v>30.758999999999993</v>
      </c>
      <c r="P234" s="34">
        <v>0.46524041649543285</v>
      </c>
      <c r="Q234" s="34">
        <v>31.224240416495427</v>
      </c>
      <c r="R234" s="34">
        <v>30.853356609458746</v>
      </c>
      <c r="S234" s="34"/>
      <c r="T234" s="34">
        <v>97.345000000000027</v>
      </c>
      <c r="U234" s="34">
        <v>1.47237648635352</v>
      </c>
      <c r="V234" s="34">
        <v>98.817376486353552</v>
      </c>
      <c r="W234" s="34">
        <v>97.64361647478016</v>
      </c>
      <c r="X234" s="34">
        <v>10.333000000000002</v>
      </c>
      <c r="Y234" s="34">
        <v>0.15629016624881525</v>
      </c>
      <c r="Z234" s="34">
        <v>10.489290166248818</v>
      </c>
      <c r="AA234" s="34">
        <v>10.364697611935933</v>
      </c>
      <c r="AB234" s="34">
        <v>107.67800000000003</v>
      </c>
      <c r="AC234" s="34">
        <v>1.6286666526023352</v>
      </c>
      <c r="AD234" s="34">
        <v>109.30666665260237</v>
      </c>
      <c r="AE234" s="34">
        <v>108.0083140867161</v>
      </c>
    </row>
    <row r="235" spans="1:31" x14ac:dyDescent="0.25">
      <c r="A235" s="18">
        <v>45270</v>
      </c>
      <c r="B235" s="2">
        <v>7</v>
      </c>
      <c r="C235" s="2" t="s">
        <v>23</v>
      </c>
      <c r="D235" s="9">
        <v>18.059123</v>
      </c>
      <c r="E235">
        <v>1.1180661999999999E-2</v>
      </c>
      <c r="G235" s="34">
        <v>27.530999999999999</v>
      </c>
      <c r="H235" s="34">
        <v>0.4045379322343694</v>
      </c>
      <c r="I235" s="34">
        <v>27.935537932234368</v>
      </c>
      <c r="J235" s="34">
        <v>27.623200124825875</v>
      </c>
      <c r="K235" s="34">
        <v>4.3630000000000004</v>
      </c>
      <c r="L235" s="34">
        <v>6.4109512852368378E-2</v>
      </c>
      <c r="M235" s="34">
        <v>4.4271095128523692</v>
      </c>
      <c r="N235" s="34">
        <v>4.3776114977521825</v>
      </c>
      <c r="O235" s="34">
        <v>31.893999999999998</v>
      </c>
      <c r="P235" s="34">
        <v>0.46864744508673778</v>
      </c>
      <c r="Q235" s="34">
        <v>32.362647445086736</v>
      </c>
      <c r="R235" s="34">
        <v>32.000811622578055</v>
      </c>
      <c r="S235" s="34"/>
      <c r="T235" s="34">
        <v>102.00400000000003</v>
      </c>
      <c r="U235" s="34">
        <v>1.4988372104040768</v>
      </c>
      <c r="V235" s="34">
        <v>103.50283721040411</v>
      </c>
      <c r="W235" s="34">
        <v>102.34560697151356</v>
      </c>
      <c r="X235" s="34">
        <v>10.963000000000001</v>
      </c>
      <c r="Y235" s="34">
        <v>0.16108929392631552</v>
      </c>
      <c r="Z235" s="34">
        <v>11.124089293926316</v>
      </c>
      <c r="AA235" s="34">
        <v>10.999714611473108</v>
      </c>
      <c r="AB235" s="34">
        <v>112.96700000000004</v>
      </c>
      <c r="AC235" s="34">
        <v>1.6599265043303923</v>
      </c>
      <c r="AD235" s="34">
        <v>114.62692650433043</v>
      </c>
      <c r="AE235" s="34">
        <v>113.34532158298667</v>
      </c>
    </row>
    <row r="236" spans="1:31" x14ac:dyDescent="0.25">
      <c r="A236" s="18">
        <v>45270</v>
      </c>
      <c r="B236" s="2">
        <v>8</v>
      </c>
      <c r="C236" s="2" t="s">
        <v>23</v>
      </c>
      <c r="D236" s="9">
        <v>26.696660999999999</v>
      </c>
      <c r="E236">
        <v>1.0835157E-2</v>
      </c>
      <c r="G236" s="34">
        <v>29.024000000000008</v>
      </c>
      <c r="H236" s="34">
        <v>0.59684208799862271</v>
      </c>
      <c r="I236" s="34">
        <v>29.620842087998632</v>
      </c>
      <c r="J236" s="34">
        <v>29.299895613502958</v>
      </c>
      <c r="K236" s="34">
        <v>4.625</v>
      </c>
      <c r="L236" s="34">
        <v>9.5107313154411163E-2</v>
      </c>
      <c r="M236" s="34">
        <v>4.7201073131544113</v>
      </c>
      <c r="N236" s="34">
        <v>4.6689642093595349</v>
      </c>
      <c r="O236" s="34">
        <v>33.649000000000008</v>
      </c>
      <c r="P236" s="34">
        <v>0.69194940115303383</v>
      </c>
      <c r="Q236" s="34">
        <v>34.34094940115304</v>
      </c>
      <c r="R236" s="34">
        <v>33.968859822862491</v>
      </c>
      <c r="S236" s="34"/>
      <c r="T236" s="34">
        <v>106.27900000000002</v>
      </c>
      <c r="U236" s="34">
        <v>2.1854940831865224</v>
      </c>
      <c r="V236" s="34">
        <v>108.46449408318655</v>
      </c>
      <c r="W236" s="34">
        <v>107.28926426086964</v>
      </c>
      <c r="X236" s="34">
        <v>11.428999999999998</v>
      </c>
      <c r="Y236" s="34">
        <v>0.2350230231441654</v>
      </c>
      <c r="Z236" s="34">
        <v>11.664023023144164</v>
      </c>
      <c r="AA236" s="34">
        <v>11.537641502436783</v>
      </c>
      <c r="AB236" s="34">
        <v>117.70800000000003</v>
      </c>
      <c r="AC236" s="34">
        <v>2.4205171063306876</v>
      </c>
      <c r="AD236" s="34">
        <v>120.12851710633072</v>
      </c>
      <c r="AE236" s="34">
        <v>118.82690576330643</v>
      </c>
    </row>
    <row r="237" spans="1:31" x14ac:dyDescent="0.25">
      <c r="A237" s="18">
        <v>45270</v>
      </c>
      <c r="B237" s="2">
        <v>9</v>
      </c>
      <c r="C237" s="2" t="s">
        <v>23</v>
      </c>
      <c r="D237" s="9">
        <v>39.232456999999997</v>
      </c>
      <c r="E237">
        <v>1.0866957E-2</v>
      </c>
      <c r="G237" s="34">
        <v>29.372999999999998</v>
      </c>
      <c r="H237" s="34">
        <v>0.48789121947061631</v>
      </c>
      <c r="I237" s="34">
        <v>29.860891219470613</v>
      </c>
      <c r="J237" s="34">
        <v>29.536394198606949</v>
      </c>
      <c r="K237" s="34">
        <v>4.8289999999999997</v>
      </c>
      <c r="L237" s="34">
        <v>8.0210625364232666E-2</v>
      </c>
      <c r="M237" s="34">
        <v>4.9092106253642322</v>
      </c>
      <c r="N237" s="34">
        <v>4.8558624445944565</v>
      </c>
      <c r="O237" s="34">
        <v>34.201999999999998</v>
      </c>
      <c r="P237" s="34">
        <v>0.56810184483484893</v>
      </c>
      <c r="Q237" s="34">
        <v>34.770101844834848</v>
      </c>
      <c r="R237" s="34">
        <v>34.392256643201407</v>
      </c>
      <c r="S237" s="34"/>
      <c r="T237" s="34">
        <v>109.82000000000004</v>
      </c>
      <c r="U237" s="34">
        <v>1.8241314718368264</v>
      </c>
      <c r="V237" s="34">
        <v>111.64413147183686</v>
      </c>
      <c r="W237" s="34">
        <v>110.43089949583006</v>
      </c>
      <c r="X237" s="34">
        <v>11.696999999999999</v>
      </c>
      <c r="Y237" s="34">
        <v>0.19428943567724777</v>
      </c>
      <c r="Z237" s="34">
        <v>11.891289435677248</v>
      </c>
      <c r="AA237" s="34">
        <v>11.762067304705189</v>
      </c>
      <c r="AB237" s="34">
        <v>121.51700000000004</v>
      </c>
      <c r="AC237" s="34">
        <v>2.0184209075140744</v>
      </c>
      <c r="AD237" s="34">
        <v>123.53542090751411</v>
      </c>
      <c r="AE237" s="34">
        <v>122.19296680053525</v>
      </c>
    </row>
    <row r="238" spans="1:31" x14ac:dyDescent="0.25">
      <c r="A238" s="18">
        <v>45270</v>
      </c>
      <c r="B238" s="2">
        <v>10</v>
      </c>
      <c r="C238" s="2" t="s">
        <v>23</v>
      </c>
      <c r="D238" s="9">
        <v>35.337600000000002</v>
      </c>
      <c r="E238">
        <v>1.1019154999999999E-2</v>
      </c>
      <c r="G238" s="34">
        <v>30.555</v>
      </c>
      <c r="H238" s="34">
        <v>0.3654168465133889</v>
      </c>
      <c r="I238" s="34">
        <v>30.92041684651339</v>
      </c>
      <c r="J238" s="34">
        <v>30.57969998061705</v>
      </c>
      <c r="K238" s="34">
        <v>4.944</v>
      </c>
      <c r="L238" s="34">
        <v>5.9126849588027976E-2</v>
      </c>
      <c r="M238" s="34">
        <v>5.0031268495880283</v>
      </c>
      <c r="N238" s="34">
        <v>4.947996619347756</v>
      </c>
      <c r="O238" s="34">
        <v>35.499000000000002</v>
      </c>
      <c r="P238" s="34">
        <v>0.4245436961014169</v>
      </c>
      <c r="Q238" s="34">
        <v>35.923543696101419</v>
      </c>
      <c r="R238" s="34">
        <v>35.527696599964806</v>
      </c>
      <c r="S238" s="34"/>
      <c r="T238" s="34">
        <v>114.85900000000002</v>
      </c>
      <c r="U238" s="34">
        <v>1.3736348739545523</v>
      </c>
      <c r="V238" s="34">
        <v>116.23263487395458</v>
      </c>
      <c r="W238" s="34">
        <v>114.95184945422008</v>
      </c>
      <c r="X238" s="34">
        <v>12.025000000000002</v>
      </c>
      <c r="Y238" s="34">
        <v>0.14381075370065463</v>
      </c>
      <c r="Z238" s="34">
        <v>12.168810753700656</v>
      </c>
      <c r="AA238" s="34">
        <v>12.034720741839962</v>
      </c>
      <c r="AB238" s="34">
        <v>126.88400000000003</v>
      </c>
      <c r="AC238" s="34">
        <v>1.5174456276552069</v>
      </c>
      <c r="AD238" s="34">
        <v>128.40144562765525</v>
      </c>
      <c r="AE238" s="34">
        <v>126.98657019606004</v>
      </c>
    </row>
    <row r="239" spans="1:31" x14ac:dyDescent="0.25">
      <c r="A239" s="18">
        <v>45270</v>
      </c>
      <c r="B239" s="2">
        <v>11</v>
      </c>
      <c r="C239" s="2" t="s">
        <v>23</v>
      </c>
      <c r="D239" s="9">
        <v>36.798639000000001</v>
      </c>
      <c r="E239">
        <v>1.0992027E-2</v>
      </c>
      <c r="G239" s="34">
        <v>31.834999999999994</v>
      </c>
      <c r="H239" s="34">
        <v>0.33145120355131064</v>
      </c>
      <c r="I239" s="34">
        <v>32.166451203551304</v>
      </c>
      <c r="J239" s="34">
        <v>31.812876703427687</v>
      </c>
      <c r="K239" s="34">
        <v>5.0779999999999994</v>
      </c>
      <c r="L239" s="34">
        <v>5.2869772628665171E-2</v>
      </c>
      <c r="M239" s="34">
        <v>5.1308697726286647</v>
      </c>
      <c r="N239" s="34">
        <v>5.0744711135544467</v>
      </c>
      <c r="O239" s="34">
        <v>36.912999999999997</v>
      </c>
      <c r="P239" s="34">
        <v>0.38432097617997579</v>
      </c>
      <c r="Q239" s="34">
        <v>37.297320976179968</v>
      </c>
      <c r="R239" s="34">
        <v>36.887347816982135</v>
      </c>
      <c r="S239" s="34"/>
      <c r="T239" s="34">
        <v>118.82500000000007</v>
      </c>
      <c r="U239" s="34">
        <v>1.2371505972038488</v>
      </c>
      <c r="V239" s="34">
        <v>120.06215059720392</v>
      </c>
      <c r="W239" s="34">
        <v>118.74242419616139</v>
      </c>
      <c r="X239" s="34">
        <v>12.431999999999999</v>
      </c>
      <c r="Y239" s="34">
        <v>0.12943619797549533</v>
      </c>
      <c r="Z239" s="34">
        <v>12.561436197975494</v>
      </c>
      <c r="AA239" s="34">
        <v>12.423360552128569</v>
      </c>
      <c r="AB239" s="34">
        <v>131.25700000000006</v>
      </c>
      <c r="AC239" s="34">
        <v>1.366586795179344</v>
      </c>
      <c r="AD239" s="34">
        <v>132.62358679517942</v>
      </c>
      <c r="AE239" s="34">
        <v>131.16578474828995</v>
      </c>
    </row>
    <row r="240" spans="1:31" x14ac:dyDescent="0.25">
      <c r="A240" s="18">
        <v>45270</v>
      </c>
      <c r="B240" s="2">
        <v>12</v>
      </c>
      <c r="C240" s="2" t="s">
        <v>23</v>
      </c>
      <c r="D240" s="9">
        <v>58.575681000000003</v>
      </c>
      <c r="E240">
        <v>1.1133719E-2</v>
      </c>
      <c r="G240" s="34">
        <v>32.728999999999999</v>
      </c>
      <c r="H240" s="34">
        <v>0.26698922621713445</v>
      </c>
      <c r="I240" s="34">
        <v>32.995989226217134</v>
      </c>
      <c r="J240" s="34">
        <v>32.628621154045405</v>
      </c>
      <c r="K240" s="34">
        <v>5.3109999999999999</v>
      </c>
      <c r="L240" s="34">
        <v>4.3324873367325649E-2</v>
      </c>
      <c r="M240" s="34">
        <v>5.3543248733673252</v>
      </c>
      <c r="N240" s="34">
        <v>5.2947113247925426</v>
      </c>
      <c r="O240" s="34">
        <v>38.04</v>
      </c>
      <c r="P240" s="34">
        <v>0.3103140995844601</v>
      </c>
      <c r="Q240" s="34">
        <v>38.350314099584459</v>
      </c>
      <c r="R240" s="34">
        <v>37.923332478837949</v>
      </c>
      <c r="S240" s="34"/>
      <c r="T240" s="34">
        <v>120.74200000000002</v>
      </c>
      <c r="U240" s="34">
        <v>0.98496175110480777</v>
      </c>
      <c r="V240" s="34">
        <v>121.72696175110482</v>
      </c>
      <c r="W240" s="34">
        <v>120.37168796424427</v>
      </c>
      <c r="X240" s="34">
        <v>12.786000000000001</v>
      </c>
      <c r="Y240" s="34">
        <v>0.10430273599597548</v>
      </c>
      <c r="Z240" s="34">
        <v>12.890302735995977</v>
      </c>
      <c r="AA240" s="34">
        <v>12.746785727508467</v>
      </c>
      <c r="AB240" s="34">
        <v>133.52800000000002</v>
      </c>
      <c r="AC240" s="34">
        <v>1.0892644871007833</v>
      </c>
      <c r="AD240" s="34">
        <v>134.61726448710081</v>
      </c>
      <c r="AE240" s="34">
        <v>133.11847369175274</v>
      </c>
    </row>
    <row r="241" spans="1:31" x14ac:dyDescent="0.25">
      <c r="A241" s="18">
        <v>45270</v>
      </c>
      <c r="B241" s="2">
        <v>13</v>
      </c>
      <c r="C241" s="2" t="s">
        <v>23</v>
      </c>
      <c r="D241" s="9">
        <v>32.150891000000001</v>
      </c>
      <c r="E241">
        <v>1.1106627000000001E-2</v>
      </c>
      <c r="G241" s="34">
        <v>32.942999999999998</v>
      </c>
      <c r="H241" s="34">
        <v>0.21080564280095337</v>
      </c>
      <c r="I241" s="34">
        <v>33.153805642800954</v>
      </c>
      <c r="J241" s="34">
        <v>32.785578689895871</v>
      </c>
      <c r="K241" s="34">
        <v>5.3649999999999993</v>
      </c>
      <c r="L241" s="34">
        <v>3.4331186401575897E-2</v>
      </c>
      <c r="M241" s="34">
        <v>5.3993311864015752</v>
      </c>
      <c r="N241" s="34">
        <v>5.3393628288647452</v>
      </c>
      <c r="O241" s="34">
        <v>38.308</v>
      </c>
      <c r="P241" s="34">
        <v>0.24513682920252927</v>
      </c>
      <c r="Q241" s="34">
        <v>38.553136829202529</v>
      </c>
      <c r="R241" s="34">
        <v>38.124941518760615</v>
      </c>
      <c r="S241" s="34"/>
      <c r="T241" s="34">
        <v>120.80200000000001</v>
      </c>
      <c r="U241" s="34">
        <v>0.77302441373404895</v>
      </c>
      <c r="V241" s="34">
        <v>121.57502441373406</v>
      </c>
      <c r="W241" s="34">
        <v>120.22473596505482</v>
      </c>
      <c r="X241" s="34">
        <v>12.883999999999999</v>
      </c>
      <c r="Y241" s="34">
        <v>8.24460401860026E-2</v>
      </c>
      <c r="Z241" s="34">
        <v>12.966446040186002</v>
      </c>
      <c r="AA241" s="34">
        <v>12.82243256050203</v>
      </c>
      <c r="AB241" s="34">
        <v>133.68600000000001</v>
      </c>
      <c r="AC241" s="34">
        <v>0.8554704539200515</v>
      </c>
      <c r="AD241" s="34">
        <v>134.54147045392006</v>
      </c>
      <c r="AE241" s="34">
        <v>133.04716852555686</v>
      </c>
    </row>
    <row r="242" spans="1:31" x14ac:dyDescent="0.25">
      <c r="A242" s="18">
        <v>45270</v>
      </c>
      <c r="B242" s="2">
        <v>14</v>
      </c>
      <c r="C242" s="2" t="s">
        <v>23</v>
      </c>
      <c r="D242" s="9">
        <v>31.047692000000001</v>
      </c>
      <c r="E242">
        <v>1.0934541000000001E-2</v>
      </c>
      <c r="G242" s="34">
        <v>32.742000000000004</v>
      </c>
      <c r="H242" s="34">
        <v>0.27168139289483345</v>
      </c>
      <c r="I242" s="34">
        <v>33.013681392894838</v>
      </c>
      <c r="J242" s="34">
        <v>32.652691940143292</v>
      </c>
      <c r="K242" s="34">
        <v>5.4009999999999998</v>
      </c>
      <c r="L242" s="34">
        <v>4.4815564199651679E-2</v>
      </c>
      <c r="M242" s="34">
        <v>5.4458155641996511</v>
      </c>
      <c r="N242" s="34">
        <v>5.3862680706344719</v>
      </c>
      <c r="O242" s="34">
        <v>38.143000000000001</v>
      </c>
      <c r="P242" s="34">
        <v>0.31649695709448511</v>
      </c>
      <c r="Q242" s="34">
        <v>38.459496957094487</v>
      </c>
      <c r="R242" s="34">
        <v>38.038960010777764</v>
      </c>
      <c r="S242" s="34"/>
      <c r="T242" s="34">
        <v>120.71299999999999</v>
      </c>
      <c r="U242" s="34">
        <v>1.0016332533294858</v>
      </c>
      <c r="V242" s="34">
        <v>121.71463325332948</v>
      </c>
      <c r="W242" s="34">
        <v>120.38373960572099</v>
      </c>
      <c r="X242" s="34">
        <v>13.048</v>
      </c>
      <c r="Y242" s="34">
        <v>0.10826763223052308</v>
      </c>
      <c r="Z242" s="34">
        <v>13.156267632230524</v>
      </c>
      <c r="AA242" s="34">
        <v>13.012409884398926</v>
      </c>
      <c r="AB242" s="34">
        <v>133.761</v>
      </c>
      <c r="AC242" s="34">
        <v>1.109900885560009</v>
      </c>
      <c r="AD242" s="34">
        <v>134.87090088555999</v>
      </c>
      <c r="AE242" s="34">
        <v>133.39614949011991</v>
      </c>
    </row>
    <row r="243" spans="1:31" x14ac:dyDescent="0.25">
      <c r="A243" s="18">
        <v>45270</v>
      </c>
      <c r="B243" s="2">
        <v>15</v>
      </c>
      <c r="C243" s="2" t="s">
        <v>23</v>
      </c>
      <c r="D243" s="9">
        <v>32.010660999999999</v>
      </c>
      <c r="E243">
        <v>1.0705058999999999E-2</v>
      </c>
      <c r="G243" s="34">
        <v>32.634</v>
      </c>
      <c r="H243" s="34">
        <v>0.29810511992274369</v>
      </c>
      <c r="I243" s="34">
        <v>32.932105119922745</v>
      </c>
      <c r="J243" s="34">
        <v>32.579564991619769</v>
      </c>
      <c r="K243" s="34">
        <v>5.5250000000000004</v>
      </c>
      <c r="L243" s="34">
        <v>5.0469779603271404E-2</v>
      </c>
      <c r="M243" s="34">
        <v>5.5754697796032717</v>
      </c>
      <c r="N243" s="34">
        <v>5.5157840466599017</v>
      </c>
      <c r="O243" s="34">
        <v>38.158999999999999</v>
      </c>
      <c r="P243" s="34">
        <v>0.34857489952601511</v>
      </c>
      <c r="Q243" s="34">
        <v>38.50757489952602</v>
      </c>
      <c r="R243" s="34">
        <v>38.095349038279672</v>
      </c>
      <c r="S243" s="34"/>
      <c r="T243" s="34">
        <v>120.645</v>
      </c>
      <c r="U243" s="34">
        <v>1.1020681556989462</v>
      </c>
      <c r="V243" s="34">
        <v>121.74706815569894</v>
      </c>
      <c r="W243" s="34">
        <v>120.44375860801517</v>
      </c>
      <c r="X243" s="34">
        <v>13.338000000000001</v>
      </c>
      <c r="Y243" s="34">
        <v>0.12183998558342696</v>
      </c>
      <c r="Z243" s="34">
        <v>13.459839985583429</v>
      </c>
      <c r="AA243" s="34">
        <v>13.3157516044072</v>
      </c>
      <c r="AB243" s="34">
        <v>133.983</v>
      </c>
      <c r="AC243" s="34">
        <v>1.2239081412823731</v>
      </c>
      <c r="AD243" s="34">
        <v>135.20690814128238</v>
      </c>
      <c r="AE243" s="34">
        <v>133.75951021242238</v>
      </c>
    </row>
    <row r="244" spans="1:31" x14ac:dyDescent="0.25">
      <c r="A244" s="18">
        <v>45270</v>
      </c>
      <c r="B244" s="2">
        <v>16</v>
      </c>
      <c r="C244" s="2" t="s">
        <v>23</v>
      </c>
      <c r="D244" s="9">
        <v>27.185824</v>
      </c>
      <c r="E244">
        <v>1.0779261E-2</v>
      </c>
      <c r="G244" s="34">
        <v>32.888999999999989</v>
      </c>
      <c r="H244" s="34">
        <v>0.32709194553408172</v>
      </c>
      <c r="I244" s="34">
        <v>33.216091945534068</v>
      </c>
      <c r="J244" s="34">
        <v>32.85804702105316</v>
      </c>
      <c r="K244" s="34">
        <v>5.612000000000001</v>
      </c>
      <c r="L244" s="34">
        <v>5.5813189769748778E-2</v>
      </c>
      <c r="M244" s="34">
        <v>5.6678131897697499</v>
      </c>
      <c r="N244" s="34">
        <v>5.6067183520979791</v>
      </c>
      <c r="O244" s="34">
        <v>38.500999999999991</v>
      </c>
      <c r="P244" s="34">
        <v>0.38290513530383052</v>
      </c>
      <c r="Q244" s="34">
        <v>38.88390513530382</v>
      </c>
      <c r="R244" s="34">
        <v>38.464765373151138</v>
      </c>
      <c r="S244" s="34"/>
      <c r="T244" s="34">
        <v>120.44300000000007</v>
      </c>
      <c r="U244" s="34">
        <v>1.1978453341835094</v>
      </c>
      <c r="V244" s="34">
        <v>121.64084533418358</v>
      </c>
      <c r="W244" s="34">
        <v>120.32964691406578</v>
      </c>
      <c r="X244" s="34">
        <v>13.369</v>
      </c>
      <c r="Y244" s="34">
        <v>0.13295911155234696</v>
      </c>
      <c r="Z244" s="34">
        <v>13.501959111552347</v>
      </c>
      <c r="AA244" s="34">
        <v>13.356417970277596</v>
      </c>
      <c r="AB244" s="34">
        <v>133.81200000000007</v>
      </c>
      <c r="AC244" s="34">
        <v>1.3308044457358563</v>
      </c>
      <c r="AD244" s="34">
        <v>135.14280444573592</v>
      </c>
      <c r="AE244" s="34">
        <v>133.68606488434338</v>
      </c>
    </row>
    <row r="245" spans="1:31" x14ac:dyDescent="0.25">
      <c r="A245" s="18">
        <v>45270</v>
      </c>
      <c r="B245" s="2">
        <v>17</v>
      </c>
      <c r="C245" s="2" t="s">
        <v>23</v>
      </c>
      <c r="D245" s="9">
        <v>42.752795999999996</v>
      </c>
      <c r="E245">
        <v>1.0721148E-2</v>
      </c>
      <c r="G245" s="34">
        <v>33.380999999999993</v>
      </c>
      <c r="H245" s="34">
        <v>0.42340080156017668</v>
      </c>
      <c r="I245" s="34">
        <v>33.80440080156017</v>
      </c>
      <c r="J245" s="34">
        <v>33.441978817515327</v>
      </c>
      <c r="K245" s="34">
        <v>5.5560000000000009</v>
      </c>
      <c r="L245" s="34">
        <v>7.0471671114356746E-2</v>
      </c>
      <c r="M245" s="34">
        <v>5.6264716711143574</v>
      </c>
      <c r="N245" s="34">
        <v>5.5661494356105328</v>
      </c>
      <c r="O245" s="34">
        <v>38.936999999999998</v>
      </c>
      <c r="P245" s="34">
        <v>0.49387247267453344</v>
      </c>
      <c r="Q245" s="34">
        <v>39.43087247267453</v>
      </c>
      <c r="R245" s="34">
        <v>39.008128253125861</v>
      </c>
      <c r="S245" s="34"/>
      <c r="T245" s="34">
        <v>122.67499999999998</v>
      </c>
      <c r="U245" s="34">
        <v>1.5559957260535837</v>
      </c>
      <c r="V245" s="34">
        <v>124.23099572605356</v>
      </c>
      <c r="W245" s="34">
        <v>122.89909683468717</v>
      </c>
      <c r="X245" s="34">
        <v>13.853</v>
      </c>
      <c r="Y245" s="34">
        <v>0.17570987400057306</v>
      </c>
      <c r="Z245" s="34">
        <v>14.028709874000572</v>
      </c>
      <c r="AA245" s="34">
        <v>13.878305999192351</v>
      </c>
      <c r="AB245" s="34">
        <v>136.52799999999999</v>
      </c>
      <c r="AC245" s="34">
        <v>1.7317056000541569</v>
      </c>
      <c r="AD245" s="34">
        <v>138.25970560005413</v>
      </c>
      <c r="AE245" s="34">
        <v>136.77740283387953</v>
      </c>
    </row>
    <row r="246" spans="1:31" x14ac:dyDescent="0.25">
      <c r="A246" s="18">
        <v>45270</v>
      </c>
      <c r="B246" s="2">
        <v>18</v>
      </c>
      <c r="C246" s="2" t="s">
        <v>23</v>
      </c>
      <c r="D246" s="9">
        <v>48.160933999999997</v>
      </c>
      <c r="E246">
        <v>1.0327784E-2</v>
      </c>
      <c r="G246" s="34">
        <v>34.158000000000001</v>
      </c>
      <c r="H246" s="34">
        <v>0.37923368665460505</v>
      </c>
      <c r="I246" s="34">
        <v>34.537233686654609</v>
      </c>
      <c r="J246" s="34">
        <v>34.180540597181313</v>
      </c>
      <c r="K246" s="34">
        <v>5.5170000000000003</v>
      </c>
      <c r="L246" s="34">
        <v>6.1251602824329766E-2</v>
      </c>
      <c r="M246" s="34">
        <v>5.5782516028243299</v>
      </c>
      <c r="N246" s="34">
        <v>5.5206406251727067</v>
      </c>
      <c r="O246" s="34">
        <v>39.675000000000004</v>
      </c>
      <c r="P246" s="34">
        <v>0.44048528947893484</v>
      </c>
      <c r="Q246" s="34">
        <v>40.11548528947894</v>
      </c>
      <c r="R246" s="34">
        <v>39.701181222354023</v>
      </c>
      <c r="S246" s="34"/>
      <c r="T246" s="34">
        <v>125.12000000000006</v>
      </c>
      <c r="U246" s="34">
        <v>1.3891246230524097</v>
      </c>
      <c r="V246" s="34">
        <v>126.50912462305247</v>
      </c>
      <c r="W246" s="34">
        <v>125.2025657099165</v>
      </c>
      <c r="X246" s="34">
        <v>13.884</v>
      </c>
      <c r="Y246" s="34">
        <v>0.1541448710554639</v>
      </c>
      <c r="Z246" s="34">
        <v>14.038144871055465</v>
      </c>
      <c r="AA246" s="34">
        <v>13.893161943066497</v>
      </c>
      <c r="AB246" s="34">
        <v>139.00400000000008</v>
      </c>
      <c r="AC246" s="34">
        <v>1.5432694941078735</v>
      </c>
      <c r="AD246" s="34">
        <v>140.54726949410792</v>
      </c>
      <c r="AE246" s="34">
        <v>139.09572765298299</v>
      </c>
    </row>
    <row r="247" spans="1:31" x14ac:dyDescent="0.25">
      <c r="A247" s="18">
        <v>45270</v>
      </c>
      <c r="B247" s="2">
        <v>19</v>
      </c>
      <c r="C247" s="2" t="s">
        <v>23</v>
      </c>
      <c r="D247" s="9">
        <v>50.316352999999999</v>
      </c>
      <c r="E247">
        <v>1.0078781E-2</v>
      </c>
      <c r="G247" s="34">
        <v>33.776000000000003</v>
      </c>
      <c r="H247" s="34">
        <v>0.37053245786265315</v>
      </c>
      <c r="I247" s="34">
        <v>34.146532457862655</v>
      </c>
      <c r="J247" s="34">
        <v>33.802377035310464</v>
      </c>
      <c r="K247" s="34">
        <v>5.4910000000000005</v>
      </c>
      <c r="L247" s="34">
        <v>6.0237853094618321E-2</v>
      </c>
      <c r="M247" s="34">
        <v>5.5512378530946185</v>
      </c>
      <c r="N247" s="34">
        <v>5.4952881424943678</v>
      </c>
      <c r="O247" s="34">
        <v>39.267000000000003</v>
      </c>
      <c r="P247" s="34">
        <v>0.43077031095727147</v>
      </c>
      <c r="Q247" s="34">
        <v>39.697770310957274</v>
      </c>
      <c r="R247" s="34">
        <v>39.297665177804831</v>
      </c>
      <c r="S247" s="34"/>
      <c r="T247" s="34">
        <v>123.84399999999998</v>
      </c>
      <c r="U247" s="34">
        <v>1.3586043851119851</v>
      </c>
      <c r="V247" s="34">
        <v>125.20260438511197</v>
      </c>
      <c r="W247" s="34">
        <v>123.94071475488478</v>
      </c>
      <c r="X247" s="34">
        <v>13.847999999999997</v>
      </c>
      <c r="Y247" s="34">
        <v>0.15191655247755861</v>
      </c>
      <c r="Z247" s="34">
        <v>13.999916552477556</v>
      </c>
      <c r="AA247" s="34">
        <v>13.85881445952686</v>
      </c>
      <c r="AB247" s="34">
        <v>137.69199999999998</v>
      </c>
      <c r="AC247" s="34">
        <v>1.5105209375895436</v>
      </c>
      <c r="AD247" s="34">
        <v>139.20252093758953</v>
      </c>
      <c r="AE247" s="34">
        <v>137.79952921441165</v>
      </c>
    </row>
    <row r="248" spans="1:31" x14ac:dyDescent="0.25">
      <c r="A248" s="18">
        <v>45270</v>
      </c>
      <c r="B248" s="2">
        <v>20</v>
      </c>
      <c r="C248" s="2" t="s">
        <v>23</v>
      </c>
      <c r="D248" s="9">
        <v>49.004306</v>
      </c>
      <c r="E248">
        <v>1.0140725999999999E-2</v>
      </c>
      <c r="G248" s="34">
        <v>33.245999999999995</v>
      </c>
      <c r="H248" s="34">
        <v>0.24133297664486075</v>
      </c>
      <c r="I248" s="34">
        <v>33.487332976644858</v>
      </c>
      <c r="J248" s="34">
        <v>33.147747108457935</v>
      </c>
      <c r="K248" s="34">
        <v>5.4910000000000005</v>
      </c>
      <c r="L248" s="34">
        <v>3.9859212379141265E-2</v>
      </c>
      <c r="M248" s="34">
        <v>5.5308592123791422</v>
      </c>
      <c r="N248" s="34">
        <v>5.474772284561829</v>
      </c>
      <c r="O248" s="34">
        <v>38.736999999999995</v>
      </c>
      <c r="P248" s="34">
        <v>0.281192189024002</v>
      </c>
      <c r="Q248" s="34">
        <v>39.018192189023999</v>
      </c>
      <c r="R248" s="34">
        <v>38.622519393019765</v>
      </c>
      <c r="S248" s="34"/>
      <c r="T248" s="34">
        <v>121.33200000000002</v>
      </c>
      <c r="U248" s="34">
        <v>0.88074994652813132</v>
      </c>
      <c r="V248" s="34">
        <v>122.21274994652815</v>
      </c>
      <c r="W248" s="34">
        <v>120.97342393561388</v>
      </c>
      <c r="X248" s="34">
        <v>13.860999999999997</v>
      </c>
      <c r="Y248" s="34">
        <v>0.100617108502509</v>
      </c>
      <c r="Z248" s="34">
        <v>13.961617108502507</v>
      </c>
      <c r="AA248" s="34">
        <v>13.820036174888271</v>
      </c>
      <c r="AB248" s="34">
        <v>135.19300000000001</v>
      </c>
      <c r="AC248" s="34">
        <v>0.98136705503064037</v>
      </c>
      <c r="AD248" s="34">
        <v>136.17436705503064</v>
      </c>
      <c r="AE248" s="34">
        <v>134.79346011050214</v>
      </c>
    </row>
    <row r="249" spans="1:31" x14ac:dyDescent="0.25">
      <c r="A249" s="18">
        <v>45270</v>
      </c>
      <c r="B249" s="2">
        <v>21</v>
      </c>
      <c r="C249" s="2" t="s">
        <v>23</v>
      </c>
      <c r="D249" s="9">
        <v>50.540871000000003</v>
      </c>
      <c r="E249">
        <v>1.0211246E-2</v>
      </c>
      <c r="G249" s="34">
        <v>32.385000000000005</v>
      </c>
      <c r="H249" s="34">
        <v>0.19539837328275236</v>
      </c>
      <c r="I249" s="34">
        <v>32.580398373282755</v>
      </c>
      <c r="J249" s="34">
        <v>32.247711910715168</v>
      </c>
      <c r="K249" s="34">
        <v>5.4029999999999996</v>
      </c>
      <c r="L249" s="34">
        <v>3.259958038742352E-2</v>
      </c>
      <c r="M249" s="34">
        <v>5.4355995803874233</v>
      </c>
      <c r="N249" s="34">
        <v>5.3800953359145902</v>
      </c>
      <c r="O249" s="34">
        <v>37.788000000000004</v>
      </c>
      <c r="P249" s="34">
        <v>0.22799795367017589</v>
      </c>
      <c r="Q249" s="34">
        <v>38.01599795367018</v>
      </c>
      <c r="R249" s="34">
        <v>37.627807246629757</v>
      </c>
      <c r="S249" s="34"/>
      <c r="T249" s="34">
        <v>117.51999999999997</v>
      </c>
      <c r="U249" s="34">
        <v>0.70906953306126441</v>
      </c>
      <c r="V249" s="34">
        <v>118.22906953306124</v>
      </c>
      <c r="W249" s="34">
        <v>117.02180341970804</v>
      </c>
      <c r="X249" s="34">
        <v>13.719999999999999</v>
      </c>
      <c r="Y249" s="34">
        <v>8.2781092525532243E-2</v>
      </c>
      <c r="Z249" s="34">
        <v>13.802781092525532</v>
      </c>
      <c r="AA249" s="34">
        <v>13.661837499305605</v>
      </c>
      <c r="AB249" s="34">
        <v>131.23999999999995</v>
      </c>
      <c r="AC249" s="34">
        <v>0.79185062558679664</v>
      </c>
      <c r="AD249" s="34">
        <v>132.03185062558677</v>
      </c>
      <c r="AE249" s="34">
        <v>130.68364091901364</v>
      </c>
    </row>
    <row r="250" spans="1:31" x14ac:dyDescent="0.25">
      <c r="A250" s="18">
        <v>45270</v>
      </c>
      <c r="B250" s="2">
        <v>22</v>
      </c>
      <c r="C250" s="2" t="s">
        <v>23</v>
      </c>
      <c r="D250" s="9">
        <v>43.559108000000002</v>
      </c>
      <c r="E250">
        <v>1.0012770000000001E-2</v>
      </c>
      <c r="G250" s="34">
        <v>31.022999999999996</v>
      </c>
      <c r="H250" s="34">
        <v>0.24822014322984845</v>
      </c>
      <c r="I250" s="34">
        <v>31.271220143229844</v>
      </c>
      <c r="J250" s="34">
        <v>30.958108608316316</v>
      </c>
      <c r="K250" s="34">
        <v>5.3059999999999992</v>
      </c>
      <c r="L250" s="34">
        <v>4.2454181735408436E-2</v>
      </c>
      <c r="M250" s="34">
        <v>5.3484541817354074</v>
      </c>
      <c r="N250" s="34">
        <v>5.2949013401581526</v>
      </c>
      <c r="O250" s="34">
        <v>36.328999999999994</v>
      </c>
      <c r="P250" s="34">
        <v>0.29067432496525691</v>
      </c>
      <c r="Q250" s="34">
        <v>36.619674324965253</v>
      </c>
      <c r="R250" s="34">
        <v>36.253009948474471</v>
      </c>
      <c r="S250" s="34"/>
      <c r="T250" s="34">
        <v>113.00699999999999</v>
      </c>
      <c r="U250" s="34">
        <v>0.90418765838170012</v>
      </c>
      <c r="V250" s="34">
        <v>113.91118765838169</v>
      </c>
      <c r="W250" s="34">
        <v>112.77062113593148</v>
      </c>
      <c r="X250" s="34">
        <v>13.341999999999997</v>
      </c>
      <c r="Y250" s="34">
        <v>0.10675154404708241</v>
      </c>
      <c r="Z250" s="34">
        <v>13.448751544047079</v>
      </c>
      <c r="AA250" s="34">
        <v>13.314092288049391</v>
      </c>
      <c r="AB250" s="34">
        <v>126.34899999999999</v>
      </c>
      <c r="AC250" s="34">
        <v>1.0109392024287824</v>
      </c>
      <c r="AD250" s="34">
        <v>127.35993920242878</v>
      </c>
      <c r="AE250" s="34">
        <v>126.08471342398087</v>
      </c>
    </row>
    <row r="251" spans="1:31" x14ac:dyDescent="0.25">
      <c r="A251" s="18">
        <v>45270</v>
      </c>
      <c r="B251" s="2">
        <v>23</v>
      </c>
      <c r="C251" s="2" t="s">
        <v>23</v>
      </c>
      <c r="D251" s="9">
        <v>31.652199</v>
      </c>
      <c r="E251">
        <v>1.0214546E-2</v>
      </c>
      <c r="G251" s="34">
        <v>29.858000000000004</v>
      </c>
      <c r="H251" s="34">
        <v>0.2797314253241483</v>
      </c>
      <c r="I251" s="34">
        <v>30.137731425324152</v>
      </c>
      <c r="J251" s="34">
        <v>29.829888181344533</v>
      </c>
      <c r="K251" s="34">
        <v>5.1879999999999988</v>
      </c>
      <c r="L251" s="34">
        <v>4.8604951255331263E-2</v>
      </c>
      <c r="M251" s="34">
        <v>5.2366049512553303</v>
      </c>
      <c r="N251" s="34">
        <v>5.1831154090969047</v>
      </c>
      <c r="O251" s="34">
        <v>35.046000000000006</v>
      </c>
      <c r="P251" s="34">
        <v>0.32833637657947956</v>
      </c>
      <c r="Q251" s="34">
        <v>35.374336376579478</v>
      </c>
      <c r="R251" s="34">
        <v>35.013003590441436</v>
      </c>
      <c r="S251" s="34"/>
      <c r="T251" s="34">
        <v>108.23600000000003</v>
      </c>
      <c r="U251" s="34">
        <v>1.0140334433446485</v>
      </c>
      <c r="V251" s="34">
        <v>109.25003344334468</v>
      </c>
      <c r="W251" s="34">
        <v>108.13409395123608</v>
      </c>
      <c r="X251" s="34">
        <v>13.092000000000002</v>
      </c>
      <c r="Y251" s="34">
        <v>0.12265536272837263</v>
      </c>
      <c r="Z251" s="34">
        <v>13.214655362728376</v>
      </c>
      <c r="AA251" s="34">
        <v>13.079673657651639</v>
      </c>
      <c r="AB251" s="34">
        <v>121.32800000000003</v>
      </c>
      <c r="AC251" s="34">
        <v>1.1366888060730211</v>
      </c>
      <c r="AD251" s="34">
        <v>122.46468880607306</v>
      </c>
      <c r="AE251" s="34">
        <v>121.21376760888772</v>
      </c>
    </row>
    <row r="252" spans="1:31" x14ac:dyDescent="0.25">
      <c r="A252" s="18">
        <v>45270</v>
      </c>
      <c r="B252" s="2">
        <v>24</v>
      </c>
      <c r="C252" s="2" t="s">
        <v>23</v>
      </c>
      <c r="D252" s="9">
        <v>29.306543999999999</v>
      </c>
      <c r="E252">
        <v>1.0258688E-2</v>
      </c>
      <c r="G252" s="34">
        <v>28.765999999999998</v>
      </c>
      <c r="H252" s="34">
        <v>0.30134876938241323</v>
      </c>
      <c r="I252" s="34">
        <v>29.067348769382413</v>
      </c>
      <c r="J252" s="34">
        <v>28.769155907370134</v>
      </c>
      <c r="K252" s="34">
        <v>5.0839999999999996</v>
      </c>
      <c r="L252" s="34">
        <v>5.3259304162559584E-2</v>
      </c>
      <c r="M252" s="34">
        <v>5.1372593041625594</v>
      </c>
      <c r="N252" s="34">
        <v>5.0845577637860586</v>
      </c>
      <c r="O252" s="34">
        <v>33.849999999999994</v>
      </c>
      <c r="P252" s="34">
        <v>0.35460807354497281</v>
      </c>
      <c r="Q252" s="34">
        <v>34.204608073544975</v>
      </c>
      <c r="R252" s="34">
        <v>33.853713671156193</v>
      </c>
      <c r="S252" s="34"/>
      <c r="T252" s="34">
        <v>103.70700000000001</v>
      </c>
      <c r="U252" s="34">
        <v>1.0864206641987739</v>
      </c>
      <c r="V252" s="34">
        <v>104.79342066419878</v>
      </c>
      <c r="W252" s="34">
        <v>103.71837765715202</v>
      </c>
      <c r="X252" s="34">
        <v>12.451000000000001</v>
      </c>
      <c r="Y252" s="34">
        <v>0.13043501104013167</v>
      </c>
      <c r="Z252" s="34">
        <v>12.581435011040131</v>
      </c>
      <c r="AA252" s="34">
        <v>12.452365994669595</v>
      </c>
      <c r="AB252" s="34">
        <v>116.15800000000002</v>
      </c>
      <c r="AC252" s="34">
        <v>1.2168556752389055</v>
      </c>
      <c r="AD252" s="34">
        <v>117.3748556752389</v>
      </c>
      <c r="AE252" s="34">
        <v>116.17074365182161</v>
      </c>
    </row>
    <row r="253" spans="1:31" x14ac:dyDescent="0.25">
      <c r="A253" s="18">
        <v>45271</v>
      </c>
      <c r="B253" s="2">
        <v>1</v>
      </c>
      <c r="C253" s="2" t="s">
        <v>23</v>
      </c>
      <c r="D253" s="9">
        <v>62.491281999999998</v>
      </c>
      <c r="E253">
        <v>1.0212298999999999E-2</v>
      </c>
      <c r="G253" s="34">
        <v>28.554000000000002</v>
      </c>
      <c r="H253" s="34">
        <v>0.31682119175965029</v>
      </c>
      <c r="I253" s="34">
        <v>28.870821191759653</v>
      </c>
      <c r="J253" s="34">
        <v>28.575983733373867</v>
      </c>
      <c r="K253" s="34">
        <v>5.0649999999999995</v>
      </c>
      <c r="L253" s="34">
        <v>5.6198758011579059E-2</v>
      </c>
      <c r="M253" s="34">
        <v>5.1211987580115785</v>
      </c>
      <c r="N253" s="34">
        <v>5.0688995450563361</v>
      </c>
      <c r="O253" s="34">
        <v>33.619</v>
      </c>
      <c r="P253" s="34">
        <v>0.37301994977122932</v>
      </c>
      <c r="Q253" s="34">
        <v>33.992019949771233</v>
      </c>
      <c r="R253" s="34">
        <v>33.6448832784302</v>
      </c>
      <c r="S253" s="34"/>
      <c r="T253" s="34">
        <v>101.04900000000005</v>
      </c>
      <c r="U253" s="34">
        <v>1.1211901872284413</v>
      </c>
      <c r="V253" s="34">
        <v>102.17019018722849</v>
      </c>
      <c r="W253" s="34">
        <v>101.12679765614965</v>
      </c>
      <c r="X253" s="34">
        <v>12.392999999999997</v>
      </c>
      <c r="Y253" s="34">
        <v>0.13750665509131277</v>
      </c>
      <c r="Z253" s="34">
        <v>12.53050665509131</v>
      </c>
      <c r="AA253" s="34">
        <v>12.402541374508028</v>
      </c>
      <c r="AB253" s="34">
        <v>113.44200000000005</v>
      </c>
      <c r="AC253" s="34">
        <v>1.258696842319754</v>
      </c>
      <c r="AD253" s="34">
        <v>114.7006968423198</v>
      </c>
      <c r="AE253" s="34">
        <v>113.52933903065768</v>
      </c>
    </row>
    <row r="254" spans="1:31" x14ac:dyDescent="0.25">
      <c r="A254" s="18">
        <v>45271</v>
      </c>
      <c r="B254" s="2">
        <v>2</v>
      </c>
      <c r="C254" s="2" t="s">
        <v>23</v>
      </c>
      <c r="D254" s="9">
        <v>25.838246000000002</v>
      </c>
      <c r="E254">
        <v>1.0476744E-2</v>
      </c>
      <c r="G254" s="34">
        <v>28.507000000000005</v>
      </c>
      <c r="H254" s="34">
        <v>0.37443743663604406</v>
      </c>
      <c r="I254" s="34">
        <v>28.881437436636048</v>
      </c>
      <c r="J254" s="34">
        <v>28.578854010260397</v>
      </c>
      <c r="K254" s="34">
        <v>5.0199999999999996</v>
      </c>
      <c r="L254" s="34">
        <v>6.5937346332933688E-2</v>
      </c>
      <c r="M254" s="34">
        <v>5.0859373463329334</v>
      </c>
      <c r="N254" s="34">
        <v>5.0326532827553638</v>
      </c>
      <c r="O254" s="34">
        <v>33.527000000000001</v>
      </c>
      <c r="P254" s="34">
        <v>0.44037478296897775</v>
      </c>
      <c r="Q254" s="34">
        <v>33.967374782968982</v>
      </c>
      <c r="R254" s="34">
        <v>33.611507293015762</v>
      </c>
      <c r="S254" s="34"/>
      <c r="T254" s="34">
        <v>100.36399999999999</v>
      </c>
      <c r="U254" s="34">
        <v>1.3182740691949317</v>
      </c>
      <c r="V254" s="34">
        <v>101.68227406919492</v>
      </c>
      <c r="W254" s="34">
        <v>100.61697491443412</v>
      </c>
      <c r="X254" s="34">
        <v>12.271000000000003</v>
      </c>
      <c r="Y254" s="34">
        <v>0.16117872048833257</v>
      </c>
      <c r="Z254" s="34">
        <v>12.432178720488334</v>
      </c>
      <c r="AA254" s="34">
        <v>12.30192996667153</v>
      </c>
      <c r="AB254" s="34">
        <v>112.63499999999999</v>
      </c>
      <c r="AC254" s="34">
        <v>1.4794527896832643</v>
      </c>
      <c r="AD254" s="34">
        <v>114.11445278968326</v>
      </c>
      <c r="AE254" s="34">
        <v>112.91890488110565</v>
      </c>
    </row>
    <row r="255" spans="1:31" x14ac:dyDescent="0.25">
      <c r="A255" s="18">
        <v>45271</v>
      </c>
      <c r="B255" s="2">
        <v>3</v>
      </c>
      <c r="C255" s="2" t="s">
        <v>23</v>
      </c>
      <c r="D255" s="9">
        <v>22.541308000000001</v>
      </c>
      <c r="E255">
        <v>1.0594406000000001E-2</v>
      </c>
      <c r="G255" s="34">
        <v>28.409999999999997</v>
      </c>
      <c r="H255" s="34">
        <v>0.40540176395523508</v>
      </c>
      <c r="I255" s="34">
        <v>28.815401763955233</v>
      </c>
      <c r="J255" s="34">
        <v>28.510119698614773</v>
      </c>
      <c r="K255" s="34">
        <v>5.0230000000000006</v>
      </c>
      <c r="L255" s="34">
        <v>7.167663007205724E-2</v>
      </c>
      <c r="M255" s="34">
        <v>5.0946766300720574</v>
      </c>
      <c r="N255" s="34">
        <v>5.0407015574143621</v>
      </c>
      <c r="O255" s="34">
        <v>33.433</v>
      </c>
      <c r="P255" s="34">
        <v>0.47707839402729235</v>
      </c>
      <c r="Q255" s="34">
        <v>33.910078394027288</v>
      </c>
      <c r="R255" s="34">
        <v>33.550821256029138</v>
      </c>
      <c r="S255" s="34"/>
      <c r="T255" s="34">
        <v>99.793000000000049</v>
      </c>
      <c r="U255" s="34">
        <v>1.4240147212384653</v>
      </c>
      <c r="V255" s="34">
        <v>101.21701472123851</v>
      </c>
      <c r="W255" s="34">
        <v>100.14468057317373</v>
      </c>
      <c r="X255" s="34">
        <v>12.351000000000001</v>
      </c>
      <c r="Y255" s="34">
        <v>0.17624488513238681</v>
      </c>
      <c r="Z255" s="34">
        <v>12.527244885132388</v>
      </c>
      <c r="AA255" s="34">
        <v>12.394526166757872</v>
      </c>
      <c r="AB255" s="34">
        <v>112.14400000000005</v>
      </c>
      <c r="AC255" s="34">
        <v>1.6002596063708521</v>
      </c>
      <c r="AD255" s="34">
        <v>113.7442596063709</v>
      </c>
      <c r="AE255" s="34">
        <v>112.5392067399316</v>
      </c>
    </row>
    <row r="256" spans="1:31" x14ac:dyDescent="0.25">
      <c r="A256" s="18">
        <v>45271</v>
      </c>
      <c r="B256" s="2">
        <v>4</v>
      </c>
      <c r="C256" s="2" t="s">
        <v>23</v>
      </c>
      <c r="D256" s="9">
        <v>61.892842999999999</v>
      </c>
      <c r="E256">
        <v>1.0363714E-2</v>
      </c>
      <c r="G256" s="34">
        <v>28.413999999999998</v>
      </c>
      <c r="H256" s="34">
        <v>0.35475793346082873</v>
      </c>
      <c r="I256" s="34">
        <v>28.768757933460826</v>
      </c>
      <c r="J256" s="34">
        <v>28.470606754103205</v>
      </c>
      <c r="K256" s="34">
        <v>5.0640000000000001</v>
      </c>
      <c r="L256" s="34">
        <v>6.3225669565905432E-2</v>
      </c>
      <c r="M256" s="34">
        <v>5.1272256695659051</v>
      </c>
      <c r="N256" s="34">
        <v>5.0740885691130657</v>
      </c>
      <c r="O256" s="34">
        <v>33.477999999999994</v>
      </c>
      <c r="P256" s="34">
        <v>0.41798360302673415</v>
      </c>
      <c r="Q256" s="34">
        <v>33.895983603026728</v>
      </c>
      <c r="R256" s="34">
        <v>33.544695323216274</v>
      </c>
      <c r="S256" s="34"/>
      <c r="T256" s="34">
        <v>100.866</v>
      </c>
      <c r="U256" s="34">
        <v>1.2593444680953034</v>
      </c>
      <c r="V256" s="34">
        <v>102.12534446809531</v>
      </c>
      <c r="W256" s="34">
        <v>101.06694660587648</v>
      </c>
      <c r="X256" s="34">
        <v>12.532999999999998</v>
      </c>
      <c r="Y256" s="34">
        <v>0.15647853804689824</v>
      </c>
      <c r="Z256" s="34">
        <v>12.689478538046895</v>
      </c>
      <c r="AA256" s="34">
        <v>12.557968411669439</v>
      </c>
      <c r="AB256" s="34">
        <v>113.399</v>
      </c>
      <c r="AC256" s="34">
        <v>1.4158230061422017</v>
      </c>
      <c r="AD256" s="34">
        <v>114.81482300614221</v>
      </c>
      <c r="AE256" s="34">
        <v>113.62491501754592</v>
      </c>
    </row>
    <row r="257" spans="1:31" x14ac:dyDescent="0.25">
      <c r="A257" s="18">
        <v>45271</v>
      </c>
      <c r="B257" s="2">
        <v>5</v>
      </c>
      <c r="C257" s="2" t="s">
        <v>23</v>
      </c>
      <c r="D257" s="9">
        <v>36.042496999999997</v>
      </c>
      <c r="E257">
        <v>1.0373902000000001E-2</v>
      </c>
      <c r="G257" s="34">
        <v>29.435000000000006</v>
      </c>
      <c r="H257" s="34">
        <v>0.41413416377069667</v>
      </c>
      <c r="I257" s="34">
        <v>29.849134163770703</v>
      </c>
      <c r="J257" s="34">
        <v>29.539482171170896</v>
      </c>
      <c r="K257" s="34">
        <v>5.2130000000000001</v>
      </c>
      <c r="L257" s="34">
        <v>7.3344025674762753E-2</v>
      </c>
      <c r="M257" s="34">
        <v>5.2863440256747625</v>
      </c>
      <c r="N257" s="34">
        <v>5.2315040108141266</v>
      </c>
      <c r="O257" s="34">
        <v>34.648000000000003</v>
      </c>
      <c r="P257" s="34">
        <v>0.4874781894454594</v>
      </c>
      <c r="Q257" s="34">
        <v>35.135478189445465</v>
      </c>
      <c r="R257" s="34">
        <v>34.770986181985023</v>
      </c>
      <c r="S257" s="34"/>
      <c r="T257" s="34">
        <v>104.124</v>
      </c>
      <c r="U257" s="34">
        <v>1.4649670687433332</v>
      </c>
      <c r="V257" s="34">
        <v>105.58896706874333</v>
      </c>
      <c r="W257" s="34">
        <v>104.49359747209095</v>
      </c>
      <c r="X257" s="34">
        <v>12.956999999999999</v>
      </c>
      <c r="Y257" s="34">
        <v>0.18229782096065619</v>
      </c>
      <c r="Z257" s="34">
        <v>13.139297820960655</v>
      </c>
      <c r="AA257" s="34">
        <v>13.002992033017195</v>
      </c>
      <c r="AB257" s="34">
        <v>117.08099999999999</v>
      </c>
      <c r="AC257" s="34">
        <v>1.6472648897039894</v>
      </c>
      <c r="AD257" s="34">
        <v>118.72826488970398</v>
      </c>
      <c r="AE257" s="34">
        <v>117.49658950510815</v>
      </c>
    </row>
    <row r="258" spans="1:31" x14ac:dyDescent="0.25">
      <c r="A258" s="18">
        <v>45271</v>
      </c>
      <c r="B258" s="2">
        <v>6</v>
      </c>
      <c r="C258" s="2" t="s">
        <v>23</v>
      </c>
      <c r="D258" s="9">
        <v>28.037400000000002</v>
      </c>
      <c r="E258">
        <v>1.0990026E-2</v>
      </c>
      <c r="G258" s="34">
        <v>31.772999999999996</v>
      </c>
      <c r="H258" s="34">
        <v>0.42022025991430972</v>
      </c>
      <c r="I258" s="34">
        <v>32.193220259914305</v>
      </c>
      <c r="J258" s="34">
        <v>31.839415932234122</v>
      </c>
      <c r="K258" s="34">
        <v>5.3049999999999997</v>
      </c>
      <c r="L258" s="34">
        <v>7.0162354163768398E-2</v>
      </c>
      <c r="M258" s="34">
        <v>5.3751623541637681</v>
      </c>
      <c r="N258" s="34">
        <v>5.3160891801372872</v>
      </c>
      <c r="O258" s="34">
        <v>37.077999999999996</v>
      </c>
      <c r="P258" s="34">
        <v>0.49038261407807815</v>
      </c>
      <c r="Q258" s="34">
        <v>37.568382614078075</v>
      </c>
      <c r="R258" s="34">
        <v>37.155505112371408</v>
      </c>
      <c r="S258" s="34"/>
      <c r="T258" s="34">
        <v>114.13800000000005</v>
      </c>
      <c r="U258" s="34">
        <v>1.5095552836087089</v>
      </c>
      <c r="V258" s="34">
        <v>115.64755528360875</v>
      </c>
      <c r="W258" s="34">
        <v>114.37658564420546</v>
      </c>
      <c r="X258" s="34">
        <v>13.804999999999996</v>
      </c>
      <c r="Y258" s="34">
        <v>0.18258082926122948</v>
      </c>
      <c r="Z258" s="34">
        <v>13.987580829261226</v>
      </c>
      <c r="AA258" s="34">
        <v>13.833856952270544</v>
      </c>
      <c r="AB258" s="34">
        <v>127.94300000000004</v>
      </c>
      <c r="AC258" s="34">
        <v>1.6921361128699384</v>
      </c>
      <c r="AD258" s="34">
        <v>129.63513611286999</v>
      </c>
      <c r="AE258" s="34">
        <v>128.21044259647601</v>
      </c>
    </row>
    <row r="259" spans="1:31" x14ac:dyDescent="0.25">
      <c r="A259" s="18">
        <v>45271</v>
      </c>
      <c r="B259" s="2">
        <v>7</v>
      </c>
      <c r="C259" s="2" t="s">
        <v>23</v>
      </c>
      <c r="D259" s="9">
        <v>52.706288999999998</v>
      </c>
      <c r="E259">
        <v>1.1623868000000001E-2</v>
      </c>
      <c r="G259" s="34">
        <v>35.624999999999986</v>
      </c>
      <c r="H259" s="34">
        <v>0.38296415678184142</v>
      </c>
      <c r="I259" s="34">
        <v>36.007964156781824</v>
      </c>
      <c r="J259" s="34">
        <v>35.589412334474659</v>
      </c>
      <c r="K259" s="34">
        <v>5.798</v>
      </c>
      <c r="L259" s="34">
        <v>6.2327752449715591E-2</v>
      </c>
      <c r="M259" s="34">
        <v>5.8603277524497157</v>
      </c>
      <c r="N259" s="34">
        <v>5.7922080762185031</v>
      </c>
      <c r="O259" s="34">
        <v>41.422999999999988</v>
      </c>
      <c r="P259" s="34">
        <v>0.44529190923155704</v>
      </c>
      <c r="Q259" s="34">
        <v>41.868291909231537</v>
      </c>
      <c r="R259" s="34">
        <v>41.381620410693159</v>
      </c>
      <c r="S259" s="34"/>
      <c r="T259" s="34">
        <v>128.61200000000008</v>
      </c>
      <c r="U259" s="34">
        <v>1.3825624177410876</v>
      </c>
      <c r="V259" s="34">
        <v>129.99456241774118</v>
      </c>
      <c r="W259" s="34">
        <v>128.4835227834796</v>
      </c>
      <c r="X259" s="34">
        <v>14.862999999999996</v>
      </c>
      <c r="Y259" s="34">
        <v>0.15977533367715119</v>
      </c>
      <c r="Z259" s="34">
        <v>15.022775333677147</v>
      </c>
      <c r="AA259" s="34">
        <v>14.848152576204829</v>
      </c>
      <c r="AB259" s="34">
        <v>143.47500000000008</v>
      </c>
      <c r="AC259" s="34">
        <v>1.5423377514182388</v>
      </c>
      <c r="AD259" s="34">
        <v>145.01733775141832</v>
      </c>
      <c r="AE259" s="34">
        <v>143.33167535968443</v>
      </c>
    </row>
    <row r="260" spans="1:31" x14ac:dyDescent="0.25">
      <c r="A260" s="18">
        <v>45271</v>
      </c>
      <c r="B260" s="2">
        <v>8</v>
      </c>
      <c r="C260" s="2" t="s">
        <v>178</v>
      </c>
      <c r="D260" s="9">
        <v>123.82298299999999</v>
      </c>
      <c r="E260">
        <v>1.1214305000000001E-2</v>
      </c>
      <c r="G260" s="34">
        <v>39.831000000000003</v>
      </c>
      <c r="H260" s="34">
        <v>0.60035565381694644</v>
      </c>
      <c r="I260" s="34">
        <v>40.431355653816951</v>
      </c>
      <c r="J260" s="34">
        <v>39.977946099951573</v>
      </c>
      <c r="K260" s="34">
        <v>6.3979999999999988</v>
      </c>
      <c r="L260" s="34">
        <v>9.6434321837785206E-2</v>
      </c>
      <c r="M260" s="34">
        <v>6.494434321837784</v>
      </c>
      <c r="N260" s="34">
        <v>6.4216037545502269</v>
      </c>
      <c r="O260" s="34">
        <v>46.228999999999999</v>
      </c>
      <c r="P260" s="34">
        <v>0.69678997565473166</v>
      </c>
      <c r="Q260" s="34">
        <v>46.925789975654737</v>
      </c>
      <c r="R260" s="34">
        <v>46.399549854501799</v>
      </c>
      <c r="S260" s="34"/>
      <c r="T260" s="34">
        <v>143.47499999999997</v>
      </c>
      <c r="U260" s="34">
        <v>2.1625374063263885</v>
      </c>
      <c r="V260" s="34">
        <v>145.63753740632635</v>
      </c>
      <c r="W260" s="34">
        <v>144.00431364240291</v>
      </c>
      <c r="X260" s="34">
        <v>16.2</v>
      </c>
      <c r="Y260" s="34">
        <v>0.24417568205253529</v>
      </c>
      <c r="Z260" s="34">
        <v>16.444175682052535</v>
      </c>
      <c r="AA260" s="34">
        <v>16.259765680480417</v>
      </c>
      <c r="AB260" s="34">
        <v>159.67499999999995</v>
      </c>
      <c r="AC260" s="34">
        <v>2.4067130883789236</v>
      </c>
      <c r="AD260" s="34">
        <v>162.08171308837888</v>
      </c>
      <c r="AE260" s="34">
        <v>160.26407932288333</v>
      </c>
    </row>
    <row r="261" spans="1:31" x14ac:dyDescent="0.25">
      <c r="A261" s="18">
        <v>45271</v>
      </c>
      <c r="B261" s="2">
        <v>9</v>
      </c>
      <c r="C261" s="2" t="s">
        <v>178</v>
      </c>
      <c r="D261" s="9">
        <v>49.951593000000003</v>
      </c>
      <c r="E261">
        <v>1.1272325E-2</v>
      </c>
      <c r="G261" s="34">
        <v>42.470000000000006</v>
      </c>
      <c r="H261" s="34">
        <v>0.58699228529893888</v>
      </c>
      <c r="I261" s="34">
        <v>43.056992285298946</v>
      </c>
      <c r="J261" s="34">
        <v>42.571639874736562</v>
      </c>
      <c r="K261" s="34">
        <v>6.5840000000000005</v>
      </c>
      <c r="L261" s="34">
        <v>9.0999698761672076E-2</v>
      </c>
      <c r="M261" s="34">
        <v>6.6749996987616722</v>
      </c>
      <c r="N261" s="34">
        <v>6.5997569327823289</v>
      </c>
      <c r="O261" s="34">
        <v>49.054000000000009</v>
      </c>
      <c r="P261" s="34">
        <v>0.67799198406061101</v>
      </c>
      <c r="Q261" s="34">
        <v>49.73199198406062</v>
      </c>
      <c r="R261" s="34">
        <v>49.171396807518889</v>
      </c>
      <c r="S261" s="34"/>
      <c r="T261" s="34">
        <v>153.77999999999994</v>
      </c>
      <c r="U261" s="34">
        <v>2.1254455764838891</v>
      </c>
      <c r="V261" s="34">
        <v>155.90544557648383</v>
      </c>
      <c r="W261" s="34">
        <v>154.1480287246759</v>
      </c>
      <c r="X261" s="34">
        <v>16.914999999999999</v>
      </c>
      <c r="Y261" s="34">
        <v>0.23378795634168942</v>
      </c>
      <c r="Z261" s="34">
        <v>17.148787956341689</v>
      </c>
      <c r="AA261" s="34">
        <v>16.955481245141719</v>
      </c>
      <c r="AB261" s="34">
        <v>170.69499999999994</v>
      </c>
      <c r="AC261" s="34">
        <v>2.3592335328255785</v>
      </c>
      <c r="AD261" s="34">
        <v>173.05423353282552</v>
      </c>
      <c r="AE261" s="34">
        <v>171.10350996981762</v>
      </c>
    </row>
    <row r="262" spans="1:31" x14ac:dyDescent="0.25">
      <c r="A262" s="18">
        <v>45271</v>
      </c>
      <c r="B262" s="2">
        <v>10</v>
      </c>
      <c r="C262" s="2" t="s">
        <v>178</v>
      </c>
      <c r="D262" s="9">
        <v>52.724822000000003</v>
      </c>
      <c r="E262">
        <v>1.0334539E-2</v>
      </c>
      <c r="G262" s="34">
        <v>43.713000000000008</v>
      </c>
      <c r="H262" s="34">
        <v>0.39505858179274206</v>
      </c>
      <c r="I262" s="34">
        <v>44.108058581792747</v>
      </c>
      <c r="J262" s="34">
        <v>43.652222130164922</v>
      </c>
      <c r="K262" s="34">
        <v>6.9209999999999994</v>
      </c>
      <c r="L262" s="34">
        <v>6.2548908667617573E-2</v>
      </c>
      <c r="M262" s="34">
        <v>6.9835489086676166</v>
      </c>
      <c r="N262" s="34">
        <v>6.9113771501125836</v>
      </c>
      <c r="O262" s="34">
        <v>50.634000000000007</v>
      </c>
      <c r="P262" s="34">
        <v>0.45760749046035964</v>
      </c>
      <c r="Q262" s="34">
        <v>51.091607490460362</v>
      </c>
      <c r="R262" s="34">
        <v>50.563599280277508</v>
      </c>
      <c r="S262" s="34"/>
      <c r="T262" s="34">
        <v>160.22599999999989</v>
      </c>
      <c r="U262" s="34">
        <v>1.4480510677904475</v>
      </c>
      <c r="V262" s="34">
        <v>161.67405106779034</v>
      </c>
      <c r="W262" s="34">
        <v>160.00322428174226</v>
      </c>
      <c r="X262" s="34">
        <v>17.172999999999995</v>
      </c>
      <c r="Y262" s="34">
        <v>0.1552019084740639</v>
      </c>
      <c r="Z262" s="34">
        <v>17.328201908474057</v>
      </c>
      <c r="AA262" s="34">
        <v>17.149122930051057</v>
      </c>
      <c r="AB262" s="34">
        <v>177.39899999999989</v>
      </c>
      <c r="AC262" s="34">
        <v>1.6032529762645114</v>
      </c>
      <c r="AD262" s="34">
        <v>179.0022529762644</v>
      </c>
      <c r="AE262" s="34">
        <v>177.15234721179331</v>
      </c>
    </row>
    <row r="263" spans="1:31" x14ac:dyDescent="0.25">
      <c r="A263" s="18">
        <v>45271</v>
      </c>
      <c r="B263" s="2">
        <v>11</v>
      </c>
      <c r="C263" s="2" t="s">
        <v>178</v>
      </c>
      <c r="D263" s="9">
        <v>51.511015</v>
      </c>
      <c r="E263">
        <v>9.8947480000000001E-3</v>
      </c>
      <c r="G263" s="34">
        <v>44.578999999999994</v>
      </c>
      <c r="H263" s="34">
        <v>0.3652371525434247</v>
      </c>
      <c r="I263" s="34">
        <v>44.944237152543415</v>
      </c>
      <c r="J263" s="34">
        <v>44.499525251866757</v>
      </c>
      <c r="K263" s="34">
        <v>6.9399999999999995</v>
      </c>
      <c r="L263" s="34">
        <v>5.6859638813148955E-2</v>
      </c>
      <c r="M263" s="34">
        <v>6.9968596388131488</v>
      </c>
      <c r="N263" s="34">
        <v>6.9276274758957213</v>
      </c>
      <c r="O263" s="34">
        <v>51.518999999999991</v>
      </c>
      <c r="P263" s="34">
        <v>0.42209679135657363</v>
      </c>
      <c r="Q263" s="34">
        <v>51.941096791356564</v>
      </c>
      <c r="R263" s="34">
        <v>51.427152727762476</v>
      </c>
      <c r="S263" s="34"/>
      <c r="T263" s="34">
        <v>163.33500000000001</v>
      </c>
      <c r="U263" s="34">
        <v>1.3382088048336724</v>
      </c>
      <c r="V263" s="34">
        <v>164.67320880483368</v>
      </c>
      <c r="W263" s="34">
        <v>163.04380890135846</v>
      </c>
      <c r="X263" s="34">
        <v>17.524000000000008</v>
      </c>
      <c r="Y263" s="34">
        <v>0.14357468451896582</v>
      </c>
      <c r="Z263" s="34">
        <v>17.667574684518975</v>
      </c>
      <c r="AA263" s="34">
        <v>17.49275848524448</v>
      </c>
      <c r="AB263" s="34">
        <v>180.85900000000001</v>
      </c>
      <c r="AC263" s="34">
        <v>1.4817834893526383</v>
      </c>
      <c r="AD263" s="34">
        <v>182.34078348935265</v>
      </c>
      <c r="AE263" s="34">
        <v>180.53656738660294</v>
      </c>
    </row>
    <row r="264" spans="1:31" x14ac:dyDescent="0.25">
      <c r="A264" s="18">
        <v>45271</v>
      </c>
      <c r="B264" s="2">
        <v>12</v>
      </c>
      <c r="C264" s="2" t="s">
        <v>178</v>
      </c>
      <c r="D264" s="9">
        <v>79.980806999999999</v>
      </c>
      <c r="E264">
        <v>9.8152150000000004E-3</v>
      </c>
      <c r="G264" s="34">
        <v>46.178999999999995</v>
      </c>
      <c r="H264" s="34">
        <v>0.34686361640357782</v>
      </c>
      <c r="I264" s="34">
        <v>46.525863616403569</v>
      </c>
      <c r="J264" s="34">
        <v>46.069202261947886</v>
      </c>
      <c r="K264" s="34">
        <v>7.0040000000000004</v>
      </c>
      <c r="L264" s="34">
        <v>5.2609038075546448E-2</v>
      </c>
      <c r="M264" s="34">
        <v>7.0566090380755471</v>
      </c>
      <c r="N264" s="34">
        <v>6.9873469031958919</v>
      </c>
      <c r="O264" s="34">
        <v>53.182999999999993</v>
      </c>
      <c r="P264" s="34">
        <v>0.39947265447912428</v>
      </c>
      <c r="Q264" s="34">
        <v>53.582472654479119</v>
      </c>
      <c r="R264" s="34">
        <v>53.056549165143778</v>
      </c>
      <c r="S264" s="34"/>
      <c r="T264" s="34">
        <v>164.6450000000001</v>
      </c>
      <c r="U264" s="34">
        <v>1.2366954702953097</v>
      </c>
      <c r="V264" s="34">
        <v>165.8816954702954</v>
      </c>
      <c r="W264" s="34">
        <v>164.25353096468993</v>
      </c>
      <c r="X264" s="34">
        <v>17.683000000000003</v>
      </c>
      <c r="Y264" s="34">
        <v>0.13282204744287379</v>
      </c>
      <c r="Z264" s="34">
        <v>17.815822047442879</v>
      </c>
      <c r="AA264" s="34">
        <v>17.640955923645485</v>
      </c>
      <c r="AB264" s="34">
        <v>182.32800000000009</v>
      </c>
      <c r="AC264" s="34">
        <v>1.3695175177381835</v>
      </c>
      <c r="AD264" s="34">
        <v>183.69751751773828</v>
      </c>
      <c r="AE264" s="34">
        <v>181.89448688833542</v>
      </c>
    </row>
    <row r="265" spans="1:31" x14ac:dyDescent="0.25">
      <c r="A265" s="18">
        <v>45271</v>
      </c>
      <c r="B265" s="2">
        <v>13</v>
      </c>
      <c r="C265" s="2" t="s">
        <v>178</v>
      </c>
      <c r="D265" s="9">
        <v>43.083565999999998</v>
      </c>
      <c r="E265">
        <v>9.7649950000000003E-3</v>
      </c>
      <c r="G265" s="34">
        <v>45.951999999999998</v>
      </c>
      <c r="H265" s="34">
        <v>0.28189176636046787</v>
      </c>
      <c r="I265" s="34">
        <v>46.233891766360465</v>
      </c>
      <c r="J265" s="34">
        <v>45.782418044431409</v>
      </c>
      <c r="K265" s="34">
        <v>7.0120000000000005</v>
      </c>
      <c r="L265" s="34">
        <v>4.3014995336864571E-2</v>
      </c>
      <c r="M265" s="34">
        <v>7.0550149953368653</v>
      </c>
      <c r="N265" s="34">
        <v>6.9861228091824756</v>
      </c>
      <c r="O265" s="34">
        <v>52.963999999999999</v>
      </c>
      <c r="P265" s="34">
        <v>0.32490676169733246</v>
      </c>
      <c r="Q265" s="34">
        <v>53.288906761697334</v>
      </c>
      <c r="R265" s="34">
        <v>52.768540853613885</v>
      </c>
      <c r="S265" s="34"/>
      <c r="T265" s="34">
        <v>164.31600000000003</v>
      </c>
      <c r="U265" s="34">
        <v>1.0079937213023731</v>
      </c>
      <c r="V265" s="34">
        <v>165.3239937213024</v>
      </c>
      <c r="W265" s="34">
        <v>163.70960574923384</v>
      </c>
      <c r="X265" s="34">
        <v>17.832999999999998</v>
      </c>
      <c r="Y265" s="34">
        <v>0.10939623671453307</v>
      </c>
      <c r="Z265" s="34">
        <v>17.942396236714533</v>
      </c>
      <c r="AA265" s="34">
        <v>17.767188827174994</v>
      </c>
      <c r="AB265" s="34">
        <v>182.14900000000003</v>
      </c>
      <c r="AC265" s="34">
        <v>1.1173899580169062</v>
      </c>
      <c r="AD265" s="34">
        <v>183.26638995801693</v>
      </c>
      <c r="AE265" s="34">
        <v>181.47679457640885</v>
      </c>
    </row>
    <row r="266" spans="1:31" x14ac:dyDescent="0.25">
      <c r="A266" s="18">
        <v>45271</v>
      </c>
      <c r="B266" s="2">
        <v>14</v>
      </c>
      <c r="C266" s="2" t="s">
        <v>178</v>
      </c>
      <c r="D266" s="9">
        <v>30.778176999999999</v>
      </c>
      <c r="E266">
        <v>9.7751369999999997E-3</v>
      </c>
      <c r="G266" s="34">
        <v>45.704999999999998</v>
      </c>
      <c r="H266" s="34">
        <v>0.38649029240809685</v>
      </c>
      <c r="I266" s="34">
        <v>46.091490292408096</v>
      </c>
      <c r="J266" s="34">
        <v>45.640939660265637</v>
      </c>
      <c r="K266" s="34">
        <v>6.9</v>
      </c>
      <c r="L266" s="34">
        <v>5.8347730393083226E-2</v>
      </c>
      <c r="M266" s="34">
        <v>6.9583477303930836</v>
      </c>
      <c r="N266" s="34">
        <v>6.8903289280348519</v>
      </c>
      <c r="O266" s="34">
        <v>52.604999999999997</v>
      </c>
      <c r="P266" s="34">
        <v>0.44483802280118007</v>
      </c>
      <c r="Q266" s="34">
        <v>53.049838022801183</v>
      </c>
      <c r="R266" s="34">
        <v>52.531268588300492</v>
      </c>
      <c r="S266" s="34"/>
      <c r="T266" s="34">
        <v>163.58699999999999</v>
      </c>
      <c r="U266" s="34">
        <v>1.3833232133062761</v>
      </c>
      <c r="V266" s="34">
        <v>164.97032321330627</v>
      </c>
      <c r="W266" s="34">
        <v>163.35771570296191</v>
      </c>
      <c r="X266" s="34">
        <v>17.703999999999994</v>
      </c>
      <c r="Y266" s="34">
        <v>0.14970843751871665</v>
      </c>
      <c r="Z266" s="34">
        <v>17.853708437518709</v>
      </c>
      <c r="AA266" s="34">
        <v>17.679185991583907</v>
      </c>
      <c r="AB266" s="34">
        <v>181.291</v>
      </c>
      <c r="AC266" s="34">
        <v>1.5330316508249928</v>
      </c>
      <c r="AD266" s="34">
        <v>182.82403165082499</v>
      </c>
      <c r="AE266" s="34">
        <v>181.0369016945458</v>
      </c>
    </row>
    <row r="267" spans="1:31" x14ac:dyDescent="0.25">
      <c r="A267" s="18">
        <v>45271</v>
      </c>
      <c r="B267" s="2">
        <v>15</v>
      </c>
      <c r="C267" s="2" t="s">
        <v>178</v>
      </c>
      <c r="D267" s="9">
        <v>29.061204</v>
      </c>
      <c r="E267">
        <v>1.005928E-2</v>
      </c>
      <c r="G267" s="34">
        <v>45.100999999999992</v>
      </c>
      <c r="H267" s="34">
        <v>0.31773249146500165</v>
      </c>
      <c r="I267" s="34">
        <v>45.418732491464993</v>
      </c>
      <c r="J267" s="34">
        <v>44.961852744088247</v>
      </c>
      <c r="K267" s="34">
        <v>6.988999999999999</v>
      </c>
      <c r="L267" s="34">
        <v>4.9236876850821412E-2</v>
      </c>
      <c r="M267" s="34">
        <v>7.0382368768508208</v>
      </c>
      <c r="N267" s="34">
        <v>6.9674372814002528</v>
      </c>
      <c r="O267" s="34">
        <v>52.089999999999989</v>
      </c>
      <c r="P267" s="34">
        <v>0.36696936831582305</v>
      </c>
      <c r="Q267" s="34">
        <v>52.456969368315811</v>
      </c>
      <c r="R267" s="34">
        <v>51.929290025488498</v>
      </c>
      <c r="S267" s="34"/>
      <c r="T267" s="34">
        <v>161.04100000000003</v>
      </c>
      <c r="U267" s="34">
        <v>1.1345193711451043</v>
      </c>
      <c r="V267" s="34">
        <v>162.17551937114513</v>
      </c>
      <c r="W267" s="34">
        <v>160.54415041264537</v>
      </c>
      <c r="X267" s="34">
        <v>17.445999999999998</v>
      </c>
      <c r="Y267" s="34">
        <v>0.12290550200878961</v>
      </c>
      <c r="Z267" s="34">
        <v>17.568905502008789</v>
      </c>
      <c r="AA267" s="34">
        <v>17.392174962270541</v>
      </c>
      <c r="AB267" s="34">
        <v>178.48700000000002</v>
      </c>
      <c r="AC267" s="34">
        <v>1.257424873153894</v>
      </c>
      <c r="AD267" s="34">
        <v>179.74442487315392</v>
      </c>
      <c r="AE267" s="34">
        <v>177.9363253749159</v>
      </c>
    </row>
    <row r="268" spans="1:31" x14ac:dyDescent="0.25">
      <c r="A268" s="18">
        <v>45271</v>
      </c>
      <c r="B268" s="2">
        <v>16</v>
      </c>
      <c r="C268" s="2" t="s">
        <v>178</v>
      </c>
      <c r="D268" s="9">
        <v>32.710264000000002</v>
      </c>
      <c r="E268">
        <v>1.0291399E-2</v>
      </c>
      <c r="G268" s="34">
        <v>43.838000000000001</v>
      </c>
      <c r="H268" s="34">
        <v>0.45475630756932228</v>
      </c>
      <c r="I268" s="34">
        <v>44.29275630756932</v>
      </c>
      <c r="J268" s="34">
        <v>43.836921879598357</v>
      </c>
      <c r="K268" s="34">
        <v>6.9030000000000005</v>
      </c>
      <c r="L268" s="34">
        <v>7.1608713699325519E-2</v>
      </c>
      <c r="M268" s="34">
        <v>6.9746087136993262</v>
      </c>
      <c r="N268" s="34">
        <v>6.9028302325577702</v>
      </c>
      <c r="O268" s="34">
        <v>50.741</v>
      </c>
      <c r="P268" s="34">
        <v>0.52636502126864781</v>
      </c>
      <c r="Q268" s="34">
        <v>51.267365021268645</v>
      </c>
      <c r="R268" s="34">
        <v>50.739752112156125</v>
      </c>
      <c r="S268" s="34"/>
      <c r="T268" s="34">
        <v>155.91199999999995</v>
      </c>
      <c r="U268" s="34">
        <v>1.6173631421540251</v>
      </c>
      <c r="V268" s="34">
        <v>157.52936314215398</v>
      </c>
      <c r="W268" s="34">
        <v>155.90816561184218</v>
      </c>
      <c r="X268" s="34">
        <v>17.334</v>
      </c>
      <c r="Y268" s="34">
        <v>0.17981536190990993</v>
      </c>
      <c r="Z268" s="34">
        <v>17.513815361909909</v>
      </c>
      <c r="AA268" s="34">
        <v>17.333573700008166</v>
      </c>
      <c r="AB268" s="34">
        <v>173.24599999999995</v>
      </c>
      <c r="AC268" s="34">
        <v>1.797178504063935</v>
      </c>
      <c r="AD268" s="34">
        <v>175.04317850406389</v>
      </c>
      <c r="AE268" s="34">
        <v>173.24173931185035</v>
      </c>
    </row>
    <row r="269" spans="1:31" x14ac:dyDescent="0.25">
      <c r="A269" s="18">
        <v>45271</v>
      </c>
      <c r="B269" s="2">
        <v>17</v>
      </c>
      <c r="C269" s="2" t="s">
        <v>178</v>
      </c>
      <c r="D269" s="9">
        <v>33.873761000000002</v>
      </c>
      <c r="E269">
        <v>1.1204728000000001E-2</v>
      </c>
      <c r="G269" s="34">
        <v>41.917000000000002</v>
      </c>
      <c r="H269" s="34">
        <v>0.45711965596646575</v>
      </c>
      <c r="I269" s="34">
        <v>42.374119655966467</v>
      </c>
      <c r="J269" s="34">
        <v>41.899329170981908</v>
      </c>
      <c r="K269" s="34">
        <v>6.8730000000000002</v>
      </c>
      <c r="L269" s="34">
        <v>7.4952486949388539E-2</v>
      </c>
      <c r="M269" s="34">
        <v>6.9479524869493892</v>
      </c>
      <c r="N269" s="34">
        <v>6.870102569176197</v>
      </c>
      <c r="O269" s="34">
        <v>48.79</v>
      </c>
      <c r="P269" s="34">
        <v>0.53207214291585425</v>
      </c>
      <c r="Q269" s="34">
        <v>49.322072142915857</v>
      </c>
      <c r="R269" s="34">
        <v>48.769431740158105</v>
      </c>
      <c r="S269" s="34"/>
      <c r="T269" s="34">
        <v>150.6639999999999</v>
      </c>
      <c r="U269" s="34">
        <v>1.6430440118933023</v>
      </c>
      <c r="V269" s="34">
        <v>152.3070440118932</v>
      </c>
      <c r="W269" s="34">
        <v>150.6004850112559</v>
      </c>
      <c r="X269" s="34">
        <v>17.100999999999999</v>
      </c>
      <c r="Y269" s="34">
        <v>0.18649243115400743</v>
      </c>
      <c r="Z269" s="34">
        <v>17.287492431154007</v>
      </c>
      <c r="AA269" s="34">
        <v>17.093790780660868</v>
      </c>
      <c r="AB269" s="34">
        <v>167.7649999999999</v>
      </c>
      <c r="AC269" s="34">
        <v>1.8295364430473098</v>
      </c>
      <c r="AD269" s="34">
        <v>169.59453644304722</v>
      </c>
      <c r="AE269" s="34">
        <v>167.69427579191677</v>
      </c>
    </row>
    <row r="270" spans="1:31" x14ac:dyDescent="0.25">
      <c r="A270" s="18">
        <v>45271</v>
      </c>
      <c r="B270" s="2">
        <v>18</v>
      </c>
      <c r="C270" s="2" t="s">
        <v>178</v>
      </c>
      <c r="D270" s="9">
        <v>43.702820000000003</v>
      </c>
      <c r="E270">
        <v>1.1436361000000001E-2</v>
      </c>
      <c r="G270" s="34">
        <v>40.302999999999997</v>
      </c>
      <c r="H270" s="34">
        <v>0.48378056742133219</v>
      </c>
      <c r="I270" s="34">
        <v>40.786780567421332</v>
      </c>
      <c r="J270" s="34">
        <v>40.320328220824514</v>
      </c>
      <c r="K270" s="34">
        <v>6.6489999999999991</v>
      </c>
      <c r="L270" s="34">
        <v>7.9811850055440961E-2</v>
      </c>
      <c r="M270" s="34">
        <v>6.7288118500554397</v>
      </c>
      <c r="N270" s="34">
        <v>6.6518587286371273</v>
      </c>
      <c r="O270" s="34">
        <v>46.951999999999998</v>
      </c>
      <c r="P270" s="34">
        <v>0.56359241747677313</v>
      </c>
      <c r="Q270" s="34">
        <v>47.515592417476768</v>
      </c>
      <c r="R270" s="34">
        <v>46.972186949461644</v>
      </c>
      <c r="S270" s="34"/>
      <c r="T270" s="34">
        <v>148.46699999999998</v>
      </c>
      <c r="U270" s="34">
        <v>1.782136553193135</v>
      </c>
      <c r="V270" s="34">
        <v>150.24913655319313</v>
      </c>
      <c r="W270" s="34">
        <v>148.53083318763251</v>
      </c>
      <c r="X270" s="34">
        <v>17.183999999999997</v>
      </c>
      <c r="Y270" s="34">
        <v>0.20626963924690894</v>
      </c>
      <c r="Z270" s="34">
        <v>17.390269639246906</v>
      </c>
      <c r="AA270" s="34">
        <v>17.191388237765139</v>
      </c>
      <c r="AB270" s="34">
        <v>165.65099999999998</v>
      </c>
      <c r="AC270" s="34">
        <v>1.988406192440044</v>
      </c>
      <c r="AD270" s="34">
        <v>167.63940619244002</v>
      </c>
      <c r="AE270" s="34">
        <v>165.72222142539766</v>
      </c>
    </row>
    <row r="271" spans="1:31" x14ac:dyDescent="0.25">
      <c r="A271" s="18">
        <v>45271</v>
      </c>
      <c r="B271" s="2">
        <v>19</v>
      </c>
      <c r="C271" s="2" t="s">
        <v>178</v>
      </c>
      <c r="D271" s="9">
        <v>40.564321</v>
      </c>
      <c r="E271">
        <v>1.1455149E-2</v>
      </c>
      <c r="G271" s="34">
        <v>38.506000000000007</v>
      </c>
      <c r="H271" s="34">
        <v>0.44073496158775088</v>
      </c>
      <c r="I271" s="34">
        <v>38.946734961587758</v>
      </c>
      <c r="J271" s="34">
        <v>38.50059430953926</v>
      </c>
      <c r="K271" s="34">
        <v>6.4659999999999993</v>
      </c>
      <c r="L271" s="34">
        <v>7.4009044347021144E-2</v>
      </c>
      <c r="M271" s="34">
        <v>6.5400090443470207</v>
      </c>
      <c r="N271" s="34">
        <v>6.465092266282678</v>
      </c>
      <c r="O271" s="34">
        <v>44.972000000000008</v>
      </c>
      <c r="P271" s="34">
        <v>0.51474400593477199</v>
      </c>
      <c r="Q271" s="34">
        <v>45.486744005934781</v>
      </c>
      <c r="R271" s="34">
        <v>44.965686575821934</v>
      </c>
      <c r="S271" s="34"/>
      <c r="T271" s="34">
        <v>143.90600000000003</v>
      </c>
      <c r="U271" s="34">
        <v>1.6471304571299765</v>
      </c>
      <c r="V271" s="34">
        <v>145.55313045713001</v>
      </c>
      <c r="W271" s="34">
        <v>143.88579766032714</v>
      </c>
      <c r="X271" s="34">
        <v>16.300999999999998</v>
      </c>
      <c r="Y271" s="34">
        <v>0.18657925021663962</v>
      </c>
      <c r="Z271" s="34">
        <v>16.487579250216637</v>
      </c>
      <c r="AA271" s="34">
        <v>16.298711573256096</v>
      </c>
      <c r="AB271" s="34">
        <v>160.20700000000002</v>
      </c>
      <c r="AC271" s="34">
        <v>1.8337097073466162</v>
      </c>
      <c r="AD271" s="34">
        <v>162.04070970734665</v>
      </c>
      <c r="AE271" s="34">
        <v>160.18450923358324</v>
      </c>
    </row>
    <row r="272" spans="1:31" x14ac:dyDescent="0.25">
      <c r="A272" s="18">
        <v>45271</v>
      </c>
      <c r="B272" s="2">
        <v>20</v>
      </c>
      <c r="C272" s="2" t="s">
        <v>178</v>
      </c>
      <c r="D272" s="9">
        <v>39.357377999999997</v>
      </c>
      <c r="E272">
        <v>1.1962709E-2</v>
      </c>
      <c r="G272" s="34">
        <v>36.961000000000006</v>
      </c>
      <c r="H272" s="34">
        <v>0.35116803913078681</v>
      </c>
      <c r="I272" s="34">
        <v>37.312168039130789</v>
      </c>
      <c r="J272" s="34">
        <v>36.86581343071957</v>
      </c>
      <c r="K272" s="34">
        <v>6.3479999999999999</v>
      </c>
      <c r="L272" s="34">
        <v>6.031261904175305E-2</v>
      </c>
      <c r="M272" s="34">
        <v>6.4083126190417525</v>
      </c>
      <c r="N272" s="34">
        <v>6.3316518399991288</v>
      </c>
      <c r="O272" s="34">
        <v>43.309000000000005</v>
      </c>
      <c r="P272" s="34">
        <v>0.41148065817253987</v>
      </c>
      <c r="Q272" s="34">
        <v>43.720480658172541</v>
      </c>
      <c r="R272" s="34">
        <v>43.197465270718695</v>
      </c>
      <c r="S272" s="34"/>
      <c r="T272" s="34">
        <v>138.99299999999994</v>
      </c>
      <c r="U272" s="34">
        <v>1.3205784276103303</v>
      </c>
      <c r="V272" s="34">
        <v>140.31357842761028</v>
      </c>
      <c r="W272" s="34">
        <v>138.63504792013211</v>
      </c>
      <c r="X272" s="34">
        <v>16.099000000000004</v>
      </c>
      <c r="Y272" s="34">
        <v>0.15295728638203884</v>
      </c>
      <c r="Z272" s="34">
        <v>16.251957286382044</v>
      </c>
      <c r="AA272" s="34">
        <v>16.057539850684627</v>
      </c>
      <c r="AB272" s="34">
        <v>155.09199999999993</v>
      </c>
      <c r="AC272" s="34">
        <v>1.473535713992369</v>
      </c>
      <c r="AD272" s="34">
        <v>156.56553571399232</v>
      </c>
      <c r="AE272" s="34">
        <v>154.69258777081674</v>
      </c>
    </row>
    <row r="273" spans="1:31" x14ac:dyDescent="0.25">
      <c r="A273" s="18">
        <v>45271</v>
      </c>
      <c r="B273" s="2">
        <v>21</v>
      </c>
      <c r="C273" s="2" t="s">
        <v>178</v>
      </c>
      <c r="D273" s="9">
        <v>37.486237000000003</v>
      </c>
      <c r="E273">
        <v>1.2607571E-2</v>
      </c>
      <c r="G273" s="34">
        <v>35.060999999999993</v>
      </c>
      <c r="H273" s="34">
        <v>0.30695305716785792</v>
      </c>
      <c r="I273" s="34">
        <v>35.367953057167853</v>
      </c>
      <c r="J273" s="34">
        <v>34.922049077874945</v>
      </c>
      <c r="K273" s="34">
        <v>6.2329999999999997</v>
      </c>
      <c r="L273" s="34">
        <v>5.4568848730134879E-2</v>
      </c>
      <c r="M273" s="34">
        <v>6.2875688487301344</v>
      </c>
      <c r="N273" s="34">
        <v>6.208297878052381</v>
      </c>
      <c r="O273" s="34">
        <v>41.29399999999999</v>
      </c>
      <c r="P273" s="34">
        <v>0.36152190589799282</v>
      </c>
      <c r="Q273" s="34">
        <v>41.655521905897984</v>
      </c>
      <c r="R273" s="34">
        <v>41.130346955927322</v>
      </c>
      <c r="S273" s="34"/>
      <c r="T273" s="34">
        <v>132.81000000000006</v>
      </c>
      <c r="U273" s="34">
        <v>1.1627288303945478</v>
      </c>
      <c r="V273" s="34">
        <v>133.9727288303946</v>
      </c>
      <c r="W273" s="34">
        <v>132.28365813960167</v>
      </c>
      <c r="X273" s="34">
        <v>15.573000000000002</v>
      </c>
      <c r="Y273" s="34">
        <v>0.13633895095048781</v>
      </c>
      <c r="Z273" s="34">
        <v>15.709338950950491</v>
      </c>
      <c r="AA273" s="34">
        <v>15.511282344763318</v>
      </c>
      <c r="AB273" s="34">
        <v>148.38300000000007</v>
      </c>
      <c r="AC273" s="34">
        <v>1.2990677813450355</v>
      </c>
      <c r="AD273" s="34">
        <v>149.6820677813451</v>
      </c>
      <c r="AE273" s="34">
        <v>147.79494048436499</v>
      </c>
    </row>
    <row r="274" spans="1:31" x14ac:dyDescent="0.25">
      <c r="A274" s="18">
        <v>45271</v>
      </c>
      <c r="B274" s="2">
        <v>22</v>
      </c>
      <c r="C274" s="2" t="s">
        <v>178</v>
      </c>
      <c r="D274" s="9">
        <v>36.056395999999999</v>
      </c>
      <c r="E274">
        <v>1.2561447E-2</v>
      </c>
      <c r="G274" s="34">
        <v>33.569999999999993</v>
      </c>
      <c r="H274" s="34">
        <v>0.38392256100195227</v>
      </c>
      <c r="I274" s="34">
        <v>33.953922561001946</v>
      </c>
      <c r="J274" s="34">
        <v>33.527412162309815</v>
      </c>
      <c r="K274" s="34">
        <v>6.0259999999999998</v>
      </c>
      <c r="L274" s="34">
        <v>6.891621544825037E-2</v>
      </c>
      <c r="M274" s="34">
        <v>6.0949162154482499</v>
      </c>
      <c r="N274" s="34">
        <v>6.0183552484384562</v>
      </c>
      <c r="O274" s="34">
        <v>39.595999999999989</v>
      </c>
      <c r="P274" s="34">
        <v>0.45283877645020265</v>
      </c>
      <c r="Q274" s="34">
        <v>40.048838776450197</v>
      </c>
      <c r="R274" s="34">
        <v>39.545767410748269</v>
      </c>
      <c r="S274" s="34"/>
      <c r="T274" s="34">
        <v>125.71099999999994</v>
      </c>
      <c r="U274" s="34">
        <v>1.4376910654190171</v>
      </c>
      <c r="V274" s="34">
        <v>127.14869106541896</v>
      </c>
      <c r="W274" s="34">
        <v>125.55151952148132</v>
      </c>
      <c r="X274" s="34">
        <v>14.983000000000004</v>
      </c>
      <c r="Y274" s="34">
        <v>0.17135274743795809</v>
      </c>
      <c r="Z274" s="34">
        <v>15.154352747437962</v>
      </c>
      <c r="AA274" s="34">
        <v>14.963992148581717</v>
      </c>
      <c r="AB274" s="34">
        <v>140.69399999999996</v>
      </c>
      <c r="AC274" s="34">
        <v>1.6090438128569753</v>
      </c>
      <c r="AD274" s="34">
        <v>142.30304381285691</v>
      </c>
      <c r="AE274" s="34">
        <v>140.51551167006303</v>
      </c>
    </row>
    <row r="275" spans="1:31" x14ac:dyDescent="0.25">
      <c r="A275" s="18">
        <v>45271</v>
      </c>
      <c r="B275" s="2">
        <v>23</v>
      </c>
      <c r="C275" s="2" t="s">
        <v>178</v>
      </c>
      <c r="D275" s="9">
        <v>35.733561999999999</v>
      </c>
      <c r="E275">
        <v>1.3034827000000001E-2</v>
      </c>
      <c r="G275" s="34">
        <v>32.056000000000004</v>
      </c>
      <c r="H275" s="34">
        <v>0.32345722295963647</v>
      </c>
      <c r="I275" s="34">
        <v>32.379457222959644</v>
      </c>
      <c r="J275" s="34">
        <v>31.957396599704463</v>
      </c>
      <c r="K275" s="34">
        <v>5.8719999999999999</v>
      </c>
      <c r="L275" s="34">
        <v>5.9250711667674857E-2</v>
      </c>
      <c r="M275" s="34">
        <v>5.9312507116676745</v>
      </c>
      <c r="N275" s="34">
        <v>5.8539378847474595</v>
      </c>
      <c r="O275" s="34">
        <v>37.928000000000004</v>
      </c>
      <c r="P275" s="34">
        <v>0.38270793462731134</v>
      </c>
      <c r="Q275" s="34">
        <v>38.310707934627317</v>
      </c>
      <c r="R275" s="34">
        <v>37.811334484451919</v>
      </c>
      <c r="S275" s="34"/>
      <c r="T275" s="34">
        <v>118.11200000000001</v>
      </c>
      <c r="U275" s="34">
        <v>1.1917949687487079</v>
      </c>
      <c r="V275" s="34">
        <v>119.30379496874872</v>
      </c>
      <c r="W275" s="34">
        <v>117.7486906408876</v>
      </c>
      <c r="X275" s="34">
        <v>14.308999999999996</v>
      </c>
      <c r="Y275" s="34">
        <v>0.14438324816974782</v>
      </c>
      <c r="Z275" s="34">
        <v>14.453383248169743</v>
      </c>
      <c r="AA275" s="34">
        <v>14.264985897965152</v>
      </c>
      <c r="AB275" s="34">
        <v>132.42099999999999</v>
      </c>
      <c r="AC275" s="34">
        <v>1.3361782169184557</v>
      </c>
      <c r="AD275" s="34">
        <v>133.75717821691848</v>
      </c>
      <c r="AE275" s="34">
        <v>132.01367653885276</v>
      </c>
    </row>
    <row r="276" spans="1:31" x14ac:dyDescent="0.25">
      <c r="A276" s="18">
        <v>45271</v>
      </c>
      <c r="B276" s="2">
        <v>24</v>
      </c>
      <c r="C276" s="2" t="s">
        <v>23</v>
      </c>
      <c r="D276" s="9">
        <v>29.156085000000001</v>
      </c>
      <c r="E276">
        <v>1.2886771E-2</v>
      </c>
      <c r="G276" s="34">
        <v>30.938000000000002</v>
      </c>
      <c r="H276" s="34">
        <v>0.3108527032574856</v>
      </c>
      <c r="I276" s="34">
        <v>31.248852703257487</v>
      </c>
      <c r="J276" s="34">
        <v>30.846155894457876</v>
      </c>
      <c r="K276" s="34">
        <v>5.7619999999999996</v>
      </c>
      <c r="L276" s="34">
        <v>5.789428134235023E-2</v>
      </c>
      <c r="M276" s="34">
        <v>5.81989428134235</v>
      </c>
      <c r="N276" s="34">
        <v>5.7448946364944815</v>
      </c>
      <c r="O276" s="34">
        <v>36.700000000000003</v>
      </c>
      <c r="P276" s="34">
        <v>0.36874698459983585</v>
      </c>
      <c r="Q276" s="34">
        <v>37.068746984599841</v>
      </c>
      <c r="R276" s="34">
        <v>36.591050530952359</v>
      </c>
      <c r="S276" s="34"/>
      <c r="T276" s="34">
        <v>111.67799999999998</v>
      </c>
      <c r="U276" s="34">
        <v>1.122096069377124</v>
      </c>
      <c r="V276" s="34">
        <v>112.8000960693771</v>
      </c>
      <c r="W276" s="34">
        <v>111.34646706255305</v>
      </c>
      <c r="X276" s="34">
        <v>13.916</v>
      </c>
      <c r="Y276" s="34">
        <v>0.13982242609513118</v>
      </c>
      <c r="Z276" s="34">
        <v>14.055822426095132</v>
      </c>
      <c r="AA276" s="34">
        <v>13.874688261273379</v>
      </c>
      <c r="AB276" s="34">
        <v>125.59399999999998</v>
      </c>
      <c r="AC276" s="34">
        <v>1.2619184954722553</v>
      </c>
      <c r="AD276" s="34">
        <v>126.85591849547224</v>
      </c>
      <c r="AE276" s="34">
        <v>125.22115532382642</v>
      </c>
    </row>
    <row r="277" spans="1:31" x14ac:dyDescent="0.25">
      <c r="A277" s="18">
        <v>45272</v>
      </c>
      <c r="B277" s="2">
        <v>1</v>
      </c>
      <c r="C277" s="2" t="s">
        <v>23</v>
      </c>
      <c r="D277" s="9">
        <v>26.850657000000002</v>
      </c>
      <c r="E277">
        <v>1.3905193999999999E-2</v>
      </c>
      <c r="G277" s="34">
        <v>30.539000000000009</v>
      </c>
      <c r="H277" s="34">
        <v>0.42180169337084261</v>
      </c>
      <c r="I277" s="34">
        <v>30.960801693370851</v>
      </c>
      <c r="J277" s="34">
        <v>30.530285739429001</v>
      </c>
      <c r="K277" s="34">
        <v>5.8130000000000006</v>
      </c>
      <c r="L277" s="34">
        <v>8.0288589788948803E-2</v>
      </c>
      <c r="M277" s="34">
        <v>5.8932885897889493</v>
      </c>
      <c r="N277" s="34">
        <v>5.8113412686499473</v>
      </c>
      <c r="O277" s="34">
        <v>36.352000000000011</v>
      </c>
      <c r="P277" s="34">
        <v>0.50209028315979143</v>
      </c>
      <c r="Q277" s="34">
        <v>36.854090283159799</v>
      </c>
      <c r="R277" s="34">
        <v>36.341627008078945</v>
      </c>
      <c r="S277" s="34"/>
      <c r="T277" s="34">
        <v>107.86700000000002</v>
      </c>
      <c r="U277" s="34">
        <v>1.4898484972930572</v>
      </c>
      <c r="V277" s="34">
        <v>109.35684849729307</v>
      </c>
      <c r="W277" s="34">
        <v>107.8362203037096</v>
      </c>
      <c r="X277" s="34">
        <v>13.814999999999996</v>
      </c>
      <c r="Y277" s="34">
        <v>0.1908114343599393</v>
      </c>
      <c r="Z277" s="34">
        <v>14.005811434359936</v>
      </c>
      <c r="AA277" s="34">
        <v>13.811057909237743</v>
      </c>
      <c r="AB277" s="34">
        <v>121.68200000000002</v>
      </c>
      <c r="AC277" s="34">
        <v>1.6806599316529964</v>
      </c>
      <c r="AD277" s="34">
        <v>123.36265993165301</v>
      </c>
      <c r="AE277" s="34">
        <v>121.64727821294734</v>
      </c>
    </row>
    <row r="278" spans="1:31" x14ac:dyDescent="0.25">
      <c r="A278" s="18">
        <v>45272</v>
      </c>
      <c r="B278" s="2">
        <v>2</v>
      </c>
      <c r="C278" s="2" t="s">
        <v>23</v>
      </c>
      <c r="D278" s="9">
        <v>36.005153999999997</v>
      </c>
      <c r="E278">
        <v>1.4486127999999999E-2</v>
      </c>
      <c r="G278" s="34">
        <v>30.156000000000002</v>
      </c>
      <c r="H278" s="34">
        <v>0.39951110712967808</v>
      </c>
      <c r="I278" s="34">
        <v>30.555511107129682</v>
      </c>
      <c r="J278" s="34">
        <v>30.112880062126379</v>
      </c>
      <c r="K278" s="34">
        <v>5.8809999999999993</v>
      </c>
      <c r="L278" s="34">
        <v>7.7912349815281751E-2</v>
      </c>
      <c r="M278" s="34">
        <v>5.9589123498152814</v>
      </c>
      <c r="N278" s="34">
        <v>5.8725907827750765</v>
      </c>
      <c r="O278" s="34">
        <v>36.036999999999999</v>
      </c>
      <c r="P278" s="34">
        <v>0.4774234569449598</v>
      </c>
      <c r="Q278" s="34">
        <v>36.514423456944961</v>
      </c>
      <c r="R278" s="34">
        <v>35.985470844901457</v>
      </c>
      <c r="S278" s="34"/>
      <c r="T278" s="34">
        <v>106.41</v>
      </c>
      <c r="U278" s="34">
        <v>1.4097352735664226</v>
      </c>
      <c r="V278" s="34">
        <v>107.81973527356642</v>
      </c>
      <c r="W278" s="34">
        <v>106.25784478746742</v>
      </c>
      <c r="X278" s="34">
        <v>13.856999999999998</v>
      </c>
      <c r="Y278" s="34">
        <v>0.18357956663668751</v>
      </c>
      <c r="Z278" s="34">
        <v>14.040579566636685</v>
      </c>
      <c r="AA278" s="34">
        <v>13.837185933840201</v>
      </c>
      <c r="AB278" s="34">
        <v>120.267</v>
      </c>
      <c r="AC278" s="34">
        <v>1.5933148402031101</v>
      </c>
      <c r="AD278" s="34">
        <v>121.8603148402031</v>
      </c>
      <c r="AE278" s="34">
        <v>120.09503072130762</v>
      </c>
    </row>
    <row r="279" spans="1:31" x14ac:dyDescent="0.25">
      <c r="A279" s="18">
        <v>45272</v>
      </c>
      <c r="B279" s="2">
        <v>3</v>
      </c>
      <c r="C279" s="2" t="s">
        <v>23</v>
      </c>
      <c r="D279" s="9">
        <v>22.218703000000001</v>
      </c>
      <c r="E279">
        <v>1.5190274E-2</v>
      </c>
      <c r="G279" s="34">
        <v>30.161999999999995</v>
      </c>
      <c r="H279" s="34">
        <v>0.45362963381580301</v>
      </c>
      <c r="I279" s="34">
        <v>30.6156296338158</v>
      </c>
      <c r="J279" s="34">
        <v>30.150569830995622</v>
      </c>
      <c r="K279" s="34">
        <v>5.9039999999999999</v>
      </c>
      <c r="L279" s="34">
        <v>8.8794819907449821E-2</v>
      </c>
      <c r="M279" s="34">
        <v>5.9927948199074494</v>
      </c>
      <c r="N279" s="34">
        <v>5.901762624567275</v>
      </c>
      <c r="O279" s="34">
        <v>36.065999999999995</v>
      </c>
      <c r="P279" s="34">
        <v>0.54242445372325288</v>
      </c>
      <c r="Q279" s="34">
        <v>36.608424453723252</v>
      </c>
      <c r="R279" s="34">
        <v>36.052332455562897</v>
      </c>
      <c r="S279" s="34"/>
      <c r="T279" s="34">
        <v>106.26299999999999</v>
      </c>
      <c r="U279" s="34">
        <v>1.5981714003769207</v>
      </c>
      <c r="V279" s="34">
        <v>107.86117140037692</v>
      </c>
      <c r="W279" s="34">
        <v>106.22273065284423</v>
      </c>
      <c r="X279" s="34">
        <v>13.9</v>
      </c>
      <c r="Y279" s="34">
        <v>0.20905284497180768</v>
      </c>
      <c r="Z279" s="34">
        <v>14.109052844971808</v>
      </c>
      <c r="AA279" s="34">
        <v>13.894732466376208</v>
      </c>
      <c r="AB279" s="34">
        <v>120.163</v>
      </c>
      <c r="AC279" s="34">
        <v>1.8072242453487284</v>
      </c>
      <c r="AD279" s="34">
        <v>121.97022424534873</v>
      </c>
      <c r="AE279" s="34">
        <v>120.11746311922045</v>
      </c>
    </row>
    <row r="280" spans="1:31" x14ac:dyDescent="0.25">
      <c r="A280" s="18">
        <v>45272</v>
      </c>
      <c r="B280" s="2">
        <v>4</v>
      </c>
      <c r="C280" s="2" t="s">
        <v>23</v>
      </c>
      <c r="D280" s="9">
        <v>26.903922999999999</v>
      </c>
      <c r="E280">
        <v>1.5239496E-2</v>
      </c>
      <c r="G280" s="34">
        <v>30.484000000000005</v>
      </c>
      <c r="H280" s="34">
        <v>0.45246551378315447</v>
      </c>
      <c r="I280" s="34">
        <v>30.936465513783158</v>
      </c>
      <c r="J280" s="34">
        <v>30.465009371331725</v>
      </c>
      <c r="K280" s="34">
        <v>5.9389999999999992</v>
      </c>
      <c r="L280" s="34">
        <v>8.8150921347531594E-2</v>
      </c>
      <c r="M280" s="34">
        <v>6.0271509213475305</v>
      </c>
      <c r="N280" s="34">
        <v>5.9353001789902589</v>
      </c>
      <c r="O280" s="34">
        <v>36.423000000000002</v>
      </c>
      <c r="P280" s="34">
        <v>0.54061643513068602</v>
      </c>
      <c r="Q280" s="34">
        <v>36.963616435130689</v>
      </c>
      <c r="R280" s="34">
        <v>36.400309550321985</v>
      </c>
      <c r="S280" s="34"/>
      <c r="T280" s="34">
        <v>107.25700000000003</v>
      </c>
      <c r="U280" s="34">
        <v>1.5919857502899819</v>
      </c>
      <c r="V280" s="34">
        <v>108.84898575029001</v>
      </c>
      <c r="W280" s="34">
        <v>107.19018206734441</v>
      </c>
      <c r="X280" s="34">
        <v>14.288000000000002</v>
      </c>
      <c r="Y280" s="34">
        <v>0.21207280084417107</v>
      </c>
      <c r="Z280" s="34">
        <v>14.500072800844173</v>
      </c>
      <c r="AA280" s="34">
        <v>14.279098999396</v>
      </c>
      <c r="AB280" s="34">
        <v>121.54500000000003</v>
      </c>
      <c r="AC280" s="34">
        <v>1.8040585511341529</v>
      </c>
      <c r="AD280" s="34">
        <v>123.34905855113419</v>
      </c>
      <c r="AE280" s="34">
        <v>121.46928106674041</v>
      </c>
    </row>
    <row r="281" spans="1:31" x14ac:dyDescent="0.25">
      <c r="A281" s="18">
        <v>45272</v>
      </c>
      <c r="B281" s="2">
        <v>5</v>
      </c>
      <c r="C281" s="2" t="s">
        <v>23</v>
      </c>
      <c r="D281" s="9">
        <v>46.682729999999999</v>
      </c>
      <c r="E281">
        <v>1.536356E-2</v>
      </c>
      <c r="G281" s="34">
        <v>31.75500000000001</v>
      </c>
      <c r="H281" s="34">
        <v>0.45054201585990267</v>
      </c>
      <c r="I281" s="34">
        <v>32.205542015859912</v>
      </c>
      <c r="J281" s="34">
        <v>31.710750238766725</v>
      </c>
      <c r="K281" s="34">
        <v>6.0739999999999998</v>
      </c>
      <c r="L281" s="34">
        <v>8.6178309064180378E-2</v>
      </c>
      <c r="M281" s="34">
        <v>6.1601783090641806</v>
      </c>
      <c r="N281" s="34">
        <v>6.0655360400021738</v>
      </c>
      <c r="O281" s="34">
        <v>37.829000000000008</v>
      </c>
      <c r="P281" s="34">
        <v>0.53672032492408306</v>
      </c>
      <c r="Q281" s="34">
        <v>38.365720324924091</v>
      </c>
      <c r="R281" s="34">
        <v>37.7762862787689</v>
      </c>
      <c r="S281" s="34"/>
      <c r="T281" s="34">
        <v>111.256</v>
      </c>
      <c r="U281" s="34">
        <v>1.578507400929281</v>
      </c>
      <c r="V281" s="34">
        <v>112.83450740092928</v>
      </c>
      <c r="W281" s="34">
        <v>111.10096767640465</v>
      </c>
      <c r="X281" s="34">
        <v>14.813999999999998</v>
      </c>
      <c r="Y281" s="34">
        <v>0.21018200040776555</v>
      </c>
      <c r="Z281" s="34">
        <v>15.024182000407764</v>
      </c>
      <c r="AA281" s="34">
        <v>14.793357078793578</v>
      </c>
      <c r="AB281" s="34">
        <v>126.07</v>
      </c>
      <c r="AC281" s="34">
        <v>1.7886894013370465</v>
      </c>
      <c r="AD281" s="34">
        <v>127.85868940133705</v>
      </c>
      <c r="AE281" s="34">
        <v>125.89432475519823</v>
      </c>
    </row>
    <row r="282" spans="1:31" x14ac:dyDescent="0.25">
      <c r="A282" s="18">
        <v>45272</v>
      </c>
      <c r="B282" s="2">
        <v>6</v>
      </c>
      <c r="C282" s="2" t="s">
        <v>23</v>
      </c>
      <c r="D282" s="9">
        <v>31.152868000000002</v>
      </c>
      <c r="E282">
        <v>1.6512683E-2</v>
      </c>
      <c r="G282" s="34">
        <v>33.879999999999995</v>
      </c>
      <c r="H282" s="34">
        <v>0.51576736090270547</v>
      </c>
      <c r="I282" s="34">
        <v>34.395767360902703</v>
      </c>
      <c r="J282" s="34">
        <v>33.827800957930371</v>
      </c>
      <c r="K282" s="34">
        <v>6.1749999999999998</v>
      </c>
      <c r="L282" s="34">
        <v>9.4004234166889203E-2</v>
      </c>
      <c r="M282" s="34">
        <v>6.2690042341668892</v>
      </c>
      <c r="N282" s="34">
        <v>6.1654861545224335</v>
      </c>
      <c r="O282" s="34">
        <v>40.054999999999993</v>
      </c>
      <c r="P282" s="34">
        <v>0.60977159506959466</v>
      </c>
      <c r="Q282" s="34">
        <v>40.664771595069595</v>
      </c>
      <c r="R282" s="34">
        <v>39.993287112452805</v>
      </c>
      <c r="S282" s="34"/>
      <c r="T282" s="34">
        <v>120.702</v>
      </c>
      <c r="U282" s="34">
        <v>1.8374897283258074</v>
      </c>
      <c r="V282" s="34">
        <v>122.5394897283258</v>
      </c>
      <c r="W282" s="34">
        <v>120.5160339794602</v>
      </c>
      <c r="X282" s="34">
        <v>15.715000000000002</v>
      </c>
      <c r="Y282" s="34">
        <v>0.23923506719557311</v>
      </c>
      <c r="Z282" s="34">
        <v>15.954235067195574</v>
      </c>
      <c r="AA282" s="34">
        <v>15.690787841023491</v>
      </c>
      <c r="AB282" s="34">
        <v>136.417</v>
      </c>
      <c r="AC282" s="34">
        <v>2.0767247955213803</v>
      </c>
      <c r="AD282" s="34">
        <v>138.49372479552139</v>
      </c>
      <c r="AE282" s="34">
        <v>136.2068218204837</v>
      </c>
    </row>
    <row r="283" spans="1:31" x14ac:dyDescent="0.25">
      <c r="A283" s="18">
        <v>45272</v>
      </c>
      <c r="B283" s="2">
        <v>7</v>
      </c>
      <c r="C283" s="2" t="s">
        <v>23</v>
      </c>
      <c r="D283" s="9">
        <v>49.014040999999999</v>
      </c>
      <c r="E283">
        <v>1.6831005E-2</v>
      </c>
      <c r="G283" s="34">
        <v>37.53799999999999</v>
      </c>
      <c r="H283" s="34">
        <v>0.61013488524659276</v>
      </c>
      <c r="I283" s="34">
        <v>38.148134885246584</v>
      </c>
      <c r="J283" s="34">
        <v>37.506063436252326</v>
      </c>
      <c r="K283" s="34">
        <v>6.6559999999999997</v>
      </c>
      <c r="L283" s="34">
        <v>0.10818524684856204</v>
      </c>
      <c r="M283" s="34">
        <v>6.7641852468485615</v>
      </c>
      <c r="N283" s="34">
        <v>6.6503372111379271</v>
      </c>
      <c r="O283" s="34">
        <v>44.193999999999988</v>
      </c>
      <c r="P283" s="34">
        <v>0.71832013209515477</v>
      </c>
      <c r="Q283" s="34">
        <v>44.912320132095147</v>
      </c>
      <c r="R283" s="34">
        <v>44.156400647390257</v>
      </c>
      <c r="S283" s="34"/>
      <c r="T283" s="34">
        <v>134.84100000000007</v>
      </c>
      <c r="U283" s="34">
        <v>2.1916777148898681</v>
      </c>
      <c r="V283" s="34">
        <v>137.03267771488993</v>
      </c>
      <c r="W283" s="34">
        <v>134.72628003110722</v>
      </c>
      <c r="X283" s="34">
        <v>17.008000000000003</v>
      </c>
      <c r="Y283" s="34">
        <v>0.27644451298082084</v>
      </c>
      <c r="Z283" s="34">
        <v>17.284444512980823</v>
      </c>
      <c r="AA283" s="34">
        <v>16.99352994096062</v>
      </c>
      <c r="AB283" s="34">
        <v>151.84900000000007</v>
      </c>
      <c r="AC283" s="34">
        <v>2.4681222278706887</v>
      </c>
      <c r="AD283" s="34">
        <v>154.31712222787075</v>
      </c>
      <c r="AE283" s="34">
        <v>151.71980997206785</v>
      </c>
    </row>
    <row r="284" spans="1:31" x14ac:dyDescent="0.25">
      <c r="A284" s="18">
        <v>45272</v>
      </c>
      <c r="B284" s="2">
        <v>8</v>
      </c>
      <c r="C284" s="2" t="s">
        <v>178</v>
      </c>
      <c r="D284" s="9">
        <v>44.698228</v>
      </c>
      <c r="E284">
        <v>1.5984565999999999E-2</v>
      </c>
      <c r="G284" s="34">
        <v>41.855000000000004</v>
      </c>
      <c r="H284" s="34">
        <v>0.6129319504110905</v>
      </c>
      <c r="I284" s="34">
        <v>42.467931950411092</v>
      </c>
      <c r="J284" s="34">
        <v>41.789100489266239</v>
      </c>
      <c r="K284" s="34">
        <v>7.1520000000000001</v>
      </c>
      <c r="L284" s="34">
        <v>0.10473514058870194</v>
      </c>
      <c r="M284" s="34">
        <v>7.2567351405887024</v>
      </c>
      <c r="N284" s="34">
        <v>7.1407393787894433</v>
      </c>
      <c r="O284" s="34">
        <v>49.007000000000005</v>
      </c>
      <c r="P284" s="34">
        <v>0.71766709099979242</v>
      </c>
      <c r="Q284" s="34">
        <v>49.724667090999795</v>
      </c>
      <c r="R284" s="34">
        <v>48.92983986805568</v>
      </c>
      <c r="S284" s="34"/>
      <c r="T284" s="34">
        <v>149.34600000000003</v>
      </c>
      <c r="U284" s="34">
        <v>2.1870489801957889</v>
      </c>
      <c r="V284" s="34">
        <v>151.53304898019582</v>
      </c>
      <c r="W284" s="34">
        <v>149.11085895759064</v>
      </c>
      <c r="X284" s="34">
        <v>18.233000000000004</v>
      </c>
      <c r="Y284" s="34">
        <v>0.26700724529555409</v>
      </c>
      <c r="Z284" s="34">
        <v>18.500007245295556</v>
      </c>
      <c r="AA284" s="34">
        <v>18.20429265848265</v>
      </c>
      <c r="AB284" s="34">
        <v>167.57900000000004</v>
      </c>
      <c r="AC284" s="34">
        <v>2.4540562254913429</v>
      </c>
      <c r="AD284" s="34">
        <v>170.03305622549138</v>
      </c>
      <c r="AE284" s="34">
        <v>167.31515161607328</v>
      </c>
    </row>
    <row r="285" spans="1:31" x14ac:dyDescent="0.25">
      <c r="A285" s="18">
        <v>45272</v>
      </c>
      <c r="B285" s="2">
        <v>9</v>
      </c>
      <c r="C285" s="2" t="s">
        <v>178</v>
      </c>
      <c r="D285" s="9">
        <v>28.238356</v>
      </c>
      <c r="E285">
        <v>1.4934024000000001E-2</v>
      </c>
      <c r="G285" s="34">
        <v>43.518999999999998</v>
      </c>
      <c r="H285" s="34">
        <v>0.43504810722088144</v>
      </c>
      <c r="I285" s="34">
        <v>43.954048107220878</v>
      </c>
      <c r="J285" s="34">
        <v>43.297637297890489</v>
      </c>
      <c r="K285" s="34">
        <v>7.3460000000000001</v>
      </c>
      <c r="L285" s="34">
        <v>7.3436048522360228E-2</v>
      </c>
      <c r="M285" s="34">
        <v>7.4194360485223605</v>
      </c>
      <c r="N285" s="34">
        <v>7.3086340125072624</v>
      </c>
      <c r="O285" s="34">
        <v>50.864999999999995</v>
      </c>
      <c r="P285" s="34">
        <v>0.50848415574324168</v>
      </c>
      <c r="Q285" s="34">
        <v>51.373484155743242</v>
      </c>
      <c r="R285" s="34">
        <v>50.606271310397752</v>
      </c>
      <c r="S285" s="34"/>
      <c r="T285" s="34">
        <v>158.91500000000005</v>
      </c>
      <c r="U285" s="34">
        <v>1.5886318610033869</v>
      </c>
      <c r="V285" s="34">
        <v>160.50363186100344</v>
      </c>
      <c r="W285" s="34">
        <v>158.10666677070407</v>
      </c>
      <c r="X285" s="34">
        <v>18.46</v>
      </c>
      <c r="Y285" s="34">
        <v>0.18453981156040974</v>
      </c>
      <c r="Z285" s="34">
        <v>18.64453981156041</v>
      </c>
      <c r="AA285" s="34">
        <v>18.366101806545611</v>
      </c>
      <c r="AB285" s="34">
        <v>177.37500000000006</v>
      </c>
      <c r="AC285" s="34">
        <v>1.7731716725637967</v>
      </c>
      <c r="AD285" s="34">
        <v>179.14817167256385</v>
      </c>
      <c r="AE285" s="34">
        <v>176.47276857724967</v>
      </c>
    </row>
    <row r="286" spans="1:31" x14ac:dyDescent="0.25">
      <c r="A286" s="18">
        <v>45272</v>
      </c>
      <c r="B286" s="2">
        <v>10</v>
      </c>
      <c r="C286" s="2" t="s">
        <v>178</v>
      </c>
      <c r="D286" s="9">
        <v>19.678374999999999</v>
      </c>
      <c r="E286">
        <v>1.4127213E-2</v>
      </c>
      <c r="G286" s="34">
        <v>44.050000000000004</v>
      </c>
      <c r="H286" s="34">
        <v>4.6774155994634845E-2</v>
      </c>
      <c r="I286" s="34">
        <v>44.096774155994638</v>
      </c>
      <c r="J286" s="34">
        <v>43.473809634880006</v>
      </c>
      <c r="K286" s="34">
        <v>7.3170000000000011</v>
      </c>
      <c r="L286" s="34">
        <v>7.769500554205294E-3</v>
      </c>
      <c r="M286" s="34">
        <v>7.3247695005542059</v>
      </c>
      <c r="N286" s="34">
        <v>7.2212909216439733</v>
      </c>
      <c r="O286" s="34">
        <v>51.367000000000004</v>
      </c>
      <c r="P286" s="34">
        <v>5.4543656548840136E-2</v>
      </c>
      <c r="Q286" s="34">
        <v>51.421543656548842</v>
      </c>
      <c r="R286" s="34">
        <v>50.695100556523983</v>
      </c>
      <c r="S286" s="34"/>
      <c r="T286" s="34">
        <v>164.22900000000001</v>
      </c>
      <c r="U286" s="34">
        <v>0.17438530907702351</v>
      </c>
      <c r="V286" s="34">
        <v>164.40338530907704</v>
      </c>
      <c r="W286" s="34">
        <v>162.08082366689464</v>
      </c>
      <c r="X286" s="34">
        <v>18.208999999999996</v>
      </c>
      <c r="Y286" s="34">
        <v>1.9335087548383784E-2</v>
      </c>
      <c r="Z286" s="34">
        <v>18.22833508754838</v>
      </c>
      <c r="AA286" s="34">
        <v>17.970819515131211</v>
      </c>
      <c r="AB286" s="34">
        <v>182.43800000000002</v>
      </c>
      <c r="AC286" s="34">
        <v>0.1937203966254073</v>
      </c>
      <c r="AD286" s="34">
        <v>182.63172039662541</v>
      </c>
      <c r="AE286" s="34">
        <v>180.05164318202586</v>
      </c>
    </row>
    <row r="287" spans="1:31" x14ac:dyDescent="0.25">
      <c r="A287" s="18">
        <v>45272</v>
      </c>
      <c r="B287" s="2">
        <v>11</v>
      </c>
      <c r="C287" s="2" t="s">
        <v>178</v>
      </c>
      <c r="D287" s="9">
        <v>22.810209</v>
      </c>
      <c r="E287">
        <v>1.4828526999999999E-2</v>
      </c>
      <c r="G287" s="34">
        <v>44.241</v>
      </c>
      <c r="H287" s="34">
        <v>-2.5809542055028722E-2</v>
      </c>
      <c r="I287" s="34">
        <v>44.215190457944971</v>
      </c>
      <c r="J287" s="34">
        <v>43.559544312429189</v>
      </c>
      <c r="K287" s="34">
        <v>7.080000000000001</v>
      </c>
      <c r="L287" s="34">
        <v>-4.1303668034086789E-3</v>
      </c>
      <c r="M287" s="34">
        <v>7.075869633196592</v>
      </c>
      <c r="N287" s="34">
        <v>6.970944909292256</v>
      </c>
      <c r="O287" s="34">
        <v>51.320999999999998</v>
      </c>
      <c r="P287" s="34">
        <v>-2.9939908858437402E-2</v>
      </c>
      <c r="Q287" s="34">
        <v>51.29106009114156</v>
      </c>
      <c r="R287" s="34">
        <v>50.530489221721446</v>
      </c>
      <c r="S287" s="34"/>
      <c r="T287" s="34">
        <v>164.953</v>
      </c>
      <c r="U287" s="34">
        <v>-9.6231129282863245E-2</v>
      </c>
      <c r="V287" s="34">
        <v>164.85676887071713</v>
      </c>
      <c r="W287" s="34">
        <v>162.41218582238494</v>
      </c>
      <c r="X287" s="34">
        <v>17.791999999999998</v>
      </c>
      <c r="Y287" s="34">
        <v>-1.0379588441560341E-2</v>
      </c>
      <c r="Z287" s="34">
        <v>17.781620411558439</v>
      </c>
      <c r="AA287" s="34">
        <v>17.517945173181893</v>
      </c>
      <c r="AB287" s="34">
        <v>182.745</v>
      </c>
      <c r="AC287" s="34">
        <v>-0.10661071772442358</v>
      </c>
      <c r="AD287" s="34">
        <v>182.63838928227557</v>
      </c>
      <c r="AE287" s="34">
        <v>179.93013099556683</v>
      </c>
    </row>
    <row r="288" spans="1:31" x14ac:dyDescent="0.25">
      <c r="A288" s="18">
        <v>45272</v>
      </c>
      <c r="B288" s="2">
        <v>12</v>
      </c>
      <c r="C288" s="2" t="s">
        <v>178</v>
      </c>
      <c r="D288" s="9">
        <v>17.992601000000001</v>
      </c>
      <c r="E288">
        <v>1.4246184E-2</v>
      </c>
      <c r="G288" s="34">
        <v>45.758999999999993</v>
      </c>
      <c r="H288" s="34">
        <v>-0.18223080204936959</v>
      </c>
      <c r="I288" s="34">
        <v>45.576769197950625</v>
      </c>
      <c r="J288" s="34">
        <v>44.927474157831085</v>
      </c>
      <c r="K288" s="34">
        <v>6.7499999999999991</v>
      </c>
      <c r="L288" s="34">
        <v>-2.6881223668201771E-2</v>
      </c>
      <c r="M288" s="34">
        <v>6.7231187763317974</v>
      </c>
      <c r="N288" s="34">
        <v>6.62733998919032</v>
      </c>
      <c r="O288" s="34">
        <v>52.508999999999993</v>
      </c>
      <c r="P288" s="34">
        <v>-0.20911202571757137</v>
      </c>
      <c r="Q288" s="34">
        <v>52.29988797428242</v>
      </c>
      <c r="R288" s="34">
        <v>51.554814147021403</v>
      </c>
      <c r="S288" s="34"/>
      <c r="T288" s="34">
        <v>164.24000000000004</v>
      </c>
      <c r="U288" s="34">
        <v>-0.65406995189117934</v>
      </c>
      <c r="V288" s="34">
        <v>163.58593004810885</v>
      </c>
      <c r="W288" s="34">
        <v>161.25545478883237</v>
      </c>
      <c r="X288" s="34">
        <v>17.084000000000003</v>
      </c>
      <c r="Y288" s="34">
        <v>-6.803538150334211E-2</v>
      </c>
      <c r="Z288" s="34">
        <v>17.01596461849666</v>
      </c>
      <c r="AA288" s="34">
        <v>16.773552055604068</v>
      </c>
      <c r="AB288" s="34">
        <v>181.32400000000004</v>
      </c>
      <c r="AC288" s="34">
        <v>-0.72210533339452143</v>
      </c>
      <c r="AD288" s="34">
        <v>180.60189466660552</v>
      </c>
      <c r="AE288" s="34">
        <v>178.02900684443642</v>
      </c>
    </row>
    <row r="289" spans="1:31" x14ac:dyDescent="0.25">
      <c r="A289" s="18">
        <v>45272</v>
      </c>
      <c r="B289" s="2">
        <v>13</v>
      </c>
      <c r="C289" s="2" t="s">
        <v>178</v>
      </c>
      <c r="D289" s="9">
        <v>19.425530999999999</v>
      </c>
      <c r="E289">
        <v>1.3685222E-2</v>
      </c>
      <c r="G289" s="34">
        <v>45.192999999999998</v>
      </c>
      <c r="H289" s="34">
        <v>-0.15441229721025124</v>
      </c>
      <c r="I289" s="34">
        <v>45.038587702789748</v>
      </c>
      <c r="J289" s="34">
        <v>44.422224631510602</v>
      </c>
      <c r="K289" s="34">
        <v>6.6629999999999994</v>
      </c>
      <c r="L289" s="34">
        <v>-2.2765674691034101E-2</v>
      </c>
      <c r="M289" s="34">
        <v>6.6402343253089651</v>
      </c>
      <c r="N289" s="34">
        <v>6.5493612444350919</v>
      </c>
      <c r="O289" s="34">
        <v>51.855999999999995</v>
      </c>
      <c r="P289" s="34">
        <v>-0.17717797190128534</v>
      </c>
      <c r="Q289" s="34">
        <v>51.678822028098715</v>
      </c>
      <c r="R289" s="34">
        <v>50.971585875945692</v>
      </c>
      <c r="S289" s="34"/>
      <c r="T289" s="34">
        <v>161.93700000000004</v>
      </c>
      <c r="U289" s="34">
        <v>-0.55329507165570913</v>
      </c>
      <c r="V289" s="34">
        <v>161.38370492834434</v>
      </c>
      <c r="W289" s="34">
        <v>159.17513309921745</v>
      </c>
      <c r="X289" s="34">
        <v>16.507000000000001</v>
      </c>
      <c r="Y289" s="34">
        <v>-5.6399968801575863E-2</v>
      </c>
      <c r="Z289" s="34">
        <v>16.450600031198427</v>
      </c>
      <c r="AA289" s="34">
        <v>16.22546991773827</v>
      </c>
      <c r="AB289" s="34">
        <v>178.44400000000005</v>
      </c>
      <c r="AC289" s="34">
        <v>-0.60969504045728495</v>
      </c>
      <c r="AD289" s="34">
        <v>177.83430495954278</v>
      </c>
      <c r="AE289" s="34">
        <v>175.40060301695573</v>
      </c>
    </row>
    <row r="290" spans="1:31" x14ac:dyDescent="0.25">
      <c r="A290" s="18">
        <v>45272</v>
      </c>
      <c r="B290" s="2">
        <v>14</v>
      </c>
      <c r="C290" s="2" t="s">
        <v>178</v>
      </c>
      <c r="D290" s="9">
        <v>18.687116</v>
      </c>
      <c r="E290">
        <v>1.2877021000000001E-2</v>
      </c>
      <c r="G290" s="34">
        <v>44.842000000000006</v>
      </c>
      <c r="H290" s="34">
        <v>-0.18476521733578027</v>
      </c>
      <c r="I290" s="34">
        <v>44.657234782664226</v>
      </c>
      <c r="J290" s="34">
        <v>44.082182632565932</v>
      </c>
      <c r="K290" s="34">
        <v>6.4790000000000019</v>
      </c>
      <c r="L290" s="34">
        <v>-2.6695817383669787E-2</v>
      </c>
      <c r="M290" s="34">
        <v>6.4523041826163317</v>
      </c>
      <c r="N290" s="34">
        <v>6.3692177261583938</v>
      </c>
      <c r="O290" s="34">
        <v>51.321000000000005</v>
      </c>
      <c r="P290" s="34">
        <v>-0.21146103471945005</v>
      </c>
      <c r="Q290" s="34">
        <v>51.109538965280557</v>
      </c>
      <c r="R290" s="34">
        <v>50.451400358724328</v>
      </c>
      <c r="S290" s="34"/>
      <c r="T290" s="34">
        <v>160.74199999999993</v>
      </c>
      <c r="U290" s="34">
        <v>-0.6623150297709286</v>
      </c>
      <c r="V290" s="34">
        <v>160.07968497022901</v>
      </c>
      <c r="W290" s="34">
        <v>158.01833550519399</v>
      </c>
      <c r="X290" s="34">
        <v>15.965999999999999</v>
      </c>
      <c r="Y290" s="34">
        <v>-6.5785679942533065E-2</v>
      </c>
      <c r="Z290" s="34">
        <v>15.900214320057467</v>
      </c>
      <c r="AA290" s="34">
        <v>15.695466926353586</v>
      </c>
      <c r="AB290" s="34">
        <v>176.70799999999994</v>
      </c>
      <c r="AC290" s="34">
        <v>-0.72810070971346164</v>
      </c>
      <c r="AD290" s="34">
        <v>175.97989929028648</v>
      </c>
      <c r="AE290" s="34">
        <v>173.71380243154758</v>
      </c>
    </row>
    <row r="291" spans="1:31" x14ac:dyDescent="0.25">
      <c r="A291" s="18">
        <v>45272</v>
      </c>
      <c r="B291" s="2">
        <v>15</v>
      </c>
      <c r="C291" s="2" t="s">
        <v>178</v>
      </c>
      <c r="D291" s="9">
        <v>19.312553000000001</v>
      </c>
      <c r="E291">
        <v>1.223745E-2</v>
      </c>
      <c r="G291" s="34">
        <v>44.063000000000017</v>
      </c>
      <c r="H291" s="34">
        <v>6.2573530123717205E-2</v>
      </c>
      <c r="I291" s="34">
        <v>44.125573530123731</v>
      </c>
      <c r="J291" s="34">
        <v>43.585589030327519</v>
      </c>
      <c r="K291" s="34">
        <v>6.3649999999999993</v>
      </c>
      <c r="L291" s="34">
        <v>9.038887938575671E-3</v>
      </c>
      <c r="M291" s="34">
        <v>6.3740388879385748</v>
      </c>
      <c r="N291" s="34">
        <v>6.2960369057493706</v>
      </c>
      <c r="O291" s="34">
        <v>50.428000000000019</v>
      </c>
      <c r="P291" s="34">
        <v>7.1612418062292876E-2</v>
      </c>
      <c r="Q291" s="34">
        <v>50.499612418062306</v>
      </c>
      <c r="R291" s="34">
        <v>49.881625936076887</v>
      </c>
      <c r="S291" s="34"/>
      <c r="T291" s="34">
        <v>157.03199999999998</v>
      </c>
      <c r="U291" s="34">
        <v>0.22299994513282242</v>
      </c>
      <c r="V291" s="34">
        <v>157.25499994513279</v>
      </c>
      <c r="W291" s="34">
        <v>155.33059974605422</v>
      </c>
      <c r="X291" s="34">
        <v>15.377999999999995</v>
      </c>
      <c r="Y291" s="34">
        <v>2.1838180474378101E-2</v>
      </c>
      <c r="Z291" s="34">
        <v>15.399838180474372</v>
      </c>
      <c r="AA291" s="34">
        <v>15.211383430732726</v>
      </c>
      <c r="AB291" s="34">
        <v>172.40999999999997</v>
      </c>
      <c r="AC291" s="34">
        <v>0.24483812560720053</v>
      </c>
      <c r="AD291" s="34">
        <v>172.65483812560717</v>
      </c>
      <c r="AE291" s="34">
        <v>170.54198317678694</v>
      </c>
    </row>
    <row r="292" spans="1:31" x14ac:dyDescent="0.25">
      <c r="A292" s="18">
        <v>45272</v>
      </c>
      <c r="B292" s="2">
        <v>16</v>
      </c>
      <c r="C292" s="2" t="s">
        <v>178</v>
      </c>
      <c r="D292" s="9">
        <v>21.787001</v>
      </c>
      <c r="E292">
        <v>1.1071368999999999E-2</v>
      </c>
      <c r="G292" s="34">
        <v>42.721000000000011</v>
      </c>
      <c r="H292" s="34">
        <v>0.25031115639281698</v>
      </c>
      <c r="I292" s="34">
        <v>42.971311156392829</v>
      </c>
      <c r="J292" s="34">
        <v>42.495559914166584</v>
      </c>
      <c r="K292" s="34">
        <v>6.24</v>
      </c>
      <c r="L292" s="34">
        <v>3.6561447903634692E-2</v>
      </c>
      <c r="M292" s="34">
        <v>6.2765614479036351</v>
      </c>
      <c r="N292" s="34">
        <v>6.2070713200627194</v>
      </c>
      <c r="O292" s="34">
        <v>48.961000000000013</v>
      </c>
      <c r="P292" s="34">
        <v>0.28687260429645167</v>
      </c>
      <c r="Q292" s="34">
        <v>49.247872604296461</v>
      </c>
      <c r="R292" s="34">
        <v>48.702631234229301</v>
      </c>
      <c r="S292" s="34"/>
      <c r="T292" s="34">
        <v>151.67299999999997</v>
      </c>
      <c r="U292" s="34">
        <v>0.88868341152051011</v>
      </c>
      <c r="V292" s="34">
        <v>152.56168341152048</v>
      </c>
      <c r="W292" s="34">
        <v>150.87261671921036</v>
      </c>
      <c r="X292" s="34">
        <v>15.132999999999999</v>
      </c>
      <c r="Y292" s="34">
        <v>8.8667370372708929E-2</v>
      </c>
      <c r="Z292" s="34">
        <v>15.221667370372709</v>
      </c>
      <c r="AA292" s="34">
        <v>15.053142674120052</v>
      </c>
      <c r="AB292" s="34">
        <v>166.80599999999998</v>
      </c>
      <c r="AC292" s="34">
        <v>0.977350781893219</v>
      </c>
      <c r="AD292" s="34">
        <v>167.78335078189318</v>
      </c>
      <c r="AE292" s="34">
        <v>165.9257593933304</v>
      </c>
    </row>
    <row r="293" spans="1:31" x14ac:dyDescent="0.25">
      <c r="A293" s="18">
        <v>45272</v>
      </c>
      <c r="B293" s="2">
        <v>17</v>
      </c>
      <c r="C293" s="2" t="s">
        <v>178</v>
      </c>
      <c r="D293" s="9">
        <v>24.116776999999999</v>
      </c>
      <c r="E293">
        <v>1.2156205E-2</v>
      </c>
      <c r="G293" s="34">
        <v>40.732000000000006</v>
      </c>
      <c r="H293" s="34">
        <v>0.49115384236534038</v>
      </c>
      <c r="I293" s="34">
        <v>41.223153842365349</v>
      </c>
      <c r="J293" s="34">
        <v>40.722036733511018</v>
      </c>
      <c r="K293" s="34">
        <v>6.2450000000000001</v>
      </c>
      <c r="L293" s="34">
        <v>7.5303342472050228E-2</v>
      </c>
      <c r="M293" s="34">
        <v>6.3203033424720507</v>
      </c>
      <c r="N293" s="34">
        <v>6.2434724393787748</v>
      </c>
      <c r="O293" s="34">
        <v>46.977000000000004</v>
      </c>
      <c r="P293" s="34">
        <v>0.5664571848373906</v>
      </c>
      <c r="Q293" s="34">
        <v>47.543457184837401</v>
      </c>
      <c r="R293" s="34">
        <v>46.965509172889796</v>
      </c>
      <c r="S293" s="34"/>
      <c r="T293" s="34">
        <v>145.83899999999997</v>
      </c>
      <c r="U293" s="34">
        <v>1.7585531085318384</v>
      </c>
      <c r="V293" s="34">
        <v>147.5975531085318</v>
      </c>
      <c r="W293" s="34">
        <v>145.8033269954461</v>
      </c>
      <c r="X293" s="34">
        <v>15.167000000000007</v>
      </c>
      <c r="Y293" s="34">
        <v>0.18288643639288815</v>
      </c>
      <c r="Z293" s="34">
        <v>15.349886436392895</v>
      </c>
      <c r="AA293" s="34">
        <v>15.163290070145383</v>
      </c>
      <c r="AB293" s="34">
        <v>161.00599999999997</v>
      </c>
      <c r="AC293" s="34">
        <v>1.9414395449247266</v>
      </c>
      <c r="AD293" s="34">
        <v>162.94743954492469</v>
      </c>
      <c r="AE293" s="34">
        <v>160.96661706559149</v>
      </c>
    </row>
    <row r="294" spans="1:31" x14ac:dyDescent="0.25">
      <c r="A294" s="18">
        <v>45272</v>
      </c>
      <c r="B294" s="2">
        <v>18</v>
      </c>
      <c r="C294" s="2" t="s">
        <v>178</v>
      </c>
      <c r="D294" s="9">
        <v>40.835009999999997</v>
      </c>
      <c r="E294">
        <v>1.2957678E-2</v>
      </c>
      <c r="G294" s="34">
        <v>39.444000000000003</v>
      </c>
      <c r="H294" s="34">
        <v>0.46258090293028808</v>
      </c>
      <c r="I294" s="34">
        <v>39.906580902930294</v>
      </c>
      <c r="J294" s="34">
        <v>39.389484277509176</v>
      </c>
      <c r="K294" s="34">
        <v>6.1429999999999998</v>
      </c>
      <c r="L294" s="34">
        <v>7.2042249434660768E-2</v>
      </c>
      <c r="M294" s="34">
        <v>6.2150422494346609</v>
      </c>
      <c r="N294" s="34">
        <v>6.1345097332100904</v>
      </c>
      <c r="O294" s="34">
        <v>45.587000000000003</v>
      </c>
      <c r="P294" s="34">
        <v>0.53462315236494884</v>
      </c>
      <c r="Q294" s="34">
        <v>46.121623152364954</v>
      </c>
      <c r="R294" s="34">
        <v>45.523994010719264</v>
      </c>
      <c r="S294" s="34"/>
      <c r="T294" s="34">
        <v>144.55600000000001</v>
      </c>
      <c r="U294" s="34">
        <v>1.6952855948684393</v>
      </c>
      <c r="V294" s="34">
        <v>146.25128559486845</v>
      </c>
      <c r="W294" s="34">
        <v>144.3562085290441</v>
      </c>
      <c r="X294" s="34">
        <v>15.552</v>
      </c>
      <c r="Y294" s="34">
        <v>0.18238662920524895</v>
      </c>
      <c r="Z294" s="34">
        <v>15.734386629205249</v>
      </c>
      <c r="AA294" s="34">
        <v>15.5305055137365</v>
      </c>
      <c r="AB294" s="34">
        <v>160.108</v>
      </c>
      <c r="AC294" s="34">
        <v>1.8776722240736883</v>
      </c>
      <c r="AD294" s="34">
        <v>161.98567222407371</v>
      </c>
      <c r="AE294" s="34">
        <v>159.8867140427806</v>
      </c>
    </row>
    <row r="295" spans="1:31" x14ac:dyDescent="0.25">
      <c r="A295" s="18">
        <v>45272</v>
      </c>
      <c r="B295" s="2">
        <v>19</v>
      </c>
      <c r="C295" s="2" t="s">
        <v>178</v>
      </c>
      <c r="D295" s="9">
        <v>31.637070999999999</v>
      </c>
      <c r="E295">
        <v>1.2887002999999999E-2</v>
      </c>
      <c r="G295" s="34">
        <v>38.041000000000004</v>
      </c>
      <c r="H295" s="34">
        <v>0.5042443070013124</v>
      </c>
      <c r="I295" s="34">
        <v>38.545244307001319</v>
      </c>
      <c r="J295" s="34">
        <v>38.048511627981263</v>
      </c>
      <c r="K295" s="34">
        <v>5.9959999999999996</v>
      </c>
      <c r="L295" s="34">
        <v>7.9478690486051065E-2</v>
      </c>
      <c r="M295" s="34">
        <v>6.0754786904860509</v>
      </c>
      <c r="N295" s="34">
        <v>5.9971839783753209</v>
      </c>
      <c r="O295" s="34">
        <v>44.037000000000006</v>
      </c>
      <c r="P295" s="34">
        <v>0.58372299748736345</v>
      </c>
      <c r="Q295" s="34">
        <v>44.62072299748737</v>
      </c>
      <c r="R295" s="34">
        <v>44.045695606356581</v>
      </c>
      <c r="S295" s="34"/>
      <c r="T295" s="34">
        <v>141.04799999999997</v>
      </c>
      <c r="U295" s="34">
        <v>1.8696314769307085</v>
      </c>
      <c r="V295" s="34">
        <v>142.91763147693069</v>
      </c>
      <c r="W295" s="34">
        <v>141.07585153133459</v>
      </c>
      <c r="X295" s="34">
        <v>15.209999999999997</v>
      </c>
      <c r="Y295" s="34">
        <v>0.20161288897478929</v>
      </c>
      <c r="Z295" s="34">
        <v>15.411612888974787</v>
      </c>
      <c r="AA295" s="34">
        <v>15.213003387439731</v>
      </c>
      <c r="AB295" s="34">
        <v>156.25799999999998</v>
      </c>
      <c r="AC295" s="34">
        <v>2.071244365905498</v>
      </c>
      <c r="AD295" s="34">
        <v>158.32924436590548</v>
      </c>
      <c r="AE295" s="34">
        <v>156.28885491877432</v>
      </c>
    </row>
    <row r="296" spans="1:31" x14ac:dyDescent="0.25">
      <c r="A296" s="18">
        <v>45272</v>
      </c>
      <c r="B296" s="2">
        <v>20</v>
      </c>
      <c r="C296" s="2" t="s">
        <v>178</v>
      </c>
      <c r="D296" s="9">
        <v>28.946194999999999</v>
      </c>
      <c r="E296">
        <v>1.2906689000000001E-2</v>
      </c>
      <c r="G296" s="34">
        <v>36.726999999999997</v>
      </c>
      <c r="H296" s="34">
        <v>0.3512759113073271</v>
      </c>
      <c r="I296" s="34">
        <v>37.078275911307323</v>
      </c>
      <c r="J296" s="34">
        <v>36.599718135463888</v>
      </c>
      <c r="K296" s="34">
        <v>6.0060000000000002</v>
      </c>
      <c r="L296" s="34">
        <v>5.7444472004569036E-2</v>
      </c>
      <c r="M296" s="34">
        <v>6.0634444720045693</v>
      </c>
      <c r="N296" s="34">
        <v>5.9851854799356365</v>
      </c>
      <c r="O296" s="34">
        <v>42.732999999999997</v>
      </c>
      <c r="P296" s="34">
        <v>0.40872038331189614</v>
      </c>
      <c r="Q296" s="34">
        <v>43.141720383311892</v>
      </c>
      <c r="R296" s="34">
        <v>42.584903615399526</v>
      </c>
      <c r="S296" s="34"/>
      <c r="T296" s="34">
        <v>137.03700000000006</v>
      </c>
      <c r="U296" s="34">
        <v>1.3106923260223327</v>
      </c>
      <c r="V296" s="34">
        <v>138.34769232602238</v>
      </c>
      <c r="W296" s="34">
        <v>136.56208168730271</v>
      </c>
      <c r="X296" s="34">
        <v>14.964000000000002</v>
      </c>
      <c r="Y296" s="34">
        <v>0.14312338978960557</v>
      </c>
      <c r="Z296" s="34">
        <v>15.107123389789608</v>
      </c>
      <c r="AA296" s="34">
        <v>14.912140446512968</v>
      </c>
      <c r="AB296" s="34">
        <v>152.00100000000006</v>
      </c>
      <c r="AC296" s="34">
        <v>1.4538157158119382</v>
      </c>
      <c r="AD296" s="34">
        <v>153.454815715812</v>
      </c>
      <c r="AE296" s="34">
        <v>151.47422213381569</v>
      </c>
    </row>
    <row r="297" spans="1:31" x14ac:dyDescent="0.25">
      <c r="A297" s="18">
        <v>45272</v>
      </c>
      <c r="B297" s="2">
        <v>21</v>
      </c>
      <c r="C297" s="2" t="s">
        <v>178</v>
      </c>
      <c r="D297" s="9">
        <v>27.557189999999999</v>
      </c>
      <c r="E297">
        <v>1.2539781999999999E-2</v>
      </c>
      <c r="G297" s="34">
        <v>35.036999999999999</v>
      </c>
      <c r="H297" s="34">
        <v>0.34743181830647146</v>
      </c>
      <c r="I297" s="34">
        <v>35.384431818306467</v>
      </c>
      <c r="J297" s="34">
        <v>34.940718757111043</v>
      </c>
      <c r="K297" s="34">
        <v>5.9089999999999998</v>
      </c>
      <c r="L297" s="34">
        <v>5.859447482298541E-2</v>
      </c>
      <c r="M297" s="34">
        <v>5.9675944748229854</v>
      </c>
      <c r="N297" s="34">
        <v>5.892762141044301</v>
      </c>
      <c r="O297" s="34">
        <v>40.945999999999998</v>
      </c>
      <c r="P297" s="34">
        <v>0.40602629312945687</v>
      </c>
      <c r="Q297" s="34">
        <v>41.352026293129455</v>
      </c>
      <c r="R297" s="34">
        <v>40.833480898155344</v>
      </c>
      <c r="S297" s="34"/>
      <c r="T297" s="34">
        <v>131.23699999999999</v>
      </c>
      <c r="U297" s="34">
        <v>1.3013645443127664</v>
      </c>
      <c r="V297" s="34">
        <v>132.53836454431277</v>
      </c>
      <c r="W297" s="34">
        <v>130.87636234629056</v>
      </c>
      <c r="X297" s="34">
        <v>14.794</v>
      </c>
      <c r="Y297" s="34">
        <v>0.14669938408042751</v>
      </c>
      <c r="Z297" s="34">
        <v>14.940699384080428</v>
      </c>
      <c r="AA297" s="34">
        <v>14.753346270876527</v>
      </c>
      <c r="AB297" s="34">
        <v>146.03100000000001</v>
      </c>
      <c r="AC297" s="34">
        <v>1.448063928393194</v>
      </c>
      <c r="AD297" s="34">
        <v>147.4790639283932</v>
      </c>
      <c r="AE297" s="34">
        <v>145.6297086171671</v>
      </c>
    </row>
    <row r="298" spans="1:31" x14ac:dyDescent="0.25">
      <c r="A298" s="18">
        <v>45272</v>
      </c>
      <c r="B298" s="2">
        <v>22</v>
      </c>
      <c r="C298" s="2" t="s">
        <v>178</v>
      </c>
      <c r="D298" s="9">
        <v>24.857948</v>
      </c>
      <c r="E298">
        <v>1.2237188E-2</v>
      </c>
      <c r="G298" s="34">
        <v>33.285000000000011</v>
      </c>
      <c r="H298" s="34">
        <v>0.31135607068962673</v>
      </c>
      <c r="I298" s="34">
        <v>33.596356070689637</v>
      </c>
      <c r="J298" s="34">
        <v>33.185231145337667</v>
      </c>
      <c r="K298" s="34">
        <v>5.7609999999999992</v>
      </c>
      <c r="L298" s="34">
        <v>5.3889809921674588E-2</v>
      </c>
      <c r="M298" s="34">
        <v>5.8148898099216737</v>
      </c>
      <c r="N298" s="34">
        <v>5.7437319101183784</v>
      </c>
      <c r="O298" s="34">
        <v>39.046000000000006</v>
      </c>
      <c r="P298" s="34">
        <v>0.36524588061130131</v>
      </c>
      <c r="Q298" s="34">
        <v>39.411245880611311</v>
      </c>
      <c r="R298" s="34">
        <v>38.928963055456045</v>
      </c>
      <c r="S298" s="34"/>
      <c r="T298" s="34">
        <v>123.724</v>
      </c>
      <c r="U298" s="34">
        <v>1.1573447045216572</v>
      </c>
      <c r="V298" s="34">
        <v>124.88134470452167</v>
      </c>
      <c r="W298" s="34">
        <v>123.35314821167964</v>
      </c>
      <c r="X298" s="34">
        <v>14.338999999999995</v>
      </c>
      <c r="Y298" s="34">
        <v>0.13413053019734278</v>
      </c>
      <c r="Z298" s="34">
        <v>14.473130530197338</v>
      </c>
      <c r="AA298" s="34">
        <v>14.296020110950774</v>
      </c>
      <c r="AB298" s="34">
        <v>138.06299999999999</v>
      </c>
      <c r="AC298" s="34">
        <v>1.2914752347189999</v>
      </c>
      <c r="AD298" s="34">
        <v>139.35447523471902</v>
      </c>
      <c r="AE298" s="34">
        <v>137.6491683226304</v>
      </c>
    </row>
    <row r="299" spans="1:31" x14ac:dyDescent="0.25">
      <c r="A299" s="18">
        <v>45272</v>
      </c>
      <c r="B299" s="2">
        <v>23</v>
      </c>
      <c r="C299" s="2" t="s">
        <v>178</v>
      </c>
      <c r="D299" s="9">
        <v>25.090479999999999</v>
      </c>
      <c r="E299">
        <v>1.2989898E-2</v>
      </c>
      <c r="G299" s="34">
        <v>31.549000000000003</v>
      </c>
      <c r="H299" s="34">
        <v>0.35484201935231729</v>
      </c>
      <c r="I299" s="34">
        <v>31.903842019352322</v>
      </c>
      <c r="J299" s="34">
        <v>31.489414365712818</v>
      </c>
      <c r="K299" s="34">
        <v>5.6359999999999992</v>
      </c>
      <c r="L299" s="34">
        <v>6.3389952805783384E-2</v>
      </c>
      <c r="M299" s="34">
        <v>5.6993899528057828</v>
      </c>
      <c r="N299" s="34">
        <v>5.6253554586566104</v>
      </c>
      <c r="O299" s="34">
        <v>37.185000000000002</v>
      </c>
      <c r="P299" s="34">
        <v>0.41823197215810071</v>
      </c>
      <c r="Q299" s="34">
        <v>37.603231972158106</v>
      </c>
      <c r="R299" s="34">
        <v>37.114769824369432</v>
      </c>
      <c r="S299" s="34"/>
      <c r="T299" s="34">
        <v>115.54300000000005</v>
      </c>
      <c r="U299" s="34">
        <v>1.2995502691693814</v>
      </c>
      <c r="V299" s="34">
        <v>116.84255026916944</v>
      </c>
      <c r="W299" s="34">
        <v>115.32477745911305</v>
      </c>
      <c r="X299" s="34">
        <v>13.761000000000001</v>
      </c>
      <c r="Y299" s="34">
        <v>0.15477451039041612</v>
      </c>
      <c r="Z299" s="34">
        <v>13.915774510390417</v>
      </c>
      <c r="AA299" s="34">
        <v>13.735010018909446</v>
      </c>
      <c r="AB299" s="34">
        <v>129.30400000000006</v>
      </c>
      <c r="AC299" s="34">
        <v>1.4543247795597976</v>
      </c>
      <c r="AD299" s="34">
        <v>130.75832477955984</v>
      </c>
      <c r="AE299" s="34">
        <v>129.05978747802249</v>
      </c>
    </row>
    <row r="300" spans="1:31" x14ac:dyDescent="0.25">
      <c r="A300" s="18">
        <v>45272</v>
      </c>
      <c r="B300" s="2">
        <v>24</v>
      </c>
      <c r="C300" s="2" t="s">
        <v>23</v>
      </c>
      <c r="D300" s="9">
        <v>25.457718</v>
      </c>
      <c r="E300">
        <v>1.2773794999999999E-2</v>
      </c>
      <c r="G300" s="34">
        <v>30.447999999999997</v>
      </c>
      <c r="H300" s="34">
        <v>0.34546865704014595</v>
      </c>
      <c r="I300" s="34">
        <v>30.793468657040144</v>
      </c>
      <c r="J300" s="34">
        <v>30.400119201076187</v>
      </c>
      <c r="K300" s="34">
        <v>5.5150000000000006</v>
      </c>
      <c r="L300" s="34">
        <v>6.2574213202062717E-2</v>
      </c>
      <c r="M300" s="34">
        <v>5.5775742132020634</v>
      </c>
      <c r="N300" s="34">
        <v>5.5063274236053337</v>
      </c>
      <c r="O300" s="34">
        <v>35.962999999999994</v>
      </c>
      <c r="P300" s="34">
        <v>0.40804287024220864</v>
      </c>
      <c r="Q300" s="34">
        <v>36.371042870242206</v>
      </c>
      <c r="R300" s="34">
        <v>35.906446624681521</v>
      </c>
      <c r="S300" s="34"/>
      <c r="T300" s="34">
        <v>109.40900000000003</v>
      </c>
      <c r="U300" s="34">
        <v>1.2413748127333599</v>
      </c>
      <c r="V300" s="34">
        <v>110.65037481273339</v>
      </c>
      <c r="W300" s="34">
        <v>109.23694960820237</v>
      </c>
      <c r="X300" s="34">
        <v>13.191999999999998</v>
      </c>
      <c r="Y300" s="34">
        <v>0.14967887952159764</v>
      </c>
      <c r="Z300" s="34">
        <v>13.341678879521597</v>
      </c>
      <c r="AA300" s="34">
        <v>13.171255008558759</v>
      </c>
      <c r="AB300" s="34">
        <v>122.60100000000003</v>
      </c>
      <c r="AC300" s="34">
        <v>1.3910536922549577</v>
      </c>
      <c r="AD300" s="34">
        <v>123.99205369225498</v>
      </c>
      <c r="AE300" s="34">
        <v>122.40820461676113</v>
      </c>
    </row>
    <row r="301" spans="1:31" x14ac:dyDescent="0.25">
      <c r="A301" s="18">
        <v>45273</v>
      </c>
      <c r="B301" s="2">
        <v>1</v>
      </c>
      <c r="C301" s="2" t="s">
        <v>23</v>
      </c>
      <c r="D301" s="9">
        <v>22.737507999999998</v>
      </c>
      <c r="E301">
        <v>1.2181010000000001E-2</v>
      </c>
      <c r="G301" s="34">
        <v>30.443000000000001</v>
      </c>
      <c r="H301" s="34">
        <v>0.38941506191204128</v>
      </c>
      <c r="I301" s="34">
        <v>30.832415061912041</v>
      </c>
      <c r="J301" s="34">
        <v>30.456845105718738</v>
      </c>
      <c r="K301" s="34">
        <v>5.46</v>
      </c>
      <c r="L301" s="34">
        <v>6.984220471174804E-2</v>
      </c>
      <c r="M301" s="34">
        <v>5.5298422047117484</v>
      </c>
      <c r="N301" s="34">
        <v>5.4624831415177324</v>
      </c>
      <c r="O301" s="34">
        <v>35.902999999999999</v>
      </c>
      <c r="P301" s="34">
        <v>0.4592572666237893</v>
      </c>
      <c r="Q301" s="34">
        <v>36.362257266623786</v>
      </c>
      <c r="R301" s="34">
        <v>35.919328247236471</v>
      </c>
      <c r="S301" s="34"/>
      <c r="T301" s="34">
        <v>106.25400000000006</v>
      </c>
      <c r="U301" s="34">
        <v>1.3591600035608205</v>
      </c>
      <c r="V301" s="34">
        <v>107.61316000356088</v>
      </c>
      <c r="W301" s="34">
        <v>106.30232302542589</v>
      </c>
      <c r="X301" s="34">
        <v>12.932999999999996</v>
      </c>
      <c r="Y301" s="34">
        <v>0.16543392555623387</v>
      </c>
      <c r="Z301" s="34">
        <v>13.098433925556231</v>
      </c>
      <c r="AA301" s="34">
        <v>12.93888177092469</v>
      </c>
      <c r="AB301" s="34">
        <v>119.18700000000005</v>
      </c>
      <c r="AC301" s="34">
        <v>1.5245939291170543</v>
      </c>
      <c r="AD301" s="34">
        <v>120.71159392911711</v>
      </c>
      <c r="AE301" s="34">
        <v>119.24120479635059</v>
      </c>
    </row>
    <row r="302" spans="1:31" x14ac:dyDescent="0.25">
      <c r="A302" s="18">
        <v>45273</v>
      </c>
      <c r="B302" s="2">
        <v>2</v>
      </c>
      <c r="C302" s="2" t="s">
        <v>23</v>
      </c>
      <c r="D302" s="9">
        <v>21.499656000000002</v>
      </c>
      <c r="E302">
        <v>1.2645432E-2</v>
      </c>
      <c r="G302" s="34">
        <v>30.070999999999994</v>
      </c>
      <c r="H302" s="34">
        <v>0.31791363251107962</v>
      </c>
      <c r="I302" s="34">
        <v>30.388913632511073</v>
      </c>
      <c r="J302" s="34">
        <v>30.004632691617282</v>
      </c>
      <c r="K302" s="34">
        <v>5.4890000000000008</v>
      </c>
      <c r="L302" s="34">
        <v>5.8030259347986987E-2</v>
      </c>
      <c r="M302" s="34">
        <v>5.5470302593479879</v>
      </c>
      <c r="N302" s="34">
        <v>5.4768856654014604</v>
      </c>
      <c r="O302" s="34">
        <v>35.559999999999995</v>
      </c>
      <c r="P302" s="34">
        <v>0.37594389185906663</v>
      </c>
      <c r="Q302" s="34">
        <v>35.935943891859061</v>
      </c>
      <c r="R302" s="34">
        <v>35.481518357018743</v>
      </c>
      <c r="S302" s="34"/>
      <c r="T302" s="34">
        <v>104.61400000000002</v>
      </c>
      <c r="U302" s="34">
        <v>1.1059897160558045</v>
      </c>
      <c r="V302" s="34">
        <v>105.71998971605582</v>
      </c>
      <c r="W302" s="34">
        <v>104.38311477506073</v>
      </c>
      <c r="X302" s="34">
        <v>13.088000000000001</v>
      </c>
      <c r="Y302" s="34">
        <v>0.13836765063699283</v>
      </c>
      <c r="Z302" s="34">
        <v>13.226367650636993</v>
      </c>
      <c r="AA302" s="34">
        <v>13.059114517903863</v>
      </c>
      <c r="AB302" s="34">
        <v>117.70200000000003</v>
      </c>
      <c r="AC302" s="34">
        <v>1.2443573666927974</v>
      </c>
      <c r="AD302" s="34">
        <v>118.94635736669281</v>
      </c>
      <c r="AE302" s="34">
        <v>117.4422292929646</v>
      </c>
    </row>
    <row r="303" spans="1:31" x14ac:dyDescent="0.25">
      <c r="A303" s="18">
        <v>45273</v>
      </c>
      <c r="B303" s="2">
        <v>3</v>
      </c>
      <c r="C303" s="2" t="s">
        <v>23</v>
      </c>
      <c r="D303" s="9">
        <v>23.020375999999999</v>
      </c>
      <c r="E303">
        <v>1.3379795E-2</v>
      </c>
      <c r="G303" s="34">
        <v>29.915999999999993</v>
      </c>
      <c r="H303" s="34">
        <v>0.41384893476215667</v>
      </c>
      <c r="I303" s="34">
        <v>30.32984893476215</v>
      </c>
      <c r="J303" s="34">
        <v>29.924041773634066</v>
      </c>
      <c r="K303" s="34">
        <v>5.5840000000000005</v>
      </c>
      <c r="L303" s="34">
        <v>7.7247374371970975E-2</v>
      </c>
      <c r="M303" s="34">
        <v>5.6612473743719711</v>
      </c>
      <c r="N303" s="34">
        <v>5.585501045058586</v>
      </c>
      <c r="O303" s="34">
        <v>35.499999999999993</v>
      </c>
      <c r="P303" s="34">
        <v>0.49109630913412766</v>
      </c>
      <c r="Q303" s="34">
        <v>35.991096309134122</v>
      </c>
      <c r="R303" s="34">
        <v>35.509542818692651</v>
      </c>
      <c r="S303" s="34"/>
      <c r="T303" s="34">
        <v>104.72799999999999</v>
      </c>
      <c r="U303" s="34">
        <v>1.4487756130422234</v>
      </c>
      <c r="V303" s="34">
        <v>106.17677561304222</v>
      </c>
      <c r="W303" s="34">
        <v>104.75615212157872</v>
      </c>
      <c r="X303" s="34">
        <v>13.370999999999999</v>
      </c>
      <c r="Y303" s="34">
        <v>0.18497038730795554</v>
      </c>
      <c r="Z303" s="34">
        <v>13.555970387307955</v>
      </c>
      <c r="AA303" s="34">
        <v>13.374594282499704</v>
      </c>
      <c r="AB303" s="34">
        <v>118.09899999999999</v>
      </c>
      <c r="AC303" s="34">
        <v>1.6337460003501789</v>
      </c>
      <c r="AD303" s="34">
        <v>119.73274600035018</v>
      </c>
      <c r="AE303" s="34">
        <v>118.13074640407842</v>
      </c>
    </row>
    <row r="304" spans="1:31" x14ac:dyDescent="0.25">
      <c r="A304" s="18">
        <v>45273</v>
      </c>
      <c r="B304" s="2">
        <v>4</v>
      </c>
      <c r="C304" s="2" t="s">
        <v>23</v>
      </c>
      <c r="D304" s="9">
        <v>24.036960000000001</v>
      </c>
      <c r="E304">
        <v>1.3850625E-2</v>
      </c>
      <c r="G304" s="34">
        <v>30.262000000000008</v>
      </c>
      <c r="H304" s="34">
        <v>0.45773547929362762</v>
      </c>
      <c r="I304" s="34">
        <v>30.719735479293636</v>
      </c>
      <c r="J304" s="34">
        <v>30.294247943070744</v>
      </c>
      <c r="K304" s="34">
        <v>5.66</v>
      </c>
      <c r="L304" s="34">
        <v>8.5611751133498504E-2</v>
      </c>
      <c r="M304" s="34">
        <v>5.7456117511334988</v>
      </c>
      <c r="N304" s="34">
        <v>5.666031437372955</v>
      </c>
      <c r="O304" s="34">
        <v>35.922000000000011</v>
      </c>
      <c r="P304" s="34">
        <v>0.54334723042712607</v>
      </c>
      <c r="Q304" s="34">
        <v>36.465347230427135</v>
      </c>
      <c r="R304" s="34">
        <v>35.960279380443701</v>
      </c>
      <c r="S304" s="34"/>
      <c r="T304" s="34">
        <v>105.919</v>
      </c>
      <c r="U304" s="34">
        <v>1.6021044290298636</v>
      </c>
      <c r="V304" s="34">
        <v>107.52110442902986</v>
      </c>
      <c r="W304" s="34">
        <v>106.03186993199753</v>
      </c>
      <c r="X304" s="34">
        <v>13.587000000000003</v>
      </c>
      <c r="Y304" s="34">
        <v>0.20551357997364744</v>
      </c>
      <c r="Z304" s="34">
        <v>13.792513579973651</v>
      </c>
      <c r="AA304" s="34">
        <v>13.601478646570028</v>
      </c>
      <c r="AB304" s="34">
        <v>119.506</v>
      </c>
      <c r="AC304" s="34">
        <v>1.807618009003511</v>
      </c>
      <c r="AD304" s="34">
        <v>121.31361800900351</v>
      </c>
      <c r="AE304" s="34">
        <v>119.63334857856756</v>
      </c>
    </row>
    <row r="305" spans="1:31" x14ac:dyDescent="0.25">
      <c r="A305" s="18">
        <v>45273</v>
      </c>
      <c r="B305" s="2">
        <v>5</v>
      </c>
      <c r="C305" s="2" t="s">
        <v>23</v>
      </c>
      <c r="D305" s="9">
        <v>38.052762999999999</v>
      </c>
      <c r="E305">
        <v>1.4099066E-2</v>
      </c>
      <c r="G305" s="34">
        <v>31.650999999999996</v>
      </c>
      <c r="H305" s="34">
        <v>0.45362747581636192</v>
      </c>
      <c r="I305" s="34">
        <v>32.104627475816358</v>
      </c>
      <c r="J305" s="34">
        <v>31.651982214129411</v>
      </c>
      <c r="K305" s="34">
        <v>5.8859999999999992</v>
      </c>
      <c r="L305" s="34">
        <v>8.4359145766487828E-2</v>
      </c>
      <c r="M305" s="34">
        <v>5.9703591457664871</v>
      </c>
      <c r="N305" s="34">
        <v>5.8861826581266214</v>
      </c>
      <c r="O305" s="34">
        <v>37.536999999999992</v>
      </c>
      <c r="P305" s="34">
        <v>0.53798662158284971</v>
      </c>
      <c r="Q305" s="34">
        <v>38.074986621582845</v>
      </c>
      <c r="R305" s="34">
        <v>37.538164872256033</v>
      </c>
      <c r="S305" s="34"/>
      <c r="T305" s="34">
        <v>110.25099999999999</v>
      </c>
      <c r="U305" s="34">
        <v>1.580135946296475</v>
      </c>
      <c r="V305" s="34">
        <v>111.83113594629647</v>
      </c>
      <c r="W305" s="34">
        <v>110.25442137973467</v>
      </c>
      <c r="X305" s="34">
        <v>14.266999999999998</v>
      </c>
      <c r="Y305" s="34">
        <v>0.20447705277785966</v>
      </c>
      <c r="Z305" s="34">
        <v>14.471477052777857</v>
      </c>
      <c r="AA305" s="34">
        <v>14.267442742693257</v>
      </c>
      <c r="AB305" s="34">
        <v>124.51799999999999</v>
      </c>
      <c r="AC305" s="34">
        <v>1.7846129990743347</v>
      </c>
      <c r="AD305" s="34">
        <v>126.30261299907433</v>
      </c>
      <c r="AE305" s="34">
        <v>124.52186412242793</v>
      </c>
    </row>
    <row r="306" spans="1:31" x14ac:dyDescent="0.25">
      <c r="A306" s="18">
        <v>45273</v>
      </c>
      <c r="B306" s="2">
        <v>6</v>
      </c>
      <c r="C306" s="2" t="s">
        <v>23</v>
      </c>
      <c r="D306" s="9">
        <v>28.054843000000002</v>
      </c>
      <c r="E306">
        <v>1.5562954E-2</v>
      </c>
      <c r="G306" s="34">
        <v>33.658999999999992</v>
      </c>
      <c r="H306" s="34">
        <v>0.49430413461396483</v>
      </c>
      <c r="I306" s="34">
        <v>34.153304134613954</v>
      </c>
      <c r="J306" s="34">
        <v>33.621777833418946</v>
      </c>
      <c r="K306" s="34">
        <v>6.0990000000000002</v>
      </c>
      <c r="L306" s="34">
        <v>8.9567750587081385E-2</v>
      </c>
      <c r="M306" s="34">
        <v>6.1885677505870813</v>
      </c>
      <c r="N306" s="34">
        <v>6.0922553553588115</v>
      </c>
      <c r="O306" s="34">
        <v>39.757999999999996</v>
      </c>
      <c r="P306" s="34">
        <v>0.58387188520104627</v>
      </c>
      <c r="Q306" s="34">
        <v>40.341871885201037</v>
      </c>
      <c r="R306" s="34">
        <v>39.714033188777755</v>
      </c>
      <c r="S306" s="34"/>
      <c r="T306" s="34">
        <v>120.06900000000006</v>
      </c>
      <c r="U306" s="34">
        <v>1.7632907436039156</v>
      </c>
      <c r="V306" s="34">
        <v>121.83229074360398</v>
      </c>
      <c r="W306" s="34">
        <v>119.93622040704665</v>
      </c>
      <c r="X306" s="34">
        <v>15.136000000000003</v>
      </c>
      <c r="Y306" s="34">
        <v>0.22228192701853813</v>
      </c>
      <c r="Z306" s="34">
        <v>15.358281927018542</v>
      </c>
      <c r="AA306" s="34">
        <v>15.119261691869321</v>
      </c>
      <c r="AB306" s="34">
        <v>135.20500000000007</v>
      </c>
      <c r="AC306" s="34">
        <v>1.9855726706224537</v>
      </c>
      <c r="AD306" s="34">
        <v>137.19057267062252</v>
      </c>
      <c r="AE306" s="34">
        <v>135.05548209891597</v>
      </c>
    </row>
    <row r="307" spans="1:31" x14ac:dyDescent="0.25">
      <c r="A307" s="18">
        <v>45273</v>
      </c>
      <c r="B307" s="2">
        <v>7</v>
      </c>
      <c r="C307" s="2" t="s">
        <v>23</v>
      </c>
      <c r="D307" s="9">
        <v>42.717759000000001</v>
      </c>
      <c r="E307">
        <v>1.5086733E-2</v>
      </c>
      <c r="G307" s="34">
        <v>37.650000000000006</v>
      </c>
      <c r="H307" s="34">
        <v>0.46630846288948063</v>
      </c>
      <c r="I307" s="34">
        <v>38.116308462889485</v>
      </c>
      <c r="J307" s="34">
        <v>37.541257894164232</v>
      </c>
      <c r="K307" s="34">
        <v>6.5629999999999997</v>
      </c>
      <c r="L307" s="34">
        <v>8.1285058218955139E-2</v>
      </c>
      <c r="M307" s="34">
        <v>6.644285058218955</v>
      </c>
      <c r="N307" s="34">
        <v>6.5440445035697161</v>
      </c>
      <c r="O307" s="34">
        <v>44.213000000000008</v>
      </c>
      <c r="P307" s="34">
        <v>0.54759352110843573</v>
      </c>
      <c r="Q307" s="34">
        <v>44.76059352110844</v>
      </c>
      <c r="R307" s="34">
        <v>44.085302397733948</v>
      </c>
      <c r="S307" s="34"/>
      <c r="T307" s="34">
        <v>135.15899999999996</v>
      </c>
      <c r="U307" s="34">
        <v>1.6739916476940051</v>
      </c>
      <c r="V307" s="34">
        <v>136.83299164769397</v>
      </c>
      <c r="W307" s="34">
        <v>134.76862883711399</v>
      </c>
      <c r="X307" s="34">
        <v>16.547000000000001</v>
      </c>
      <c r="Y307" s="34">
        <v>0.20494040200351224</v>
      </c>
      <c r="Z307" s="34">
        <v>16.751940402003513</v>
      </c>
      <c r="AA307" s="34">
        <v>16.499208349926572</v>
      </c>
      <c r="AB307" s="34">
        <v>151.70599999999996</v>
      </c>
      <c r="AC307" s="34">
        <v>1.8789320496975173</v>
      </c>
      <c r="AD307" s="34">
        <v>153.5849320496975</v>
      </c>
      <c r="AE307" s="34">
        <v>151.26783718704056</v>
      </c>
    </row>
    <row r="308" spans="1:31" x14ac:dyDescent="0.25">
      <c r="A308" s="18">
        <v>45273</v>
      </c>
      <c r="B308" s="2">
        <v>8</v>
      </c>
      <c r="C308" s="2" t="s">
        <v>178</v>
      </c>
      <c r="D308" s="9">
        <v>59.984698999999999</v>
      </c>
      <c r="E308">
        <v>1.3842956999999999E-2</v>
      </c>
      <c r="G308" s="34">
        <v>41.950999999999986</v>
      </c>
      <c r="H308" s="34">
        <v>0.61295183061856617</v>
      </c>
      <c r="I308" s="34">
        <v>42.563951830618549</v>
      </c>
      <c r="J308" s="34">
        <v>41.97474087567722</v>
      </c>
      <c r="K308" s="34">
        <v>7.0880000000000001</v>
      </c>
      <c r="L308" s="34">
        <v>0.10356374282911963</v>
      </c>
      <c r="M308" s="34">
        <v>7.1915637428291195</v>
      </c>
      <c r="N308" s="34">
        <v>7.0920112351743763</v>
      </c>
      <c r="O308" s="34">
        <v>49.038999999999987</v>
      </c>
      <c r="P308" s="34">
        <v>0.71651557344768579</v>
      </c>
      <c r="Q308" s="34">
        <v>49.755515573447667</v>
      </c>
      <c r="R308" s="34">
        <v>49.066752110851596</v>
      </c>
      <c r="S308" s="34"/>
      <c r="T308" s="34">
        <v>149.49799999999991</v>
      </c>
      <c r="U308" s="34">
        <v>2.1843358388075225</v>
      </c>
      <c r="V308" s="34">
        <v>151.68233583880743</v>
      </c>
      <c r="W308" s="34">
        <v>149.58260378613124</v>
      </c>
      <c r="X308" s="34">
        <v>18.010999999999992</v>
      </c>
      <c r="Y308" s="34">
        <v>0.26316119809470556</v>
      </c>
      <c r="Z308" s="34">
        <v>18.274161198094699</v>
      </c>
      <c r="AA308" s="34">
        <v>18.021192770418406</v>
      </c>
      <c r="AB308" s="34">
        <v>167.5089999999999</v>
      </c>
      <c r="AC308" s="34">
        <v>2.4474970369022282</v>
      </c>
      <c r="AD308" s="34">
        <v>169.95649703690214</v>
      </c>
      <c r="AE308" s="34">
        <v>167.60379655654964</v>
      </c>
    </row>
    <row r="309" spans="1:31" x14ac:dyDescent="0.25">
      <c r="A309" s="18">
        <v>45273</v>
      </c>
      <c r="B309" s="2">
        <v>9</v>
      </c>
      <c r="C309" s="2" t="s">
        <v>178</v>
      </c>
      <c r="D309" s="9">
        <v>41.618096000000001</v>
      </c>
      <c r="E309">
        <v>1.3186239000000001E-2</v>
      </c>
      <c r="G309" s="34">
        <v>44.238</v>
      </c>
      <c r="H309" s="34">
        <v>0.37775400168183271</v>
      </c>
      <c r="I309" s="34">
        <v>44.615754001681829</v>
      </c>
      <c r="J309" s="34">
        <v>44.027440006250444</v>
      </c>
      <c r="K309" s="34">
        <v>7.2969999999999997</v>
      </c>
      <c r="L309" s="34">
        <v>6.2310026454006358E-2</v>
      </c>
      <c r="M309" s="34">
        <v>7.3593100264540059</v>
      </c>
      <c r="N309" s="34">
        <v>7.2622684055700866</v>
      </c>
      <c r="O309" s="34">
        <v>51.534999999999997</v>
      </c>
      <c r="P309" s="34">
        <v>0.44006402813583906</v>
      </c>
      <c r="Q309" s="34">
        <v>51.975064028135833</v>
      </c>
      <c r="R309" s="34">
        <v>51.289708411820527</v>
      </c>
      <c r="S309" s="34"/>
      <c r="T309" s="34">
        <v>159.655</v>
      </c>
      <c r="U309" s="34">
        <v>1.3633146873392334</v>
      </c>
      <c r="V309" s="34">
        <v>161.01831468733923</v>
      </c>
      <c r="W309" s="34">
        <v>158.89508870649476</v>
      </c>
      <c r="X309" s="34">
        <v>18.232999999999997</v>
      </c>
      <c r="Y309" s="34">
        <v>0.15569394440672849</v>
      </c>
      <c r="Z309" s="34">
        <v>18.388693944406725</v>
      </c>
      <c r="AA309" s="34">
        <v>18.146216231157926</v>
      </c>
      <c r="AB309" s="34">
        <v>177.88800000000001</v>
      </c>
      <c r="AC309" s="34">
        <v>1.5190086317459619</v>
      </c>
      <c r="AD309" s="34">
        <v>179.40700863174595</v>
      </c>
      <c r="AE309" s="34">
        <v>177.04130493765268</v>
      </c>
    </row>
    <row r="310" spans="1:31" x14ac:dyDescent="0.25">
      <c r="A310" s="18">
        <v>45273</v>
      </c>
      <c r="B310" s="2">
        <v>10</v>
      </c>
      <c r="C310" s="2" t="s">
        <v>178</v>
      </c>
      <c r="D310" s="9">
        <v>26.898199999999999</v>
      </c>
      <c r="E310">
        <v>1.2393728E-2</v>
      </c>
      <c r="G310" s="34">
        <v>45.813000000000002</v>
      </c>
      <c r="H310" s="34">
        <v>0.1338040053647363</v>
      </c>
      <c r="I310" s="34">
        <v>45.94680400536474</v>
      </c>
      <c r="J310" s="34">
        <v>45.377351814052936</v>
      </c>
      <c r="K310" s="34">
        <v>7.2990000000000004</v>
      </c>
      <c r="L310" s="34">
        <v>2.1317866875280162E-2</v>
      </c>
      <c r="M310" s="34">
        <v>7.3203178668752802</v>
      </c>
      <c r="N310" s="34">
        <v>7.2295918383596876</v>
      </c>
      <c r="O310" s="34">
        <v>53.112000000000002</v>
      </c>
      <c r="P310" s="34">
        <v>0.15512187224001647</v>
      </c>
      <c r="Q310" s="34">
        <v>53.267121872240018</v>
      </c>
      <c r="R310" s="34">
        <v>52.606943652412625</v>
      </c>
      <c r="S310" s="34"/>
      <c r="T310" s="34">
        <v>164.77300000000011</v>
      </c>
      <c r="U310" s="34">
        <v>0.48124522244698464</v>
      </c>
      <c r="V310" s="34">
        <v>165.25424522244708</v>
      </c>
      <c r="W310" s="34">
        <v>163.20612905631478</v>
      </c>
      <c r="X310" s="34">
        <v>18.044999999999991</v>
      </c>
      <c r="Y310" s="34">
        <v>5.2703234383399147E-2</v>
      </c>
      <c r="Z310" s="34">
        <v>18.097703234383392</v>
      </c>
      <c r="AA310" s="34">
        <v>17.873405223071725</v>
      </c>
      <c r="AB310" s="34">
        <v>182.8180000000001</v>
      </c>
      <c r="AC310" s="34">
        <v>0.53394845683038383</v>
      </c>
      <c r="AD310" s="34">
        <v>183.35194845683048</v>
      </c>
      <c r="AE310" s="34">
        <v>181.07953427938651</v>
      </c>
    </row>
    <row r="311" spans="1:31" x14ac:dyDescent="0.25">
      <c r="A311" s="18">
        <v>45273</v>
      </c>
      <c r="B311" s="2">
        <v>11</v>
      </c>
      <c r="C311" s="2" t="s">
        <v>178</v>
      </c>
      <c r="D311" s="9">
        <v>22.929639999999999</v>
      </c>
      <c r="E311">
        <v>1.1627658000000001E-2</v>
      </c>
      <c r="G311" s="34">
        <v>46.552999999999997</v>
      </c>
      <c r="H311" s="34">
        <v>-0.17146963751534577</v>
      </c>
      <c r="I311" s="34">
        <v>46.381530362484654</v>
      </c>
      <c r="J311" s="34">
        <v>45.842221789913069</v>
      </c>
      <c r="K311" s="34">
        <v>7.2160000000000002</v>
      </c>
      <c r="L311" s="34">
        <v>-2.6578843561333002E-2</v>
      </c>
      <c r="M311" s="34">
        <v>7.1894211564386667</v>
      </c>
      <c r="N311" s="34">
        <v>7.1058250260136333</v>
      </c>
      <c r="O311" s="34">
        <v>53.768999999999998</v>
      </c>
      <c r="P311" s="34">
        <v>-0.19804848107667877</v>
      </c>
      <c r="Q311" s="34">
        <v>53.570951518923323</v>
      </c>
      <c r="R311" s="34">
        <v>52.948046815926702</v>
      </c>
      <c r="S311" s="34"/>
      <c r="T311" s="34">
        <v>167.29799999999997</v>
      </c>
      <c r="U311" s="34">
        <v>-0.6162122186978779</v>
      </c>
      <c r="V311" s="34">
        <v>166.68178778130209</v>
      </c>
      <c r="W311" s="34">
        <v>164.74366895815254</v>
      </c>
      <c r="X311" s="34">
        <v>17.488000000000003</v>
      </c>
      <c r="Y311" s="34">
        <v>-6.4413915770591954E-2</v>
      </c>
      <c r="Z311" s="34">
        <v>17.423586084229409</v>
      </c>
      <c r="AA311" s="34">
        <v>17.220990584108431</v>
      </c>
      <c r="AB311" s="34">
        <v>184.78599999999997</v>
      </c>
      <c r="AC311" s="34">
        <v>-0.68062613446846987</v>
      </c>
      <c r="AD311" s="34">
        <v>184.1053738655315</v>
      </c>
      <c r="AE311" s="34">
        <v>181.96465954226096</v>
      </c>
    </row>
    <row r="312" spans="1:31" x14ac:dyDescent="0.25">
      <c r="A312" s="18">
        <v>45273</v>
      </c>
      <c r="B312" s="2">
        <v>12</v>
      </c>
      <c r="C312" s="2" t="s">
        <v>178</v>
      </c>
      <c r="D312" s="9">
        <v>23.516911</v>
      </c>
      <c r="E312">
        <v>1.1041357999999999E-2</v>
      </c>
      <c r="G312" s="34">
        <v>46.623000000000005</v>
      </c>
      <c r="H312" s="34">
        <v>-0.28275765156740662</v>
      </c>
      <c r="I312" s="34">
        <v>46.340242348432596</v>
      </c>
      <c r="J312" s="34">
        <v>45.828583142856793</v>
      </c>
      <c r="K312" s="34">
        <v>7.0969999999999995</v>
      </c>
      <c r="L312" s="34">
        <v>-4.304165440177346E-2</v>
      </c>
      <c r="M312" s="34">
        <v>7.0539583455982262</v>
      </c>
      <c r="N312" s="34">
        <v>6.9760730661873884</v>
      </c>
      <c r="O312" s="34">
        <v>53.720000000000006</v>
      </c>
      <c r="P312" s="34">
        <v>-0.32579930596918005</v>
      </c>
      <c r="Q312" s="34">
        <v>53.394200694030822</v>
      </c>
      <c r="R312" s="34">
        <v>52.804656209044182</v>
      </c>
      <c r="S312" s="34"/>
      <c r="T312" s="34">
        <v>166.51500000000001</v>
      </c>
      <c r="U312" s="34">
        <v>-1.0098747474582654</v>
      </c>
      <c r="V312" s="34">
        <v>165.50512525254175</v>
      </c>
      <c r="W312" s="34">
        <v>163.67772391379361</v>
      </c>
      <c r="X312" s="34">
        <v>17.109000000000002</v>
      </c>
      <c r="Y312" s="34">
        <v>-0.10376210584189691</v>
      </c>
      <c r="Z312" s="34">
        <v>17.005237894158103</v>
      </c>
      <c r="AA312" s="34">
        <v>16.817476974693538</v>
      </c>
      <c r="AB312" s="34">
        <v>183.62400000000002</v>
      </c>
      <c r="AC312" s="34">
        <v>-1.1136368533001624</v>
      </c>
      <c r="AD312" s="34">
        <v>182.51036314669986</v>
      </c>
      <c r="AE312" s="34">
        <v>180.49520088848715</v>
      </c>
    </row>
    <row r="313" spans="1:31" x14ac:dyDescent="0.25">
      <c r="A313" s="18">
        <v>45273</v>
      </c>
      <c r="B313" s="2">
        <v>13</v>
      </c>
      <c r="C313" s="2" t="s">
        <v>178</v>
      </c>
      <c r="D313" s="9">
        <v>21.972093999999998</v>
      </c>
      <c r="E313">
        <v>1.0814386E-2</v>
      </c>
      <c r="G313" s="34">
        <v>45.70900000000001</v>
      </c>
      <c r="H313" s="34">
        <v>-0.22395115567765608</v>
      </c>
      <c r="I313" s="34">
        <v>45.485048844322357</v>
      </c>
      <c r="J313" s="34">
        <v>44.993155968891003</v>
      </c>
      <c r="K313" s="34">
        <v>6.9539999999999997</v>
      </c>
      <c r="L313" s="34">
        <v>-3.4071109334757266E-2</v>
      </c>
      <c r="M313" s="34">
        <v>6.9199288906652425</v>
      </c>
      <c r="N313" s="34">
        <v>6.8450941085490369</v>
      </c>
      <c r="O313" s="34">
        <v>52.663000000000011</v>
      </c>
      <c r="P313" s="34">
        <v>-0.25802226501241332</v>
      </c>
      <c r="Q313" s="34">
        <v>52.404977734987597</v>
      </c>
      <c r="R313" s="34">
        <v>51.838250077440037</v>
      </c>
      <c r="S313" s="34"/>
      <c r="T313" s="34">
        <v>164.126</v>
      </c>
      <c r="U313" s="34">
        <v>-0.80413501447747648</v>
      </c>
      <c r="V313" s="34">
        <v>163.32186498552252</v>
      </c>
      <c r="W313" s="34">
        <v>161.5556392953292</v>
      </c>
      <c r="X313" s="34">
        <v>16.675000000000004</v>
      </c>
      <c r="Y313" s="34">
        <v>-8.16991297321078E-2</v>
      </c>
      <c r="Z313" s="34">
        <v>16.593300870267896</v>
      </c>
      <c r="AA313" s="34">
        <v>16.413854509642682</v>
      </c>
      <c r="AB313" s="34">
        <v>180.80100000000002</v>
      </c>
      <c r="AC313" s="34">
        <v>-0.88583414420958428</v>
      </c>
      <c r="AD313" s="34">
        <v>179.91516585579041</v>
      </c>
      <c r="AE313" s="34">
        <v>177.96949380497188</v>
      </c>
    </row>
    <row r="314" spans="1:31" x14ac:dyDescent="0.25">
      <c r="A314" s="18">
        <v>45273</v>
      </c>
      <c r="B314" s="2">
        <v>14</v>
      </c>
      <c r="C314" s="2" t="s">
        <v>178</v>
      </c>
      <c r="D314" s="9">
        <v>23.279824000000001</v>
      </c>
      <c r="E314">
        <v>1.0929037000000001E-2</v>
      </c>
      <c r="G314" s="34">
        <v>43.802999999999997</v>
      </c>
      <c r="H314" s="34">
        <v>-0.17801907922256408</v>
      </c>
      <c r="I314" s="34">
        <v>43.624980920777432</v>
      </c>
      <c r="J314" s="34">
        <v>43.148201890169958</v>
      </c>
      <c r="K314" s="34">
        <v>6.7870000000000008</v>
      </c>
      <c r="L314" s="34">
        <v>-2.7582939312000149E-2</v>
      </c>
      <c r="M314" s="34">
        <v>6.7594170606880004</v>
      </c>
      <c r="N314" s="34">
        <v>6.6855431415333095</v>
      </c>
      <c r="O314" s="34">
        <v>50.589999999999996</v>
      </c>
      <c r="P314" s="34">
        <v>-0.20560201853456422</v>
      </c>
      <c r="Q314" s="34">
        <v>50.384397981465433</v>
      </c>
      <c r="R314" s="34">
        <v>49.833745031703266</v>
      </c>
      <c r="S314" s="34"/>
      <c r="T314" s="34">
        <v>162.732</v>
      </c>
      <c r="U314" s="34">
        <v>-0.66135654635632934</v>
      </c>
      <c r="V314" s="34">
        <v>162.07064345364367</v>
      </c>
      <c r="W314" s="34">
        <v>160.29936739472498</v>
      </c>
      <c r="X314" s="34">
        <v>16.007000000000001</v>
      </c>
      <c r="Y314" s="34">
        <v>-6.5053795427609598E-2</v>
      </c>
      <c r="Z314" s="34">
        <v>15.941946204572393</v>
      </c>
      <c r="AA314" s="34">
        <v>15.76771608465061</v>
      </c>
      <c r="AB314" s="34">
        <v>178.739</v>
      </c>
      <c r="AC314" s="34">
        <v>-0.72641034178393893</v>
      </c>
      <c r="AD314" s="34">
        <v>178.01258965821606</v>
      </c>
      <c r="AE314" s="34">
        <v>176.06708347937558</v>
      </c>
    </row>
    <row r="315" spans="1:31" x14ac:dyDescent="0.25">
      <c r="A315" s="18">
        <v>45273</v>
      </c>
      <c r="B315" s="2">
        <v>15</v>
      </c>
      <c r="C315" s="2" t="s">
        <v>178</v>
      </c>
      <c r="D315" s="9">
        <v>19.095893</v>
      </c>
      <c r="E315">
        <v>1.2178593E-2</v>
      </c>
      <c r="G315" s="34">
        <v>43.067</v>
      </c>
      <c r="H315" s="34">
        <v>8.6658410406757896E-3</v>
      </c>
      <c r="I315" s="34">
        <v>43.075665841040674</v>
      </c>
      <c r="J315" s="34">
        <v>42.551064838558638</v>
      </c>
      <c r="K315" s="34">
        <v>6.697000000000001</v>
      </c>
      <c r="L315" s="34">
        <v>1.3475546810645222E-3</v>
      </c>
      <c r="M315" s="34">
        <v>6.6983475546810656</v>
      </c>
      <c r="N315" s="34">
        <v>6.6167711060400594</v>
      </c>
      <c r="O315" s="34">
        <v>49.764000000000003</v>
      </c>
      <c r="P315" s="34">
        <v>1.0013395721740311E-2</v>
      </c>
      <c r="Q315" s="34">
        <v>49.774013395721738</v>
      </c>
      <c r="R315" s="34">
        <v>49.1678359445987</v>
      </c>
      <c r="S315" s="34"/>
      <c r="T315" s="34">
        <v>159.601</v>
      </c>
      <c r="U315" s="34">
        <v>3.211454004070162E-2</v>
      </c>
      <c r="V315" s="34">
        <v>159.63311454004071</v>
      </c>
      <c r="W315" s="34">
        <v>157.68900780873517</v>
      </c>
      <c r="X315" s="34">
        <v>15.540000000000001</v>
      </c>
      <c r="Y315" s="34">
        <v>3.1269224643486141E-3</v>
      </c>
      <c r="Z315" s="34">
        <v>15.543126922464349</v>
      </c>
      <c r="AA315" s="34">
        <v>15.353833505728312</v>
      </c>
      <c r="AB315" s="34">
        <v>175.14099999999999</v>
      </c>
      <c r="AC315" s="34">
        <v>3.5241462505050232E-2</v>
      </c>
      <c r="AD315" s="34">
        <v>175.17624146250506</v>
      </c>
      <c r="AE315" s="34">
        <v>173.04284131446349</v>
      </c>
    </row>
    <row r="316" spans="1:31" x14ac:dyDescent="0.25">
      <c r="A316" s="18">
        <v>45273</v>
      </c>
      <c r="B316" s="2">
        <v>16</v>
      </c>
      <c r="C316" s="2" t="s">
        <v>178</v>
      </c>
      <c r="D316" s="9">
        <v>21.373477000000001</v>
      </c>
      <c r="E316">
        <v>1.2248205999999999E-2</v>
      </c>
      <c r="G316" s="34">
        <v>42.67799999999999</v>
      </c>
      <c r="H316" s="34">
        <v>0.26457815640062354</v>
      </c>
      <c r="I316" s="34">
        <v>42.942578156400614</v>
      </c>
      <c r="J316" s="34">
        <v>42.416608612969917</v>
      </c>
      <c r="K316" s="34">
        <v>6.6920000000000002</v>
      </c>
      <c r="L316" s="34">
        <v>4.1486410390200415E-2</v>
      </c>
      <c r="M316" s="34">
        <v>6.733486410390201</v>
      </c>
      <c r="N316" s="34">
        <v>6.6510132817375416</v>
      </c>
      <c r="O316" s="34">
        <v>49.36999999999999</v>
      </c>
      <c r="P316" s="34">
        <v>0.30606456679082394</v>
      </c>
      <c r="Q316" s="34">
        <v>49.676064566790814</v>
      </c>
      <c r="R316" s="34">
        <v>49.067621894707457</v>
      </c>
      <c r="S316" s="34"/>
      <c r="T316" s="34">
        <v>153.94599999999997</v>
      </c>
      <c r="U316" s="34">
        <v>0.95437342108932921</v>
      </c>
      <c r="V316" s="34">
        <v>154.90037342108931</v>
      </c>
      <c r="W316" s="34">
        <v>153.00312173795089</v>
      </c>
      <c r="X316" s="34">
        <v>15.553000000000003</v>
      </c>
      <c r="Y316" s="34">
        <v>9.6419327674654373E-2</v>
      </c>
      <c r="Z316" s="34">
        <v>15.649419327674657</v>
      </c>
      <c r="AA316" s="34">
        <v>15.457742015968917</v>
      </c>
      <c r="AB316" s="34">
        <v>169.49899999999997</v>
      </c>
      <c r="AC316" s="34">
        <v>1.0507927487639837</v>
      </c>
      <c r="AD316" s="34">
        <v>170.54979274876396</v>
      </c>
      <c r="AE316" s="34">
        <v>168.4608637539198</v>
      </c>
    </row>
    <row r="317" spans="1:31" x14ac:dyDescent="0.25">
      <c r="A317" s="18">
        <v>45273</v>
      </c>
      <c r="B317" s="2">
        <v>17</v>
      </c>
      <c r="C317" s="2" t="s">
        <v>178</v>
      </c>
      <c r="D317" s="9">
        <v>24.651107</v>
      </c>
      <c r="E317">
        <v>1.2821183E-2</v>
      </c>
      <c r="G317" s="34">
        <v>41.754999999999988</v>
      </c>
      <c r="H317" s="34">
        <v>0.46568400562582618</v>
      </c>
      <c r="I317" s="34">
        <v>42.220684005625813</v>
      </c>
      <c r="J317" s="34">
        <v>41.679364889604514</v>
      </c>
      <c r="K317" s="34">
        <v>6.6949999999999994</v>
      </c>
      <c r="L317" s="34">
        <v>7.466781026619343E-2</v>
      </c>
      <c r="M317" s="34">
        <v>6.7696678102661929</v>
      </c>
      <c r="N317" s="34">
        <v>6.6828726604215607</v>
      </c>
      <c r="O317" s="34">
        <v>48.449999999999989</v>
      </c>
      <c r="P317" s="34">
        <v>0.54035181589201964</v>
      </c>
      <c r="Q317" s="34">
        <v>48.990351815892005</v>
      </c>
      <c r="R317" s="34">
        <v>48.362237550026073</v>
      </c>
      <c r="S317" s="34"/>
      <c r="T317" s="34">
        <v>148.93499999999997</v>
      </c>
      <c r="U317" s="34">
        <v>1.661038136220391</v>
      </c>
      <c r="V317" s="34">
        <v>150.59603813622036</v>
      </c>
      <c r="W317" s="34">
        <v>148.66521877220089</v>
      </c>
      <c r="X317" s="34">
        <v>15.852000000000002</v>
      </c>
      <c r="Y317" s="34">
        <v>0.1767937458311723</v>
      </c>
      <c r="Z317" s="34">
        <v>16.028793745831173</v>
      </c>
      <c r="AA317" s="34">
        <v>15.823285647946616</v>
      </c>
      <c r="AB317" s="34">
        <v>164.78699999999998</v>
      </c>
      <c r="AC317" s="34">
        <v>1.8378318820515633</v>
      </c>
      <c r="AD317" s="34">
        <v>166.62483188205152</v>
      </c>
      <c r="AE317" s="34">
        <v>164.48850442014751</v>
      </c>
    </row>
    <row r="318" spans="1:31" x14ac:dyDescent="0.25">
      <c r="A318" s="18">
        <v>45273</v>
      </c>
      <c r="B318" s="2">
        <v>18</v>
      </c>
      <c r="C318" s="2" t="s">
        <v>178</v>
      </c>
      <c r="D318" s="9">
        <v>102.30537699999999</v>
      </c>
      <c r="E318">
        <v>1.2320243E-2</v>
      </c>
      <c r="G318" s="34">
        <v>41.056000000000004</v>
      </c>
      <c r="H318" s="34">
        <v>0.43719533468080912</v>
      </c>
      <c r="I318" s="34">
        <v>41.493195334680813</v>
      </c>
      <c r="J318" s="34">
        <v>40.981989085311078</v>
      </c>
      <c r="K318" s="34">
        <v>6.6789999999999994</v>
      </c>
      <c r="L318" s="34">
        <v>7.1123042681535548E-2</v>
      </c>
      <c r="M318" s="34">
        <v>6.7501230426815351</v>
      </c>
      <c r="N318" s="34">
        <v>6.6669598865157988</v>
      </c>
      <c r="O318" s="34">
        <v>47.735000000000007</v>
      </c>
      <c r="P318" s="34">
        <v>0.50831837736234464</v>
      </c>
      <c r="Q318" s="34">
        <v>48.24331837736235</v>
      </c>
      <c r="R318" s="34">
        <v>47.648948971826876</v>
      </c>
      <c r="S318" s="34"/>
      <c r="T318" s="34">
        <v>148.46699999999998</v>
      </c>
      <c r="U318" s="34">
        <v>1.580988887228558</v>
      </c>
      <c r="V318" s="34">
        <v>150.04798888722854</v>
      </c>
      <c r="W318" s="34">
        <v>148.19936120247658</v>
      </c>
      <c r="X318" s="34">
        <v>16.561</v>
      </c>
      <c r="Y318" s="34">
        <v>0.17635405148209468</v>
      </c>
      <c r="Z318" s="34">
        <v>16.737354051482093</v>
      </c>
      <c r="AA318" s="34">
        <v>16.531145782390798</v>
      </c>
      <c r="AB318" s="34">
        <v>165.02799999999999</v>
      </c>
      <c r="AC318" s="34">
        <v>1.7573429387106527</v>
      </c>
      <c r="AD318" s="34">
        <v>166.78534293871064</v>
      </c>
      <c r="AE318" s="34">
        <v>164.73050698486739</v>
      </c>
    </row>
    <row r="319" spans="1:31" x14ac:dyDescent="0.25">
      <c r="A319" s="18">
        <v>45273</v>
      </c>
      <c r="B319" s="2">
        <v>19</v>
      </c>
      <c r="C319" s="2" t="s">
        <v>178</v>
      </c>
      <c r="D319" s="9">
        <v>29.969177999999999</v>
      </c>
      <c r="E319">
        <v>1.2294038E-2</v>
      </c>
      <c r="G319" s="34">
        <v>39.795000000000002</v>
      </c>
      <c r="H319" s="34">
        <v>0.4847274768095664</v>
      </c>
      <c r="I319" s="34">
        <v>40.279727476809569</v>
      </c>
      <c r="J319" s="34">
        <v>39.784526976580032</v>
      </c>
      <c r="K319" s="34">
        <v>6.59</v>
      </c>
      <c r="L319" s="34">
        <v>8.0270236767811087E-2</v>
      </c>
      <c r="M319" s="34">
        <v>6.6702702367678111</v>
      </c>
      <c r="N319" s="34">
        <v>6.5882656810067193</v>
      </c>
      <c r="O319" s="34">
        <v>46.385000000000005</v>
      </c>
      <c r="P319" s="34">
        <v>0.56499771357737749</v>
      </c>
      <c r="Q319" s="34">
        <v>46.949997713577382</v>
      </c>
      <c r="R319" s="34">
        <v>46.37279265758675</v>
      </c>
      <c r="S319" s="34"/>
      <c r="T319" s="34">
        <v>145.398</v>
      </c>
      <c r="U319" s="34">
        <v>1.7710367049417601</v>
      </c>
      <c r="V319" s="34">
        <v>147.16903670494176</v>
      </c>
      <c r="W319" s="34">
        <v>145.35973497526783</v>
      </c>
      <c r="X319" s="34">
        <v>16.195999999999998</v>
      </c>
      <c r="Y319" s="34">
        <v>0.19727720101539731</v>
      </c>
      <c r="Z319" s="34">
        <v>16.393277201015394</v>
      </c>
      <c r="AA319" s="34">
        <v>16.191737628161579</v>
      </c>
      <c r="AB319" s="34">
        <v>161.59399999999999</v>
      </c>
      <c r="AC319" s="34">
        <v>1.9683139059571575</v>
      </c>
      <c r="AD319" s="34">
        <v>163.56231390595715</v>
      </c>
      <c r="AE319" s="34">
        <v>161.5514726034294</v>
      </c>
    </row>
    <row r="320" spans="1:31" x14ac:dyDescent="0.25">
      <c r="A320" s="18">
        <v>45273</v>
      </c>
      <c r="B320" s="2">
        <v>20</v>
      </c>
      <c r="C320" s="2" t="s">
        <v>178</v>
      </c>
      <c r="D320" s="9">
        <v>31.587568999999998</v>
      </c>
      <c r="E320">
        <v>1.2179051E-2</v>
      </c>
      <c r="G320" s="34">
        <v>38.474000000000004</v>
      </c>
      <c r="H320" s="34">
        <v>0.35780714755846488</v>
      </c>
      <c r="I320" s="34">
        <v>38.831807147558472</v>
      </c>
      <c r="J320" s="34">
        <v>38.358872587886189</v>
      </c>
      <c r="K320" s="34">
        <v>6.63</v>
      </c>
      <c r="L320" s="34">
        <v>6.1658818638889175E-2</v>
      </c>
      <c r="M320" s="34">
        <v>6.6916588186388894</v>
      </c>
      <c r="N320" s="34">
        <v>6.6101607646120861</v>
      </c>
      <c r="O320" s="34">
        <v>45.104000000000006</v>
      </c>
      <c r="P320" s="34">
        <v>0.41946596619735405</v>
      </c>
      <c r="Q320" s="34">
        <v>45.523465966197364</v>
      </c>
      <c r="R320" s="34">
        <v>44.969033352498272</v>
      </c>
      <c r="S320" s="34"/>
      <c r="T320" s="34">
        <v>141.761</v>
      </c>
      <c r="U320" s="34">
        <v>1.3183734221821368</v>
      </c>
      <c r="V320" s="34">
        <v>143.07937342218213</v>
      </c>
      <c r="W320" s="34">
        <v>141.33680243622533</v>
      </c>
      <c r="X320" s="34">
        <v>16.158999999999995</v>
      </c>
      <c r="Y320" s="34">
        <v>0.15027825797674355</v>
      </c>
      <c r="Z320" s="34">
        <v>16.309278257976739</v>
      </c>
      <c r="AA320" s="34">
        <v>16.110646726299649</v>
      </c>
      <c r="AB320" s="34">
        <v>157.91999999999999</v>
      </c>
      <c r="AC320" s="34">
        <v>1.4686516801588803</v>
      </c>
      <c r="AD320" s="34">
        <v>159.38865168015886</v>
      </c>
      <c r="AE320" s="34">
        <v>157.44744916252498</v>
      </c>
    </row>
    <row r="321" spans="1:31" x14ac:dyDescent="0.25">
      <c r="A321" s="18">
        <v>45273</v>
      </c>
      <c r="B321" s="2">
        <v>21</v>
      </c>
      <c r="C321" s="2" t="s">
        <v>178</v>
      </c>
      <c r="D321" s="9">
        <v>27.966750999999999</v>
      </c>
      <c r="E321">
        <v>1.3351238E-2</v>
      </c>
      <c r="G321" s="34">
        <v>36.804000000000002</v>
      </c>
      <c r="H321" s="34">
        <v>0.41788181033249971</v>
      </c>
      <c r="I321" s="34">
        <v>37.221881810332505</v>
      </c>
      <c r="J321" s="34">
        <v>36.724923607474885</v>
      </c>
      <c r="K321" s="34">
        <v>6.6290000000000013</v>
      </c>
      <c r="L321" s="34">
        <v>7.5267322049074589E-2</v>
      </c>
      <c r="M321" s="34">
        <v>6.704267322049076</v>
      </c>
      <c r="N321" s="34">
        <v>6.6147570534167759</v>
      </c>
      <c r="O321" s="34">
        <v>43.433000000000007</v>
      </c>
      <c r="P321" s="34">
        <v>0.49314913238157432</v>
      </c>
      <c r="Q321" s="34">
        <v>43.926149132381582</v>
      </c>
      <c r="R321" s="34">
        <v>43.339680660891659</v>
      </c>
      <c r="S321" s="34"/>
      <c r="T321" s="34">
        <v>136.26300000000006</v>
      </c>
      <c r="U321" s="34">
        <v>1.5471641430642711</v>
      </c>
      <c r="V321" s="34">
        <v>137.81016414306433</v>
      </c>
      <c r="W321" s="34">
        <v>135.97022784277121</v>
      </c>
      <c r="X321" s="34">
        <v>15.905999999999999</v>
      </c>
      <c r="Y321" s="34">
        <v>0.18060069761843114</v>
      </c>
      <c r="Z321" s="34">
        <v>16.086600697618429</v>
      </c>
      <c r="AA321" s="34">
        <v>15.871824663093559</v>
      </c>
      <c r="AB321" s="34">
        <v>152.16900000000007</v>
      </c>
      <c r="AC321" s="34">
        <v>1.7277648406827022</v>
      </c>
      <c r="AD321" s="34">
        <v>153.89676484068275</v>
      </c>
      <c r="AE321" s="34">
        <v>151.84205250586476</v>
      </c>
    </row>
    <row r="322" spans="1:31" x14ac:dyDescent="0.25">
      <c r="A322" s="18">
        <v>45273</v>
      </c>
      <c r="B322" s="2">
        <v>22</v>
      </c>
      <c r="C322" s="2" t="s">
        <v>178</v>
      </c>
      <c r="D322" s="9">
        <v>5.4533620000000003</v>
      </c>
      <c r="E322">
        <v>1.3975735E-2</v>
      </c>
      <c r="G322" s="34">
        <v>35.081000000000003</v>
      </c>
      <c r="H322" s="34">
        <v>0.39598547335384987</v>
      </c>
      <c r="I322" s="34">
        <v>35.476985473353849</v>
      </c>
      <c r="J322" s="34">
        <v>34.981168525779403</v>
      </c>
      <c r="K322" s="34">
        <v>6.4590000000000005</v>
      </c>
      <c r="L322" s="34">
        <v>7.2907561711254412E-2</v>
      </c>
      <c r="M322" s="34">
        <v>6.5319075617112548</v>
      </c>
      <c r="N322" s="34">
        <v>6.4406193525842816</v>
      </c>
      <c r="O322" s="34">
        <v>41.540000000000006</v>
      </c>
      <c r="P322" s="34">
        <v>0.46889303506510427</v>
      </c>
      <c r="Q322" s="34">
        <v>42.008893035065107</v>
      </c>
      <c r="R322" s="34">
        <v>41.421787878363688</v>
      </c>
      <c r="S322" s="34"/>
      <c r="T322" s="34">
        <v>128.73800000000003</v>
      </c>
      <c r="U322" s="34">
        <v>1.4531620497884303</v>
      </c>
      <c r="V322" s="34">
        <v>130.19116204978846</v>
      </c>
      <c r="W322" s="34">
        <v>128.37164486963854</v>
      </c>
      <c r="X322" s="34">
        <v>15.507999999999999</v>
      </c>
      <c r="Y322" s="34">
        <v>0.17505038969161377</v>
      </c>
      <c r="Z322" s="34">
        <v>15.683050389691612</v>
      </c>
      <c r="AA322" s="34">
        <v>15.463868233453635</v>
      </c>
      <c r="AB322" s="34">
        <v>144.24600000000004</v>
      </c>
      <c r="AC322" s="34">
        <v>1.6282124394800441</v>
      </c>
      <c r="AD322" s="34">
        <v>145.87421243948006</v>
      </c>
      <c r="AE322" s="34">
        <v>143.83551310309218</v>
      </c>
    </row>
    <row r="323" spans="1:31" x14ac:dyDescent="0.25">
      <c r="A323" s="18">
        <v>45273</v>
      </c>
      <c r="B323" s="2">
        <v>23</v>
      </c>
      <c r="C323" s="2" t="s">
        <v>178</v>
      </c>
      <c r="D323" s="9">
        <v>49.259785999999998</v>
      </c>
      <c r="E323">
        <v>1.4013114E-2</v>
      </c>
      <c r="G323" s="34">
        <v>33.203999999999994</v>
      </c>
      <c r="H323" s="34">
        <v>0.37747195010600665</v>
      </c>
      <c r="I323" s="34">
        <v>33.581471950106</v>
      </c>
      <c r="J323" s="34">
        <v>33.110890955381358</v>
      </c>
      <c r="K323" s="34">
        <v>6.387999999999999</v>
      </c>
      <c r="L323" s="34">
        <v>7.2620492027381342E-2</v>
      </c>
      <c r="M323" s="34">
        <v>6.4606204920273802</v>
      </c>
      <c r="N323" s="34">
        <v>6.3700870805618637</v>
      </c>
      <c r="O323" s="34">
        <v>39.591999999999992</v>
      </c>
      <c r="P323" s="34">
        <v>0.450092442133388</v>
      </c>
      <c r="Q323" s="34">
        <v>40.042092442133381</v>
      </c>
      <c r="R323" s="34">
        <v>39.480978035943224</v>
      </c>
      <c r="S323" s="34"/>
      <c r="T323" s="34">
        <v>120.634</v>
      </c>
      <c r="U323" s="34">
        <v>1.3713995671933505</v>
      </c>
      <c r="V323" s="34">
        <v>122.00539956719335</v>
      </c>
      <c r="W323" s="34">
        <v>120.29572399444271</v>
      </c>
      <c r="X323" s="34">
        <v>14.963000000000001</v>
      </c>
      <c r="Y323" s="34">
        <v>0.1701033848161721</v>
      </c>
      <c r="Z323" s="34">
        <v>15.133103384816174</v>
      </c>
      <c r="AA323" s="34">
        <v>14.921041481910958</v>
      </c>
      <c r="AB323" s="34">
        <v>135.59700000000001</v>
      </c>
      <c r="AC323" s="34">
        <v>1.5415029520095227</v>
      </c>
      <c r="AD323" s="34">
        <v>137.13850295200953</v>
      </c>
      <c r="AE323" s="34">
        <v>135.21676547635366</v>
      </c>
    </row>
    <row r="324" spans="1:31" x14ac:dyDescent="0.25">
      <c r="A324" s="18">
        <v>45273</v>
      </c>
      <c r="B324" s="2">
        <v>24</v>
      </c>
      <c r="C324" s="2" t="s">
        <v>23</v>
      </c>
      <c r="D324" s="9">
        <v>17.845217999999999</v>
      </c>
      <c r="E324">
        <v>1.4128076999999999E-2</v>
      </c>
      <c r="G324" s="34">
        <v>32.056000000000004</v>
      </c>
      <c r="H324" s="34">
        <v>0.45659869294907512</v>
      </c>
      <c r="I324" s="34">
        <v>32.512598692949076</v>
      </c>
      <c r="J324" s="34">
        <v>32.053258195144991</v>
      </c>
      <c r="K324" s="34">
        <v>6.2259999999999991</v>
      </c>
      <c r="L324" s="34">
        <v>8.8681790064291902E-2</v>
      </c>
      <c r="M324" s="34">
        <v>6.3146817900642906</v>
      </c>
      <c r="N324" s="34">
        <v>6.2254674795037648</v>
      </c>
      <c r="O324" s="34">
        <v>38.282000000000004</v>
      </c>
      <c r="P324" s="34">
        <v>0.54528048301336707</v>
      </c>
      <c r="Q324" s="34">
        <v>38.827280483013368</v>
      </c>
      <c r="R324" s="34">
        <v>38.278725674648754</v>
      </c>
      <c r="S324" s="34"/>
      <c r="T324" s="34">
        <v>114.53800000000001</v>
      </c>
      <c r="U324" s="34">
        <v>1.6314543640192529</v>
      </c>
      <c r="V324" s="34">
        <v>116.16945436401926</v>
      </c>
      <c r="W324" s="34">
        <v>114.52820336771642</v>
      </c>
      <c r="X324" s="34">
        <v>14.640000000000002</v>
      </c>
      <c r="Y324" s="34">
        <v>0.20852897631564948</v>
      </c>
      <c r="Z324" s="34">
        <v>14.848528976315652</v>
      </c>
      <c r="AA324" s="34">
        <v>14.638747815601533</v>
      </c>
      <c r="AB324" s="34">
        <v>129.17800000000003</v>
      </c>
      <c r="AC324" s="34">
        <v>1.8399833403349024</v>
      </c>
      <c r="AD324" s="34">
        <v>131.01798334033492</v>
      </c>
      <c r="AE324" s="34">
        <v>129.16695118331796</v>
      </c>
    </row>
    <row r="325" spans="1:31" x14ac:dyDescent="0.25">
      <c r="A325" s="18">
        <v>45274</v>
      </c>
      <c r="B325" s="2">
        <v>1</v>
      </c>
      <c r="C325" s="2" t="s">
        <v>23</v>
      </c>
      <c r="D325" s="9">
        <v>21.340743</v>
      </c>
      <c r="E325">
        <v>1.389376E-2</v>
      </c>
      <c r="G325" s="34">
        <v>31.771999999999998</v>
      </c>
      <c r="H325" s="34">
        <v>0.43520731177237904</v>
      </c>
      <c r="I325" s="34">
        <v>32.207207311772379</v>
      </c>
      <c r="J325" s="34">
        <v>31.759728103112369</v>
      </c>
      <c r="K325" s="34">
        <v>6.1980000000000004</v>
      </c>
      <c r="L325" s="34">
        <v>8.4899122446342859E-2</v>
      </c>
      <c r="M325" s="34">
        <v>6.2828991224463433</v>
      </c>
      <c r="N325" s="34">
        <v>6.1956060299348632</v>
      </c>
      <c r="O325" s="34">
        <v>37.97</v>
      </c>
      <c r="P325" s="34">
        <v>0.52010643421872194</v>
      </c>
      <c r="Q325" s="34">
        <v>38.490106434218724</v>
      </c>
      <c r="R325" s="34">
        <v>37.955334133047231</v>
      </c>
      <c r="S325" s="34"/>
      <c r="T325" s="34">
        <v>111.08399999999997</v>
      </c>
      <c r="U325" s="34">
        <v>1.521609247794377</v>
      </c>
      <c r="V325" s="34">
        <v>112.60560924779435</v>
      </c>
      <c r="W325" s="34">
        <v>111.04109393825172</v>
      </c>
      <c r="X325" s="34">
        <v>14.623999999999999</v>
      </c>
      <c r="Y325" s="34">
        <v>0.20031700010573053</v>
      </c>
      <c r="Z325" s="34">
        <v>14.824317000105729</v>
      </c>
      <c r="AA325" s="34">
        <v>14.61835149754234</v>
      </c>
      <c r="AB325" s="34">
        <v>125.70799999999997</v>
      </c>
      <c r="AC325" s="34">
        <v>1.7219262479001076</v>
      </c>
      <c r="AD325" s="34">
        <v>127.42992624790008</v>
      </c>
      <c r="AE325" s="34">
        <v>125.65944543579405</v>
      </c>
    </row>
    <row r="326" spans="1:31" x14ac:dyDescent="0.25">
      <c r="A326" s="18">
        <v>45274</v>
      </c>
      <c r="B326" s="2">
        <v>2</v>
      </c>
      <c r="C326" s="2" t="s">
        <v>23</v>
      </c>
      <c r="D326" s="9">
        <v>21.067609000000001</v>
      </c>
      <c r="E326">
        <v>1.3213387E-2</v>
      </c>
      <c r="G326" s="34">
        <v>31.611000000000008</v>
      </c>
      <c r="H326" s="34">
        <v>0.41942682909981821</v>
      </c>
      <c r="I326" s="34">
        <v>32.030426829099824</v>
      </c>
      <c r="J326" s="34">
        <v>31.607196403631747</v>
      </c>
      <c r="K326" s="34">
        <v>6.234</v>
      </c>
      <c r="L326" s="34">
        <v>8.2715094511665754E-2</v>
      </c>
      <c r="M326" s="34">
        <v>6.3167150945116655</v>
      </c>
      <c r="N326" s="34">
        <v>6.2332498933991412</v>
      </c>
      <c r="O326" s="34">
        <v>37.845000000000006</v>
      </c>
      <c r="P326" s="34">
        <v>0.50214192361148391</v>
      </c>
      <c r="Q326" s="34">
        <v>38.347141923611488</v>
      </c>
      <c r="R326" s="34">
        <v>37.840446297030887</v>
      </c>
      <c r="S326" s="34"/>
      <c r="T326" s="34">
        <v>109.54</v>
      </c>
      <c r="U326" s="34">
        <v>1.4534185840243612</v>
      </c>
      <c r="V326" s="34">
        <v>110.99341858402437</v>
      </c>
      <c r="W326" s="34">
        <v>109.52681958982066</v>
      </c>
      <c r="X326" s="34">
        <v>14.687000000000001</v>
      </c>
      <c r="Y326" s="34">
        <v>0.19487272908130174</v>
      </c>
      <c r="Z326" s="34">
        <v>14.881872729081303</v>
      </c>
      <c r="AA326" s="34">
        <v>14.685232785427207</v>
      </c>
      <c r="AB326" s="34">
        <v>124.227</v>
      </c>
      <c r="AC326" s="34">
        <v>1.6482913131056629</v>
      </c>
      <c r="AD326" s="34">
        <v>125.87529131310568</v>
      </c>
      <c r="AE326" s="34">
        <v>124.21205237524786</v>
      </c>
    </row>
    <row r="327" spans="1:31" x14ac:dyDescent="0.25">
      <c r="A327" s="18">
        <v>45274</v>
      </c>
      <c r="B327" s="2">
        <v>3</v>
      </c>
      <c r="C327" s="2" t="s">
        <v>23</v>
      </c>
      <c r="D327" s="9">
        <v>20.014253</v>
      </c>
      <c r="E327">
        <v>1.3622047E-2</v>
      </c>
      <c r="G327" s="34">
        <v>31.608999999999995</v>
      </c>
      <c r="H327" s="34">
        <v>0.44024058023227419</v>
      </c>
      <c r="I327" s="34">
        <v>32.049240580232272</v>
      </c>
      <c r="J327" s="34">
        <v>31.612664318734041</v>
      </c>
      <c r="K327" s="34">
        <v>6.2670000000000003</v>
      </c>
      <c r="L327" s="34">
        <v>8.7284878240870084E-2</v>
      </c>
      <c r="M327" s="34">
        <v>6.3542848782408701</v>
      </c>
      <c r="N327" s="34">
        <v>6.2677265109780835</v>
      </c>
      <c r="O327" s="34">
        <v>37.875999999999998</v>
      </c>
      <c r="P327" s="34">
        <v>0.52752545847314425</v>
      </c>
      <c r="Q327" s="34">
        <v>38.40352545847314</v>
      </c>
      <c r="R327" s="34">
        <v>37.880390829712127</v>
      </c>
      <c r="S327" s="34"/>
      <c r="T327" s="34">
        <v>109.35500000000003</v>
      </c>
      <c r="U327" s="34">
        <v>1.5230633253598771</v>
      </c>
      <c r="V327" s="34">
        <v>110.8780633253599</v>
      </c>
      <c r="W327" s="34">
        <v>109.36767713547287</v>
      </c>
      <c r="X327" s="34">
        <v>14.940000000000001</v>
      </c>
      <c r="Y327" s="34">
        <v>0.20807979590212211</v>
      </c>
      <c r="Z327" s="34">
        <v>15.148079795902124</v>
      </c>
      <c r="AA327" s="34">
        <v>14.941731940962594</v>
      </c>
      <c r="AB327" s="34">
        <v>124.29500000000003</v>
      </c>
      <c r="AC327" s="34">
        <v>1.7311431212619992</v>
      </c>
      <c r="AD327" s="34">
        <v>126.02614312126202</v>
      </c>
      <c r="AE327" s="34">
        <v>124.30940907643547</v>
      </c>
    </row>
    <row r="328" spans="1:31" x14ac:dyDescent="0.25">
      <c r="A328" s="18">
        <v>45274</v>
      </c>
      <c r="B328" s="2">
        <v>4</v>
      </c>
      <c r="C328" s="2" t="s">
        <v>23</v>
      </c>
      <c r="D328" s="9">
        <v>3.8753739999999999</v>
      </c>
      <c r="E328">
        <v>1.4605968E-2</v>
      </c>
      <c r="G328" s="34">
        <v>32.023000000000003</v>
      </c>
      <c r="H328" s="34">
        <v>0.42656591348035872</v>
      </c>
      <c r="I328" s="34">
        <v>32.449565913480363</v>
      </c>
      <c r="J328" s="34">
        <v>31.975608592134176</v>
      </c>
      <c r="K328" s="34">
        <v>6.3520000000000003</v>
      </c>
      <c r="L328" s="34">
        <v>8.4612518578123186E-2</v>
      </c>
      <c r="M328" s="34">
        <v>6.4366125185781238</v>
      </c>
      <c r="N328" s="34">
        <v>6.3425995621033717</v>
      </c>
      <c r="O328" s="34">
        <v>38.375</v>
      </c>
      <c r="P328" s="34">
        <v>0.5111784320584819</v>
      </c>
      <c r="Q328" s="34">
        <v>38.886178432058486</v>
      </c>
      <c r="R328" s="34">
        <v>38.318208154237546</v>
      </c>
      <c r="S328" s="34"/>
      <c r="T328" s="34">
        <v>110.65799999999994</v>
      </c>
      <c r="U328" s="34">
        <v>1.4740321285922462</v>
      </c>
      <c r="V328" s="34">
        <v>112.13203212859219</v>
      </c>
      <c r="W328" s="34">
        <v>110.494235255547</v>
      </c>
      <c r="X328" s="34">
        <v>15.127000000000004</v>
      </c>
      <c r="Y328" s="34">
        <v>0.20150087665794547</v>
      </c>
      <c r="Z328" s="34">
        <v>15.32850087665795</v>
      </c>
      <c r="AA328" s="34">
        <v>15.104613283365511</v>
      </c>
      <c r="AB328" s="34">
        <v>125.78499999999995</v>
      </c>
      <c r="AC328" s="34">
        <v>1.6755330052501916</v>
      </c>
      <c r="AD328" s="34">
        <v>127.46053300525014</v>
      </c>
      <c r="AE328" s="34">
        <v>125.59884853891251</v>
      </c>
    </row>
    <row r="329" spans="1:31" x14ac:dyDescent="0.25">
      <c r="A329" s="18">
        <v>45274</v>
      </c>
      <c r="B329" s="2">
        <v>5</v>
      </c>
      <c r="C329" s="2" t="s">
        <v>23</v>
      </c>
      <c r="D329" s="9">
        <v>25.485037999999999</v>
      </c>
      <c r="E329">
        <v>1.4773972E-2</v>
      </c>
      <c r="G329" s="34">
        <v>33.125</v>
      </c>
      <c r="H329" s="34">
        <v>0.51037635978680684</v>
      </c>
      <c r="I329" s="34">
        <v>33.635376359786804</v>
      </c>
      <c r="J329" s="34">
        <v>33.138448251237854</v>
      </c>
      <c r="K329" s="34">
        <v>6.5219999999999985</v>
      </c>
      <c r="L329" s="34">
        <v>0.10048829037070349</v>
      </c>
      <c r="M329" s="34">
        <v>6.6224882903707023</v>
      </c>
      <c r="N329" s="34">
        <v>6.5246478337984382</v>
      </c>
      <c r="O329" s="34">
        <v>39.646999999999998</v>
      </c>
      <c r="P329" s="34">
        <v>0.61086465015751035</v>
      </c>
      <c r="Q329" s="34">
        <v>40.257864650157508</v>
      </c>
      <c r="R329" s="34">
        <v>39.663096085036294</v>
      </c>
      <c r="S329" s="34"/>
      <c r="T329" s="34">
        <v>114.39600000000003</v>
      </c>
      <c r="U329" s="34">
        <v>1.7625664620127268</v>
      </c>
      <c r="V329" s="34">
        <v>116.15856646201276</v>
      </c>
      <c r="W329" s="34">
        <v>114.44244305354285</v>
      </c>
      <c r="X329" s="34">
        <v>15.844000000000005</v>
      </c>
      <c r="Y329" s="34">
        <v>0.24411782775734853</v>
      </c>
      <c r="Z329" s="34">
        <v>16.088117827757355</v>
      </c>
      <c r="AA329" s="34">
        <v>15.850432425437367</v>
      </c>
      <c r="AB329" s="34">
        <v>130.24000000000004</v>
      </c>
      <c r="AC329" s="34">
        <v>2.0066842897700754</v>
      </c>
      <c r="AD329" s="34">
        <v>132.24668428977012</v>
      </c>
      <c r="AE329" s="34">
        <v>130.29287547898022</v>
      </c>
    </row>
    <row r="330" spans="1:31" x14ac:dyDescent="0.25">
      <c r="A330" s="18">
        <v>45274</v>
      </c>
      <c r="B330" s="2">
        <v>6</v>
      </c>
      <c r="C330" s="2" t="s">
        <v>23</v>
      </c>
      <c r="D330" s="9">
        <v>26.618901999999999</v>
      </c>
      <c r="E330">
        <v>1.6980517000000001E-2</v>
      </c>
      <c r="G330" s="34">
        <v>35.053000000000004</v>
      </c>
      <c r="H330" s="34">
        <v>0.5527830191628742</v>
      </c>
      <c r="I330" s="34">
        <v>35.605783019162878</v>
      </c>
      <c r="J330" s="34">
        <v>35.00117841530767</v>
      </c>
      <c r="K330" s="34">
        <v>6.5889999999999986</v>
      </c>
      <c r="L330" s="34">
        <v>0.10390800539937171</v>
      </c>
      <c r="M330" s="34">
        <v>6.6929080053993699</v>
      </c>
      <c r="N330" s="34">
        <v>6.5792589672342494</v>
      </c>
      <c r="O330" s="34">
        <v>41.642000000000003</v>
      </c>
      <c r="P330" s="34">
        <v>0.65669102456224593</v>
      </c>
      <c r="Q330" s="34">
        <v>42.298691024562245</v>
      </c>
      <c r="R330" s="34">
        <v>41.580437382541916</v>
      </c>
      <c r="S330" s="34"/>
      <c r="T330" s="34">
        <v>123.45399999999995</v>
      </c>
      <c r="U330" s="34">
        <v>1.9468597508839023</v>
      </c>
      <c r="V330" s="34">
        <v>125.40085975088385</v>
      </c>
      <c r="W330" s="34">
        <v>123.27148832006935</v>
      </c>
      <c r="X330" s="34">
        <v>16.366999999999997</v>
      </c>
      <c r="Y330" s="34">
        <v>0.25810628689809029</v>
      </c>
      <c r="Z330" s="34">
        <v>16.625106286898088</v>
      </c>
      <c r="AA330" s="34">
        <v>16.342803386966608</v>
      </c>
      <c r="AB330" s="34">
        <v>139.82099999999994</v>
      </c>
      <c r="AC330" s="34">
        <v>2.2049660377819924</v>
      </c>
      <c r="AD330" s="34">
        <v>142.02596603778193</v>
      </c>
      <c r="AE330" s="34">
        <v>139.61429170703596</v>
      </c>
    </row>
    <row r="331" spans="1:31" x14ac:dyDescent="0.25">
      <c r="A331" s="18">
        <v>45274</v>
      </c>
      <c r="B331" s="2">
        <v>7</v>
      </c>
      <c r="C331" s="2" t="s">
        <v>23</v>
      </c>
      <c r="D331" s="9">
        <v>43.370117999999998</v>
      </c>
      <c r="E331">
        <v>1.6411005999999999E-2</v>
      </c>
      <c r="G331" s="34">
        <v>38.912000000000006</v>
      </c>
      <c r="H331" s="34">
        <v>0.58904497933814581</v>
      </c>
      <c r="I331" s="34">
        <v>39.501044979338154</v>
      </c>
      <c r="J331" s="34">
        <v>38.852793093175968</v>
      </c>
      <c r="K331" s="34">
        <v>6.9909999999999997</v>
      </c>
      <c r="L331" s="34">
        <v>0.10582888185014847</v>
      </c>
      <c r="M331" s="34">
        <v>7.0968288818501479</v>
      </c>
      <c r="N331" s="34">
        <v>6.9803627804891315</v>
      </c>
      <c r="O331" s="34">
        <v>45.903000000000006</v>
      </c>
      <c r="P331" s="34">
        <v>0.69487386118829431</v>
      </c>
      <c r="Q331" s="34">
        <v>46.597873861188305</v>
      </c>
      <c r="R331" s="34">
        <v>45.833155873665099</v>
      </c>
      <c r="S331" s="34"/>
      <c r="T331" s="34">
        <v>138.02900000000002</v>
      </c>
      <c r="U331" s="34">
        <v>2.089465703460756</v>
      </c>
      <c r="V331" s="34">
        <v>140.11846570346077</v>
      </c>
      <c r="W331" s="34">
        <v>137.81898072209049</v>
      </c>
      <c r="X331" s="34">
        <v>17.746000000000002</v>
      </c>
      <c r="Y331" s="34">
        <v>0.26863672397550209</v>
      </c>
      <c r="Z331" s="34">
        <v>18.014636723975503</v>
      </c>
      <c r="AA331" s="34">
        <v>17.718998412610521</v>
      </c>
      <c r="AB331" s="34">
        <v>155.77500000000003</v>
      </c>
      <c r="AC331" s="34">
        <v>2.3581024274362581</v>
      </c>
      <c r="AD331" s="34">
        <v>158.13310242743628</v>
      </c>
      <c r="AE331" s="34">
        <v>155.537979134701</v>
      </c>
    </row>
    <row r="332" spans="1:31" x14ac:dyDescent="0.25">
      <c r="A332" s="18">
        <v>45274</v>
      </c>
      <c r="B332" s="2">
        <v>8</v>
      </c>
      <c r="C332" s="2" t="s">
        <v>178</v>
      </c>
      <c r="D332" s="9">
        <v>230.20050000000001</v>
      </c>
      <c r="E332">
        <v>1.4369592E-2</v>
      </c>
      <c r="G332" s="34">
        <v>42.852999999999994</v>
      </c>
      <c r="H332" s="34">
        <v>0.62715611308346497</v>
      </c>
      <c r="I332" s="34">
        <v>43.48015611308346</v>
      </c>
      <c r="J332" s="34">
        <v>42.855364009642145</v>
      </c>
      <c r="K332" s="34">
        <v>7.5330000000000004</v>
      </c>
      <c r="L332" s="34">
        <v>0.11024588709910024</v>
      </c>
      <c r="M332" s="34">
        <v>7.6432458870991002</v>
      </c>
      <c r="N332" s="34">
        <v>7.5334155621458079</v>
      </c>
      <c r="O332" s="34">
        <v>50.385999999999996</v>
      </c>
      <c r="P332" s="34">
        <v>0.73740200018256519</v>
      </c>
      <c r="Q332" s="34">
        <v>51.123402000182558</v>
      </c>
      <c r="R332" s="34">
        <v>50.38877957178795</v>
      </c>
      <c r="S332" s="34"/>
      <c r="T332" s="34">
        <v>152.57800000000003</v>
      </c>
      <c r="U332" s="34">
        <v>2.2329877820000688</v>
      </c>
      <c r="V332" s="34">
        <v>154.8109877820001</v>
      </c>
      <c r="W332" s="34">
        <v>152.58641705045576</v>
      </c>
      <c r="X332" s="34">
        <v>19.227</v>
      </c>
      <c r="Y332" s="34">
        <v>0.28138824787659633</v>
      </c>
      <c r="Z332" s="34">
        <v>19.508388247876596</v>
      </c>
      <c r="AA332" s="34">
        <v>19.228060668177015</v>
      </c>
      <c r="AB332" s="34">
        <v>171.80500000000004</v>
      </c>
      <c r="AC332" s="34">
        <v>2.5143760298766651</v>
      </c>
      <c r="AD332" s="34">
        <v>174.31937602987671</v>
      </c>
      <c r="AE332" s="34">
        <v>171.81447771863279</v>
      </c>
    </row>
    <row r="333" spans="1:31" x14ac:dyDescent="0.25">
      <c r="A333" s="18">
        <v>45274</v>
      </c>
      <c r="B333" s="2">
        <v>9</v>
      </c>
      <c r="C333" s="2" t="s">
        <v>178</v>
      </c>
      <c r="D333" s="9">
        <v>123.17600899999999</v>
      </c>
      <c r="E333">
        <v>1.4124777999999999E-2</v>
      </c>
      <c r="G333" s="34">
        <v>44.658000000000008</v>
      </c>
      <c r="H333" s="34">
        <v>0.45342987842586224</v>
      </c>
      <c r="I333" s="34">
        <v>45.111429878425874</v>
      </c>
      <c r="J333" s="34">
        <v>44.474240946130543</v>
      </c>
      <c r="K333" s="34">
        <v>7.6530000000000005</v>
      </c>
      <c r="L333" s="34">
        <v>7.7703857306487614E-2</v>
      </c>
      <c r="M333" s="34">
        <v>7.7307038573064881</v>
      </c>
      <c r="N333" s="34">
        <v>7.6215093815382904</v>
      </c>
      <c r="O333" s="34">
        <v>52.311000000000007</v>
      </c>
      <c r="P333" s="34">
        <v>0.5311337357323499</v>
      </c>
      <c r="Q333" s="34">
        <v>52.842133735732361</v>
      </c>
      <c r="R333" s="34">
        <v>52.095750327668831</v>
      </c>
      <c r="S333" s="34"/>
      <c r="T333" s="34">
        <v>161.898</v>
      </c>
      <c r="U333" s="34">
        <v>1.6438127649556682</v>
      </c>
      <c r="V333" s="34">
        <v>163.54181276495567</v>
      </c>
      <c r="W333" s="34">
        <v>161.23182096593311</v>
      </c>
      <c r="X333" s="34">
        <v>19.323</v>
      </c>
      <c r="Y333" s="34">
        <v>0.19619386315605122</v>
      </c>
      <c r="Z333" s="34">
        <v>19.519193863156051</v>
      </c>
      <c r="AA333" s="34">
        <v>19.243489583100008</v>
      </c>
      <c r="AB333" s="34">
        <v>181.221</v>
      </c>
      <c r="AC333" s="34">
        <v>1.8400066281117193</v>
      </c>
      <c r="AD333" s="34">
        <v>183.06100662811173</v>
      </c>
      <c r="AE333" s="34">
        <v>180.47531054903311</v>
      </c>
    </row>
    <row r="334" spans="1:31" x14ac:dyDescent="0.25">
      <c r="A334" s="18">
        <v>45274</v>
      </c>
      <c r="B334" s="2">
        <v>10</v>
      </c>
      <c r="C334" s="2" t="s">
        <v>178</v>
      </c>
      <c r="D334" s="9">
        <v>25.739107000000001</v>
      </c>
      <c r="E334">
        <v>1.2738297000000001E-2</v>
      </c>
      <c r="G334" s="34">
        <v>45.040000000000006</v>
      </c>
      <c r="H334" s="34">
        <v>0.17393566343477404</v>
      </c>
      <c r="I334" s="34">
        <v>45.213935663434782</v>
      </c>
      <c r="J334" s="34">
        <v>44.637987122415062</v>
      </c>
      <c r="K334" s="34">
        <v>7.5650000000000004</v>
      </c>
      <c r="L334" s="34">
        <v>2.9214549153731475E-2</v>
      </c>
      <c r="M334" s="34">
        <v>7.5942145491537323</v>
      </c>
      <c r="N334" s="34">
        <v>7.4974771887448917</v>
      </c>
      <c r="O334" s="34">
        <v>52.605000000000004</v>
      </c>
      <c r="P334" s="34">
        <v>0.20315021258850552</v>
      </c>
      <c r="Q334" s="34">
        <v>52.808150212588515</v>
      </c>
      <c r="R334" s="34">
        <v>52.13546431115995</v>
      </c>
      <c r="S334" s="34"/>
      <c r="T334" s="34">
        <v>166.54499999999999</v>
      </c>
      <c r="U334" s="34">
        <v>0.64316418887088012</v>
      </c>
      <c r="V334" s="34">
        <v>167.18816418887087</v>
      </c>
      <c r="W334" s="34">
        <v>165.05847169854829</v>
      </c>
      <c r="X334" s="34">
        <v>18.863000000000007</v>
      </c>
      <c r="Y334" s="34">
        <v>7.2845213573937473E-2</v>
      </c>
      <c r="Z334" s="34">
        <v>18.935845213573945</v>
      </c>
      <c r="AA334" s="34">
        <v>18.694634793297411</v>
      </c>
      <c r="AB334" s="34">
        <v>185.40799999999999</v>
      </c>
      <c r="AC334" s="34">
        <v>0.71600940244481759</v>
      </c>
      <c r="AD334" s="34">
        <v>186.12400940244481</v>
      </c>
      <c r="AE334" s="34">
        <v>183.7531064918457</v>
      </c>
    </row>
    <row r="335" spans="1:31" x14ac:dyDescent="0.25">
      <c r="A335" s="18">
        <v>45274</v>
      </c>
      <c r="B335" s="2">
        <v>11</v>
      </c>
      <c r="C335" s="2" t="s">
        <v>178</v>
      </c>
      <c r="D335" s="9">
        <v>22.942789000000001</v>
      </c>
      <c r="E335">
        <v>1.1977750000000001E-2</v>
      </c>
      <c r="G335" s="34">
        <v>45.070999999999998</v>
      </c>
      <c r="H335" s="34">
        <v>-0.18782022738097667</v>
      </c>
      <c r="I335" s="34">
        <v>44.883179772619023</v>
      </c>
      <c r="J335" s="34">
        <v>44.345580266097535</v>
      </c>
      <c r="K335" s="34">
        <v>7.3360000000000003</v>
      </c>
      <c r="L335" s="34">
        <v>-3.0570637173944336E-2</v>
      </c>
      <c r="M335" s="34">
        <v>7.3054293628260556</v>
      </c>
      <c r="N335" s="34">
        <v>7.2179267562754656</v>
      </c>
      <c r="O335" s="34">
        <v>52.406999999999996</v>
      </c>
      <c r="P335" s="34">
        <v>-0.21839086455492102</v>
      </c>
      <c r="Q335" s="34">
        <v>52.188609135445077</v>
      </c>
      <c r="R335" s="34">
        <v>51.563507022373003</v>
      </c>
      <c r="S335" s="34"/>
      <c r="T335" s="34">
        <v>167.70099999999999</v>
      </c>
      <c r="U335" s="34">
        <v>-0.69884493248468349</v>
      </c>
      <c r="V335" s="34">
        <v>167.0021550675153</v>
      </c>
      <c r="W335" s="34">
        <v>165.00184500465537</v>
      </c>
      <c r="X335" s="34">
        <v>18.201000000000001</v>
      </c>
      <c r="Y335" s="34">
        <v>-7.5847351036390509E-2</v>
      </c>
      <c r="Z335" s="34">
        <v>18.12515264896361</v>
      </c>
      <c r="AA335" s="34">
        <v>17.908054101822486</v>
      </c>
      <c r="AB335" s="34">
        <v>185.90199999999999</v>
      </c>
      <c r="AC335" s="34">
        <v>-0.774692283521074</v>
      </c>
      <c r="AD335" s="34">
        <v>185.12730771647892</v>
      </c>
      <c r="AE335" s="34">
        <v>182.90989910647784</v>
      </c>
    </row>
    <row r="336" spans="1:31" x14ac:dyDescent="0.25">
      <c r="A336" s="18">
        <v>45274</v>
      </c>
      <c r="B336" s="2">
        <v>12</v>
      </c>
      <c r="C336" s="2" t="s">
        <v>178</v>
      </c>
      <c r="D336" s="9">
        <v>24.497268999999999</v>
      </c>
      <c r="E336">
        <v>1.0682191000000001E-2</v>
      </c>
      <c r="G336" s="34">
        <v>44.29200000000003</v>
      </c>
      <c r="H336" s="34">
        <v>-0.25726734790173583</v>
      </c>
      <c r="I336" s="34">
        <v>44.034732652098292</v>
      </c>
      <c r="J336" s="34">
        <v>43.564345227274643</v>
      </c>
      <c r="K336" s="34">
        <v>7.1610000000000005</v>
      </c>
      <c r="L336" s="34">
        <v>-4.1594226459051954E-2</v>
      </c>
      <c r="M336" s="34">
        <v>7.1194057735409482</v>
      </c>
      <c r="N336" s="34">
        <v>7.0433549212614812</v>
      </c>
      <c r="O336" s="34">
        <v>51.453000000000031</v>
      </c>
      <c r="P336" s="34">
        <v>-0.29886157436078781</v>
      </c>
      <c r="Q336" s="34">
        <v>51.154138425639239</v>
      </c>
      <c r="R336" s="34">
        <v>50.607700148536125</v>
      </c>
      <c r="S336" s="34"/>
      <c r="T336" s="34">
        <v>166.38200000000012</v>
      </c>
      <c r="U336" s="34">
        <v>-0.96641957641530329</v>
      </c>
      <c r="V336" s="34">
        <v>165.41558042358483</v>
      </c>
      <c r="W336" s="34">
        <v>163.64857959912422</v>
      </c>
      <c r="X336" s="34">
        <v>17.430999999999997</v>
      </c>
      <c r="Y336" s="34">
        <v>-0.10124688750282565</v>
      </c>
      <c r="Z336" s="34">
        <v>17.329753112497173</v>
      </c>
      <c r="AA336" s="34">
        <v>17.144633379766635</v>
      </c>
      <c r="AB336" s="34">
        <v>183.8130000000001</v>
      </c>
      <c r="AC336" s="34">
        <v>-1.067666463918129</v>
      </c>
      <c r="AD336" s="34">
        <v>182.745333536082</v>
      </c>
      <c r="AE336" s="34">
        <v>180.79321297889086</v>
      </c>
    </row>
    <row r="337" spans="1:31" x14ac:dyDescent="0.25">
      <c r="A337" s="18">
        <v>45274</v>
      </c>
      <c r="B337" s="2">
        <v>13</v>
      </c>
      <c r="C337" s="2" t="s">
        <v>178</v>
      </c>
      <c r="D337" s="9">
        <v>24.080680000000001</v>
      </c>
      <c r="E337">
        <v>1.0447898000000001E-2</v>
      </c>
      <c r="G337" s="34">
        <v>43.615999999999985</v>
      </c>
      <c r="H337" s="34">
        <v>-0.24876184181455688</v>
      </c>
      <c r="I337" s="34">
        <v>43.36723815818543</v>
      </c>
      <c r="J337" s="34">
        <v>42.914141677366999</v>
      </c>
      <c r="K337" s="34">
        <v>6.9449999999999994</v>
      </c>
      <c r="L337" s="34">
        <v>-3.9610486780128802E-2</v>
      </c>
      <c r="M337" s="34">
        <v>6.9053895132198706</v>
      </c>
      <c r="N337" s="34">
        <v>6.8332427079354794</v>
      </c>
      <c r="O337" s="34">
        <v>50.560999999999986</v>
      </c>
      <c r="P337" s="34">
        <v>-0.2883723285946857</v>
      </c>
      <c r="Q337" s="34">
        <v>50.272627671405303</v>
      </c>
      <c r="R337" s="34">
        <v>49.747384385302482</v>
      </c>
      <c r="S337" s="34"/>
      <c r="T337" s="34">
        <v>163.63599999999991</v>
      </c>
      <c r="U337" s="34">
        <v>-0.9332903692949106</v>
      </c>
      <c r="V337" s="34">
        <v>162.70270963070499</v>
      </c>
      <c r="W337" s="34">
        <v>161.00280831615976</v>
      </c>
      <c r="X337" s="34">
        <v>16.825000000000003</v>
      </c>
      <c r="Y337" s="34">
        <v>-9.5960610522054332E-2</v>
      </c>
      <c r="Z337" s="34">
        <v>16.729039389477947</v>
      </c>
      <c r="AA337" s="34">
        <v>16.554256092298697</v>
      </c>
      <c r="AB337" s="34">
        <v>180.4609999999999</v>
      </c>
      <c r="AC337" s="34">
        <v>-1.0292509798169649</v>
      </c>
      <c r="AD337" s="34">
        <v>179.43174902018293</v>
      </c>
      <c r="AE337" s="34">
        <v>177.55706440845844</v>
      </c>
    </row>
    <row r="338" spans="1:31" x14ac:dyDescent="0.25">
      <c r="A338" s="18">
        <v>45274</v>
      </c>
      <c r="B338" s="2">
        <v>14</v>
      </c>
      <c r="C338" s="2" t="s">
        <v>178</v>
      </c>
      <c r="D338" s="9">
        <v>15.178383</v>
      </c>
      <c r="E338">
        <v>1.0933432E-2</v>
      </c>
      <c r="G338" s="34">
        <v>43.573999999999998</v>
      </c>
      <c r="H338" s="34">
        <v>-0.16025845168331634</v>
      </c>
      <c r="I338" s="34">
        <v>43.413741548316679</v>
      </c>
      <c r="J338" s="34">
        <v>42.939080357232584</v>
      </c>
      <c r="K338" s="34">
        <v>6.7089999999999996</v>
      </c>
      <c r="L338" s="34">
        <v>-2.4674667286532545E-2</v>
      </c>
      <c r="M338" s="34">
        <v>6.6843253327134668</v>
      </c>
      <c r="N338" s="34">
        <v>6.6112427162223666</v>
      </c>
      <c r="O338" s="34">
        <v>50.283000000000001</v>
      </c>
      <c r="P338" s="34">
        <v>-0.18493311896984888</v>
      </c>
      <c r="Q338" s="34">
        <v>50.098066881030149</v>
      </c>
      <c r="R338" s="34">
        <v>49.550323073454948</v>
      </c>
      <c r="S338" s="34"/>
      <c r="T338" s="34">
        <v>162.14300000000006</v>
      </c>
      <c r="U338" s="34">
        <v>-0.59633694706219242</v>
      </c>
      <c r="V338" s="34">
        <v>161.54666305293787</v>
      </c>
      <c r="W338" s="34">
        <v>159.78040359762167</v>
      </c>
      <c r="X338" s="34">
        <v>16.334000000000003</v>
      </c>
      <c r="Y338" s="34">
        <v>-6.0073932845166607E-2</v>
      </c>
      <c r="Z338" s="34">
        <v>16.273926067154836</v>
      </c>
      <c r="AA338" s="34">
        <v>16.095996203126571</v>
      </c>
      <c r="AB338" s="34">
        <v>178.47700000000006</v>
      </c>
      <c r="AC338" s="34">
        <v>-0.65641087990735902</v>
      </c>
      <c r="AD338" s="34">
        <v>177.82058912009271</v>
      </c>
      <c r="AE338" s="34">
        <v>175.87639980074823</v>
      </c>
    </row>
    <row r="339" spans="1:31" x14ac:dyDescent="0.25">
      <c r="A339" s="18">
        <v>45274</v>
      </c>
      <c r="B339" s="2">
        <v>15</v>
      </c>
      <c r="C339" s="2" t="s">
        <v>178</v>
      </c>
      <c r="D339" s="9">
        <v>12.814024</v>
      </c>
      <c r="E339">
        <v>1.1769137000000001E-2</v>
      </c>
      <c r="G339" s="34">
        <v>43.32</v>
      </c>
      <c r="H339" s="34">
        <v>4.7740298844237618E-2</v>
      </c>
      <c r="I339" s="34">
        <v>43.36774029884424</v>
      </c>
      <c r="J339" s="34">
        <v>42.857339421886721</v>
      </c>
      <c r="K339" s="34">
        <v>6.7159999999999984</v>
      </c>
      <c r="L339" s="34">
        <v>7.4012891744667537E-3</v>
      </c>
      <c r="M339" s="34">
        <v>6.7234012891744648</v>
      </c>
      <c r="N339" s="34">
        <v>6.6442726582961935</v>
      </c>
      <c r="O339" s="34">
        <v>50.036000000000001</v>
      </c>
      <c r="P339" s="34">
        <v>5.514158801870437E-2</v>
      </c>
      <c r="Q339" s="34">
        <v>50.091141588018701</v>
      </c>
      <c r="R339" s="34">
        <v>49.501612080182916</v>
      </c>
      <c r="S339" s="34"/>
      <c r="T339" s="34">
        <v>158.45199999999997</v>
      </c>
      <c r="U339" s="34">
        <v>0.17462017157126355</v>
      </c>
      <c r="V339" s="34">
        <v>158.62662017157123</v>
      </c>
      <c r="W339" s="34">
        <v>156.75972174692504</v>
      </c>
      <c r="X339" s="34">
        <v>15.781999999999998</v>
      </c>
      <c r="Y339" s="34">
        <v>1.7392368337021191E-2</v>
      </c>
      <c r="Z339" s="34">
        <v>15.799392368337019</v>
      </c>
      <c r="AA339" s="34">
        <v>15.613447155037305</v>
      </c>
      <c r="AB339" s="34">
        <v>174.23399999999998</v>
      </c>
      <c r="AC339" s="34">
        <v>0.19201253990828474</v>
      </c>
      <c r="AD339" s="34">
        <v>174.42601253990824</v>
      </c>
      <c r="AE339" s="34">
        <v>172.37316890196234</v>
      </c>
    </row>
    <row r="340" spans="1:31" x14ac:dyDescent="0.25">
      <c r="A340" s="18">
        <v>45274</v>
      </c>
      <c r="B340" s="2">
        <v>16</v>
      </c>
      <c r="C340" s="2" t="s">
        <v>178</v>
      </c>
      <c r="D340" s="9">
        <v>18.603853000000001</v>
      </c>
      <c r="E340">
        <v>1.2154764E-2</v>
      </c>
      <c r="G340" s="34">
        <v>42.856000000000002</v>
      </c>
      <c r="H340" s="34">
        <v>0.31711616460232012</v>
      </c>
      <c r="I340" s="34">
        <v>43.17311616460232</v>
      </c>
      <c r="J340" s="34">
        <v>42.648357126476995</v>
      </c>
      <c r="K340" s="34">
        <v>6.6319999999999988</v>
      </c>
      <c r="L340" s="34">
        <v>4.9073978057741892E-2</v>
      </c>
      <c r="M340" s="34">
        <v>6.6810739780577411</v>
      </c>
      <c r="N340" s="34">
        <v>6.5998671005879075</v>
      </c>
      <c r="O340" s="34">
        <v>49.488</v>
      </c>
      <c r="P340" s="34">
        <v>0.366190142660062</v>
      </c>
      <c r="Q340" s="34">
        <v>49.854190142660059</v>
      </c>
      <c r="R340" s="34">
        <v>49.248224227064902</v>
      </c>
      <c r="S340" s="34"/>
      <c r="T340" s="34">
        <v>153.21599999999998</v>
      </c>
      <c r="U340" s="34">
        <v>1.1337332059853713</v>
      </c>
      <c r="V340" s="34">
        <v>154.34973320598536</v>
      </c>
      <c r="W340" s="34">
        <v>152.47364862540363</v>
      </c>
      <c r="X340" s="34">
        <v>15.578999999999995</v>
      </c>
      <c r="Y340" s="34">
        <v>0.11527797107381797</v>
      </c>
      <c r="Z340" s="34">
        <v>15.694277971073813</v>
      </c>
      <c r="AA340" s="34">
        <v>15.503517726185011</v>
      </c>
      <c r="AB340" s="34">
        <v>168.79499999999999</v>
      </c>
      <c r="AC340" s="34">
        <v>1.2490111770591892</v>
      </c>
      <c r="AD340" s="34">
        <v>170.04401117705916</v>
      </c>
      <c r="AE340" s="34">
        <v>167.97716635158864</v>
      </c>
    </row>
    <row r="341" spans="1:31" x14ac:dyDescent="0.25">
      <c r="A341" s="18">
        <v>45274</v>
      </c>
      <c r="B341" s="2">
        <v>17</v>
      </c>
      <c r="C341" s="2" t="s">
        <v>178</v>
      </c>
      <c r="D341" s="9">
        <v>31.379736999999999</v>
      </c>
      <c r="E341">
        <v>1.2973327999999999E-2</v>
      </c>
      <c r="G341" s="34">
        <v>41.459999999999994</v>
      </c>
      <c r="H341" s="34">
        <v>0.4443587413522519</v>
      </c>
      <c r="I341" s="34">
        <v>41.904358741352247</v>
      </c>
      <c r="J341" s="34">
        <v>41.360719750771018</v>
      </c>
      <c r="K341" s="34">
        <v>6.6390000000000002</v>
      </c>
      <c r="L341" s="34">
        <v>7.1155274573989416E-2</v>
      </c>
      <c r="M341" s="34">
        <v>6.7101552745739896</v>
      </c>
      <c r="N341" s="34">
        <v>6.6231022292660118</v>
      </c>
      <c r="O341" s="34">
        <v>48.098999999999997</v>
      </c>
      <c r="P341" s="34">
        <v>0.51551401592624135</v>
      </c>
      <c r="Q341" s="34">
        <v>48.61451401592624</v>
      </c>
      <c r="R341" s="34">
        <v>47.983821980037028</v>
      </c>
      <c r="S341" s="34"/>
      <c r="T341" s="34">
        <v>148.15699999999995</v>
      </c>
      <c r="U341" s="34">
        <v>1.5879126397135932</v>
      </c>
      <c r="V341" s="34">
        <v>149.74491263971353</v>
      </c>
      <c r="W341" s="34">
        <v>147.80222277170719</v>
      </c>
      <c r="X341" s="34">
        <v>15.696000000000002</v>
      </c>
      <c r="Y341" s="34">
        <v>0.16822611684189454</v>
      </c>
      <c r="Z341" s="34">
        <v>15.864226116841897</v>
      </c>
      <c r="AA341" s="34">
        <v>15.658414307961941</v>
      </c>
      <c r="AB341" s="34">
        <v>163.85299999999995</v>
      </c>
      <c r="AC341" s="34">
        <v>1.7561387565554878</v>
      </c>
      <c r="AD341" s="34">
        <v>165.60913875655544</v>
      </c>
      <c r="AE341" s="34">
        <v>163.46063707966914</v>
      </c>
    </row>
    <row r="342" spans="1:31" x14ac:dyDescent="0.25">
      <c r="A342" s="18">
        <v>45274</v>
      </c>
      <c r="B342" s="2">
        <v>18</v>
      </c>
      <c r="C342" s="2" t="s">
        <v>178</v>
      </c>
      <c r="D342" s="9">
        <v>45.606473999999999</v>
      </c>
      <c r="E342">
        <v>1.4035475E-2</v>
      </c>
      <c r="G342" s="34">
        <v>40.623000000000005</v>
      </c>
      <c r="H342" s="34">
        <v>0.63391625176052679</v>
      </c>
      <c r="I342" s="34">
        <v>41.256916251760529</v>
      </c>
      <c r="J342" s="34">
        <v>40.677855835131851</v>
      </c>
      <c r="K342" s="34">
        <v>6.5780000000000012</v>
      </c>
      <c r="L342" s="34">
        <v>0.10264877296311808</v>
      </c>
      <c r="M342" s="34">
        <v>6.680648772963119</v>
      </c>
      <c r="N342" s="34">
        <v>6.5868826941264143</v>
      </c>
      <c r="O342" s="34">
        <v>47.201000000000008</v>
      </c>
      <c r="P342" s="34">
        <v>0.73656502472364482</v>
      </c>
      <c r="Q342" s="34">
        <v>47.937565024723646</v>
      </c>
      <c r="R342" s="34">
        <v>47.264738529258267</v>
      </c>
      <c r="S342" s="34"/>
      <c r="T342" s="34">
        <v>147.31300000000005</v>
      </c>
      <c r="U342" s="34">
        <v>2.2987988281416563</v>
      </c>
      <c r="V342" s="34">
        <v>149.6117988281417</v>
      </c>
      <c r="W342" s="34">
        <v>147.51192616598428</v>
      </c>
      <c r="X342" s="34">
        <v>16.100000000000001</v>
      </c>
      <c r="Y342" s="34">
        <v>0.25123825550413514</v>
      </c>
      <c r="Z342" s="34">
        <v>16.351238255504136</v>
      </c>
      <c r="AA342" s="34">
        <v>16.121740859749963</v>
      </c>
      <c r="AB342" s="34">
        <v>163.41300000000004</v>
      </c>
      <c r="AC342" s="34">
        <v>2.5500370836457913</v>
      </c>
      <c r="AD342" s="34">
        <v>165.96303708364584</v>
      </c>
      <c r="AE342" s="34">
        <v>163.63366702573424</v>
      </c>
    </row>
    <row r="343" spans="1:31" x14ac:dyDescent="0.25">
      <c r="A343" s="18">
        <v>45274</v>
      </c>
      <c r="B343" s="2">
        <v>19</v>
      </c>
      <c r="C343" s="2" t="s">
        <v>178</v>
      </c>
      <c r="D343" s="9">
        <v>36.648333999999998</v>
      </c>
      <c r="E343">
        <v>1.3946727000000001E-2</v>
      </c>
      <c r="G343" s="34">
        <v>39.395000000000003</v>
      </c>
      <c r="H343" s="34">
        <v>0.57227411405915773</v>
      </c>
      <c r="I343" s="34">
        <v>39.967274114059158</v>
      </c>
      <c r="J343" s="34">
        <v>39.409861453056209</v>
      </c>
      <c r="K343" s="34">
        <v>6.5389999999999997</v>
      </c>
      <c r="L343" s="34">
        <v>9.4989222790527517E-2</v>
      </c>
      <c r="M343" s="34">
        <v>6.6339892227905271</v>
      </c>
      <c r="N343" s="34">
        <v>6.5414667861793259</v>
      </c>
      <c r="O343" s="34">
        <v>45.934000000000005</v>
      </c>
      <c r="P343" s="34">
        <v>0.6672633368496852</v>
      </c>
      <c r="Q343" s="34">
        <v>46.601263336849684</v>
      </c>
      <c r="R343" s="34">
        <v>45.951328239235536</v>
      </c>
      <c r="S343" s="34"/>
      <c r="T343" s="34">
        <v>144.071</v>
      </c>
      <c r="U343" s="34">
        <v>2.092857060200962</v>
      </c>
      <c r="V343" s="34">
        <v>146.16385706020097</v>
      </c>
      <c r="W343" s="34">
        <v>144.12534964851531</v>
      </c>
      <c r="X343" s="34">
        <v>15.772999999999998</v>
      </c>
      <c r="Y343" s="34">
        <v>0.22912754413136419</v>
      </c>
      <c r="Z343" s="34">
        <v>16.002127544131362</v>
      </c>
      <c r="AA343" s="34">
        <v>15.778950239854181</v>
      </c>
      <c r="AB343" s="34">
        <v>159.84399999999999</v>
      </c>
      <c r="AC343" s="34">
        <v>2.321984604332326</v>
      </c>
      <c r="AD343" s="34">
        <v>162.16598460433232</v>
      </c>
      <c r="AE343" s="34">
        <v>159.90429988836948</v>
      </c>
    </row>
    <row r="344" spans="1:31" x14ac:dyDescent="0.25">
      <c r="A344" s="18">
        <v>45274</v>
      </c>
      <c r="B344" s="2">
        <v>20</v>
      </c>
      <c r="C344" s="2" t="s">
        <v>178</v>
      </c>
      <c r="D344" s="9">
        <v>99.587693999999999</v>
      </c>
      <c r="E344">
        <v>1.4238683E-2</v>
      </c>
      <c r="G344" s="34">
        <v>38.127999999999993</v>
      </c>
      <c r="H344" s="34">
        <v>0.55722016075605341</v>
      </c>
      <c r="I344" s="34">
        <v>38.685220160756046</v>
      </c>
      <c r="J344" s="34">
        <v>38.134393574101836</v>
      </c>
      <c r="K344" s="34">
        <v>6.52</v>
      </c>
      <c r="L344" s="34">
        <v>9.5286284308892896E-2</v>
      </c>
      <c r="M344" s="34">
        <v>6.6152862843088922</v>
      </c>
      <c r="N344" s="34">
        <v>6.52109331995237</v>
      </c>
      <c r="O344" s="34">
        <v>44.647999999999996</v>
      </c>
      <c r="P344" s="34">
        <v>0.65250644506494626</v>
      </c>
      <c r="Q344" s="34">
        <v>45.30050644506494</v>
      </c>
      <c r="R344" s="34">
        <v>44.655486894054206</v>
      </c>
      <c r="S344" s="34"/>
      <c r="T344" s="34">
        <v>140.13099999999994</v>
      </c>
      <c r="U344" s="34">
        <v>2.0479390040628016</v>
      </c>
      <c r="V344" s="34">
        <v>142.17893900406276</v>
      </c>
      <c r="W344" s="34">
        <v>140.15449816230756</v>
      </c>
      <c r="X344" s="34">
        <v>15.865000000000004</v>
      </c>
      <c r="Y344" s="34">
        <v>0.23185842033137827</v>
      </c>
      <c r="Z344" s="34">
        <v>16.096858420331383</v>
      </c>
      <c r="AA344" s="34">
        <v>15.867660355988404</v>
      </c>
      <c r="AB344" s="34">
        <v>155.99599999999995</v>
      </c>
      <c r="AC344" s="34">
        <v>2.2797974243941797</v>
      </c>
      <c r="AD344" s="34">
        <v>158.27579742439414</v>
      </c>
      <c r="AE344" s="34">
        <v>156.02215851829595</v>
      </c>
    </row>
    <row r="345" spans="1:31" x14ac:dyDescent="0.25">
      <c r="A345" s="18">
        <v>45274</v>
      </c>
      <c r="B345" s="2">
        <v>21</v>
      </c>
      <c r="C345" s="2" t="s">
        <v>178</v>
      </c>
      <c r="D345" s="9">
        <v>57.226033999999999</v>
      </c>
      <c r="E345">
        <v>1.467218E-2</v>
      </c>
      <c r="G345" s="34">
        <v>36.426000000000009</v>
      </c>
      <c r="H345" s="34">
        <v>0.50525302651818871</v>
      </c>
      <c r="I345" s="34">
        <v>36.931253026518199</v>
      </c>
      <c r="J345" s="34">
        <v>36.389391034487581</v>
      </c>
      <c r="K345" s="34">
        <v>6.4860000000000007</v>
      </c>
      <c r="L345" s="34">
        <v>8.9965165815543063E-2</v>
      </c>
      <c r="M345" s="34">
        <v>6.5759651658155436</v>
      </c>
      <c r="N345" s="34">
        <v>6.479481421228968</v>
      </c>
      <c r="O345" s="34">
        <v>42.912000000000006</v>
      </c>
      <c r="P345" s="34">
        <v>0.59521819233373174</v>
      </c>
      <c r="Q345" s="34">
        <v>43.507218192333745</v>
      </c>
      <c r="R345" s="34">
        <v>42.868872455716549</v>
      </c>
      <c r="S345" s="34"/>
      <c r="T345" s="34">
        <v>134.40300000000008</v>
      </c>
      <c r="U345" s="34">
        <v>1.8642596640620477</v>
      </c>
      <c r="V345" s="34">
        <v>136.26725966406212</v>
      </c>
      <c r="W345" s="34">
        <v>134.26792190216426</v>
      </c>
      <c r="X345" s="34">
        <v>15.479999999999999</v>
      </c>
      <c r="Y345" s="34">
        <v>0.21471797206669846</v>
      </c>
      <c r="Z345" s="34">
        <v>15.694717972066696</v>
      </c>
      <c r="AA345" s="34">
        <v>15.464442244931298</v>
      </c>
      <c r="AB345" s="34">
        <v>149.88300000000007</v>
      </c>
      <c r="AC345" s="34">
        <v>2.0789776361287462</v>
      </c>
      <c r="AD345" s="34">
        <v>151.96197763612881</v>
      </c>
      <c r="AE345" s="34">
        <v>149.73236414709555</v>
      </c>
    </row>
    <row r="346" spans="1:31" x14ac:dyDescent="0.25">
      <c r="A346" s="18">
        <v>45274</v>
      </c>
      <c r="B346" s="2">
        <v>22</v>
      </c>
      <c r="C346" s="2" t="s">
        <v>178</v>
      </c>
      <c r="D346" s="9">
        <v>38.486846999999997</v>
      </c>
      <c r="E346">
        <v>1.3339770000000001E-2</v>
      </c>
      <c r="G346" s="34">
        <v>34.686</v>
      </c>
      <c r="H346" s="34">
        <v>0.44364370496119604</v>
      </c>
      <c r="I346" s="34">
        <v>35.129643704961197</v>
      </c>
      <c r="J346" s="34">
        <v>34.661022337755064</v>
      </c>
      <c r="K346" s="34">
        <v>6.3319999999999981</v>
      </c>
      <c r="L346" s="34">
        <v>8.0988062613570097E-2</v>
      </c>
      <c r="M346" s="34">
        <v>6.412988062613568</v>
      </c>
      <c r="N346" s="34">
        <v>6.3274402768455573</v>
      </c>
      <c r="O346" s="34">
        <v>41.018000000000001</v>
      </c>
      <c r="P346" s="34">
        <v>0.52463176757476615</v>
      </c>
      <c r="Q346" s="34">
        <v>41.542631767574761</v>
      </c>
      <c r="R346" s="34">
        <v>40.988462614600621</v>
      </c>
      <c r="S346" s="34"/>
      <c r="T346" s="34">
        <v>126.87500000000004</v>
      </c>
      <c r="U346" s="34">
        <v>1.6227669684296764</v>
      </c>
      <c r="V346" s="34">
        <v>128.49776696842972</v>
      </c>
      <c r="W346" s="34">
        <v>126.78363631155727</v>
      </c>
      <c r="X346" s="34">
        <v>15.048999999999998</v>
      </c>
      <c r="Y346" s="34">
        <v>0.19248094666323698</v>
      </c>
      <c r="Z346" s="34">
        <v>15.241480946663234</v>
      </c>
      <c r="AA346" s="34">
        <v>15.038163096375365</v>
      </c>
      <c r="AB346" s="34">
        <v>141.92400000000004</v>
      </c>
      <c r="AC346" s="34">
        <v>1.8152479150929133</v>
      </c>
      <c r="AD346" s="34">
        <v>143.73924791509296</v>
      </c>
      <c r="AE346" s="34">
        <v>141.82179940793264</v>
      </c>
    </row>
    <row r="347" spans="1:31" x14ac:dyDescent="0.25">
      <c r="A347" s="18">
        <v>45274</v>
      </c>
      <c r="B347" s="2">
        <v>23</v>
      </c>
      <c r="C347" s="2" t="s">
        <v>178</v>
      </c>
      <c r="D347" s="9">
        <v>23.371849999999998</v>
      </c>
      <c r="E347">
        <v>1.4168544999999999E-2</v>
      </c>
      <c r="G347" s="34">
        <v>32.708999999999989</v>
      </c>
      <c r="H347" s="34">
        <v>0.50019851944639449</v>
      </c>
      <c r="I347" s="34">
        <v>33.209198519446382</v>
      </c>
      <c r="J347" s="34">
        <v>32.738672495809674</v>
      </c>
      <c r="K347" s="34">
        <v>6.2339999999999991</v>
      </c>
      <c r="L347" s="34">
        <v>9.5332708741594788E-2</v>
      </c>
      <c r="M347" s="34">
        <v>6.3293327087415943</v>
      </c>
      <c r="N347" s="34">
        <v>6.2396552734378172</v>
      </c>
      <c r="O347" s="34">
        <v>38.942999999999991</v>
      </c>
      <c r="P347" s="34">
        <v>0.59553122818798931</v>
      </c>
      <c r="Q347" s="34">
        <v>39.538531228187978</v>
      </c>
      <c r="R347" s="34">
        <v>38.978327769247493</v>
      </c>
      <c r="S347" s="34"/>
      <c r="T347" s="34">
        <v>118.60299999999997</v>
      </c>
      <c r="U347" s="34">
        <v>1.8137223700480214</v>
      </c>
      <c r="V347" s="34">
        <v>120.41672237004799</v>
      </c>
      <c r="W347" s="34">
        <v>118.71059262039546</v>
      </c>
      <c r="X347" s="34">
        <v>14.548999999999999</v>
      </c>
      <c r="Y347" s="34">
        <v>0.22248886420941011</v>
      </c>
      <c r="Z347" s="34">
        <v>14.77148886420941</v>
      </c>
      <c r="AA347" s="34">
        <v>14.56219835951986</v>
      </c>
      <c r="AB347" s="34">
        <v>133.15199999999996</v>
      </c>
      <c r="AC347" s="34">
        <v>2.0362112342574314</v>
      </c>
      <c r="AD347" s="34">
        <v>135.18821123425741</v>
      </c>
      <c r="AE347" s="34">
        <v>133.27279097991533</v>
      </c>
    </row>
    <row r="348" spans="1:31" x14ac:dyDescent="0.25">
      <c r="A348" s="18">
        <v>45274</v>
      </c>
      <c r="B348" s="2">
        <v>24</v>
      </c>
      <c r="C348" s="2" t="s">
        <v>23</v>
      </c>
      <c r="D348" s="9">
        <v>18.006443999999998</v>
      </c>
      <c r="E348">
        <v>1.4508659E-2</v>
      </c>
      <c r="G348" s="34">
        <v>31.567000000000004</v>
      </c>
      <c r="H348" s="34">
        <v>0.48712674029889569</v>
      </c>
      <c r="I348" s="34">
        <v>32.054126740298898</v>
      </c>
      <c r="J348" s="34">
        <v>31.58906434588112</v>
      </c>
      <c r="K348" s="34">
        <v>6.0229999999999997</v>
      </c>
      <c r="L348" s="34">
        <v>9.2944035125930496E-2</v>
      </c>
      <c r="M348" s="34">
        <v>6.1159440351259304</v>
      </c>
      <c r="N348" s="34">
        <v>6.0272098886572048</v>
      </c>
      <c r="O348" s="34">
        <v>37.590000000000003</v>
      </c>
      <c r="P348" s="34">
        <v>0.58007077542482621</v>
      </c>
      <c r="Q348" s="34">
        <v>38.170070775424826</v>
      </c>
      <c r="R348" s="34">
        <v>37.616274234538324</v>
      </c>
      <c r="S348" s="34"/>
      <c r="T348" s="34">
        <v>111.80600000000001</v>
      </c>
      <c r="U348" s="34">
        <v>1.7253363425684523</v>
      </c>
      <c r="V348" s="34">
        <v>113.53133634256847</v>
      </c>
      <c r="W348" s="34">
        <v>111.88414889775983</v>
      </c>
      <c r="X348" s="34">
        <v>14.126999999999999</v>
      </c>
      <c r="Y348" s="34">
        <v>0.21800105997410266</v>
      </c>
      <c r="Z348" s="34">
        <v>14.345001059974102</v>
      </c>
      <c r="AA348" s="34">
        <v>14.1368743312403</v>
      </c>
      <c r="AB348" s="34">
        <v>125.93300000000001</v>
      </c>
      <c r="AC348" s="34">
        <v>1.9433374025425549</v>
      </c>
      <c r="AD348" s="34">
        <v>127.87633740254256</v>
      </c>
      <c r="AE348" s="34">
        <v>126.02102322900012</v>
      </c>
    </row>
    <row r="349" spans="1:31" x14ac:dyDescent="0.25">
      <c r="A349" s="18">
        <v>45275</v>
      </c>
      <c r="B349" s="2">
        <v>1</v>
      </c>
      <c r="C349" s="2" t="s">
        <v>23</v>
      </c>
      <c r="D349" s="9">
        <v>22.262440999999999</v>
      </c>
      <c r="E349">
        <v>1.4838485E-2</v>
      </c>
      <c r="G349" s="34">
        <v>31.246000000000006</v>
      </c>
      <c r="H349" s="34">
        <v>0.45213257151827185</v>
      </c>
      <c r="I349" s="34">
        <v>31.698132571518279</v>
      </c>
      <c r="J349" s="34">
        <v>31.227780306827796</v>
      </c>
      <c r="K349" s="34">
        <v>5.9559999999999995</v>
      </c>
      <c r="L349" s="34">
        <v>8.6183882607784243E-2</v>
      </c>
      <c r="M349" s="34">
        <v>6.0421838826077838</v>
      </c>
      <c r="N349" s="34">
        <v>5.9525270276984665</v>
      </c>
      <c r="O349" s="34">
        <v>37.202000000000005</v>
      </c>
      <c r="P349" s="34">
        <v>0.53831645412605611</v>
      </c>
      <c r="Q349" s="34">
        <v>37.740316454126059</v>
      </c>
      <c r="R349" s="34">
        <v>37.180307334526262</v>
      </c>
      <c r="S349" s="34"/>
      <c r="T349" s="34">
        <v>109.185</v>
      </c>
      <c r="U349" s="34">
        <v>1.5799172636888721</v>
      </c>
      <c r="V349" s="34">
        <v>110.76491726368887</v>
      </c>
      <c r="W349" s="34">
        <v>109.12133370034539</v>
      </c>
      <c r="X349" s="34">
        <v>13.900999999999996</v>
      </c>
      <c r="Y349" s="34">
        <v>0.20114878309785234</v>
      </c>
      <c r="Z349" s="34">
        <v>14.102148783097849</v>
      </c>
      <c r="AA349" s="34">
        <v>13.892894259912085</v>
      </c>
      <c r="AB349" s="34">
        <v>123.086</v>
      </c>
      <c r="AC349" s="34">
        <v>1.7810660467867243</v>
      </c>
      <c r="AD349" s="34">
        <v>124.86706604678672</v>
      </c>
      <c r="AE349" s="34">
        <v>123.01422796025747</v>
      </c>
    </row>
    <row r="350" spans="1:31" x14ac:dyDescent="0.25">
      <c r="A350" s="18">
        <v>45275</v>
      </c>
      <c r="B350" s="2">
        <v>2</v>
      </c>
      <c r="C350" s="2" t="s">
        <v>23</v>
      </c>
      <c r="D350" s="9">
        <v>22.101303000000001</v>
      </c>
      <c r="E350">
        <v>1.4585079000000001E-2</v>
      </c>
      <c r="G350" s="34">
        <v>30.794999999999995</v>
      </c>
      <c r="H350" s="34">
        <v>0.40535411209052313</v>
      </c>
      <c r="I350" s="34">
        <v>31.200354112090519</v>
      </c>
      <c r="J350" s="34">
        <v>30.745294482537705</v>
      </c>
      <c r="K350" s="34">
        <v>5.9960000000000004</v>
      </c>
      <c r="L350" s="34">
        <v>7.8925255921246218E-2</v>
      </c>
      <c r="M350" s="34">
        <v>6.0749252559212463</v>
      </c>
      <c r="N350" s="34">
        <v>5.98632199114454</v>
      </c>
      <c r="O350" s="34">
        <v>36.790999999999997</v>
      </c>
      <c r="P350" s="34">
        <v>0.48427936801176935</v>
      </c>
      <c r="Q350" s="34">
        <v>37.275279368011766</v>
      </c>
      <c r="R350" s="34">
        <v>36.731616473682244</v>
      </c>
      <c r="S350" s="34"/>
      <c r="T350" s="34">
        <v>107.31500000000001</v>
      </c>
      <c r="U350" s="34">
        <v>1.412585696996087</v>
      </c>
      <c r="V350" s="34">
        <v>108.7275856969961</v>
      </c>
      <c r="W350" s="34">
        <v>107.14178527012615</v>
      </c>
      <c r="X350" s="34">
        <v>13.845999999999995</v>
      </c>
      <c r="Y350" s="34">
        <v>0.18225468537117653</v>
      </c>
      <c r="Z350" s="34">
        <v>14.028254685371172</v>
      </c>
      <c r="AA350" s="34">
        <v>13.823651482552913</v>
      </c>
      <c r="AB350" s="34">
        <v>121.161</v>
      </c>
      <c r="AC350" s="34">
        <v>1.5948403823672637</v>
      </c>
      <c r="AD350" s="34">
        <v>122.75584038236727</v>
      </c>
      <c r="AE350" s="34">
        <v>120.96543675267907</v>
      </c>
    </row>
    <row r="351" spans="1:31" x14ac:dyDescent="0.25">
      <c r="A351" s="18">
        <v>45275</v>
      </c>
      <c r="B351" s="2">
        <v>3</v>
      </c>
      <c r="C351" s="2" t="s">
        <v>23</v>
      </c>
      <c r="D351" s="9">
        <v>20.867951000000001</v>
      </c>
      <c r="E351">
        <v>1.4831105000000001E-2</v>
      </c>
      <c r="G351" s="34">
        <v>30.741</v>
      </c>
      <c r="H351" s="34">
        <v>0.43364629076714928</v>
      </c>
      <c r="I351" s="34">
        <v>31.17464629076715</v>
      </c>
      <c r="J351" s="34">
        <v>30.712291838290923</v>
      </c>
      <c r="K351" s="34">
        <v>6.0860000000000003</v>
      </c>
      <c r="L351" s="34">
        <v>8.5851837142866871E-2</v>
      </c>
      <c r="M351" s="34">
        <v>6.1718518371428672</v>
      </c>
      <c r="N351" s="34">
        <v>6.0803164545017587</v>
      </c>
      <c r="O351" s="34">
        <v>36.826999999999998</v>
      </c>
      <c r="P351" s="34">
        <v>0.51949812791001615</v>
      </c>
      <c r="Q351" s="34">
        <v>37.346498127910017</v>
      </c>
      <c r="R351" s="34">
        <v>36.792608292792679</v>
      </c>
      <c r="S351" s="34"/>
      <c r="T351" s="34">
        <v>106.66900000000003</v>
      </c>
      <c r="U351" s="34">
        <v>1.5047206073270569</v>
      </c>
      <c r="V351" s="34">
        <v>108.17372060732708</v>
      </c>
      <c r="W351" s="34">
        <v>106.56938479875916</v>
      </c>
      <c r="X351" s="34">
        <v>14.098000000000001</v>
      </c>
      <c r="Y351" s="34">
        <v>0.19887269142953287</v>
      </c>
      <c r="Z351" s="34">
        <v>14.296872691429533</v>
      </c>
      <c r="AA351" s="34">
        <v>14.08483427137131</v>
      </c>
      <c r="AB351" s="34">
        <v>120.76700000000002</v>
      </c>
      <c r="AC351" s="34">
        <v>1.7035932987565898</v>
      </c>
      <c r="AD351" s="34">
        <v>122.47059329875661</v>
      </c>
      <c r="AE351" s="34">
        <v>120.65421907013047</v>
      </c>
    </row>
    <row r="352" spans="1:31" x14ac:dyDescent="0.25">
      <c r="A352" s="18">
        <v>45275</v>
      </c>
      <c r="B352" s="2">
        <v>4</v>
      </c>
      <c r="C352" s="2" t="s">
        <v>23</v>
      </c>
      <c r="D352" s="9">
        <v>23.138922000000001</v>
      </c>
      <c r="E352">
        <v>1.5546654E-2</v>
      </c>
      <c r="G352" s="34">
        <v>30.998999999999999</v>
      </c>
      <c r="H352" s="34">
        <v>0.46136882951487695</v>
      </c>
      <c r="I352" s="34">
        <v>31.460368829514877</v>
      </c>
      <c r="J352" s="34">
        <v>30.971265360610026</v>
      </c>
      <c r="K352" s="34">
        <v>6.1549999999999994</v>
      </c>
      <c r="L352" s="34">
        <v>9.1606992021164152E-2</v>
      </c>
      <c r="M352" s="34">
        <v>6.2466069920211638</v>
      </c>
      <c r="N352" s="34">
        <v>6.1494931544422302</v>
      </c>
      <c r="O352" s="34">
        <v>37.153999999999996</v>
      </c>
      <c r="P352" s="34">
        <v>0.55297582153604108</v>
      </c>
      <c r="Q352" s="34">
        <v>37.706975821536041</v>
      </c>
      <c r="R352" s="34">
        <v>37.120758515052259</v>
      </c>
      <c r="S352" s="34"/>
      <c r="T352" s="34">
        <v>107.46300000000006</v>
      </c>
      <c r="U352" s="34">
        <v>1.5994089656491259</v>
      </c>
      <c r="V352" s="34">
        <v>109.0624089656492</v>
      </c>
      <c r="W352" s="34">
        <v>107.36685342905375</v>
      </c>
      <c r="X352" s="34">
        <v>14.225</v>
      </c>
      <c r="Y352" s="34">
        <v>0.2117155908206434</v>
      </c>
      <c r="Z352" s="34">
        <v>14.436715590820643</v>
      </c>
      <c r="AA352" s="34">
        <v>14.21227296863375</v>
      </c>
      <c r="AB352" s="34">
        <v>121.68800000000006</v>
      </c>
      <c r="AC352" s="34">
        <v>1.8111245564697693</v>
      </c>
      <c r="AD352" s="34">
        <v>123.49912455646984</v>
      </c>
      <c r="AE352" s="34">
        <v>121.5791263976875</v>
      </c>
    </row>
    <row r="353" spans="1:31" x14ac:dyDescent="0.25">
      <c r="A353" s="18">
        <v>45275</v>
      </c>
      <c r="B353" s="2">
        <v>5</v>
      </c>
      <c r="C353" s="2" t="s">
        <v>23</v>
      </c>
      <c r="D353" s="9">
        <v>24.251743999999999</v>
      </c>
      <c r="E353">
        <v>1.6009988999999999E-2</v>
      </c>
      <c r="G353" s="34">
        <v>32.24</v>
      </c>
      <c r="H353" s="34">
        <v>0.48376384219875079</v>
      </c>
      <c r="I353" s="34">
        <v>32.72376384219875</v>
      </c>
      <c r="J353" s="34">
        <v>32.199856743046553</v>
      </c>
      <c r="K353" s="34">
        <v>6.3079999999999981</v>
      </c>
      <c r="L353" s="34">
        <v>9.4652056966182341E-2</v>
      </c>
      <c r="M353" s="34">
        <v>6.40265205696618</v>
      </c>
      <c r="N353" s="34">
        <v>6.3001456679633243</v>
      </c>
      <c r="O353" s="34">
        <v>38.548000000000002</v>
      </c>
      <c r="P353" s="34">
        <v>0.57841589916493308</v>
      </c>
      <c r="Q353" s="34">
        <v>39.126415899164932</v>
      </c>
      <c r="R353" s="34">
        <v>38.500002411009874</v>
      </c>
      <c r="S353" s="34"/>
      <c r="T353" s="34">
        <v>111.26600000000002</v>
      </c>
      <c r="U353" s="34">
        <v>1.6695554486999447</v>
      </c>
      <c r="V353" s="34">
        <v>112.93555544869996</v>
      </c>
      <c r="W353" s="34">
        <v>111.12745844825739</v>
      </c>
      <c r="X353" s="34">
        <v>14.802</v>
      </c>
      <c r="Y353" s="34">
        <v>0.22210522308393016</v>
      </c>
      <c r="Z353" s="34">
        <v>15.02410522308393</v>
      </c>
      <c r="AA353" s="34">
        <v>14.783569463727515</v>
      </c>
      <c r="AB353" s="34">
        <v>126.06800000000001</v>
      </c>
      <c r="AC353" s="34">
        <v>1.8916606717838749</v>
      </c>
      <c r="AD353" s="34">
        <v>127.95966067178389</v>
      </c>
      <c r="AE353" s="34">
        <v>125.9110279119849</v>
      </c>
    </row>
    <row r="354" spans="1:31" x14ac:dyDescent="0.25">
      <c r="A354" s="18">
        <v>45275</v>
      </c>
      <c r="B354" s="2">
        <v>6</v>
      </c>
      <c r="C354" s="2" t="s">
        <v>23</v>
      </c>
      <c r="D354" s="9">
        <v>26.096693999999999</v>
      </c>
      <c r="E354">
        <v>1.6041306000000002E-2</v>
      </c>
      <c r="G354" s="34">
        <v>34.078000000000003</v>
      </c>
      <c r="H354" s="34">
        <v>0.52282795707875251</v>
      </c>
      <c r="I354" s="34">
        <v>34.600827957078756</v>
      </c>
      <c r="J354" s="34">
        <v>34.045785487965901</v>
      </c>
      <c r="K354" s="34">
        <v>6.4519999999999991</v>
      </c>
      <c r="L354" s="34">
        <v>9.8987205207820603E-2</v>
      </c>
      <c r="M354" s="34">
        <v>6.5509872052078197</v>
      </c>
      <c r="N354" s="34">
        <v>6.4459008148469961</v>
      </c>
      <c r="O354" s="34">
        <v>40.53</v>
      </c>
      <c r="P354" s="34">
        <v>0.62181516228657308</v>
      </c>
      <c r="Q354" s="34">
        <v>41.151815162286574</v>
      </c>
      <c r="R354" s="34">
        <v>40.491686302812894</v>
      </c>
      <c r="S354" s="34"/>
      <c r="T354" s="34">
        <v>120.27699999999999</v>
      </c>
      <c r="U354" s="34">
        <v>1.8453013144421946</v>
      </c>
      <c r="V354" s="34">
        <v>122.12230131444218</v>
      </c>
      <c r="W354" s="34">
        <v>120.16330010963301</v>
      </c>
      <c r="X354" s="34">
        <v>15.673999999999999</v>
      </c>
      <c r="Y354" s="34">
        <v>0.24047201711521704</v>
      </c>
      <c r="Z354" s="34">
        <v>15.914472017115216</v>
      </c>
      <c r="AA354" s="34">
        <v>15.659183101660235</v>
      </c>
      <c r="AB354" s="34">
        <v>135.95099999999999</v>
      </c>
      <c r="AC354" s="34">
        <v>2.0857733315574114</v>
      </c>
      <c r="AD354" s="34">
        <v>138.03677333155741</v>
      </c>
      <c r="AE354" s="34">
        <v>135.82248321129325</v>
      </c>
    </row>
    <row r="355" spans="1:31" x14ac:dyDescent="0.25">
      <c r="A355" s="18">
        <v>45275</v>
      </c>
      <c r="B355" s="2">
        <v>7</v>
      </c>
      <c r="C355" s="2" t="s">
        <v>23</v>
      </c>
      <c r="D355" s="9">
        <v>51.753745000000002</v>
      </c>
      <c r="E355">
        <v>1.5013011999999999E-2</v>
      </c>
      <c r="G355" s="34">
        <v>37.58499999999998</v>
      </c>
      <c r="H355" s="34">
        <v>0.45875429614393337</v>
      </c>
      <c r="I355" s="34">
        <v>38.043754296143916</v>
      </c>
      <c r="J355" s="34">
        <v>37.472602956370856</v>
      </c>
      <c r="K355" s="34">
        <v>6.8439999999999994</v>
      </c>
      <c r="L355" s="34">
        <v>8.3536368306746892E-2</v>
      </c>
      <c r="M355" s="34">
        <v>6.9275363683067459</v>
      </c>
      <c r="N355" s="34">
        <v>6.8235331816789202</v>
      </c>
      <c r="O355" s="34">
        <v>44.428999999999981</v>
      </c>
      <c r="P355" s="34">
        <v>0.5422906644506803</v>
      </c>
      <c r="Q355" s="34">
        <v>44.971290664450663</v>
      </c>
      <c r="R355" s="34">
        <v>44.296136138049775</v>
      </c>
      <c r="S355" s="34"/>
      <c r="T355" s="34">
        <v>134.65700000000004</v>
      </c>
      <c r="U355" s="34">
        <v>1.6435939139511424</v>
      </c>
      <c r="V355" s="34">
        <v>136.30059391395119</v>
      </c>
      <c r="W355" s="34">
        <v>134.25431146191391</v>
      </c>
      <c r="X355" s="34">
        <v>16.940000000000001</v>
      </c>
      <c r="Y355" s="34">
        <v>0.20676593791880368</v>
      </c>
      <c r="Z355" s="34">
        <v>17.146765937918804</v>
      </c>
      <c r="AA355" s="34">
        <v>16.889341335131636</v>
      </c>
      <c r="AB355" s="34">
        <v>151.59700000000004</v>
      </c>
      <c r="AC355" s="34">
        <v>1.850359851869946</v>
      </c>
      <c r="AD355" s="34">
        <v>153.44735985187</v>
      </c>
      <c r="AE355" s="34">
        <v>151.14365279704555</v>
      </c>
    </row>
    <row r="356" spans="1:31" x14ac:dyDescent="0.25">
      <c r="A356" s="18">
        <v>45275</v>
      </c>
      <c r="B356" s="2">
        <v>8</v>
      </c>
      <c r="C356" s="2" t="s">
        <v>178</v>
      </c>
      <c r="D356" s="9">
        <v>69.148353999999998</v>
      </c>
      <c r="E356">
        <v>1.4067318000000001E-2</v>
      </c>
      <c r="G356" s="34">
        <v>41.621999999999993</v>
      </c>
      <c r="H356" s="34">
        <v>0.58929832964558637</v>
      </c>
      <c r="I356" s="34">
        <v>42.211298329645579</v>
      </c>
      <c r="J356" s="34">
        <v>41.617498572849584</v>
      </c>
      <c r="K356" s="34">
        <v>7.3609999999999998</v>
      </c>
      <c r="L356" s="34">
        <v>0.10421952343763302</v>
      </c>
      <c r="M356" s="34">
        <v>7.4652195234376331</v>
      </c>
      <c r="N356" s="34">
        <v>7.3602039064616269</v>
      </c>
      <c r="O356" s="34">
        <v>48.98299999999999</v>
      </c>
      <c r="P356" s="34">
        <v>0.69351785308321934</v>
      </c>
      <c r="Q356" s="34">
        <v>49.676517853083212</v>
      </c>
      <c r="R356" s="34">
        <v>48.977702479311212</v>
      </c>
      <c r="S356" s="34"/>
      <c r="T356" s="34">
        <v>148.25100000000006</v>
      </c>
      <c r="U356" s="34">
        <v>2.0989877148692488</v>
      </c>
      <c r="V356" s="34">
        <v>150.34998771486931</v>
      </c>
      <c r="W356" s="34">
        <v>148.23496662638814</v>
      </c>
      <c r="X356" s="34">
        <v>18.291</v>
      </c>
      <c r="Y356" s="34">
        <v>0.25897015394616846</v>
      </c>
      <c r="Z356" s="34">
        <v>18.54997015394617</v>
      </c>
      <c r="AA356" s="34">
        <v>18.2890218249001</v>
      </c>
      <c r="AB356" s="34">
        <v>166.54200000000006</v>
      </c>
      <c r="AC356" s="34">
        <v>2.3579578688154172</v>
      </c>
      <c r="AD356" s="34">
        <v>168.89995786881548</v>
      </c>
      <c r="AE356" s="34">
        <v>166.52398845128823</v>
      </c>
    </row>
    <row r="357" spans="1:31" x14ac:dyDescent="0.25">
      <c r="A357" s="18">
        <v>45275</v>
      </c>
      <c r="B357" s="2">
        <v>9</v>
      </c>
      <c r="C357" s="2" t="s">
        <v>178</v>
      </c>
      <c r="D357" s="9">
        <v>31.544695999999998</v>
      </c>
      <c r="E357">
        <v>1.3330241E-2</v>
      </c>
      <c r="G357" s="34">
        <v>43.088000000000008</v>
      </c>
      <c r="H357" s="34">
        <v>0.54551429130183893</v>
      </c>
      <c r="I357" s="34">
        <v>43.63351429130185</v>
      </c>
      <c r="J357" s="34">
        <v>43.05186903012185</v>
      </c>
      <c r="K357" s="34">
        <v>7.5969999999999986</v>
      </c>
      <c r="L357" s="34">
        <v>9.6181583527201742E-2</v>
      </c>
      <c r="M357" s="34">
        <v>7.6931815835272008</v>
      </c>
      <c r="N357" s="34">
        <v>7.590629618962021</v>
      </c>
      <c r="O357" s="34">
        <v>50.685000000000009</v>
      </c>
      <c r="P357" s="34">
        <v>0.64169587482904067</v>
      </c>
      <c r="Q357" s="34">
        <v>51.326695874829049</v>
      </c>
      <c r="R357" s="34">
        <v>50.642498649083869</v>
      </c>
      <c r="S357" s="34"/>
      <c r="T357" s="34">
        <v>157.56700000000001</v>
      </c>
      <c r="U357" s="34">
        <v>1.9948721300027119</v>
      </c>
      <c r="V357" s="34">
        <v>159.56187213000271</v>
      </c>
      <c r="W357" s="34">
        <v>157.4348739200986</v>
      </c>
      <c r="X357" s="34">
        <v>18.481000000000002</v>
      </c>
      <c r="Y357" s="34">
        <v>0.23397812888853703</v>
      </c>
      <c r="Z357" s="34">
        <v>18.714978128888539</v>
      </c>
      <c r="AA357" s="34">
        <v>18.465502960120727</v>
      </c>
      <c r="AB357" s="34">
        <v>176.048</v>
      </c>
      <c r="AC357" s="34">
        <v>2.2288502588912489</v>
      </c>
      <c r="AD357" s="34">
        <v>178.27685025889124</v>
      </c>
      <c r="AE357" s="34">
        <v>175.90037688021931</v>
      </c>
    </row>
    <row r="358" spans="1:31" x14ac:dyDescent="0.25">
      <c r="A358" s="18">
        <v>45275</v>
      </c>
      <c r="B358" s="2">
        <v>10</v>
      </c>
      <c r="C358" s="2" t="s">
        <v>178</v>
      </c>
      <c r="D358" s="9">
        <v>23.947433</v>
      </c>
      <c r="E358">
        <v>1.2360546E-2</v>
      </c>
      <c r="G358" s="34">
        <v>43.370000000000005</v>
      </c>
      <c r="H358" s="34">
        <v>0.51533347066533952</v>
      </c>
      <c r="I358" s="34">
        <v>43.885333470665344</v>
      </c>
      <c r="J358" s="34">
        <v>43.342886787575843</v>
      </c>
      <c r="K358" s="34">
        <v>7.4689999999999994</v>
      </c>
      <c r="L358" s="34">
        <v>8.874857487662946E-2</v>
      </c>
      <c r="M358" s="34">
        <v>7.5577485748766291</v>
      </c>
      <c r="N358" s="34">
        <v>7.464330675960432</v>
      </c>
      <c r="O358" s="34">
        <v>50.839000000000006</v>
      </c>
      <c r="P358" s="34">
        <v>0.60408204554196898</v>
      </c>
      <c r="Q358" s="34">
        <v>51.443082045541971</v>
      </c>
      <c r="R358" s="34">
        <v>50.807217463536276</v>
      </c>
      <c r="S358" s="34"/>
      <c r="T358" s="34">
        <v>162.11199999999997</v>
      </c>
      <c r="U358" s="34">
        <v>1.9262563891284179</v>
      </c>
      <c r="V358" s="34">
        <v>164.03825638912838</v>
      </c>
      <c r="W358" s="34">
        <v>162.01065397527077</v>
      </c>
      <c r="X358" s="34">
        <v>18.191999999999997</v>
      </c>
      <c r="Y358" s="34">
        <v>0.21616201287396478</v>
      </c>
      <c r="Z358" s="34">
        <v>18.408162012873962</v>
      </c>
      <c r="AA358" s="34">
        <v>18.180627079538379</v>
      </c>
      <c r="AB358" s="34">
        <v>180.30399999999997</v>
      </c>
      <c r="AC358" s="34">
        <v>2.1424184020023826</v>
      </c>
      <c r="AD358" s="34">
        <v>182.44641840200234</v>
      </c>
      <c r="AE358" s="34">
        <v>180.19128105480914</v>
      </c>
    </row>
    <row r="359" spans="1:31" x14ac:dyDescent="0.25">
      <c r="A359" s="18">
        <v>45275</v>
      </c>
      <c r="B359" s="2">
        <v>11</v>
      </c>
      <c r="C359" s="2" t="s">
        <v>178</v>
      </c>
      <c r="D359" s="9">
        <v>23.692556</v>
      </c>
      <c r="E359">
        <v>1.0259981E-2</v>
      </c>
      <c r="G359" s="34">
        <v>43.231999999999999</v>
      </c>
      <c r="H359" s="34">
        <v>0.39228080095623891</v>
      </c>
      <c r="I359" s="34">
        <v>43.624280800956235</v>
      </c>
      <c r="J359" s="34">
        <v>43.176696508799758</v>
      </c>
      <c r="K359" s="34">
        <v>7.2270000000000003</v>
      </c>
      <c r="L359" s="34">
        <v>6.5576733635055937E-2</v>
      </c>
      <c r="M359" s="34">
        <v>7.2925767336350562</v>
      </c>
      <c r="N359" s="34">
        <v>7.2177550349069186</v>
      </c>
      <c r="O359" s="34">
        <v>50.459000000000003</v>
      </c>
      <c r="P359" s="34">
        <v>0.45785753459129486</v>
      </c>
      <c r="Q359" s="34">
        <v>50.916857534591294</v>
      </c>
      <c r="R359" s="34">
        <v>50.39445154370668</v>
      </c>
      <c r="S359" s="34"/>
      <c r="T359" s="34">
        <v>162.55599999999995</v>
      </c>
      <c r="U359" s="34">
        <v>1.4750092033734814</v>
      </c>
      <c r="V359" s="34">
        <v>164.03100920337343</v>
      </c>
      <c r="W359" s="34">
        <v>162.34805416553598</v>
      </c>
      <c r="X359" s="34">
        <v>17.457000000000001</v>
      </c>
      <c r="Y359" s="34">
        <v>0.158402246999747</v>
      </c>
      <c r="Z359" s="34">
        <v>17.615402246999746</v>
      </c>
      <c r="AA359" s="34">
        <v>17.434668554638172</v>
      </c>
      <c r="AB359" s="34">
        <v>180.01299999999995</v>
      </c>
      <c r="AC359" s="34">
        <v>1.6334114503732284</v>
      </c>
      <c r="AD359" s="34">
        <v>181.64641145037317</v>
      </c>
      <c r="AE359" s="34">
        <v>179.78272272017415</v>
      </c>
    </row>
    <row r="360" spans="1:31" x14ac:dyDescent="0.25">
      <c r="A360" s="18">
        <v>45275</v>
      </c>
      <c r="B360" s="2">
        <v>12</v>
      </c>
      <c r="C360" s="2" t="s">
        <v>178</v>
      </c>
      <c r="D360" s="9">
        <v>23.249209</v>
      </c>
      <c r="E360">
        <v>9.8872419999999992E-3</v>
      </c>
      <c r="G360" s="34">
        <v>42.563000000000009</v>
      </c>
      <c r="H360" s="34">
        <v>0.36252417829790301</v>
      </c>
      <c r="I360" s="34">
        <v>42.925524178297913</v>
      </c>
      <c r="J360" s="34">
        <v>42.501109132770232</v>
      </c>
      <c r="K360" s="34">
        <v>6.9570000000000016</v>
      </c>
      <c r="L360" s="34">
        <v>5.9255238315403309E-2</v>
      </c>
      <c r="M360" s="34">
        <v>7.0162552383154049</v>
      </c>
      <c r="N360" s="34">
        <v>6.9468838248404126</v>
      </c>
      <c r="O360" s="34">
        <v>49.52000000000001</v>
      </c>
      <c r="P360" s="34">
        <v>0.42177941661330631</v>
      </c>
      <c r="Q360" s="34">
        <v>49.941779416613315</v>
      </c>
      <c r="R360" s="34">
        <v>49.447992957610644</v>
      </c>
      <c r="S360" s="34"/>
      <c r="T360" s="34">
        <v>160.56699999999998</v>
      </c>
      <c r="U360" s="34">
        <v>1.3676061306007419</v>
      </c>
      <c r="V360" s="34">
        <v>161.93460613060071</v>
      </c>
      <c r="W360" s="34">
        <v>160.33351949161278</v>
      </c>
      <c r="X360" s="34">
        <v>16.43</v>
      </c>
      <c r="Y360" s="34">
        <v>0.13994014165905941</v>
      </c>
      <c r="Z360" s="34">
        <v>16.56994014165906</v>
      </c>
      <c r="AA360" s="34">
        <v>16.406109133552963</v>
      </c>
      <c r="AB360" s="34">
        <v>176.99699999999999</v>
      </c>
      <c r="AC360" s="34">
        <v>1.5075462722598012</v>
      </c>
      <c r="AD360" s="34">
        <v>178.50454627225977</v>
      </c>
      <c r="AE360" s="34">
        <v>176.73962862516575</v>
      </c>
    </row>
    <row r="361" spans="1:31" x14ac:dyDescent="0.25">
      <c r="A361" s="18">
        <v>45275</v>
      </c>
      <c r="B361" s="2">
        <v>13</v>
      </c>
      <c r="C361" s="2" t="s">
        <v>178</v>
      </c>
      <c r="D361" s="9">
        <v>24.808191000000001</v>
      </c>
      <c r="E361">
        <v>9.6914510000000002E-3</v>
      </c>
      <c r="G361" s="34">
        <v>41.617000000000012</v>
      </c>
      <c r="H361" s="34">
        <v>0.44500449972513645</v>
      </c>
      <c r="I361" s="34">
        <v>42.062004499725148</v>
      </c>
      <c r="J361" s="34">
        <v>41.654362644154283</v>
      </c>
      <c r="K361" s="34">
        <v>6.762999999999999</v>
      </c>
      <c r="L361" s="34">
        <v>7.2315770758130005E-2</v>
      </c>
      <c r="M361" s="34">
        <v>6.8353157707581289</v>
      </c>
      <c r="N361" s="34">
        <v>6.7690716428962991</v>
      </c>
      <c r="O361" s="34">
        <v>48.38000000000001</v>
      </c>
      <c r="P361" s="34">
        <v>0.51732027048326645</v>
      </c>
      <c r="Q361" s="34">
        <v>48.897320270483277</v>
      </c>
      <c r="R361" s="34">
        <v>48.423434287050583</v>
      </c>
      <c r="S361" s="34"/>
      <c r="T361" s="34">
        <v>157.88399999999996</v>
      </c>
      <c r="U361" s="34">
        <v>1.6882305412356347</v>
      </c>
      <c r="V361" s="34">
        <v>159.5722305412356</v>
      </c>
      <c r="W361" s="34">
        <v>158.02574408798452</v>
      </c>
      <c r="X361" s="34">
        <v>15.786000000000001</v>
      </c>
      <c r="Y361" s="34">
        <v>0.16879739127426302</v>
      </c>
      <c r="Z361" s="34">
        <v>15.954797391274264</v>
      </c>
      <c r="AA361" s="34">
        <v>15.800172254141801</v>
      </c>
      <c r="AB361" s="34">
        <v>173.66999999999996</v>
      </c>
      <c r="AC361" s="34">
        <v>1.8570279325098977</v>
      </c>
      <c r="AD361" s="34">
        <v>175.52702793250987</v>
      </c>
      <c r="AE361" s="34">
        <v>173.82591634212633</v>
      </c>
    </row>
    <row r="362" spans="1:31" x14ac:dyDescent="0.25">
      <c r="A362" s="18">
        <v>45275</v>
      </c>
      <c r="B362" s="2">
        <v>14</v>
      </c>
      <c r="C362" s="2" t="s">
        <v>178</v>
      </c>
      <c r="D362" s="9">
        <v>25.199059999999999</v>
      </c>
      <c r="E362">
        <v>9.3289400000000008E-3</v>
      </c>
      <c r="G362" s="34">
        <v>41.655000000000001</v>
      </c>
      <c r="H362" s="34">
        <v>0.40976100576996838</v>
      </c>
      <c r="I362" s="34">
        <v>42.064761005769967</v>
      </c>
      <c r="J362" s="34">
        <v>41.672341374232801</v>
      </c>
      <c r="K362" s="34">
        <v>6.5170000000000012</v>
      </c>
      <c r="L362" s="34">
        <v>6.4107849588353957E-2</v>
      </c>
      <c r="M362" s="34">
        <v>6.5811078495883555</v>
      </c>
      <c r="N362" s="34">
        <v>6.5197130893260171</v>
      </c>
      <c r="O362" s="34">
        <v>48.172000000000004</v>
      </c>
      <c r="P362" s="34">
        <v>0.47386885535832235</v>
      </c>
      <c r="Q362" s="34">
        <v>48.645868855358323</v>
      </c>
      <c r="R362" s="34">
        <v>48.192054463558819</v>
      </c>
      <c r="S362" s="34"/>
      <c r="T362" s="34">
        <v>155.85699999999997</v>
      </c>
      <c r="U362" s="34">
        <v>1.5331681929249776</v>
      </c>
      <c r="V362" s="34">
        <v>157.39016819292496</v>
      </c>
      <c r="W362" s="34">
        <v>155.92188475726326</v>
      </c>
      <c r="X362" s="34">
        <v>15.150999999999998</v>
      </c>
      <c r="Y362" s="34">
        <v>0.14904066734895666</v>
      </c>
      <c r="Z362" s="34">
        <v>15.300040667348954</v>
      </c>
      <c r="AA362" s="34">
        <v>15.157307505965697</v>
      </c>
      <c r="AB362" s="34">
        <v>171.00799999999998</v>
      </c>
      <c r="AC362" s="34">
        <v>1.6822088602739342</v>
      </c>
      <c r="AD362" s="34">
        <v>172.69020886027391</v>
      </c>
      <c r="AE362" s="34">
        <v>171.07919226322895</v>
      </c>
    </row>
    <row r="363" spans="1:31" x14ac:dyDescent="0.25">
      <c r="A363" s="18">
        <v>45275</v>
      </c>
      <c r="B363" s="2">
        <v>15</v>
      </c>
      <c r="C363" s="2" t="s">
        <v>178</v>
      </c>
      <c r="D363" s="9">
        <v>24.626574999999999</v>
      </c>
      <c r="E363">
        <v>9.5269910000000003E-3</v>
      </c>
      <c r="G363" s="34">
        <v>41.334999999999994</v>
      </c>
      <c r="H363" s="34">
        <v>0.43819852720377506</v>
      </c>
      <c r="I363" s="34">
        <v>41.773198527203768</v>
      </c>
      <c r="J363" s="34">
        <v>41.375225640793886</v>
      </c>
      <c r="K363" s="34">
        <v>6.2990000000000013</v>
      </c>
      <c r="L363" s="34">
        <v>6.6776642623843724E-2</v>
      </c>
      <c r="M363" s="34">
        <v>6.3657766426238451</v>
      </c>
      <c r="N363" s="34">
        <v>6.3051299458415579</v>
      </c>
      <c r="O363" s="34">
        <v>47.633999999999993</v>
      </c>
      <c r="P363" s="34">
        <v>0.50497516982761881</v>
      </c>
      <c r="Q363" s="34">
        <v>48.13897516982761</v>
      </c>
      <c r="R363" s="34">
        <v>47.680355586635443</v>
      </c>
      <c r="S363" s="34"/>
      <c r="T363" s="34">
        <v>152.80300000000008</v>
      </c>
      <c r="U363" s="34">
        <v>1.6198874937055399</v>
      </c>
      <c r="V363" s="34">
        <v>154.42288749370562</v>
      </c>
      <c r="W363" s="34">
        <v>152.95170203435907</v>
      </c>
      <c r="X363" s="34">
        <v>14.783999999999997</v>
      </c>
      <c r="Y363" s="34">
        <v>0.15672739872216307</v>
      </c>
      <c r="Z363" s="34">
        <v>14.94072739872216</v>
      </c>
      <c r="AA363" s="34">
        <v>14.798387223261081</v>
      </c>
      <c r="AB363" s="34">
        <v>167.58700000000007</v>
      </c>
      <c r="AC363" s="34">
        <v>1.776614892427703</v>
      </c>
      <c r="AD363" s="34">
        <v>169.36361489242779</v>
      </c>
      <c r="AE363" s="34">
        <v>167.75008925762015</v>
      </c>
    </row>
    <row r="364" spans="1:31" x14ac:dyDescent="0.25">
      <c r="A364" s="18">
        <v>45275</v>
      </c>
      <c r="B364" s="2">
        <v>16</v>
      </c>
      <c r="C364" s="2" t="s">
        <v>178</v>
      </c>
      <c r="D364" s="9">
        <v>84.504085000000003</v>
      </c>
      <c r="E364">
        <v>9.907239E-3</v>
      </c>
      <c r="G364" s="34">
        <v>40.561</v>
      </c>
      <c r="H364" s="34">
        <v>0.41258616343774906</v>
      </c>
      <c r="I364" s="34">
        <v>40.973586163437751</v>
      </c>
      <c r="J364" s="34">
        <v>40.567651052629479</v>
      </c>
      <c r="K364" s="34">
        <v>6.153999999999999</v>
      </c>
      <c r="L364" s="34">
        <v>6.25984381498461E-2</v>
      </c>
      <c r="M364" s="34">
        <v>6.2165984381498447</v>
      </c>
      <c r="N364" s="34">
        <v>6.1550091116560672</v>
      </c>
      <c r="O364" s="34">
        <v>46.714999999999996</v>
      </c>
      <c r="P364" s="34">
        <v>0.47518460158759518</v>
      </c>
      <c r="Q364" s="34">
        <v>47.190184601587596</v>
      </c>
      <c r="R364" s="34">
        <v>46.722660164285543</v>
      </c>
      <c r="S364" s="34"/>
      <c r="T364" s="34">
        <v>146.94899999999996</v>
      </c>
      <c r="U364" s="34">
        <v>1.4947640376473403</v>
      </c>
      <c r="V364" s="34">
        <v>148.4437640376473</v>
      </c>
      <c r="W364" s="34">
        <v>146.97309618926673</v>
      </c>
      <c r="X364" s="34">
        <v>14.441000000000003</v>
      </c>
      <c r="Y364" s="34">
        <v>0.14689373502143774</v>
      </c>
      <c r="Z364" s="34">
        <v>14.58789373502144</v>
      </c>
      <c r="AA364" s="34">
        <v>14.443367985281981</v>
      </c>
      <c r="AB364" s="34">
        <v>161.38999999999996</v>
      </c>
      <c r="AC364" s="34">
        <v>1.641657772668778</v>
      </c>
      <c r="AD364" s="34">
        <v>163.03165777266875</v>
      </c>
      <c r="AE364" s="34">
        <v>161.41646417454871</v>
      </c>
    </row>
    <row r="365" spans="1:31" x14ac:dyDescent="0.25">
      <c r="A365" s="18">
        <v>45275</v>
      </c>
      <c r="B365" s="2">
        <v>17</v>
      </c>
      <c r="C365" s="2" t="s">
        <v>178</v>
      </c>
      <c r="D365" s="9">
        <v>39.248570999999998</v>
      </c>
      <c r="E365">
        <v>1.1057047E-2</v>
      </c>
      <c r="G365" s="34">
        <v>39.172999999999995</v>
      </c>
      <c r="H365" s="34">
        <v>0.31452437461569976</v>
      </c>
      <c r="I365" s="34">
        <v>39.487524374615695</v>
      </c>
      <c r="J365" s="34">
        <v>39.050908961691924</v>
      </c>
      <c r="K365" s="34">
        <v>6.1360000000000001</v>
      </c>
      <c r="L365" s="34">
        <v>4.9266626570391187E-2</v>
      </c>
      <c r="M365" s="34">
        <v>6.1852666265703915</v>
      </c>
      <c r="N365" s="34">
        <v>6.1168758427728713</v>
      </c>
      <c r="O365" s="34">
        <v>45.308999999999997</v>
      </c>
      <c r="P365" s="34">
        <v>0.36379100118609098</v>
      </c>
      <c r="Q365" s="34">
        <v>45.672791001186084</v>
      </c>
      <c r="R365" s="34">
        <v>45.167784804464794</v>
      </c>
      <c r="S365" s="34"/>
      <c r="T365" s="34">
        <v>141.41500000000005</v>
      </c>
      <c r="U365" s="34">
        <v>1.1354367660449596</v>
      </c>
      <c r="V365" s="34">
        <v>142.55043676604501</v>
      </c>
      <c r="W365" s="34">
        <v>140.97424988685233</v>
      </c>
      <c r="X365" s="34">
        <v>14.458000000000004</v>
      </c>
      <c r="Y365" s="34">
        <v>0.11608489031204629</v>
      </c>
      <c r="Z365" s="34">
        <v>14.574084890312051</v>
      </c>
      <c r="AA365" s="34">
        <v>14.41293854869788</v>
      </c>
      <c r="AB365" s="34">
        <v>155.87300000000005</v>
      </c>
      <c r="AC365" s="34">
        <v>1.251521656357006</v>
      </c>
      <c r="AD365" s="34">
        <v>157.12452165635705</v>
      </c>
      <c r="AE365" s="34">
        <v>155.38718843555023</v>
      </c>
    </row>
    <row r="366" spans="1:31" x14ac:dyDescent="0.25">
      <c r="A366" s="18">
        <v>45275</v>
      </c>
      <c r="B366" s="2">
        <v>18</v>
      </c>
      <c r="C366" s="2" t="s">
        <v>178</v>
      </c>
      <c r="D366" s="9">
        <v>47.777957000000001</v>
      </c>
      <c r="E366">
        <v>1.1582219E-2</v>
      </c>
      <c r="G366" s="34">
        <v>38.928999999999995</v>
      </c>
      <c r="H366" s="34">
        <v>0.5567995427043595</v>
      </c>
      <c r="I366" s="34">
        <v>39.485799542704356</v>
      </c>
      <c r="J366" s="34">
        <v>39.028466365010651</v>
      </c>
      <c r="K366" s="34">
        <v>6.1269999999999989</v>
      </c>
      <c r="L366" s="34">
        <v>8.763417498907268E-2</v>
      </c>
      <c r="M366" s="34">
        <v>6.2146341749890714</v>
      </c>
      <c r="N366" s="34">
        <v>6.1426549209694636</v>
      </c>
      <c r="O366" s="34">
        <v>45.055999999999997</v>
      </c>
      <c r="P366" s="34">
        <v>0.64443371769343216</v>
      </c>
      <c r="Q366" s="34">
        <v>45.700433717693429</v>
      </c>
      <c r="R366" s="34">
        <v>45.171121285980114</v>
      </c>
      <c r="S366" s="34"/>
      <c r="T366" s="34">
        <v>140.62600000000003</v>
      </c>
      <c r="U366" s="34">
        <v>2.0113666544823467</v>
      </c>
      <c r="V366" s="34">
        <v>142.63736665448238</v>
      </c>
      <c r="W366" s="34">
        <v>140.98530943630686</v>
      </c>
      <c r="X366" s="34">
        <v>14.915000000000001</v>
      </c>
      <c r="Y366" s="34">
        <v>0.2133285000754071</v>
      </c>
      <c r="Z366" s="34">
        <v>15.128328500075408</v>
      </c>
      <c r="AA366" s="34">
        <v>14.953108886283593</v>
      </c>
      <c r="AB366" s="34">
        <v>155.54100000000003</v>
      </c>
      <c r="AC366" s="34">
        <v>2.2246951545577538</v>
      </c>
      <c r="AD366" s="34">
        <v>157.76569515455779</v>
      </c>
      <c r="AE366" s="34">
        <v>155.93841832259045</v>
      </c>
    </row>
    <row r="367" spans="1:31" x14ac:dyDescent="0.25">
      <c r="A367" s="18">
        <v>45275</v>
      </c>
      <c r="B367" s="2">
        <v>19</v>
      </c>
      <c r="C367" s="2" t="s">
        <v>178</v>
      </c>
      <c r="D367" s="9">
        <v>42.233643000000001</v>
      </c>
      <c r="E367">
        <v>1.2764373000000001E-2</v>
      </c>
      <c r="G367" s="34">
        <v>37.765000000000008</v>
      </c>
      <c r="H367" s="34">
        <v>0.59602148492565499</v>
      </c>
      <c r="I367" s="34">
        <v>38.361021484925665</v>
      </c>
      <c r="J367" s="34">
        <v>37.871367098031058</v>
      </c>
      <c r="K367" s="34">
        <v>6.0209999999999999</v>
      </c>
      <c r="L367" s="34">
        <v>9.5025694710376502E-2</v>
      </c>
      <c r="M367" s="34">
        <v>6.1160256947103768</v>
      </c>
      <c r="N367" s="34">
        <v>6.0379584614655091</v>
      </c>
      <c r="O367" s="34">
        <v>43.786000000000008</v>
      </c>
      <c r="P367" s="34">
        <v>0.69104717963603146</v>
      </c>
      <c r="Q367" s="34">
        <v>44.477047179636045</v>
      </c>
      <c r="R367" s="34">
        <v>43.909325559496565</v>
      </c>
      <c r="S367" s="34"/>
      <c r="T367" s="34">
        <v>136.97800000000009</v>
      </c>
      <c r="U367" s="34">
        <v>2.1618385002554326</v>
      </c>
      <c r="V367" s="34">
        <v>139.13983850025554</v>
      </c>
      <c r="W367" s="34">
        <v>137.36380570247852</v>
      </c>
      <c r="X367" s="34">
        <v>14.698999999999995</v>
      </c>
      <c r="Y367" s="34">
        <v>0.23198516634243874</v>
      </c>
      <c r="Z367" s="34">
        <v>14.930985166342433</v>
      </c>
      <c r="AA367" s="34">
        <v>14.740400502421771</v>
      </c>
      <c r="AB367" s="34">
        <v>151.67700000000008</v>
      </c>
      <c r="AC367" s="34">
        <v>2.3938236665978714</v>
      </c>
      <c r="AD367" s="34">
        <v>154.07082366659796</v>
      </c>
      <c r="AE367" s="34">
        <v>152.10420620490029</v>
      </c>
    </row>
    <row r="368" spans="1:31" x14ac:dyDescent="0.25">
      <c r="A368" s="18">
        <v>45275</v>
      </c>
      <c r="B368" s="2">
        <v>20</v>
      </c>
      <c r="C368" s="2" t="s">
        <v>178</v>
      </c>
      <c r="D368" s="9">
        <v>28.972922000000001</v>
      </c>
      <c r="E368">
        <v>1.3470487E-2</v>
      </c>
      <c r="G368" s="34">
        <v>36.582000000000001</v>
      </c>
      <c r="H368" s="34">
        <v>0.46241583328181468</v>
      </c>
      <c r="I368" s="34">
        <v>37.044415833281818</v>
      </c>
      <c r="J368" s="34">
        <v>36.545409511377002</v>
      </c>
      <c r="K368" s="34">
        <v>6.109</v>
      </c>
      <c r="L368" s="34">
        <v>7.7220991895429594E-2</v>
      </c>
      <c r="M368" s="34">
        <v>6.1862209918954294</v>
      </c>
      <c r="N368" s="34">
        <v>6.1028895824449751</v>
      </c>
      <c r="O368" s="34">
        <v>42.691000000000003</v>
      </c>
      <c r="P368" s="34">
        <v>0.53963682517724432</v>
      </c>
      <c r="Q368" s="34">
        <v>43.23063682517725</v>
      </c>
      <c r="R368" s="34">
        <v>42.648299093821976</v>
      </c>
      <c r="S368" s="34"/>
      <c r="T368" s="34">
        <v>133.77300000000002</v>
      </c>
      <c r="U368" s="34">
        <v>1.6909614910504676</v>
      </c>
      <c r="V368" s="34">
        <v>135.4639614910505</v>
      </c>
      <c r="W368" s="34">
        <v>133.6391959588168</v>
      </c>
      <c r="X368" s="34">
        <v>14.646000000000003</v>
      </c>
      <c r="Y368" s="34">
        <v>0.18513318829603242</v>
      </c>
      <c r="Z368" s="34">
        <v>14.831133188296034</v>
      </c>
      <c r="AA368" s="34">
        <v>14.631350601487824</v>
      </c>
      <c r="AB368" s="34">
        <v>148.41900000000004</v>
      </c>
      <c r="AC368" s="34">
        <v>1.8760946793465001</v>
      </c>
      <c r="AD368" s="34">
        <v>150.29509467934653</v>
      </c>
      <c r="AE368" s="34">
        <v>148.27054656030464</v>
      </c>
    </row>
    <row r="369" spans="1:31" x14ac:dyDescent="0.25">
      <c r="A369" s="18">
        <v>45275</v>
      </c>
      <c r="B369" s="2">
        <v>21</v>
      </c>
      <c r="C369" s="2" t="s">
        <v>178</v>
      </c>
      <c r="D369" s="9">
        <v>29.524559</v>
      </c>
      <c r="E369">
        <v>1.2857136999999999E-2</v>
      </c>
      <c r="G369" s="34">
        <v>35.432000000000002</v>
      </c>
      <c r="H369" s="34">
        <v>0.3456915695770521</v>
      </c>
      <c r="I369" s="34">
        <v>35.777691569577051</v>
      </c>
      <c r="J369" s="34">
        <v>35.317692887523251</v>
      </c>
      <c r="K369" s="34">
        <v>6.1470000000000002</v>
      </c>
      <c r="L369" s="34">
        <v>5.9973077393038469E-2</v>
      </c>
      <c r="M369" s="34">
        <v>6.2069730773930383</v>
      </c>
      <c r="N369" s="34">
        <v>6.1271691741816845</v>
      </c>
      <c r="O369" s="34">
        <v>41.579000000000001</v>
      </c>
      <c r="P369" s="34">
        <v>0.40566464697009058</v>
      </c>
      <c r="Q369" s="34">
        <v>41.984664646970089</v>
      </c>
      <c r="R369" s="34">
        <v>41.444862061704939</v>
      </c>
      <c r="S369" s="34"/>
      <c r="T369" s="34">
        <v>129.30999999999997</v>
      </c>
      <c r="U369" s="34">
        <v>1.2616103201063613</v>
      </c>
      <c r="V369" s="34">
        <v>130.57161032010634</v>
      </c>
      <c r="W369" s="34">
        <v>128.89283323791011</v>
      </c>
      <c r="X369" s="34">
        <v>14.475000000000001</v>
      </c>
      <c r="Y369" s="34">
        <v>0.14122503583280169</v>
      </c>
      <c r="Z369" s="34">
        <v>14.616225035832803</v>
      </c>
      <c r="AA369" s="34">
        <v>14.42830222812427</v>
      </c>
      <c r="AB369" s="34">
        <v>143.78499999999997</v>
      </c>
      <c r="AC369" s="34">
        <v>1.4028353559391631</v>
      </c>
      <c r="AD369" s="34">
        <v>145.18783535593914</v>
      </c>
      <c r="AE369" s="34">
        <v>143.32113546603438</v>
      </c>
    </row>
    <row r="370" spans="1:31" x14ac:dyDescent="0.25">
      <c r="A370" s="18">
        <v>45275</v>
      </c>
      <c r="B370" s="2">
        <v>22</v>
      </c>
      <c r="C370" s="2" t="s">
        <v>178</v>
      </c>
      <c r="D370" s="9">
        <v>24.700524000000001</v>
      </c>
      <c r="E370">
        <v>1.2958046000000001E-2</v>
      </c>
      <c r="G370" s="34">
        <v>34.101000000000013</v>
      </c>
      <c r="H370" s="34">
        <v>0.40014913060255353</v>
      </c>
      <c r="I370" s="34">
        <v>34.50114913060257</v>
      </c>
      <c r="J370" s="34">
        <v>34.054081653115361</v>
      </c>
      <c r="K370" s="34">
        <v>6.18</v>
      </c>
      <c r="L370" s="34">
        <v>7.2517569195149109E-2</v>
      </c>
      <c r="M370" s="34">
        <v>6.2525175691951489</v>
      </c>
      <c r="N370" s="34">
        <v>6.1714971589177097</v>
      </c>
      <c r="O370" s="34">
        <v>40.281000000000013</v>
      </c>
      <c r="P370" s="34">
        <v>0.47266669979770265</v>
      </c>
      <c r="Q370" s="34">
        <v>40.753666699797719</v>
      </c>
      <c r="R370" s="34">
        <v>40.225578812033071</v>
      </c>
      <c r="S370" s="34"/>
      <c r="T370" s="34">
        <v>122.83999999999997</v>
      </c>
      <c r="U370" s="34">
        <v>1.4414333656848082</v>
      </c>
      <c r="V370" s="34">
        <v>124.28143336568478</v>
      </c>
      <c r="W370" s="34">
        <v>122.67098883518629</v>
      </c>
      <c r="X370" s="34">
        <v>14.212</v>
      </c>
      <c r="Y370" s="34">
        <v>0.16676694067984776</v>
      </c>
      <c r="Z370" s="34">
        <v>14.378766940679848</v>
      </c>
      <c r="AA370" s="34">
        <v>14.192446217239238</v>
      </c>
      <c r="AB370" s="34">
        <v>137.05199999999996</v>
      </c>
      <c r="AC370" s="34">
        <v>1.6082003063646559</v>
      </c>
      <c r="AD370" s="34">
        <v>138.66020030636463</v>
      </c>
      <c r="AE370" s="34">
        <v>136.86343505242553</v>
      </c>
    </row>
    <row r="371" spans="1:31" x14ac:dyDescent="0.25">
      <c r="A371" s="18">
        <v>45275</v>
      </c>
      <c r="B371" s="2">
        <v>23</v>
      </c>
      <c r="C371" s="2" t="s">
        <v>178</v>
      </c>
      <c r="D371" s="9">
        <v>26.925322000000001</v>
      </c>
      <c r="E371">
        <v>1.2972913000000001E-2</v>
      </c>
      <c r="G371" s="34">
        <v>32.366</v>
      </c>
      <c r="H371" s="34">
        <v>0.37006157037596554</v>
      </c>
      <c r="I371" s="34">
        <v>32.736061570375966</v>
      </c>
      <c r="J371" s="34">
        <v>32.311379491660837</v>
      </c>
      <c r="K371" s="34">
        <v>6.0890000000000004</v>
      </c>
      <c r="L371" s="34">
        <v>6.9619505098537177E-2</v>
      </c>
      <c r="M371" s="34">
        <v>6.1586195050985379</v>
      </c>
      <c r="N371" s="34">
        <v>6.0787242700587916</v>
      </c>
      <c r="O371" s="34">
        <v>38.454999999999998</v>
      </c>
      <c r="P371" s="34">
        <v>0.43968107547450275</v>
      </c>
      <c r="Q371" s="34">
        <v>38.894681075474502</v>
      </c>
      <c r="R371" s="34">
        <v>38.390103761719629</v>
      </c>
      <c r="S371" s="34"/>
      <c r="T371" s="34">
        <v>116.22599999999996</v>
      </c>
      <c r="U371" s="34">
        <v>1.3288876005226766</v>
      </c>
      <c r="V371" s="34">
        <v>117.55488760052263</v>
      </c>
      <c r="W371" s="34">
        <v>116.02985827095627</v>
      </c>
      <c r="X371" s="34">
        <v>13.843999999999998</v>
      </c>
      <c r="Y371" s="34">
        <v>0.15828747390115758</v>
      </c>
      <c r="Z371" s="34">
        <v>14.002287473901156</v>
      </c>
      <c r="AA371" s="34">
        <v>13.820637016701246</v>
      </c>
      <c r="AB371" s="34">
        <v>130.06999999999996</v>
      </c>
      <c r="AC371" s="34">
        <v>1.4871750744238341</v>
      </c>
      <c r="AD371" s="34">
        <v>131.55717507442378</v>
      </c>
      <c r="AE371" s="34">
        <v>129.85049528765751</v>
      </c>
    </row>
    <row r="372" spans="1:31" x14ac:dyDescent="0.25">
      <c r="A372" s="18">
        <v>45275</v>
      </c>
      <c r="B372" s="2">
        <v>24</v>
      </c>
      <c r="C372" s="2" t="s">
        <v>23</v>
      </c>
      <c r="D372" s="9">
        <v>20.207073000000001</v>
      </c>
      <c r="E372">
        <v>1.3607993000000001E-2</v>
      </c>
      <c r="G372" s="34">
        <v>30.979000000000003</v>
      </c>
      <c r="H372" s="34">
        <v>0.44987380538248523</v>
      </c>
      <c r="I372" s="34">
        <v>31.428873805382487</v>
      </c>
      <c r="J372" s="34">
        <v>31.001189910640957</v>
      </c>
      <c r="K372" s="34">
        <v>5.9160000000000004</v>
      </c>
      <c r="L372" s="34">
        <v>8.5911534673255519E-2</v>
      </c>
      <c r="M372" s="34">
        <v>6.0019115346732557</v>
      </c>
      <c r="N372" s="34">
        <v>5.9202375645228029</v>
      </c>
      <c r="O372" s="34">
        <v>36.895000000000003</v>
      </c>
      <c r="P372" s="34">
        <v>0.53578534005574074</v>
      </c>
      <c r="Q372" s="34">
        <v>37.430785340055742</v>
      </c>
      <c r="R372" s="34">
        <v>36.92142747516376</v>
      </c>
      <c r="S372" s="34"/>
      <c r="T372" s="34">
        <v>109.42600000000002</v>
      </c>
      <c r="U372" s="34">
        <v>1.5890729535422006</v>
      </c>
      <c r="V372" s="34">
        <v>111.01507295354222</v>
      </c>
      <c r="W372" s="34">
        <v>109.50438061789592</v>
      </c>
      <c r="X372" s="34">
        <v>13.275000000000002</v>
      </c>
      <c r="Y372" s="34">
        <v>0.19277816477137713</v>
      </c>
      <c r="Z372" s="34">
        <v>13.46777816477138</v>
      </c>
      <c r="AA372" s="34">
        <v>13.284508733779617</v>
      </c>
      <c r="AB372" s="34">
        <v>122.70100000000002</v>
      </c>
      <c r="AC372" s="34">
        <v>1.7818511183135777</v>
      </c>
      <c r="AD372" s="34">
        <v>124.48285111831359</v>
      </c>
      <c r="AE372" s="34">
        <v>122.78888935167554</v>
      </c>
    </row>
    <row r="373" spans="1:31" x14ac:dyDescent="0.25">
      <c r="A373" s="18">
        <v>45276</v>
      </c>
      <c r="B373" s="2">
        <v>1</v>
      </c>
      <c r="C373" s="2" t="s">
        <v>23</v>
      </c>
      <c r="D373" s="9">
        <v>45.948683000000003</v>
      </c>
      <c r="E373">
        <v>1.3630946999999999E-2</v>
      </c>
      <c r="G373" s="34">
        <v>30.443999999999999</v>
      </c>
      <c r="H373" s="34">
        <v>0.40883179756032539</v>
      </c>
      <c r="I373" s="34">
        <v>30.852831797560324</v>
      </c>
      <c r="J373" s="34">
        <v>30.432278482527863</v>
      </c>
      <c r="K373" s="34">
        <v>5.7679999999999998</v>
      </c>
      <c r="L373" s="34">
        <v>7.7458343461041815E-2</v>
      </c>
      <c r="M373" s="34">
        <v>5.8454583434610417</v>
      </c>
      <c r="N373" s="34">
        <v>5.7657792105906163</v>
      </c>
      <c r="O373" s="34">
        <v>36.211999999999996</v>
      </c>
      <c r="P373" s="34">
        <v>0.48629014102136719</v>
      </c>
      <c r="Q373" s="34">
        <v>36.698290141021367</v>
      </c>
      <c r="R373" s="34">
        <v>36.198057693118479</v>
      </c>
      <c r="S373" s="34"/>
      <c r="T373" s="34">
        <v>104.846</v>
      </c>
      <c r="U373" s="34">
        <v>1.4079745975236462</v>
      </c>
      <c r="V373" s="34">
        <v>106.25397459752365</v>
      </c>
      <c r="W373" s="34">
        <v>104.80563230124545</v>
      </c>
      <c r="X373" s="34">
        <v>13.138999999999998</v>
      </c>
      <c r="Y373" s="34">
        <v>0.17644333819948479</v>
      </c>
      <c r="Z373" s="34">
        <v>13.315443338199483</v>
      </c>
      <c r="AA373" s="34">
        <v>13.133941235774982</v>
      </c>
      <c r="AB373" s="34">
        <v>117.985</v>
      </c>
      <c r="AC373" s="34">
        <v>1.5844179357231309</v>
      </c>
      <c r="AD373" s="34">
        <v>119.56941793572314</v>
      </c>
      <c r="AE373" s="34">
        <v>117.93957353702044</v>
      </c>
    </row>
    <row r="374" spans="1:31" x14ac:dyDescent="0.25">
      <c r="A374" s="18">
        <v>45276</v>
      </c>
      <c r="B374" s="2">
        <v>2</v>
      </c>
      <c r="C374" s="2" t="s">
        <v>23</v>
      </c>
      <c r="D374" s="9">
        <v>19.352881</v>
      </c>
      <c r="E374">
        <v>1.3811245999999999E-2</v>
      </c>
      <c r="G374" s="34">
        <v>29.805</v>
      </c>
      <c r="H374" s="34">
        <v>0.45202850205495365</v>
      </c>
      <c r="I374" s="34">
        <v>30.257028502054954</v>
      </c>
      <c r="J374" s="34">
        <v>29.839141238184062</v>
      </c>
      <c r="K374" s="34">
        <v>5.8039999999999994</v>
      </c>
      <c r="L374" s="34">
        <v>8.802460747951521E-2</v>
      </c>
      <c r="M374" s="34">
        <v>5.8920246074795148</v>
      </c>
      <c r="N374" s="34">
        <v>5.8106484061875623</v>
      </c>
      <c r="O374" s="34">
        <v>35.609000000000002</v>
      </c>
      <c r="P374" s="34">
        <v>0.54005310953446883</v>
      </c>
      <c r="Q374" s="34">
        <v>36.149053109534471</v>
      </c>
      <c r="R374" s="34">
        <v>35.649789644371623</v>
      </c>
      <c r="S374" s="34"/>
      <c r="T374" s="34">
        <v>103.31900000000002</v>
      </c>
      <c r="U374" s="34">
        <v>1.5669563094720942</v>
      </c>
      <c r="V374" s="34">
        <v>104.88595630947211</v>
      </c>
      <c r="W374" s="34">
        <v>103.43735056493674</v>
      </c>
      <c r="X374" s="34">
        <v>13.263</v>
      </c>
      <c r="Y374" s="34">
        <v>0.20114927102012584</v>
      </c>
      <c r="Z374" s="34">
        <v>13.464149271020126</v>
      </c>
      <c r="AA374" s="34">
        <v>13.278192593257348</v>
      </c>
      <c r="AB374" s="34">
        <v>116.58200000000002</v>
      </c>
      <c r="AC374" s="34">
        <v>1.7681055804922201</v>
      </c>
      <c r="AD374" s="34">
        <v>118.35010558049223</v>
      </c>
      <c r="AE374" s="34">
        <v>116.71554315819408</v>
      </c>
    </row>
    <row r="375" spans="1:31" x14ac:dyDescent="0.25">
      <c r="A375" s="18">
        <v>45276</v>
      </c>
      <c r="B375" s="2">
        <v>3</v>
      </c>
      <c r="C375" s="2" t="s">
        <v>23</v>
      </c>
      <c r="D375" s="9">
        <v>20.684125000000002</v>
      </c>
      <c r="E375">
        <v>1.3720173E-2</v>
      </c>
      <c r="G375" s="34">
        <v>29.533000000000005</v>
      </c>
      <c r="H375" s="34">
        <v>0.4788497922409593</v>
      </c>
      <c r="I375" s="34">
        <v>30.011849792240962</v>
      </c>
      <c r="J375" s="34">
        <v>29.600082021041406</v>
      </c>
      <c r="K375" s="34">
        <v>5.8369999999999997</v>
      </c>
      <c r="L375" s="34">
        <v>9.4641459970557645E-2</v>
      </c>
      <c r="M375" s="34">
        <v>5.9316414599705576</v>
      </c>
      <c r="N375" s="34">
        <v>5.8502583129657895</v>
      </c>
      <c r="O375" s="34">
        <v>35.370000000000005</v>
      </c>
      <c r="P375" s="34">
        <v>0.57349125221151698</v>
      </c>
      <c r="Q375" s="34">
        <v>35.943491252211523</v>
      </c>
      <c r="R375" s="34">
        <v>35.450340334007194</v>
      </c>
      <c r="S375" s="34"/>
      <c r="T375" s="34">
        <v>102.81800000000007</v>
      </c>
      <c r="U375" s="34">
        <v>1.6670970757671413</v>
      </c>
      <c r="V375" s="34">
        <v>104.48509707576721</v>
      </c>
      <c r="W375" s="34">
        <v>103.0515434679659</v>
      </c>
      <c r="X375" s="34">
        <v>13.265000000000002</v>
      </c>
      <c r="Y375" s="34">
        <v>0.21507948715255223</v>
      </c>
      <c r="Z375" s="34">
        <v>13.480079487152555</v>
      </c>
      <c r="AA375" s="34">
        <v>13.29513046453507</v>
      </c>
      <c r="AB375" s="34">
        <v>116.08300000000007</v>
      </c>
      <c r="AC375" s="34">
        <v>1.8821765629196936</v>
      </c>
      <c r="AD375" s="34">
        <v>117.96517656291977</v>
      </c>
      <c r="AE375" s="34">
        <v>116.34667393250098</v>
      </c>
    </row>
    <row r="376" spans="1:31" x14ac:dyDescent="0.25">
      <c r="A376" s="18">
        <v>45276</v>
      </c>
      <c r="B376" s="2">
        <v>4</v>
      </c>
      <c r="C376" s="2" t="s">
        <v>23</v>
      </c>
      <c r="D376" s="9">
        <v>22.354676999999999</v>
      </c>
      <c r="E376">
        <v>1.3744232E-2</v>
      </c>
      <c r="G376" s="34">
        <v>29.672000000000004</v>
      </c>
      <c r="H376" s="34">
        <v>0.40333599268914183</v>
      </c>
      <c r="I376" s="34">
        <v>30.075335992689148</v>
      </c>
      <c r="J376" s="34">
        <v>29.66197359732768</v>
      </c>
      <c r="K376" s="34">
        <v>5.9580000000000002</v>
      </c>
      <c r="L376" s="34">
        <v>8.0987996914326857E-2</v>
      </c>
      <c r="M376" s="34">
        <v>6.0389879969143268</v>
      </c>
      <c r="N376" s="34">
        <v>5.955986744839521</v>
      </c>
      <c r="O376" s="34">
        <v>35.630000000000003</v>
      </c>
      <c r="P376" s="34">
        <v>0.48432398960346867</v>
      </c>
      <c r="Q376" s="34">
        <v>36.114323989603477</v>
      </c>
      <c r="R376" s="34">
        <v>35.617960342167201</v>
      </c>
      <c r="S376" s="34"/>
      <c r="T376" s="34">
        <v>103.29300000000003</v>
      </c>
      <c r="U376" s="34">
        <v>1.4040774026974769</v>
      </c>
      <c r="V376" s="34">
        <v>104.69707740269752</v>
      </c>
      <c r="W376" s="34">
        <v>103.25809648115289</v>
      </c>
      <c r="X376" s="34">
        <v>13.508999999999995</v>
      </c>
      <c r="Y376" s="34">
        <v>0.18362988424230298</v>
      </c>
      <c r="Z376" s="34">
        <v>13.692629884242297</v>
      </c>
      <c r="AA376" s="34">
        <v>13.504435202423139</v>
      </c>
      <c r="AB376" s="34">
        <v>116.80200000000004</v>
      </c>
      <c r="AC376" s="34">
        <v>1.5877072869397799</v>
      </c>
      <c r="AD376" s="34">
        <v>118.38970728693981</v>
      </c>
      <c r="AE376" s="34">
        <v>116.76253168357603</v>
      </c>
    </row>
    <row r="377" spans="1:31" x14ac:dyDescent="0.25">
      <c r="A377" s="18">
        <v>45276</v>
      </c>
      <c r="B377" s="2">
        <v>5</v>
      </c>
      <c r="C377" s="2" t="s">
        <v>23</v>
      </c>
      <c r="D377" s="9">
        <v>24.650561</v>
      </c>
      <c r="E377">
        <v>1.3878272000000001E-2</v>
      </c>
      <c r="G377" s="34">
        <v>30.156999999999996</v>
      </c>
      <c r="H377" s="34">
        <v>0.48448462012951915</v>
      </c>
      <c r="I377" s="34">
        <v>30.641484620129514</v>
      </c>
      <c r="J377" s="34">
        <v>30.216233762087541</v>
      </c>
      <c r="K377" s="34">
        <v>6.17</v>
      </c>
      <c r="L377" s="34">
        <v>9.9123590085191934E-2</v>
      </c>
      <c r="M377" s="34">
        <v>6.2691235900851918</v>
      </c>
      <c r="N377" s="34">
        <v>6.182118987700373</v>
      </c>
      <c r="O377" s="34">
        <v>36.326999999999998</v>
      </c>
      <c r="P377" s="34">
        <v>0.5836082102147111</v>
      </c>
      <c r="Q377" s="34">
        <v>36.910608210214704</v>
      </c>
      <c r="R377" s="34">
        <v>36.398352749787911</v>
      </c>
      <c r="S377" s="34"/>
      <c r="T377" s="34">
        <v>105.71700000000001</v>
      </c>
      <c r="U377" s="34">
        <v>1.6983871269102493</v>
      </c>
      <c r="V377" s="34">
        <v>107.41538712691026</v>
      </c>
      <c r="W377" s="34">
        <v>105.9246471673777</v>
      </c>
      <c r="X377" s="34">
        <v>14.137999999999996</v>
      </c>
      <c r="Y377" s="34">
        <v>0.22713279037673312</v>
      </c>
      <c r="Z377" s="34">
        <v>14.36513279037673</v>
      </c>
      <c r="AA377" s="34">
        <v>14.165769570195764</v>
      </c>
      <c r="AB377" s="34">
        <v>119.855</v>
      </c>
      <c r="AC377" s="34">
        <v>1.9255199172869824</v>
      </c>
      <c r="AD377" s="34">
        <v>121.78051991728699</v>
      </c>
      <c r="AE377" s="34">
        <v>120.09041673757346</v>
      </c>
    </row>
    <row r="378" spans="1:31" x14ac:dyDescent="0.25">
      <c r="A378" s="18">
        <v>45276</v>
      </c>
      <c r="B378" s="2">
        <v>6</v>
      </c>
      <c r="C378" s="2" t="s">
        <v>23</v>
      </c>
      <c r="D378" s="9">
        <v>29.521038999999998</v>
      </c>
      <c r="E378">
        <v>1.4992558E-2</v>
      </c>
      <c r="G378" s="34">
        <v>30.884000000000011</v>
      </c>
      <c r="H378" s="34">
        <v>0.48592186973305879</v>
      </c>
      <c r="I378" s="34">
        <v>31.369921869733069</v>
      </c>
      <c r="J378" s="34">
        <v>30.899606496645628</v>
      </c>
      <c r="K378" s="34">
        <v>6.2089999999999996</v>
      </c>
      <c r="L378" s="34">
        <v>9.7691001462652541E-2</v>
      </c>
      <c r="M378" s="34">
        <v>6.306691001462652</v>
      </c>
      <c r="N378" s="34">
        <v>6.2121375708351456</v>
      </c>
      <c r="O378" s="34">
        <v>37.093000000000011</v>
      </c>
      <c r="P378" s="34">
        <v>0.58361287119571137</v>
      </c>
      <c r="Q378" s="34">
        <v>37.676612871195722</v>
      </c>
      <c r="R378" s="34">
        <v>37.111744067480771</v>
      </c>
      <c r="S378" s="34"/>
      <c r="T378" s="34">
        <v>111.32600000000002</v>
      </c>
      <c r="U378" s="34">
        <v>1.751578100955268</v>
      </c>
      <c r="V378" s="34">
        <v>113.07757810095529</v>
      </c>
      <c r="W378" s="34">
        <v>111.38225595277719</v>
      </c>
      <c r="X378" s="34">
        <v>14.670999999999999</v>
      </c>
      <c r="Y378" s="34">
        <v>0.23083019527437193</v>
      </c>
      <c r="Z378" s="34">
        <v>14.901830195274371</v>
      </c>
      <c r="AA378" s="34">
        <v>14.67841364176557</v>
      </c>
      <c r="AB378" s="34">
        <v>125.99700000000001</v>
      </c>
      <c r="AC378" s="34">
        <v>1.9824082962296399</v>
      </c>
      <c r="AD378" s="34">
        <v>127.97940829622966</v>
      </c>
      <c r="AE378" s="34">
        <v>126.06066959454276</v>
      </c>
    </row>
    <row r="379" spans="1:31" x14ac:dyDescent="0.25">
      <c r="A379" s="18">
        <v>45276</v>
      </c>
      <c r="B379" s="2">
        <v>7</v>
      </c>
      <c r="C379" s="2" t="s">
        <v>23</v>
      </c>
      <c r="D379" s="9">
        <v>30.048238000000001</v>
      </c>
      <c r="E379">
        <v>1.5311422E-2</v>
      </c>
      <c r="G379" s="34">
        <v>32.524999999999999</v>
      </c>
      <c r="H379" s="34">
        <v>0.50534051961944648</v>
      </c>
      <c r="I379" s="34">
        <v>33.030340519619443</v>
      </c>
      <c r="J379" s="34">
        <v>32.524599037119849</v>
      </c>
      <c r="K379" s="34">
        <v>6.5079999999999991</v>
      </c>
      <c r="L379" s="34">
        <v>0.1011147148864983</v>
      </c>
      <c r="M379" s="34">
        <v>6.6091147148864975</v>
      </c>
      <c r="N379" s="34">
        <v>6.5079197704404601</v>
      </c>
      <c r="O379" s="34">
        <v>39.033000000000001</v>
      </c>
      <c r="P379" s="34">
        <v>0.60645523450594474</v>
      </c>
      <c r="Q379" s="34">
        <v>39.639455234505938</v>
      </c>
      <c r="R379" s="34">
        <v>39.032518807560308</v>
      </c>
      <c r="S379" s="34"/>
      <c r="T379" s="34">
        <v>117.64200000000001</v>
      </c>
      <c r="U379" s="34">
        <v>1.8278022877500666</v>
      </c>
      <c r="V379" s="34">
        <v>119.46980228775007</v>
      </c>
      <c r="W379" s="34">
        <v>117.64054972866576</v>
      </c>
      <c r="X379" s="34">
        <v>15.363000000000001</v>
      </c>
      <c r="Y379" s="34">
        <v>0.23869473952078576</v>
      </c>
      <c r="Z379" s="34">
        <v>15.601694739520788</v>
      </c>
      <c r="AA379" s="34">
        <v>15.362810607448806</v>
      </c>
      <c r="AB379" s="34">
        <v>133.00500000000002</v>
      </c>
      <c r="AC379" s="34">
        <v>2.0664970272708523</v>
      </c>
      <c r="AD379" s="34">
        <v>135.07149702727085</v>
      </c>
      <c r="AE379" s="34">
        <v>133.00336033611455</v>
      </c>
    </row>
    <row r="380" spans="1:31" x14ac:dyDescent="0.25">
      <c r="A380" s="18">
        <v>45276</v>
      </c>
      <c r="B380" s="2">
        <v>8</v>
      </c>
      <c r="C380" s="2" t="s">
        <v>23</v>
      </c>
      <c r="D380" s="9">
        <v>42.274994</v>
      </c>
      <c r="E380">
        <v>1.5333818000000001E-2</v>
      </c>
      <c r="G380" s="34">
        <v>33.755000000000003</v>
      </c>
      <c r="H380" s="34">
        <v>0.57763289274713581</v>
      </c>
      <c r="I380" s="34">
        <v>34.332632892747135</v>
      </c>
      <c r="J380" s="34">
        <v>33.806182548508936</v>
      </c>
      <c r="K380" s="34">
        <v>6.7910000000000004</v>
      </c>
      <c r="L380" s="34">
        <v>0.11621107908889938</v>
      </c>
      <c r="M380" s="34">
        <v>6.9072110790889001</v>
      </c>
      <c r="N380" s="34">
        <v>6.801297161514567</v>
      </c>
      <c r="O380" s="34">
        <v>40.546000000000006</v>
      </c>
      <c r="P380" s="34">
        <v>0.69384397183603519</v>
      </c>
      <c r="Q380" s="34">
        <v>41.239843971836038</v>
      </c>
      <c r="R380" s="34">
        <v>40.607479710023505</v>
      </c>
      <c r="S380" s="34"/>
      <c r="T380" s="34">
        <v>122.48200000000006</v>
      </c>
      <c r="U380" s="34">
        <v>2.0959748768909705</v>
      </c>
      <c r="V380" s="34">
        <v>124.57797487689103</v>
      </c>
      <c r="W380" s="34">
        <v>122.66771888332022</v>
      </c>
      <c r="X380" s="34">
        <v>16.017999999999994</v>
      </c>
      <c r="Y380" s="34">
        <v>0.27410824103165798</v>
      </c>
      <c r="Z380" s="34">
        <v>16.292108241031652</v>
      </c>
      <c r="AA380" s="34">
        <v>16.042288018427374</v>
      </c>
      <c r="AB380" s="34">
        <v>138.50000000000006</v>
      </c>
      <c r="AC380" s="34">
        <v>2.3700831179226283</v>
      </c>
      <c r="AD380" s="34">
        <v>140.87008311792269</v>
      </c>
      <c r="AE380" s="34">
        <v>138.71000690174759</v>
      </c>
    </row>
    <row r="381" spans="1:31" x14ac:dyDescent="0.25">
      <c r="A381" s="18">
        <v>45276</v>
      </c>
      <c r="B381" s="2">
        <v>9</v>
      </c>
      <c r="C381" s="2" t="s">
        <v>23</v>
      </c>
      <c r="D381" s="9">
        <v>37.312434000000003</v>
      </c>
      <c r="E381">
        <v>1.4104613E-2</v>
      </c>
      <c r="G381" s="34">
        <v>33.536000000000001</v>
      </c>
      <c r="H381" s="34">
        <v>0.32711541093165192</v>
      </c>
      <c r="I381" s="34">
        <v>33.863115410931655</v>
      </c>
      <c r="J381" s="34">
        <v>33.385489273086129</v>
      </c>
      <c r="K381" s="34">
        <v>6.9099999999999993</v>
      </c>
      <c r="L381" s="34">
        <v>6.7401225236692341E-2</v>
      </c>
      <c r="M381" s="34">
        <v>6.9774012252366919</v>
      </c>
      <c r="N381" s="34">
        <v>6.8789876812090025</v>
      </c>
      <c r="O381" s="34">
        <v>40.445999999999998</v>
      </c>
      <c r="P381" s="34">
        <v>0.39451663616834426</v>
      </c>
      <c r="Q381" s="34">
        <v>40.840516636168346</v>
      </c>
      <c r="R381" s="34">
        <v>40.264476954295134</v>
      </c>
      <c r="S381" s="34"/>
      <c r="T381" s="34">
        <v>126.65000000000005</v>
      </c>
      <c r="U381" s="34">
        <v>1.2353639907709248</v>
      </c>
      <c r="V381" s="34">
        <v>127.88536399077097</v>
      </c>
      <c r="W381" s="34">
        <v>126.08159042331701</v>
      </c>
      <c r="X381" s="34">
        <v>16.312999999999992</v>
      </c>
      <c r="Y381" s="34">
        <v>0.15911956400668045</v>
      </c>
      <c r="Z381" s="34">
        <v>16.472119564006672</v>
      </c>
      <c r="AA381" s="34">
        <v>16.23978669226663</v>
      </c>
      <c r="AB381" s="34">
        <v>142.96300000000005</v>
      </c>
      <c r="AC381" s="34">
        <v>1.3944835547776053</v>
      </c>
      <c r="AD381" s="34">
        <v>144.35748355477764</v>
      </c>
      <c r="AE381" s="34">
        <v>142.32137711558363</v>
      </c>
    </row>
    <row r="382" spans="1:31" x14ac:dyDescent="0.25">
      <c r="A382" s="18">
        <v>45276</v>
      </c>
      <c r="B382" s="2">
        <v>10</v>
      </c>
      <c r="C382" s="2" t="s">
        <v>23</v>
      </c>
      <c r="D382" s="9">
        <v>19.645778</v>
      </c>
      <c r="E382">
        <v>1.2381978E-2</v>
      </c>
      <c r="G382" s="34">
        <v>34.343000000000004</v>
      </c>
      <c r="H382" s="34">
        <v>0.41103646242180902</v>
      </c>
      <c r="I382" s="34">
        <v>34.754036462421816</v>
      </c>
      <c r="J382" s="34">
        <v>34.323712747532909</v>
      </c>
      <c r="K382" s="34">
        <v>6.923</v>
      </c>
      <c r="L382" s="34">
        <v>8.2858382475211365E-2</v>
      </c>
      <c r="M382" s="34">
        <v>7.0058583824752114</v>
      </c>
      <c r="N382" s="34">
        <v>6.9191119981122879</v>
      </c>
      <c r="O382" s="34">
        <v>41.266000000000005</v>
      </c>
      <c r="P382" s="34">
        <v>0.4938948448970204</v>
      </c>
      <c r="Q382" s="34">
        <v>41.759894844897026</v>
      </c>
      <c r="R382" s="34">
        <v>41.242824745645194</v>
      </c>
      <c r="S382" s="34"/>
      <c r="T382" s="34">
        <v>130.64100000000002</v>
      </c>
      <c r="U382" s="34">
        <v>1.5635854318856115</v>
      </c>
      <c r="V382" s="34">
        <v>132.20458543188562</v>
      </c>
      <c r="W382" s="34">
        <v>130.5676311635689</v>
      </c>
      <c r="X382" s="34">
        <v>16.225999999999999</v>
      </c>
      <c r="Y382" s="34">
        <v>0.19420195205009091</v>
      </c>
      <c r="Z382" s="34">
        <v>16.420201952050089</v>
      </c>
      <c r="AA382" s="34">
        <v>16.216887372724248</v>
      </c>
      <c r="AB382" s="34">
        <v>146.86700000000002</v>
      </c>
      <c r="AC382" s="34">
        <v>1.7577873839357023</v>
      </c>
      <c r="AD382" s="34">
        <v>148.62478738393571</v>
      </c>
      <c r="AE382" s="34">
        <v>146.78451853629315</v>
      </c>
    </row>
    <row r="383" spans="1:31" x14ac:dyDescent="0.25">
      <c r="A383" s="18">
        <v>45276</v>
      </c>
      <c r="B383" s="2">
        <v>11</v>
      </c>
      <c r="C383" s="2" t="s">
        <v>23</v>
      </c>
      <c r="D383" s="9">
        <v>19.156504000000002</v>
      </c>
      <c r="E383">
        <v>1.1542373E-2</v>
      </c>
      <c r="G383" s="34">
        <v>34.756000000000007</v>
      </c>
      <c r="H383" s="34">
        <v>0.36412737588633426</v>
      </c>
      <c r="I383" s="34">
        <v>35.120127375886341</v>
      </c>
      <c r="J383" s="34">
        <v>34.714757765906349</v>
      </c>
      <c r="K383" s="34">
        <v>6.7170000000000005</v>
      </c>
      <c r="L383" s="34">
        <v>7.0371837490750003E-2</v>
      </c>
      <c r="M383" s="34">
        <v>6.7873718374907508</v>
      </c>
      <c r="N383" s="34">
        <v>6.7090294600527365</v>
      </c>
      <c r="O383" s="34">
        <v>41.473000000000006</v>
      </c>
      <c r="P383" s="34">
        <v>0.43449921337708425</v>
      </c>
      <c r="Q383" s="34">
        <v>41.907499213377093</v>
      </c>
      <c r="R383" s="34">
        <v>41.423787225959089</v>
      </c>
      <c r="S383" s="34"/>
      <c r="T383" s="34">
        <v>131.90499999999997</v>
      </c>
      <c r="U383" s="34">
        <v>1.38192604201539</v>
      </c>
      <c r="V383" s="34">
        <v>133.28692604201535</v>
      </c>
      <c r="W383" s="34">
        <v>131.74847862561498</v>
      </c>
      <c r="X383" s="34">
        <v>15.633999999999999</v>
      </c>
      <c r="Y383" s="34">
        <v>0.16379236375322095</v>
      </c>
      <c r="Z383" s="34">
        <v>15.797792363753219</v>
      </c>
      <c r="AA383" s="34">
        <v>15.615448351714226</v>
      </c>
      <c r="AB383" s="34">
        <v>147.53899999999996</v>
      </c>
      <c r="AC383" s="34">
        <v>1.5457184057686111</v>
      </c>
      <c r="AD383" s="34">
        <v>149.08471840576857</v>
      </c>
      <c r="AE383" s="34">
        <v>147.36392697732921</v>
      </c>
    </row>
    <row r="384" spans="1:31" x14ac:dyDescent="0.25">
      <c r="A384" s="18">
        <v>45276</v>
      </c>
      <c r="B384" s="2">
        <v>12</v>
      </c>
      <c r="C384" s="2" t="s">
        <v>23</v>
      </c>
      <c r="D384" s="9">
        <v>21.287635999999999</v>
      </c>
      <c r="E384">
        <v>1.0904661E-2</v>
      </c>
      <c r="G384" s="34">
        <v>33.825999999999993</v>
      </c>
      <c r="H384" s="34">
        <v>0.63955238583443874</v>
      </c>
      <c r="I384" s="34">
        <v>34.465552385834435</v>
      </c>
      <c r="J384" s="34">
        <v>34.08971722088917</v>
      </c>
      <c r="K384" s="34">
        <v>6.394000000000001</v>
      </c>
      <c r="L384" s="34">
        <v>0.12089215263481945</v>
      </c>
      <c r="M384" s="34">
        <v>6.51489215263482</v>
      </c>
      <c r="N384" s="34">
        <v>6.4438494622587772</v>
      </c>
      <c r="O384" s="34">
        <v>40.219999999999992</v>
      </c>
      <c r="P384" s="34">
        <v>0.76044453846925819</v>
      </c>
      <c r="Q384" s="34">
        <v>40.980444538469257</v>
      </c>
      <c r="R384" s="34">
        <v>40.533566683147946</v>
      </c>
      <c r="S384" s="34"/>
      <c r="T384" s="34">
        <v>130.38900000000007</v>
      </c>
      <c r="U384" s="34">
        <v>2.4652810275103976</v>
      </c>
      <c r="V384" s="34">
        <v>132.85428102751047</v>
      </c>
      <c r="W384" s="34">
        <v>131.40555013050673</v>
      </c>
      <c r="X384" s="34">
        <v>14.977000000000004</v>
      </c>
      <c r="Y384" s="34">
        <v>0.2831720003146217</v>
      </c>
      <c r="Z384" s="34">
        <v>15.260172000314626</v>
      </c>
      <c r="AA384" s="34">
        <v>15.093764997849503</v>
      </c>
      <c r="AB384" s="34">
        <v>145.36600000000007</v>
      </c>
      <c r="AC384" s="34">
        <v>2.7484530278250192</v>
      </c>
      <c r="AD384" s="34">
        <v>148.11445302782511</v>
      </c>
      <c r="AE384" s="34">
        <v>146.49931512835622</v>
      </c>
    </row>
    <row r="385" spans="1:31" x14ac:dyDescent="0.25">
      <c r="A385" s="18">
        <v>45276</v>
      </c>
      <c r="B385" s="2">
        <v>13</v>
      </c>
      <c r="C385" s="2" t="s">
        <v>23</v>
      </c>
      <c r="D385" s="9">
        <v>18.4481</v>
      </c>
      <c r="E385">
        <v>1.0926573E-2</v>
      </c>
      <c r="G385" s="34">
        <v>33.125999999999998</v>
      </c>
      <c r="H385" s="34">
        <v>0.70884617445654274</v>
      </c>
      <c r="I385" s="34">
        <v>33.834846174456537</v>
      </c>
      <c r="J385" s="34">
        <v>33.465147257787564</v>
      </c>
      <c r="K385" s="34">
        <v>6.0529999999999999</v>
      </c>
      <c r="L385" s="34">
        <v>0.1295250224592602</v>
      </c>
      <c r="M385" s="34">
        <v>6.1825250224592603</v>
      </c>
      <c r="N385" s="34">
        <v>6.1149712114770329</v>
      </c>
      <c r="O385" s="34">
        <v>39.178999999999995</v>
      </c>
      <c r="P385" s="34">
        <v>0.83837119691580297</v>
      </c>
      <c r="Q385" s="34">
        <v>40.017371196915796</v>
      </c>
      <c r="R385" s="34">
        <v>39.580118469264598</v>
      </c>
      <c r="S385" s="34"/>
      <c r="T385" s="34">
        <v>128.70399999999998</v>
      </c>
      <c r="U385" s="34">
        <v>2.7540704593749581</v>
      </c>
      <c r="V385" s="34">
        <v>131.45807045937494</v>
      </c>
      <c r="W385" s="34">
        <v>130.02168425606143</v>
      </c>
      <c r="X385" s="34">
        <v>13.810000000000002</v>
      </c>
      <c r="Y385" s="34">
        <v>0.29551306131874833</v>
      </c>
      <c r="Z385" s="34">
        <v>14.105513061318751</v>
      </c>
      <c r="AA385" s="34">
        <v>13.951388143151798</v>
      </c>
      <c r="AB385" s="34">
        <v>142.51399999999998</v>
      </c>
      <c r="AC385" s="34">
        <v>3.0495835206937065</v>
      </c>
      <c r="AD385" s="34">
        <v>145.5635835206937</v>
      </c>
      <c r="AE385" s="34">
        <v>143.97307239921324</v>
      </c>
    </row>
    <row r="386" spans="1:31" x14ac:dyDescent="0.25">
      <c r="A386" s="18">
        <v>45276</v>
      </c>
      <c r="B386" s="2">
        <v>14</v>
      </c>
      <c r="C386" s="2" t="s">
        <v>23</v>
      </c>
      <c r="D386" s="9">
        <v>18.502030000000001</v>
      </c>
      <c r="E386">
        <v>1.0987645000000001E-2</v>
      </c>
      <c r="G386" s="34">
        <v>32.689000000000007</v>
      </c>
      <c r="H386" s="34">
        <v>0.74853621359482481</v>
      </c>
      <c r="I386" s="34">
        <v>33.437536213594832</v>
      </c>
      <c r="J386" s="34">
        <v>33.070136436005207</v>
      </c>
      <c r="K386" s="34">
        <v>5.8520000000000003</v>
      </c>
      <c r="L386" s="34">
        <v>0.1340033014762432</v>
      </c>
      <c r="M386" s="34">
        <v>5.9860033014762433</v>
      </c>
      <c r="N386" s="34">
        <v>5.920231222230794</v>
      </c>
      <c r="O386" s="34">
        <v>38.541000000000011</v>
      </c>
      <c r="P386" s="34">
        <v>0.88253951507106798</v>
      </c>
      <c r="Q386" s="34">
        <v>39.423539515071077</v>
      </c>
      <c r="R386" s="34">
        <v>38.990367658236003</v>
      </c>
      <c r="S386" s="34"/>
      <c r="T386" s="34">
        <v>128.18600000000001</v>
      </c>
      <c r="U386" s="34">
        <v>2.9352951474767108</v>
      </c>
      <c r="V386" s="34">
        <v>131.12129514747673</v>
      </c>
      <c r="W386" s="34">
        <v>129.68058090445604</v>
      </c>
      <c r="X386" s="34">
        <v>13.295000000000002</v>
      </c>
      <c r="Y386" s="34">
        <v>0.30443846430735705</v>
      </c>
      <c r="Z386" s="34">
        <v>13.599438464307358</v>
      </c>
      <c r="AA386" s="34">
        <v>13.450012662262203</v>
      </c>
      <c r="AB386" s="34">
        <v>141.48099999999999</v>
      </c>
      <c r="AC386" s="34">
        <v>3.239733611784068</v>
      </c>
      <c r="AD386" s="34">
        <v>144.72073361178408</v>
      </c>
      <c r="AE386" s="34">
        <v>143.13059356671823</v>
      </c>
    </row>
    <row r="387" spans="1:31" x14ac:dyDescent="0.25">
      <c r="A387" s="18">
        <v>45276</v>
      </c>
      <c r="B387" s="2">
        <v>15</v>
      </c>
      <c r="C387" s="2" t="s">
        <v>23</v>
      </c>
      <c r="D387" s="9">
        <v>19.074966</v>
      </c>
      <c r="E387">
        <v>1.1143480000000001E-2</v>
      </c>
      <c r="G387" s="34">
        <v>32.792000000000002</v>
      </c>
      <c r="H387" s="34">
        <v>0.64430700422250375</v>
      </c>
      <c r="I387" s="34">
        <v>33.436307004222506</v>
      </c>
      <c r="J387" s="34">
        <v>33.063710185847093</v>
      </c>
      <c r="K387" s="34">
        <v>5.7339999999999991</v>
      </c>
      <c r="L387" s="34">
        <v>0.11266334356586472</v>
      </c>
      <c r="M387" s="34">
        <v>5.8466633435658641</v>
      </c>
      <c r="N387" s="34">
        <v>5.7815111675301045</v>
      </c>
      <c r="O387" s="34">
        <v>38.526000000000003</v>
      </c>
      <c r="P387" s="34">
        <v>0.75697034778836847</v>
      </c>
      <c r="Q387" s="34">
        <v>39.282970347788371</v>
      </c>
      <c r="R387" s="34">
        <v>38.845221353377198</v>
      </c>
      <c r="S387" s="34"/>
      <c r="T387" s="34">
        <v>126.90299999999995</v>
      </c>
      <c r="U387" s="34">
        <v>2.4934280238121604</v>
      </c>
      <c r="V387" s="34">
        <v>129.39642802381212</v>
      </c>
      <c r="W387" s="34">
        <v>127.95450151605733</v>
      </c>
      <c r="X387" s="34">
        <v>12.957999999999997</v>
      </c>
      <c r="Y387" s="34">
        <v>0.25460265188811909</v>
      </c>
      <c r="Z387" s="34">
        <v>13.212602651888115</v>
      </c>
      <c r="AA387" s="34">
        <v>13.065368278488853</v>
      </c>
      <c r="AB387" s="34">
        <v>139.86099999999993</v>
      </c>
      <c r="AC387" s="34">
        <v>2.7480306757002797</v>
      </c>
      <c r="AD387" s="34">
        <v>142.60903067570024</v>
      </c>
      <c r="AE387" s="34">
        <v>141.0198697945462</v>
      </c>
    </row>
    <row r="388" spans="1:31" x14ac:dyDescent="0.25">
      <c r="A388" s="18">
        <v>45276</v>
      </c>
      <c r="B388" s="2">
        <v>16</v>
      </c>
      <c r="C388" s="2" t="s">
        <v>23</v>
      </c>
      <c r="D388" s="9">
        <v>22.559674000000001</v>
      </c>
      <c r="E388">
        <v>1.1371686000000001E-2</v>
      </c>
      <c r="G388" s="34">
        <v>33.602000000000004</v>
      </c>
      <c r="H388" s="34">
        <v>0.53116524971915002</v>
      </c>
      <c r="I388" s="34">
        <v>34.133165249719156</v>
      </c>
      <c r="J388" s="34">
        <v>33.745013612313237</v>
      </c>
      <c r="K388" s="34">
        <v>5.71</v>
      </c>
      <c r="L388" s="34">
        <v>9.0261102788415759E-2</v>
      </c>
      <c r="M388" s="34">
        <v>5.8002611027884159</v>
      </c>
      <c r="N388" s="34">
        <v>5.7343023548094925</v>
      </c>
      <c r="O388" s="34">
        <v>39.312000000000005</v>
      </c>
      <c r="P388" s="34">
        <v>0.62142635250756584</v>
      </c>
      <c r="Q388" s="34">
        <v>39.933426352507574</v>
      </c>
      <c r="R388" s="34">
        <v>39.47931596712273</v>
      </c>
      <c r="S388" s="34"/>
      <c r="T388" s="34">
        <v>125.68300000000002</v>
      </c>
      <c r="U388" s="34">
        <v>1.986740136910063</v>
      </c>
      <c r="V388" s="34">
        <v>127.66974013691008</v>
      </c>
      <c r="W388" s="34">
        <v>126.21791994037153</v>
      </c>
      <c r="X388" s="34">
        <v>12.916000000000004</v>
      </c>
      <c r="Y388" s="34">
        <v>0.2041702983564235</v>
      </c>
      <c r="Z388" s="34">
        <v>13.120170298356427</v>
      </c>
      <c r="AA388" s="34">
        <v>12.970971841456992</v>
      </c>
      <c r="AB388" s="34">
        <v>138.59900000000002</v>
      </c>
      <c r="AC388" s="34">
        <v>2.1909104352664865</v>
      </c>
      <c r="AD388" s="34">
        <v>140.78991043526651</v>
      </c>
      <c r="AE388" s="34">
        <v>139.18889178182852</v>
      </c>
    </row>
    <row r="389" spans="1:31" x14ac:dyDescent="0.25">
      <c r="A389" s="18">
        <v>45276</v>
      </c>
      <c r="B389" s="2">
        <v>17</v>
      </c>
      <c r="C389" s="2" t="s">
        <v>23</v>
      </c>
      <c r="D389" s="9">
        <v>26.729274</v>
      </c>
      <c r="E389">
        <v>1.1998323999999999E-2</v>
      </c>
      <c r="G389" s="34">
        <v>34.299999999999997</v>
      </c>
      <c r="H389" s="34">
        <v>0.42935083669936469</v>
      </c>
      <c r="I389" s="34">
        <v>34.729350836699361</v>
      </c>
      <c r="J389" s="34">
        <v>34.312656833050973</v>
      </c>
      <c r="K389" s="34">
        <v>5.8410000000000002</v>
      </c>
      <c r="L389" s="34">
        <v>7.3114817409941399E-2</v>
      </c>
      <c r="M389" s="34">
        <v>5.9141148174099412</v>
      </c>
      <c r="N389" s="34">
        <v>5.8431553516574555</v>
      </c>
      <c r="O389" s="34">
        <v>40.140999999999998</v>
      </c>
      <c r="P389" s="34">
        <v>0.5024656541093061</v>
      </c>
      <c r="Q389" s="34">
        <v>40.643465654109299</v>
      </c>
      <c r="R389" s="34">
        <v>40.155812184708431</v>
      </c>
      <c r="S389" s="34"/>
      <c r="T389" s="34">
        <v>125.94200000000004</v>
      </c>
      <c r="U389" s="34">
        <v>1.5764811392300704</v>
      </c>
      <c r="V389" s="34">
        <v>127.5184811392301</v>
      </c>
      <c r="W389" s="34">
        <v>125.98847308653373</v>
      </c>
      <c r="X389" s="34">
        <v>13.261000000000001</v>
      </c>
      <c r="Y389" s="34">
        <v>0.1659947943285795</v>
      </c>
      <c r="Z389" s="34">
        <v>13.42699479432858</v>
      </c>
      <c r="AA389" s="34">
        <v>13.265893360439913</v>
      </c>
      <c r="AB389" s="34">
        <v>139.20300000000003</v>
      </c>
      <c r="AC389" s="34">
        <v>1.7424759335586499</v>
      </c>
      <c r="AD389" s="34">
        <v>140.9454759335587</v>
      </c>
      <c r="AE389" s="34">
        <v>139.25436644697365</v>
      </c>
    </row>
    <row r="390" spans="1:31" x14ac:dyDescent="0.25">
      <c r="A390" s="18">
        <v>45276</v>
      </c>
      <c r="B390" s="2">
        <v>18</v>
      </c>
      <c r="C390" s="2" t="s">
        <v>23</v>
      </c>
      <c r="D390" s="9">
        <v>24.555430999999999</v>
      </c>
      <c r="E390">
        <v>1.210349E-2</v>
      </c>
      <c r="G390" s="34">
        <v>35.312999999999995</v>
      </c>
      <c r="H390" s="34">
        <v>0.56194935329166662</v>
      </c>
      <c r="I390" s="34">
        <v>35.874949353291662</v>
      </c>
      <c r="J390" s="34">
        <v>35.440737262543593</v>
      </c>
      <c r="K390" s="34">
        <v>5.8740000000000006</v>
      </c>
      <c r="L390" s="34">
        <v>9.347522162476285E-2</v>
      </c>
      <c r="M390" s="34">
        <v>5.9674752216247633</v>
      </c>
      <c r="N390" s="34">
        <v>5.8952479449545798</v>
      </c>
      <c r="O390" s="34">
        <v>41.186999999999998</v>
      </c>
      <c r="P390" s="34">
        <v>0.65542457491642947</v>
      </c>
      <c r="Q390" s="34">
        <v>41.842424574916421</v>
      </c>
      <c r="R390" s="34">
        <v>41.335985207498169</v>
      </c>
      <c r="S390" s="34"/>
      <c r="T390" s="34">
        <v>128.494</v>
      </c>
      <c r="U390" s="34">
        <v>2.0447744513878581</v>
      </c>
      <c r="V390" s="34">
        <v>130.53877445138787</v>
      </c>
      <c r="W390" s="34">
        <v>128.95879970020323</v>
      </c>
      <c r="X390" s="34">
        <v>13.744000000000002</v>
      </c>
      <c r="Y390" s="34">
        <v>0.21871355907571341</v>
      </c>
      <c r="Z390" s="34">
        <v>13.962713559075715</v>
      </c>
      <c r="AA390" s="34">
        <v>13.793715995140577</v>
      </c>
      <c r="AB390" s="34">
        <v>142.238</v>
      </c>
      <c r="AC390" s="34">
        <v>2.2634880104635715</v>
      </c>
      <c r="AD390" s="34">
        <v>144.50148801046359</v>
      </c>
      <c r="AE390" s="34">
        <v>142.75251569534382</v>
      </c>
    </row>
    <row r="391" spans="1:31" x14ac:dyDescent="0.25">
      <c r="A391" s="18">
        <v>45276</v>
      </c>
      <c r="B391" s="2">
        <v>19</v>
      </c>
      <c r="C391" s="2" t="s">
        <v>23</v>
      </c>
      <c r="D391" s="9">
        <v>20.33286</v>
      </c>
      <c r="E391">
        <v>1.2495856E-2</v>
      </c>
      <c r="G391" s="34">
        <v>34.823999999999998</v>
      </c>
      <c r="H391" s="34">
        <v>0.43563160785255622</v>
      </c>
      <c r="I391" s="34">
        <v>35.259631607852555</v>
      </c>
      <c r="J391" s="34">
        <v>34.819032328667781</v>
      </c>
      <c r="K391" s="34">
        <v>5.851</v>
      </c>
      <c r="L391" s="34">
        <v>7.3193215527949301E-2</v>
      </c>
      <c r="M391" s="34">
        <v>5.9241932155279491</v>
      </c>
      <c r="N391" s="34">
        <v>5.8501653501905349</v>
      </c>
      <c r="O391" s="34">
        <v>40.674999999999997</v>
      </c>
      <c r="P391" s="34">
        <v>0.5088248233805055</v>
      </c>
      <c r="Q391" s="34">
        <v>41.183824823380505</v>
      </c>
      <c r="R391" s="34">
        <v>40.669197678858318</v>
      </c>
      <c r="S391" s="34"/>
      <c r="T391" s="34">
        <v>126.97599999999998</v>
      </c>
      <c r="U391" s="34">
        <v>1.5884091155147648</v>
      </c>
      <c r="V391" s="34">
        <v>128.56440911551476</v>
      </c>
      <c r="W391" s="34">
        <v>126.9578867724822</v>
      </c>
      <c r="X391" s="34">
        <v>13.587</v>
      </c>
      <c r="Y391" s="34">
        <v>0.16996688076879971</v>
      </c>
      <c r="Z391" s="34">
        <v>13.756966880768799</v>
      </c>
      <c r="AA391" s="34">
        <v>13.585061803629943</v>
      </c>
      <c r="AB391" s="34">
        <v>140.56299999999999</v>
      </c>
      <c r="AC391" s="34">
        <v>1.7583759962835646</v>
      </c>
      <c r="AD391" s="34">
        <v>142.32137599628356</v>
      </c>
      <c r="AE391" s="34">
        <v>140.54294857611214</v>
      </c>
    </row>
    <row r="392" spans="1:31" x14ac:dyDescent="0.25">
      <c r="A392" s="18">
        <v>45276</v>
      </c>
      <c r="B392" s="2">
        <v>20</v>
      </c>
      <c r="C392" s="2" t="s">
        <v>23</v>
      </c>
      <c r="D392" s="9">
        <v>20.478562</v>
      </c>
      <c r="E392">
        <v>1.2123258E-2</v>
      </c>
      <c r="G392" s="34">
        <v>34.242999999999988</v>
      </c>
      <c r="H392" s="34">
        <v>0.37081137563834826</v>
      </c>
      <c r="I392" s="34">
        <v>34.613811375638335</v>
      </c>
      <c r="J392" s="34">
        <v>34.194179209968134</v>
      </c>
      <c r="K392" s="34">
        <v>5.7589999999999986</v>
      </c>
      <c r="L392" s="34">
        <v>6.2363189916223687E-2</v>
      </c>
      <c r="M392" s="34">
        <v>5.8213631899162221</v>
      </c>
      <c r="N392" s="34">
        <v>5.7507893020531649</v>
      </c>
      <c r="O392" s="34">
        <v>40.001999999999988</v>
      </c>
      <c r="P392" s="34">
        <v>0.43317456555457196</v>
      </c>
      <c r="Q392" s="34">
        <v>40.435174565554554</v>
      </c>
      <c r="R392" s="34">
        <v>39.944968512021298</v>
      </c>
      <c r="S392" s="34"/>
      <c r="T392" s="34">
        <v>124.75299999999997</v>
      </c>
      <c r="U392" s="34">
        <v>1.3509281180098376</v>
      </c>
      <c r="V392" s="34">
        <v>126.1039281180098</v>
      </c>
      <c r="W392" s="34">
        <v>124.57513766262171</v>
      </c>
      <c r="X392" s="34">
        <v>13.311999999999999</v>
      </c>
      <c r="Y392" s="34">
        <v>0.14415328775217398</v>
      </c>
      <c r="Z392" s="34">
        <v>13.456153287752173</v>
      </c>
      <c r="AA392" s="34">
        <v>13.293020869757205</v>
      </c>
      <c r="AB392" s="34">
        <v>138.06499999999997</v>
      </c>
      <c r="AC392" s="34">
        <v>1.4950814057620117</v>
      </c>
      <c r="AD392" s="34">
        <v>139.56008140576199</v>
      </c>
      <c r="AE392" s="34">
        <v>137.86815853237891</v>
      </c>
    </row>
    <row r="393" spans="1:31" x14ac:dyDescent="0.25">
      <c r="A393" s="18">
        <v>45276</v>
      </c>
      <c r="B393" s="2">
        <v>21</v>
      </c>
      <c r="C393" s="2" t="s">
        <v>23</v>
      </c>
      <c r="D393" s="9">
        <v>24.022694999999999</v>
      </c>
      <c r="E393">
        <v>1.1571296E-2</v>
      </c>
      <c r="G393" s="34">
        <v>33.147000000000006</v>
      </c>
      <c r="H393" s="34">
        <v>0.35112647603531078</v>
      </c>
      <c r="I393" s="34">
        <v>33.498126476035317</v>
      </c>
      <c r="J393" s="34">
        <v>33.110509739135679</v>
      </c>
      <c r="K393" s="34">
        <v>5.7089999999999996</v>
      </c>
      <c r="L393" s="34">
        <v>6.0475489537079943E-2</v>
      </c>
      <c r="M393" s="34">
        <v>5.7694754895370792</v>
      </c>
      <c r="N393" s="34">
        <v>5.7027151808829011</v>
      </c>
      <c r="O393" s="34">
        <v>38.856000000000009</v>
      </c>
      <c r="P393" s="34">
        <v>0.4116019655723907</v>
      </c>
      <c r="Q393" s="34">
        <v>39.267601965572396</v>
      </c>
      <c r="R393" s="34">
        <v>38.813224920018584</v>
      </c>
      <c r="S393" s="34"/>
      <c r="T393" s="34">
        <v>120.71100000000001</v>
      </c>
      <c r="U393" s="34">
        <v>1.2786927338431353</v>
      </c>
      <c r="V393" s="34">
        <v>121.98969273384314</v>
      </c>
      <c r="W393" s="34">
        <v>120.5781138902708</v>
      </c>
      <c r="X393" s="34">
        <v>13.036000000000001</v>
      </c>
      <c r="Y393" s="34">
        <v>0.138090467963807</v>
      </c>
      <c r="Z393" s="34">
        <v>13.174090467963808</v>
      </c>
      <c r="AA393" s="34">
        <v>13.021649167628221</v>
      </c>
      <c r="AB393" s="34">
        <v>133.74700000000001</v>
      </c>
      <c r="AC393" s="34">
        <v>1.4167832018069424</v>
      </c>
      <c r="AD393" s="34">
        <v>135.16378320180695</v>
      </c>
      <c r="AE393" s="34">
        <v>133.59976305789903</v>
      </c>
    </row>
    <row r="394" spans="1:31" x14ac:dyDescent="0.25">
      <c r="A394" s="18">
        <v>45276</v>
      </c>
      <c r="B394" s="2">
        <v>22</v>
      </c>
      <c r="C394" s="2" t="s">
        <v>23</v>
      </c>
      <c r="D394" s="9">
        <v>20.242445</v>
      </c>
      <c r="E394">
        <v>1.1827449E-2</v>
      </c>
      <c r="G394" s="34">
        <v>31.906000000000002</v>
      </c>
      <c r="H394" s="34">
        <v>0.33040015501353626</v>
      </c>
      <c r="I394" s="34">
        <v>32.236400155013541</v>
      </c>
      <c r="J394" s="34">
        <v>31.855125776236527</v>
      </c>
      <c r="K394" s="34">
        <v>5.6439999999999992</v>
      </c>
      <c r="L394" s="34">
        <v>5.8446012502237771E-2</v>
      </c>
      <c r="M394" s="34">
        <v>5.7024460125022367</v>
      </c>
      <c r="N394" s="34">
        <v>5.635000623114113</v>
      </c>
      <c r="O394" s="34">
        <v>37.550000000000004</v>
      </c>
      <c r="P394" s="34">
        <v>0.38884616751577405</v>
      </c>
      <c r="Q394" s="34">
        <v>37.938846167515777</v>
      </c>
      <c r="R394" s="34">
        <v>37.490126399350643</v>
      </c>
      <c r="S394" s="34"/>
      <c r="T394" s="34">
        <v>115.58400000000002</v>
      </c>
      <c r="U394" s="34">
        <v>1.1969213162754522</v>
      </c>
      <c r="V394" s="34">
        <v>116.78092131627547</v>
      </c>
      <c r="W394" s="34">
        <v>115.39970092523421</v>
      </c>
      <c r="X394" s="34">
        <v>12.881999999999998</v>
      </c>
      <c r="Y394" s="34">
        <v>0.1333985707040799</v>
      </c>
      <c r="Z394" s="34">
        <v>13.015398570704077</v>
      </c>
      <c r="AA394" s="34">
        <v>12.861459607894401</v>
      </c>
      <c r="AB394" s="34">
        <v>128.46600000000001</v>
      </c>
      <c r="AC394" s="34">
        <v>1.3303198869795321</v>
      </c>
      <c r="AD394" s="34">
        <v>129.79631988697955</v>
      </c>
      <c r="AE394" s="34">
        <v>128.26116053312862</v>
      </c>
    </row>
    <row r="395" spans="1:31" x14ac:dyDescent="0.25">
      <c r="A395" s="18">
        <v>45276</v>
      </c>
      <c r="B395" s="2">
        <v>23</v>
      </c>
      <c r="C395" s="2" t="s">
        <v>23</v>
      </c>
      <c r="D395" s="9">
        <v>21.137727999999999</v>
      </c>
      <c r="E395">
        <v>1.2000790000000001E-2</v>
      </c>
      <c r="G395" s="34">
        <v>30.266000000000002</v>
      </c>
      <c r="H395" s="34">
        <v>0.36887605438069737</v>
      </c>
      <c r="I395" s="34">
        <v>30.634876054380697</v>
      </c>
      <c r="J395" s="34">
        <v>30.267233340176048</v>
      </c>
      <c r="K395" s="34">
        <v>5.495000000000001</v>
      </c>
      <c r="L395" s="34">
        <v>6.6971979079558985E-2</v>
      </c>
      <c r="M395" s="34">
        <v>5.5619719790795603</v>
      </c>
      <c r="N395" s="34">
        <v>5.4952239213727418</v>
      </c>
      <c r="O395" s="34">
        <v>35.761000000000003</v>
      </c>
      <c r="P395" s="34">
        <v>0.43584803346025636</v>
      </c>
      <c r="Q395" s="34">
        <v>36.196848033460256</v>
      </c>
      <c r="R395" s="34">
        <v>35.762457261548789</v>
      </c>
      <c r="S395" s="34"/>
      <c r="T395" s="34">
        <v>110.03700000000001</v>
      </c>
      <c r="U395" s="34">
        <v>1.3411093106419347</v>
      </c>
      <c r="V395" s="34">
        <v>111.37810931064195</v>
      </c>
      <c r="W395" s="34">
        <v>110.0414840102079</v>
      </c>
      <c r="X395" s="34">
        <v>12.474</v>
      </c>
      <c r="Y395" s="34">
        <v>0.15203065824175044</v>
      </c>
      <c r="Z395" s="34">
        <v>12.626030658241751</v>
      </c>
      <c r="AA395" s="34">
        <v>12.47450831577863</v>
      </c>
      <c r="AB395" s="34">
        <v>122.51100000000001</v>
      </c>
      <c r="AC395" s="34">
        <v>1.4931399688836851</v>
      </c>
      <c r="AD395" s="34">
        <v>124.00413996888369</v>
      </c>
      <c r="AE395" s="34">
        <v>122.51599232598653</v>
      </c>
    </row>
    <row r="396" spans="1:31" x14ac:dyDescent="0.25">
      <c r="A396" s="18">
        <v>45276</v>
      </c>
      <c r="B396" s="2">
        <v>24</v>
      </c>
      <c r="C396" s="2" t="s">
        <v>23</v>
      </c>
      <c r="D396" s="9">
        <v>17.030906000000002</v>
      </c>
      <c r="E396">
        <v>1.2473121E-2</v>
      </c>
      <c r="G396" s="34">
        <v>28.836000000000006</v>
      </c>
      <c r="H396" s="34">
        <v>0.36327046257030748</v>
      </c>
      <c r="I396" s="34">
        <v>29.199270462570315</v>
      </c>
      <c r="J396" s="34">
        <v>28.835064428978949</v>
      </c>
      <c r="K396" s="34">
        <v>5.2869999999999999</v>
      </c>
      <c r="L396" s="34">
        <v>6.6604623928742362E-2</v>
      </c>
      <c r="M396" s="34">
        <v>5.3536046239287423</v>
      </c>
      <c r="N396" s="34">
        <v>5.2868284656683198</v>
      </c>
      <c r="O396" s="34">
        <v>34.123000000000005</v>
      </c>
      <c r="P396" s="34">
        <v>0.42987508649904982</v>
      </c>
      <c r="Q396" s="34">
        <v>34.552875086499057</v>
      </c>
      <c r="R396" s="34">
        <v>34.121892894647267</v>
      </c>
      <c r="S396" s="34"/>
      <c r="T396" s="34">
        <v>104.24500000000008</v>
      </c>
      <c r="U396" s="34">
        <v>1.3132587519295922</v>
      </c>
      <c r="V396" s="34">
        <v>105.55825875192967</v>
      </c>
      <c r="W396" s="34">
        <v>104.24161781796755</v>
      </c>
      <c r="X396" s="34">
        <v>11.791999999999998</v>
      </c>
      <c r="Y396" s="34">
        <v>0.14855338100392093</v>
      </c>
      <c r="Z396" s="34">
        <v>11.940553381003919</v>
      </c>
      <c r="AA396" s="34">
        <v>11.791617413875699</v>
      </c>
      <c r="AB396" s="34">
        <v>116.03700000000008</v>
      </c>
      <c r="AC396" s="34">
        <v>1.4618121329335132</v>
      </c>
      <c r="AD396" s="34">
        <v>117.49881213293359</v>
      </c>
      <c r="AE396" s="34">
        <v>116.03323523184325</v>
      </c>
    </row>
    <row r="397" spans="1:31" x14ac:dyDescent="0.25">
      <c r="A397" s="18">
        <v>45277</v>
      </c>
      <c r="B397" s="2">
        <v>1</v>
      </c>
      <c r="C397" s="2" t="s">
        <v>23</v>
      </c>
      <c r="D397" s="9">
        <v>16.205725000000001</v>
      </c>
      <c r="E397">
        <v>1.3307899999999999E-2</v>
      </c>
      <c r="G397" s="34">
        <v>28.160000000000004</v>
      </c>
      <c r="H397" s="34">
        <v>0.36585268783932262</v>
      </c>
      <c r="I397" s="34">
        <v>28.525852687839325</v>
      </c>
      <c r="J397" s="34">
        <v>28.146233492854826</v>
      </c>
      <c r="K397" s="34">
        <v>5.1519999999999992</v>
      </c>
      <c r="L397" s="34">
        <v>6.6934412206966956E-2</v>
      </c>
      <c r="M397" s="34">
        <v>5.2189344122069663</v>
      </c>
      <c r="N397" s="34">
        <v>5.1494813549427567</v>
      </c>
      <c r="O397" s="34">
        <v>33.312000000000005</v>
      </c>
      <c r="P397" s="34">
        <v>0.43278710004628956</v>
      </c>
      <c r="Q397" s="34">
        <v>33.744787100046295</v>
      </c>
      <c r="R397" s="34">
        <v>33.295714847797584</v>
      </c>
      <c r="S397" s="34"/>
      <c r="T397" s="34">
        <v>100.02500000000005</v>
      </c>
      <c r="U397" s="34">
        <v>1.2995175817162021</v>
      </c>
      <c r="V397" s="34">
        <v>101.32451758171625</v>
      </c>
      <c r="W397" s="34">
        <v>99.976101034190521</v>
      </c>
      <c r="X397" s="34">
        <v>11.375000000000002</v>
      </c>
      <c r="Y397" s="34">
        <v>0.14778317912543659</v>
      </c>
      <c r="Z397" s="34">
        <v>11.522783179125438</v>
      </c>
      <c r="AA397" s="34">
        <v>11.369439132855955</v>
      </c>
      <c r="AB397" s="34">
        <v>111.40000000000005</v>
      </c>
      <c r="AC397" s="34">
        <v>1.4473007608416388</v>
      </c>
      <c r="AD397" s="34">
        <v>112.84730076084169</v>
      </c>
      <c r="AE397" s="34">
        <v>111.34554016704648</v>
      </c>
    </row>
    <row r="398" spans="1:31" x14ac:dyDescent="0.25">
      <c r="A398" s="18">
        <v>45277</v>
      </c>
      <c r="B398" s="2">
        <v>2</v>
      </c>
      <c r="C398" s="2" t="s">
        <v>23</v>
      </c>
      <c r="D398" s="9">
        <v>15.880362</v>
      </c>
      <c r="E398">
        <v>1.3444220999999999E-2</v>
      </c>
      <c r="G398" s="34">
        <v>27.690000000000005</v>
      </c>
      <c r="H398" s="34">
        <v>0.45085731080675634</v>
      </c>
      <c r="I398" s="34">
        <v>28.140857310806762</v>
      </c>
      <c r="J398" s="34">
        <v>27.762525405990811</v>
      </c>
      <c r="K398" s="34">
        <v>5.1049999999999995</v>
      </c>
      <c r="L398" s="34">
        <v>8.3121219634109442E-2</v>
      </c>
      <c r="M398" s="34">
        <v>5.1881212196341089</v>
      </c>
      <c r="N398" s="34">
        <v>5.1183709713825589</v>
      </c>
      <c r="O398" s="34">
        <v>32.795000000000002</v>
      </c>
      <c r="P398" s="34">
        <v>0.53397853044086574</v>
      </c>
      <c r="Q398" s="34">
        <v>33.328978530440871</v>
      </c>
      <c r="R398" s="34">
        <v>32.880896377373368</v>
      </c>
      <c r="S398" s="34"/>
      <c r="T398" s="34">
        <v>97.768000000000058</v>
      </c>
      <c r="U398" s="34">
        <v>1.5918894027791612</v>
      </c>
      <c r="V398" s="34">
        <v>99.359889402779217</v>
      </c>
      <c r="W398" s="34">
        <v>98.024073091112697</v>
      </c>
      <c r="X398" s="34">
        <v>11.212000000000002</v>
      </c>
      <c r="Y398" s="34">
        <v>0.18255731920423809</v>
      </c>
      <c r="Z398" s="34">
        <v>11.394557319204239</v>
      </c>
      <c r="AA398" s="34">
        <v>11.24136637240769</v>
      </c>
      <c r="AB398" s="34">
        <v>108.98000000000006</v>
      </c>
      <c r="AC398" s="34">
        <v>1.7744467219833993</v>
      </c>
      <c r="AD398" s="34">
        <v>110.75444672198346</v>
      </c>
      <c r="AE398" s="34">
        <v>109.26543946352038</v>
      </c>
    </row>
    <row r="399" spans="1:31" x14ac:dyDescent="0.25">
      <c r="A399" s="18">
        <v>45277</v>
      </c>
      <c r="B399" s="2">
        <v>3</v>
      </c>
      <c r="C399" s="2" t="s">
        <v>23</v>
      </c>
      <c r="D399" s="9">
        <v>15.325359000000001</v>
      </c>
      <c r="E399">
        <v>1.3482443E-2</v>
      </c>
      <c r="G399" s="34">
        <v>27.313000000000002</v>
      </c>
      <c r="H399" s="34">
        <v>0.45500344039023527</v>
      </c>
      <c r="I399" s="34">
        <v>27.768003440390238</v>
      </c>
      <c r="J399" s="34">
        <v>27.393622916781371</v>
      </c>
      <c r="K399" s="34">
        <v>5.032</v>
      </c>
      <c r="L399" s="34">
        <v>8.382738300602878E-2</v>
      </c>
      <c r="M399" s="34">
        <v>5.115827383006029</v>
      </c>
      <c r="N399" s="34">
        <v>5.0468535319168106</v>
      </c>
      <c r="O399" s="34">
        <v>32.344999999999999</v>
      </c>
      <c r="P399" s="34">
        <v>0.53883082339626409</v>
      </c>
      <c r="Q399" s="34">
        <v>32.883830823396266</v>
      </c>
      <c r="R399" s="34">
        <v>32.440476448698185</v>
      </c>
      <c r="S399" s="34"/>
      <c r="T399" s="34">
        <v>96.481000000000009</v>
      </c>
      <c r="U399" s="34">
        <v>1.6072634618053783</v>
      </c>
      <c r="V399" s="34">
        <v>98.088263461805383</v>
      </c>
      <c r="W399" s="34">
        <v>96.765794040712606</v>
      </c>
      <c r="X399" s="34">
        <v>11.168000000000001</v>
      </c>
      <c r="Y399" s="34">
        <v>0.18604614733929439</v>
      </c>
      <c r="Z399" s="34">
        <v>11.354046147339295</v>
      </c>
      <c r="AA399" s="34">
        <v>11.200965867338423</v>
      </c>
      <c r="AB399" s="34">
        <v>107.64900000000002</v>
      </c>
      <c r="AC399" s="34">
        <v>1.7933096091446727</v>
      </c>
      <c r="AD399" s="34">
        <v>109.44230960914467</v>
      </c>
      <c r="AE399" s="34">
        <v>107.96675990805103</v>
      </c>
    </row>
    <row r="400" spans="1:31" x14ac:dyDescent="0.25">
      <c r="A400" s="18">
        <v>45277</v>
      </c>
      <c r="B400" s="2">
        <v>4</v>
      </c>
      <c r="C400" s="2" t="s">
        <v>23</v>
      </c>
      <c r="D400" s="9">
        <v>15.023547000000001</v>
      </c>
      <c r="E400">
        <v>1.3363398E-2</v>
      </c>
      <c r="G400" s="34">
        <v>27.349000000000004</v>
      </c>
      <c r="H400" s="34">
        <v>0.44006812117818211</v>
      </c>
      <c r="I400" s="34">
        <v>27.789068121178186</v>
      </c>
      <c r="J400" s="34">
        <v>27.41771174382577</v>
      </c>
      <c r="K400" s="34">
        <v>4.9989999999999997</v>
      </c>
      <c r="L400" s="34">
        <v>8.0438061273528538E-2</v>
      </c>
      <c r="M400" s="34">
        <v>5.0794380612735281</v>
      </c>
      <c r="N400" s="34">
        <v>5.0115595088443818</v>
      </c>
      <c r="O400" s="34">
        <v>32.348000000000006</v>
      </c>
      <c r="P400" s="34">
        <v>0.52050618245171065</v>
      </c>
      <c r="Q400" s="34">
        <v>32.868506182451711</v>
      </c>
      <c r="R400" s="34">
        <v>32.429271252670148</v>
      </c>
      <c r="S400" s="34"/>
      <c r="T400" s="34">
        <v>96.127000000000038</v>
      </c>
      <c r="U400" s="34">
        <v>1.5467632558592681</v>
      </c>
      <c r="V400" s="34">
        <v>97.673763255859299</v>
      </c>
      <c r="W400" s="34">
        <v>96.368509883313479</v>
      </c>
      <c r="X400" s="34">
        <v>11.168999999999999</v>
      </c>
      <c r="Y400" s="34">
        <v>0.179718484969802</v>
      </c>
      <c r="Z400" s="34">
        <v>11.348718484969801</v>
      </c>
      <c r="AA400" s="34">
        <v>11.197061043065194</v>
      </c>
      <c r="AB400" s="34">
        <v>107.29600000000003</v>
      </c>
      <c r="AC400" s="34">
        <v>1.72648174082907</v>
      </c>
      <c r="AD400" s="34">
        <v>109.02248174082911</v>
      </c>
      <c r="AE400" s="34">
        <v>107.56557092637867</v>
      </c>
    </row>
    <row r="401" spans="1:31" x14ac:dyDescent="0.25">
      <c r="A401" s="18">
        <v>45277</v>
      </c>
      <c r="B401" s="2">
        <v>5</v>
      </c>
      <c r="C401" s="2" t="s">
        <v>23</v>
      </c>
      <c r="D401" s="9">
        <v>14.377238</v>
      </c>
      <c r="E401">
        <v>1.3374412E-2</v>
      </c>
      <c r="G401" s="34">
        <v>27.458000000000013</v>
      </c>
      <c r="H401" s="34">
        <v>0.48241357962762155</v>
      </c>
      <c r="I401" s="34">
        <v>27.940413579627634</v>
      </c>
      <c r="J401" s="34">
        <v>27.566726976963299</v>
      </c>
      <c r="K401" s="34">
        <v>4.9849999999999994</v>
      </c>
      <c r="L401" s="34">
        <v>8.7582187138309134E-2</v>
      </c>
      <c r="M401" s="34">
        <v>5.072582187138309</v>
      </c>
      <c r="N401" s="34">
        <v>5.0047393830636597</v>
      </c>
      <c r="O401" s="34">
        <v>32.443000000000012</v>
      </c>
      <c r="P401" s="34">
        <v>0.56999576676593067</v>
      </c>
      <c r="Q401" s="34">
        <v>33.01299576676594</v>
      </c>
      <c r="R401" s="34">
        <v>32.57146636002696</v>
      </c>
      <c r="S401" s="34"/>
      <c r="T401" s="34">
        <v>97.404000000000011</v>
      </c>
      <c r="U401" s="34">
        <v>1.7113049861624603</v>
      </c>
      <c r="V401" s="34">
        <v>99.115304986162471</v>
      </c>
      <c r="W401" s="34">
        <v>97.789696061771878</v>
      </c>
      <c r="X401" s="34">
        <v>11.445</v>
      </c>
      <c r="Y401" s="34">
        <v>0.20107886294843491</v>
      </c>
      <c r="Z401" s="34">
        <v>11.646078862948436</v>
      </c>
      <c r="AA401" s="34">
        <v>11.490319406050872</v>
      </c>
      <c r="AB401" s="34">
        <v>108.84900000000002</v>
      </c>
      <c r="AC401" s="34">
        <v>1.9123838491108951</v>
      </c>
      <c r="AD401" s="34">
        <v>110.7613838491109</v>
      </c>
      <c r="AE401" s="34">
        <v>109.28001546782275</v>
      </c>
    </row>
    <row r="402" spans="1:31" x14ac:dyDescent="0.25">
      <c r="A402" s="18">
        <v>45277</v>
      </c>
      <c r="B402" s="2">
        <v>6</v>
      </c>
      <c r="C402" s="2" t="s">
        <v>23</v>
      </c>
      <c r="D402" s="9">
        <v>14.987708</v>
      </c>
      <c r="E402">
        <v>1.3275080999999999E-2</v>
      </c>
      <c r="G402" s="34">
        <v>27.930000000000003</v>
      </c>
      <c r="H402" s="34">
        <v>0.42412804416400712</v>
      </c>
      <c r="I402" s="34">
        <v>28.35412804416401</v>
      </c>
      <c r="J402" s="34">
        <v>27.977724697693361</v>
      </c>
      <c r="K402" s="34">
        <v>5.0810000000000004</v>
      </c>
      <c r="L402" s="34">
        <v>7.7156985048239174E-2</v>
      </c>
      <c r="M402" s="34">
        <v>5.1581569850482394</v>
      </c>
      <c r="N402" s="34">
        <v>5.089682033261008</v>
      </c>
      <c r="O402" s="34">
        <v>33.011000000000003</v>
      </c>
      <c r="P402" s="34">
        <v>0.50128502921224627</v>
      </c>
      <c r="Q402" s="34">
        <v>33.512285029212251</v>
      </c>
      <c r="R402" s="34">
        <v>33.067406730954367</v>
      </c>
      <c r="S402" s="34"/>
      <c r="T402" s="34">
        <v>101.28700000000003</v>
      </c>
      <c r="U402" s="34">
        <v>1.5380829648850627</v>
      </c>
      <c r="V402" s="34">
        <v>102.8250829648851</v>
      </c>
      <c r="W402" s="34">
        <v>101.46007165969453</v>
      </c>
      <c r="X402" s="34">
        <v>11.840999999999999</v>
      </c>
      <c r="Y402" s="34">
        <v>0.1798102460059437</v>
      </c>
      <c r="Z402" s="34">
        <v>12.020810246005944</v>
      </c>
      <c r="AA402" s="34">
        <v>11.861233016304585</v>
      </c>
      <c r="AB402" s="34">
        <v>113.12800000000003</v>
      </c>
      <c r="AC402" s="34">
        <v>1.7178932108910063</v>
      </c>
      <c r="AD402" s="34">
        <v>114.84589321089103</v>
      </c>
      <c r="AE402" s="34">
        <v>113.32130467599912</v>
      </c>
    </row>
    <row r="403" spans="1:31" x14ac:dyDescent="0.25">
      <c r="A403" s="18">
        <v>45277</v>
      </c>
      <c r="B403" s="2">
        <v>7</v>
      </c>
      <c r="C403" s="2" t="s">
        <v>23</v>
      </c>
      <c r="D403" s="9">
        <v>15.550089</v>
      </c>
      <c r="E403">
        <v>1.2790141999999999E-2</v>
      </c>
      <c r="G403" s="34">
        <v>28.821000000000002</v>
      </c>
      <c r="H403" s="34">
        <v>0.42088495168405032</v>
      </c>
      <c r="I403" s="34">
        <v>29.241884951684053</v>
      </c>
      <c r="J403" s="34">
        <v>28.867877090804352</v>
      </c>
      <c r="K403" s="34">
        <v>5.205000000000001</v>
      </c>
      <c r="L403" s="34">
        <v>7.6010762066391943E-2</v>
      </c>
      <c r="M403" s="34">
        <v>5.2810107620663933</v>
      </c>
      <c r="N403" s="34">
        <v>5.2134658845160358</v>
      </c>
      <c r="O403" s="34">
        <v>34.026000000000003</v>
      </c>
      <c r="P403" s="34">
        <v>0.49689571375044228</v>
      </c>
      <c r="Q403" s="34">
        <v>34.522895713750444</v>
      </c>
      <c r="R403" s="34">
        <v>34.081342975320389</v>
      </c>
      <c r="S403" s="34"/>
      <c r="T403" s="34">
        <v>106.32100000000001</v>
      </c>
      <c r="U403" s="34">
        <v>1.5526494204919994</v>
      </c>
      <c r="V403" s="34">
        <v>107.87364942049201</v>
      </c>
      <c r="W403" s="34">
        <v>106.49393012634572</v>
      </c>
      <c r="X403" s="34">
        <v>12.157999999999999</v>
      </c>
      <c r="Y403" s="34">
        <v>0.17754828918409088</v>
      </c>
      <c r="Z403" s="34">
        <v>12.335548289184091</v>
      </c>
      <c r="AA403" s="34">
        <v>12.177774874917571</v>
      </c>
      <c r="AB403" s="34">
        <v>118.47900000000001</v>
      </c>
      <c r="AC403" s="34">
        <v>1.7301977096760903</v>
      </c>
      <c r="AD403" s="34">
        <v>120.2091977096761</v>
      </c>
      <c r="AE403" s="34">
        <v>118.67170500126329</v>
      </c>
    </row>
    <row r="404" spans="1:31" x14ac:dyDescent="0.25">
      <c r="A404" s="18">
        <v>45277</v>
      </c>
      <c r="B404" s="2">
        <v>8</v>
      </c>
      <c r="C404" s="2" t="s">
        <v>23</v>
      </c>
      <c r="D404" s="9">
        <v>16.104997999999998</v>
      </c>
      <c r="E404">
        <v>1.1993907999999999E-2</v>
      </c>
      <c r="G404" s="34">
        <v>30.058999999999997</v>
      </c>
      <c r="H404" s="34">
        <v>0.57133752364744284</v>
      </c>
      <c r="I404" s="34">
        <v>30.630337523647441</v>
      </c>
      <c r="J404" s="34">
        <v>30.262960073379865</v>
      </c>
      <c r="K404" s="34">
        <v>5.4570000000000007</v>
      </c>
      <c r="L404" s="34">
        <v>0.10372230834505791</v>
      </c>
      <c r="M404" s="34">
        <v>5.560722308345059</v>
      </c>
      <c r="N404" s="34">
        <v>5.4940275165652208</v>
      </c>
      <c r="O404" s="34">
        <v>35.515999999999998</v>
      </c>
      <c r="P404" s="34">
        <v>0.67505983199250075</v>
      </c>
      <c r="Q404" s="34">
        <v>36.191059831992497</v>
      </c>
      <c r="R404" s="34">
        <v>35.756987589945084</v>
      </c>
      <c r="S404" s="34"/>
      <c r="T404" s="34">
        <v>110.28900000000003</v>
      </c>
      <c r="U404" s="34">
        <v>2.0962854434795846</v>
      </c>
      <c r="V404" s="34">
        <v>112.38528544347962</v>
      </c>
      <c r="W404" s="34">
        <v>111.03734666931679</v>
      </c>
      <c r="X404" s="34">
        <v>12.730000000000004</v>
      </c>
      <c r="Y404" s="34">
        <v>0.2419616978619365</v>
      </c>
      <c r="Z404" s="34">
        <v>12.971961697861941</v>
      </c>
      <c r="AA404" s="34">
        <v>12.816377182678261</v>
      </c>
      <c r="AB404" s="34">
        <v>123.01900000000003</v>
      </c>
      <c r="AC404" s="34">
        <v>2.3382471413415211</v>
      </c>
      <c r="AD404" s="34">
        <v>125.35724714134156</v>
      </c>
      <c r="AE404" s="34">
        <v>123.85372385199506</v>
      </c>
    </row>
    <row r="405" spans="1:31" x14ac:dyDescent="0.25">
      <c r="A405" s="18">
        <v>45277</v>
      </c>
      <c r="B405" s="2">
        <v>9</v>
      </c>
      <c r="C405" s="2" t="s">
        <v>23</v>
      </c>
      <c r="D405" s="9">
        <v>21.932704000000001</v>
      </c>
      <c r="E405">
        <v>1.1110916E-2</v>
      </c>
      <c r="G405" s="34">
        <v>30.380999999999993</v>
      </c>
      <c r="H405" s="34">
        <v>0.40715587327288916</v>
      </c>
      <c r="I405" s="34">
        <v>30.788155873272881</v>
      </c>
      <c r="J405" s="34">
        <v>30.44607125957004</v>
      </c>
      <c r="K405" s="34">
        <v>5.6319999999999997</v>
      </c>
      <c r="L405" s="34">
        <v>7.5478156685853393E-2</v>
      </c>
      <c r="M405" s="34">
        <v>5.7074781566858528</v>
      </c>
      <c r="N405" s="34">
        <v>5.644062846315081</v>
      </c>
      <c r="O405" s="34">
        <v>36.012999999999991</v>
      </c>
      <c r="P405" s="34">
        <v>0.48263402995874255</v>
      </c>
      <c r="Q405" s="34">
        <v>36.495634029958737</v>
      </c>
      <c r="R405" s="34">
        <v>36.09013410588512</v>
      </c>
      <c r="S405" s="34"/>
      <c r="T405" s="34">
        <v>113.80999999999996</v>
      </c>
      <c r="U405" s="34">
        <v>1.5252430774888093</v>
      </c>
      <c r="V405" s="34">
        <v>115.33524307748877</v>
      </c>
      <c r="W405" s="34">
        <v>114.05376287981521</v>
      </c>
      <c r="X405" s="34">
        <v>12.788999999999998</v>
      </c>
      <c r="Y405" s="34">
        <v>0.17139384692034429</v>
      </c>
      <c r="Z405" s="34">
        <v>12.960393846920342</v>
      </c>
      <c r="AA405" s="34">
        <v>12.816391999560292</v>
      </c>
      <c r="AB405" s="34">
        <v>126.59899999999996</v>
      </c>
      <c r="AC405" s="34">
        <v>1.6966369244091535</v>
      </c>
      <c r="AD405" s="34">
        <v>128.29563692440911</v>
      </c>
      <c r="AE405" s="34">
        <v>126.87015487937551</v>
      </c>
    </row>
    <row r="406" spans="1:31" x14ac:dyDescent="0.25">
      <c r="A406" s="18">
        <v>45277</v>
      </c>
      <c r="B406" s="2">
        <v>10</v>
      </c>
      <c r="C406" s="2" t="s">
        <v>23</v>
      </c>
      <c r="D406" s="9">
        <v>17.643342000000001</v>
      </c>
      <c r="E406">
        <v>1.0796183000000001E-2</v>
      </c>
      <c r="G406" s="34">
        <v>31.555000000000007</v>
      </c>
      <c r="H406" s="34">
        <v>0.40405787141701255</v>
      </c>
      <c r="I406" s="34">
        <v>31.95905787141702</v>
      </c>
      <c r="J406" s="34">
        <v>31.614022034129611</v>
      </c>
      <c r="K406" s="34">
        <v>5.7690000000000001</v>
      </c>
      <c r="L406" s="34">
        <v>7.3871331332744247E-2</v>
      </c>
      <c r="M406" s="34">
        <v>5.8428713313327441</v>
      </c>
      <c r="N406" s="34">
        <v>5.7797906231942227</v>
      </c>
      <c r="O406" s="34">
        <v>37.324000000000005</v>
      </c>
      <c r="P406" s="34">
        <v>0.47792920274975681</v>
      </c>
      <c r="Q406" s="34">
        <v>37.801929202749761</v>
      </c>
      <c r="R406" s="34">
        <v>37.393812657323835</v>
      </c>
      <c r="S406" s="34"/>
      <c r="T406" s="34">
        <v>118.67100000000001</v>
      </c>
      <c r="U406" s="34">
        <v>1.5195674745342509</v>
      </c>
      <c r="V406" s="34">
        <v>120.19056747453426</v>
      </c>
      <c r="W406" s="34">
        <v>118.89296811320534</v>
      </c>
      <c r="X406" s="34">
        <v>13.187000000000003</v>
      </c>
      <c r="Y406" s="34">
        <v>0.16885790367219597</v>
      </c>
      <c r="Z406" s="34">
        <v>13.355857903672199</v>
      </c>
      <c r="AA406" s="34">
        <v>13.211665617622158</v>
      </c>
      <c r="AB406" s="34">
        <v>131.858</v>
      </c>
      <c r="AC406" s="34">
        <v>1.6884253782064469</v>
      </c>
      <c r="AD406" s="34">
        <v>133.54642537820646</v>
      </c>
      <c r="AE406" s="34">
        <v>132.10463373082749</v>
      </c>
    </row>
    <row r="407" spans="1:31" x14ac:dyDescent="0.25">
      <c r="A407" s="18">
        <v>45277</v>
      </c>
      <c r="B407" s="2">
        <v>11</v>
      </c>
      <c r="C407" s="2" t="s">
        <v>23</v>
      </c>
      <c r="D407" s="9">
        <v>20.009069</v>
      </c>
      <c r="E407">
        <v>1.0978419999999999E-2</v>
      </c>
      <c r="G407" s="34">
        <v>32.683999999999997</v>
      </c>
      <c r="H407" s="34">
        <v>0.40427632362652133</v>
      </c>
      <c r="I407" s="34">
        <v>33.088276323626516</v>
      </c>
      <c r="J407" s="34">
        <v>32.725019329069688</v>
      </c>
      <c r="K407" s="34">
        <v>5.8230000000000004</v>
      </c>
      <c r="L407" s="34">
        <v>7.2026099390442855E-2</v>
      </c>
      <c r="M407" s="34">
        <v>5.8950260993904431</v>
      </c>
      <c r="N407" s="34">
        <v>5.8303080269603731</v>
      </c>
      <c r="O407" s="34">
        <v>38.506999999999998</v>
      </c>
      <c r="P407" s="34">
        <v>0.47630242301696418</v>
      </c>
      <c r="Q407" s="34">
        <v>38.983302423016958</v>
      </c>
      <c r="R407" s="34">
        <v>38.555327356030062</v>
      </c>
      <c r="S407" s="34"/>
      <c r="T407" s="34">
        <v>121.92700000000001</v>
      </c>
      <c r="U407" s="34">
        <v>1.5081446368501674</v>
      </c>
      <c r="V407" s="34">
        <v>123.43514463685017</v>
      </c>
      <c r="W407" s="34">
        <v>122.08002177626608</v>
      </c>
      <c r="X407" s="34">
        <v>13.367000000000003</v>
      </c>
      <c r="Y407" s="34">
        <v>0.16533966521587665</v>
      </c>
      <c r="Z407" s="34">
        <v>13.532339665215879</v>
      </c>
      <c r="AA407" s="34">
        <v>13.38377595678848</v>
      </c>
      <c r="AB407" s="34">
        <v>135.29400000000001</v>
      </c>
      <c r="AC407" s="34">
        <v>1.6734843020660441</v>
      </c>
      <c r="AD407" s="34">
        <v>136.96748430206605</v>
      </c>
      <c r="AE407" s="34">
        <v>135.46379773305455</v>
      </c>
    </row>
    <row r="408" spans="1:31" x14ac:dyDescent="0.25">
      <c r="A408" s="18">
        <v>45277</v>
      </c>
      <c r="B408" s="2">
        <v>12</v>
      </c>
      <c r="C408" s="2" t="s">
        <v>23</v>
      </c>
      <c r="D408" s="9">
        <v>21.915668</v>
      </c>
      <c r="E408">
        <v>1.1133975000000001E-2</v>
      </c>
      <c r="G408" s="34">
        <v>32.941999999999993</v>
      </c>
      <c r="H408" s="34">
        <v>0.42120847008793078</v>
      </c>
      <c r="I408" s="34">
        <v>33.363208470087926</v>
      </c>
      <c r="J408" s="34">
        <v>32.991743341062175</v>
      </c>
      <c r="K408" s="34">
        <v>5.8479999999999999</v>
      </c>
      <c r="L408" s="34">
        <v>7.4774668601609487E-2</v>
      </c>
      <c r="M408" s="34">
        <v>5.9227746686016092</v>
      </c>
      <c r="N408" s="34">
        <v>5.8568306435107651</v>
      </c>
      <c r="O408" s="34">
        <v>38.789999999999992</v>
      </c>
      <c r="P408" s="34">
        <v>0.49598313868954025</v>
      </c>
      <c r="Q408" s="34">
        <v>39.285983138689538</v>
      </c>
      <c r="R408" s="34">
        <v>38.848573984572937</v>
      </c>
      <c r="S408" s="34"/>
      <c r="T408" s="34">
        <v>122.12899999999998</v>
      </c>
      <c r="U408" s="34">
        <v>1.561586098092675</v>
      </c>
      <c r="V408" s="34">
        <v>123.69058609809265</v>
      </c>
      <c r="W408" s="34">
        <v>122.31341820474114</v>
      </c>
      <c r="X408" s="34">
        <v>13.331999999999999</v>
      </c>
      <c r="Y408" s="34">
        <v>0.17046783204457208</v>
      </c>
      <c r="Z408" s="34">
        <v>13.502467832044571</v>
      </c>
      <c r="AA408" s="34">
        <v>13.352131692764283</v>
      </c>
      <c r="AB408" s="34">
        <v>135.46099999999998</v>
      </c>
      <c r="AC408" s="34">
        <v>1.7320539301372471</v>
      </c>
      <c r="AD408" s="34">
        <v>137.19305393013721</v>
      </c>
      <c r="AE408" s="34">
        <v>135.66554989750543</v>
      </c>
    </row>
    <row r="409" spans="1:31" x14ac:dyDescent="0.25">
      <c r="A409" s="18">
        <v>45277</v>
      </c>
      <c r="B409" s="2">
        <v>13</v>
      </c>
      <c r="C409" s="2" t="s">
        <v>23</v>
      </c>
      <c r="D409" s="9">
        <v>22.518234</v>
      </c>
      <c r="E409">
        <v>1.133817E-2</v>
      </c>
      <c r="G409" s="34">
        <v>32.698000000000008</v>
      </c>
      <c r="H409" s="34">
        <v>0.41225495997408151</v>
      </c>
      <c r="I409" s="34">
        <v>33.110254959974093</v>
      </c>
      <c r="J409" s="34">
        <v>32.734845260494559</v>
      </c>
      <c r="K409" s="34">
        <v>5.7019999999999982</v>
      </c>
      <c r="L409" s="34">
        <v>7.1890567673013994E-2</v>
      </c>
      <c r="M409" s="34">
        <v>5.7738905676730123</v>
      </c>
      <c r="N409" s="34">
        <v>5.7084252148553389</v>
      </c>
      <c r="O409" s="34">
        <v>38.400000000000006</v>
      </c>
      <c r="P409" s="34">
        <v>0.48414552764709551</v>
      </c>
      <c r="Q409" s="34">
        <v>38.884145527647107</v>
      </c>
      <c r="R409" s="34">
        <v>38.443270475349898</v>
      </c>
      <c r="S409" s="34"/>
      <c r="T409" s="34">
        <v>121.90499999999997</v>
      </c>
      <c r="U409" s="34">
        <v>1.5369729309327904</v>
      </c>
      <c r="V409" s="34">
        <v>123.44197293093276</v>
      </c>
      <c r="W409" s="34">
        <v>122.04236685670645</v>
      </c>
      <c r="X409" s="34">
        <v>13.194000000000001</v>
      </c>
      <c r="Y409" s="34">
        <v>0.16634937738999422</v>
      </c>
      <c r="Z409" s="34">
        <v>13.360349377389994</v>
      </c>
      <c r="AA409" s="34">
        <v>13.208867464889751</v>
      </c>
      <c r="AB409" s="34">
        <v>135.09899999999996</v>
      </c>
      <c r="AC409" s="34">
        <v>1.7033223083227846</v>
      </c>
      <c r="AD409" s="34">
        <v>136.80232230832274</v>
      </c>
      <c r="AE409" s="34">
        <v>135.2512343215962</v>
      </c>
    </row>
    <row r="410" spans="1:31" x14ac:dyDescent="0.25">
      <c r="A410" s="18">
        <v>45277</v>
      </c>
      <c r="B410" s="2">
        <v>14</v>
      </c>
      <c r="C410" s="2" t="s">
        <v>23</v>
      </c>
      <c r="D410" s="9">
        <v>19.742692999999999</v>
      </c>
      <c r="E410">
        <v>1.1814474E-2</v>
      </c>
      <c r="G410" s="34">
        <v>32.63900000000001</v>
      </c>
      <c r="H410" s="34">
        <v>0.42162543187231433</v>
      </c>
      <c r="I410" s="34">
        <v>33.060625431872324</v>
      </c>
      <c r="J410" s="34">
        <v>32.67003153228373</v>
      </c>
      <c r="K410" s="34">
        <v>5.7840000000000007</v>
      </c>
      <c r="L410" s="34">
        <v>7.4716795794891558E-2</v>
      </c>
      <c r="M410" s="34">
        <v>5.8587167957948925</v>
      </c>
      <c r="N410" s="34">
        <v>5.78949913853761</v>
      </c>
      <c r="O410" s="34">
        <v>38.423000000000009</v>
      </c>
      <c r="P410" s="34">
        <v>0.49634222766720587</v>
      </c>
      <c r="Q410" s="34">
        <v>38.919342227667215</v>
      </c>
      <c r="R410" s="34">
        <v>38.459530670821337</v>
      </c>
      <c r="S410" s="34"/>
      <c r="T410" s="34">
        <v>121.44200000000008</v>
      </c>
      <c r="U410" s="34">
        <v>1.5687685191775975</v>
      </c>
      <c r="V410" s="34">
        <v>123.01076851917767</v>
      </c>
      <c r="W410" s="34">
        <v>121.55746099278782</v>
      </c>
      <c r="X410" s="34">
        <v>13.076000000000001</v>
      </c>
      <c r="Y410" s="34">
        <v>0.16891369671749687</v>
      </c>
      <c r="Z410" s="34">
        <v>13.244913696717497</v>
      </c>
      <c r="AA410" s="34">
        <v>13.088432008215383</v>
      </c>
      <c r="AB410" s="34">
        <v>134.51800000000009</v>
      </c>
      <c r="AC410" s="34">
        <v>1.7376822158950944</v>
      </c>
      <c r="AD410" s="34">
        <v>136.25568221589518</v>
      </c>
      <c r="AE410" s="34">
        <v>134.6458930010032</v>
      </c>
    </row>
    <row r="411" spans="1:31" x14ac:dyDescent="0.25">
      <c r="A411" s="18">
        <v>45277</v>
      </c>
      <c r="B411" s="2">
        <v>15</v>
      </c>
      <c r="C411" s="2" t="s">
        <v>23</v>
      </c>
      <c r="D411" s="9">
        <v>20.607759999999999</v>
      </c>
      <c r="E411">
        <v>1.1606329E-2</v>
      </c>
      <c r="G411" s="34">
        <v>32.615000000000009</v>
      </c>
      <c r="H411" s="34">
        <v>0.3948723192790487</v>
      </c>
      <c r="I411" s="34">
        <v>33.009872319279054</v>
      </c>
      <c r="J411" s="34">
        <v>32.626748880893508</v>
      </c>
      <c r="K411" s="34">
        <v>5.8759999999999994</v>
      </c>
      <c r="L411" s="34">
        <v>7.1141184978803909E-2</v>
      </c>
      <c r="M411" s="34">
        <v>5.9471411849788032</v>
      </c>
      <c r="N411" s="34">
        <v>5.8781167077764893</v>
      </c>
      <c r="O411" s="34">
        <v>38.491000000000007</v>
      </c>
      <c r="P411" s="34">
        <v>0.4660135042578526</v>
      </c>
      <c r="Q411" s="34">
        <v>38.957013504257858</v>
      </c>
      <c r="R411" s="34">
        <v>38.50486558867</v>
      </c>
      <c r="S411" s="34"/>
      <c r="T411" s="34">
        <v>121.3100000000001</v>
      </c>
      <c r="U411" s="34">
        <v>1.4687095217458663</v>
      </c>
      <c r="V411" s="34">
        <v>122.77870952174597</v>
      </c>
      <c r="W411" s="34">
        <v>121.35369942484115</v>
      </c>
      <c r="X411" s="34">
        <v>13.051999999999998</v>
      </c>
      <c r="Y411" s="34">
        <v>0.15802157017415736</v>
      </c>
      <c r="Z411" s="34">
        <v>13.210021570174154</v>
      </c>
      <c r="AA411" s="34">
        <v>13.056701713733617</v>
      </c>
      <c r="AB411" s="34">
        <v>134.36200000000011</v>
      </c>
      <c r="AC411" s="34">
        <v>1.6267310919200237</v>
      </c>
      <c r="AD411" s="34">
        <v>135.98873109192013</v>
      </c>
      <c r="AE411" s="34">
        <v>134.41040113857477</v>
      </c>
    </row>
    <row r="412" spans="1:31" x14ac:dyDescent="0.25">
      <c r="A412" s="18">
        <v>45277</v>
      </c>
      <c r="B412" s="2">
        <v>16</v>
      </c>
      <c r="C412" s="2" t="s">
        <v>23</v>
      </c>
      <c r="D412" s="9">
        <v>18.939888</v>
      </c>
      <c r="E412">
        <v>1.1632129E-2</v>
      </c>
      <c r="G412" s="34">
        <v>32.468000000000004</v>
      </c>
      <c r="H412" s="34">
        <v>0.39880130309136197</v>
      </c>
      <c r="I412" s="34">
        <v>32.866801303091364</v>
      </c>
      <c r="J412" s="34">
        <v>32.484490430516438</v>
      </c>
      <c r="K412" s="34">
        <v>5.887999999999999</v>
      </c>
      <c r="L412" s="34">
        <v>7.2321734403164306E-2</v>
      </c>
      <c r="M412" s="34">
        <v>5.9603217344031636</v>
      </c>
      <c r="N412" s="34">
        <v>5.8909905031070826</v>
      </c>
      <c r="O412" s="34">
        <v>38.356000000000002</v>
      </c>
      <c r="P412" s="34">
        <v>0.47112303749452628</v>
      </c>
      <c r="Q412" s="34">
        <v>38.82712303749453</v>
      </c>
      <c r="R412" s="34">
        <v>38.375480933623521</v>
      </c>
      <c r="S412" s="34"/>
      <c r="T412" s="34">
        <v>120.87200000000001</v>
      </c>
      <c r="U412" s="34">
        <v>1.4846590830127853</v>
      </c>
      <c r="V412" s="34">
        <v>122.3566590830128</v>
      </c>
      <c r="W412" s="34">
        <v>120.93339064055017</v>
      </c>
      <c r="X412" s="34">
        <v>13.086999999999998</v>
      </c>
      <c r="Y412" s="34">
        <v>0.16074635498203316</v>
      </c>
      <c r="Z412" s="34">
        <v>13.247746354982031</v>
      </c>
      <c r="AA412" s="34">
        <v>13.0936468604216</v>
      </c>
      <c r="AB412" s="34">
        <v>133.959</v>
      </c>
      <c r="AC412" s="34">
        <v>1.6454054379948184</v>
      </c>
      <c r="AD412" s="34">
        <v>135.60440543799484</v>
      </c>
      <c r="AE412" s="34">
        <v>134.02703750097177</v>
      </c>
    </row>
    <row r="413" spans="1:31" x14ac:dyDescent="0.25">
      <c r="A413" s="18">
        <v>45277</v>
      </c>
      <c r="B413" s="2">
        <v>17</v>
      </c>
      <c r="C413" s="2" t="s">
        <v>23</v>
      </c>
      <c r="D413" s="9">
        <v>23.611581999999999</v>
      </c>
      <c r="E413">
        <v>1.1344795E-2</v>
      </c>
      <c r="G413" s="34">
        <v>32.978999999999999</v>
      </c>
      <c r="H413" s="34">
        <v>0.49495117442229181</v>
      </c>
      <c r="I413" s="34">
        <v>33.47395117442229</v>
      </c>
      <c r="J413" s="34">
        <v>33.094196060508459</v>
      </c>
      <c r="K413" s="34">
        <v>5.7950000000000008</v>
      </c>
      <c r="L413" s="34">
        <v>8.697177160548171E-2</v>
      </c>
      <c r="M413" s="34">
        <v>5.8819717716054827</v>
      </c>
      <c r="N413" s="34">
        <v>5.8152420076608315</v>
      </c>
      <c r="O413" s="34">
        <v>38.774000000000001</v>
      </c>
      <c r="P413" s="34">
        <v>0.5819229460277735</v>
      </c>
      <c r="Q413" s="34">
        <v>39.355922946027775</v>
      </c>
      <c r="R413" s="34">
        <v>38.909438068169294</v>
      </c>
      <c r="S413" s="34"/>
      <c r="T413" s="34">
        <v>122.23800000000007</v>
      </c>
      <c r="U413" s="34">
        <v>1.8345565862831541</v>
      </c>
      <c r="V413" s="34">
        <v>124.07255658628323</v>
      </c>
      <c r="W413" s="34">
        <v>122.66497886668594</v>
      </c>
      <c r="X413" s="34">
        <v>13.299999999999999</v>
      </c>
      <c r="Y413" s="34">
        <v>0.19960734466831864</v>
      </c>
      <c r="Z413" s="34">
        <v>13.499607344668318</v>
      </c>
      <c r="AA413" s="34">
        <v>13.346457066762563</v>
      </c>
      <c r="AB413" s="34">
        <v>135.53800000000007</v>
      </c>
      <c r="AC413" s="34">
        <v>2.0341639309514727</v>
      </c>
      <c r="AD413" s="34">
        <v>137.57216393095155</v>
      </c>
      <c r="AE413" s="34">
        <v>136.0114359334485</v>
      </c>
    </row>
    <row r="414" spans="1:31" x14ac:dyDescent="0.25">
      <c r="A414" s="18">
        <v>45277</v>
      </c>
      <c r="B414" s="2">
        <v>18</v>
      </c>
      <c r="C414" s="2" t="s">
        <v>23</v>
      </c>
      <c r="D414" s="9">
        <v>27.669936</v>
      </c>
      <c r="E414">
        <v>1.1096023999999999E-2</v>
      </c>
      <c r="G414" s="34">
        <v>33.616</v>
      </c>
      <c r="H414" s="34">
        <v>0.45000491665468889</v>
      </c>
      <c r="I414" s="34">
        <v>34.066004916654691</v>
      </c>
      <c r="J414" s="34">
        <v>33.688007708515372</v>
      </c>
      <c r="K414" s="34">
        <v>5.6610000000000005</v>
      </c>
      <c r="L414" s="34">
        <v>7.5781706127504581E-2</v>
      </c>
      <c r="M414" s="34">
        <v>5.7367817061275055</v>
      </c>
      <c r="N414" s="34">
        <v>5.6731262386335537</v>
      </c>
      <c r="O414" s="34">
        <v>39.277000000000001</v>
      </c>
      <c r="P414" s="34">
        <v>0.52578662278219346</v>
      </c>
      <c r="Q414" s="34">
        <v>39.802786622782193</v>
      </c>
      <c r="R414" s="34">
        <v>39.361133947148929</v>
      </c>
      <c r="S414" s="34"/>
      <c r="T414" s="34">
        <v>124.09800000000003</v>
      </c>
      <c r="U414" s="34">
        <v>1.6612538715794145</v>
      </c>
      <c r="V414" s="34">
        <v>125.75925387157945</v>
      </c>
      <c r="W414" s="34">
        <v>124.3638261723983</v>
      </c>
      <c r="X414" s="34">
        <v>13.413000000000004</v>
      </c>
      <c r="Y414" s="34">
        <v>0.17955485325706044</v>
      </c>
      <c r="Z414" s="34">
        <v>13.592554853257065</v>
      </c>
      <c r="AA414" s="34">
        <v>13.441731538384008</v>
      </c>
      <c r="AB414" s="34">
        <v>137.51100000000002</v>
      </c>
      <c r="AC414" s="34">
        <v>1.8408087248364748</v>
      </c>
      <c r="AD414" s="34">
        <v>139.3518087248365</v>
      </c>
      <c r="AE414" s="34">
        <v>137.80555771078232</v>
      </c>
    </row>
    <row r="415" spans="1:31" x14ac:dyDescent="0.25">
      <c r="A415" s="18">
        <v>45277</v>
      </c>
      <c r="B415" s="2">
        <v>19</v>
      </c>
      <c r="C415" s="2" t="s">
        <v>23</v>
      </c>
      <c r="D415" s="9">
        <v>20.337008000000001</v>
      </c>
      <c r="E415">
        <v>1.1700939E-2</v>
      </c>
      <c r="G415" s="34">
        <v>33.167000000000009</v>
      </c>
      <c r="H415" s="34">
        <v>0.46145037770252989</v>
      </c>
      <c r="I415" s="34">
        <v>33.628450377702542</v>
      </c>
      <c r="J415" s="34">
        <v>33.234965931168517</v>
      </c>
      <c r="K415" s="34">
        <v>5.6400000000000006</v>
      </c>
      <c r="L415" s="34">
        <v>7.8468964037816752E-2</v>
      </c>
      <c r="M415" s="34">
        <v>5.7184689640378172</v>
      </c>
      <c r="N415" s="34">
        <v>5.651557507516217</v>
      </c>
      <c r="O415" s="34">
        <v>38.807000000000009</v>
      </c>
      <c r="P415" s="34">
        <v>0.53991934174034661</v>
      </c>
      <c r="Q415" s="34">
        <v>39.34691934174036</v>
      </c>
      <c r="R415" s="34">
        <v>38.886523438684733</v>
      </c>
      <c r="S415" s="34"/>
      <c r="T415" s="34">
        <v>122.14400000000002</v>
      </c>
      <c r="U415" s="34">
        <v>1.6993817630204058</v>
      </c>
      <c r="V415" s="34">
        <v>123.84338176302043</v>
      </c>
      <c r="W415" s="34">
        <v>122.39429790745761</v>
      </c>
      <c r="X415" s="34">
        <v>13.136999999999995</v>
      </c>
      <c r="Y415" s="34">
        <v>0.18277425187319116</v>
      </c>
      <c r="Z415" s="34">
        <v>13.319774251873186</v>
      </c>
      <c r="AA415" s="34">
        <v>13.163920385858248</v>
      </c>
      <c r="AB415" s="34">
        <v>135.28100000000001</v>
      </c>
      <c r="AC415" s="34">
        <v>1.882156014893597</v>
      </c>
      <c r="AD415" s="34">
        <v>137.16315601489362</v>
      </c>
      <c r="AE415" s="34">
        <v>135.55821829331586</v>
      </c>
    </row>
    <row r="416" spans="1:31" x14ac:dyDescent="0.25">
      <c r="A416" s="18">
        <v>45277</v>
      </c>
      <c r="B416" s="2">
        <v>20</v>
      </c>
      <c r="C416" s="2" t="s">
        <v>23</v>
      </c>
      <c r="D416" s="9">
        <v>22.429559999999999</v>
      </c>
      <c r="E416">
        <v>1.176254E-2</v>
      </c>
      <c r="G416" s="34">
        <v>32.320999999999998</v>
      </c>
      <c r="H416" s="34">
        <v>0.32303474868790699</v>
      </c>
      <c r="I416" s="34">
        <v>32.644034748687908</v>
      </c>
      <c r="J416" s="34">
        <v>32.260057984195079</v>
      </c>
      <c r="K416" s="34">
        <v>5.5579999999999998</v>
      </c>
      <c r="L416" s="34">
        <v>5.5549863346040868E-2</v>
      </c>
      <c r="M416" s="34">
        <v>5.6135498633460408</v>
      </c>
      <c r="N416" s="34">
        <v>5.5475202585364389</v>
      </c>
      <c r="O416" s="34">
        <v>37.878999999999998</v>
      </c>
      <c r="P416" s="34">
        <v>0.37858461203394789</v>
      </c>
      <c r="Q416" s="34">
        <v>38.257584612033952</v>
      </c>
      <c r="R416" s="34">
        <v>37.807578242731516</v>
      </c>
      <c r="S416" s="34"/>
      <c r="T416" s="34">
        <v>119.28900000000002</v>
      </c>
      <c r="U416" s="34">
        <v>1.1922431897599621</v>
      </c>
      <c r="V416" s="34">
        <v>120.48124318975998</v>
      </c>
      <c r="W416" s="34">
        <v>119.0640777474907</v>
      </c>
      <c r="X416" s="34">
        <v>12.881000000000004</v>
      </c>
      <c r="Y416" s="34">
        <v>0.12874015648800874</v>
      </c>
      <c r="Z416" s="34">
        <v>13.009740156488013</v>
      </c>
      <c r="AA416" s="34">
        <v>12.856712567507715</v>
      </c>
      <c r="AB416" s="34">
        <v>132.17000000000002</v>
      </c>
      <c r="AC416" s="34">
        <v>1.3209833462479708</v>
      </c>
      <c r="AD416" s="34">
        <v>133.49098334624799</v>
      </c>
      <c r="AE416" s="34">
        <v>131.92079031499841</v>
      </c>
    </row>
    <row r="417" spans="1:31" x14ac:dyDescent="0.25">
      <c r="A417" s="18">
        <v>45277</v>
      </c>
      <c r="B417" s="2">
        <v>21</v>
      </c>
      <c r="C417" s="2" t="s">
        <v>23</v>
      </c>
      <c r="D417" s="9">
        <v>18.660278000000002</v>
      </c>
      <c r="E417">
        <v>1.191716E-2</v>
      </c>
      <c r="G417" s="34">
        <v>31.205999999999996</v>
      </c>
      <c r="H417" s="34">
        <v>0.30188331115432715</v>
      </c>
      <c r="I417" s="34">
        <v>31.507883311154323</v>
      </c>
      <c r="J417" s="34">
        <v>31.132398824473967</v>
      </c>
      <c r="K417" s="34">
        <v>5.5530000000000008</v>
      </c>
      <c r="L417" s="34">
        <v>5.3719093342305298E-2</v>
      </c>
      <c r="M417" s="34">
        <v>5.6067190933423063</v>
      </c>
      <c r="N417" s="34">
        <v>5.5399029248318916</v>
      </c>
      <c r="O417" s="34">
        <v>36.759</v>
      </c>
      <c r="P417" s="34">
        <v>0.35560240449663244</v>
      </c>
      <c r="Q417" s="34">
        <v>37.11460240449663</v>
      </c>
      <c r="R417" s="34">
        <v>36.672301749305859</v>
      </c>
      <c r="S417" s="34"/>
      <c r="T417" s="34">
        <v>115.51</v>
      </c>
      <c r="U417" s="34">
        <v>1.1174306630595505</v>
      </c>
      <c r="V417" s="34">
        <v>116.62743066305956</v>
      </c>
      <c r="W417" s="34">
        <v>115.23756291145897</v>
      </c>
      <c r="X417" s="34">
        <v>12.687999999999997</v>
      </c>
      <c r="Y417" s="34">
        <v>0.12274227558565988</v>
      </c>
      <c r="Z417" s="34">
        <v>12.810742275585657</v>
      </c>
      <c r="AA417" s="34">
        <v>12.658074610168738</v>
      </c>
      <c r="AB417" s="34">
        <v>128.19800000000001</v>
      </c>
      <c r="AC417" s="34">
        <v>1.2401729386452105</v>
      </c>
      <c r="AD417" s="34">
        <v>129.43817293864521</v>
      </c>
      <c r="AE417" s="34">
        <v>127.89563752162771</v>
      </c>
    </row>
    <row r="418" spans="1:31" x14ac:dyDescent="0.25">
      <c r="A418" s="18">
        <v>45277</v>
      </c>
      <c r="B418" s="2">
        <v>22</v>
      </c>
      <c r="C418" s="2" t="s">
        <v>23</v>
      </c>
      <c r="D418" s="9">
        <v>18.311881</v>
      </c>
      <c r="E418">
        <v>1.1649315E-2</v>
      </c>
      <c r="G418" s="34">
        <v>30.083000000000006</v>
      </c>
      <c r="H418" s="34">
        <v>0.3493545992455917</v>
      </c>
      <c r="I418" s="34">
        <v>30.432354599245595</v>
      </c>
      <c r="J418" s="34">
        <v>30.077838514327286</v>
      </c>
      <c r="K418" s="34">
        <v>5.452</v>
      </c>
      <c r="L418" s="34">
        <v>6.3314206531495054E-2</v>
      </c>
      <c r="M418" s="34">
        <v>5.5153142065314951</v>
      </c>
      <c r="N418" s="34">
        <v>5.4510645740156347</v>
      </c>
      <c r="O418" s="34">
        <v>35.535000000000004</v>
      </c>
      <c r="P418" s="34">
        <v>0.41266880577708676</v>
      </c>
      <c r="Q418" s="34">
        <v>35.947668805777091</v>
      </c>
      <c r="R418" s="34">
        <v>35.528903088342922</v>
      </c>
      <c r="S418" s="34"/>
      <c r="T418" s="34">
        <v>110.60600000000002</v>
      </c>
      <c r="U418" s="34">
        <v>1.2844701261229903</v>
      </c>
      <c r="V418" s="34">
        <v>111.89047012612302</v>
      </c>
      <c r="W418" s="34">
        <v>110.58702279412573</v>
      </c>
      <c r="X418" s="34">
        <v>12.236999999999998</v>
      </c>
      <c r="Y418" s="34">
        <v>0.14210857397760546</v>
      </c>
      <c r="Z418" s="34">
        <v>12.379108573977604</v>
      </c>
      <c r="AA418" s="34">
        <v>12.234900438780137</v>
      </c>
      <c r="AB418" s="34">
        <v>122.84300000000002</v>
      </c>
      <c r="AC418" s="34">
        <v>1.4265787001005958</v>
      </c>
      <c r="AD418" s="34">
        <v>124.26957870010062</v>
      </c>
      <c r="AE418" s="34">
        <v>122.82192323290587</v>
      </c>
    </row>
    <row r="419" spans="1:31" x14ac:dyDescent="0.25">
      <c r="A419" s="18">
        <v>45277</v>
      </c>
      <c r="B419" s="2">
        <v>23</v>
      </c>
      <c r="C419" s="2" t="s">
        <v>23</v>
      </c>
      <c r="D419" s="9">
        <v>15.879306</v>
      </c>
      <c r="E419">
        <v>1.2344947E-2</v>
      </c>
      <c r="G419" s="34">
        <v>28.873000000000008</v>
      </c>
      <c r="H419" s="34">
        <v>0.33616622280039238</v>
      </c>
      <c r="I419" s="34">
        <v>29.209166222800402</v>
      </c>
      <c r="J419" s="34">
        <v>28.848580613865742</v>
      </c>
      <c r="K419" s="34">
        <v>5.1759999999999993</v>
      </c>
      <c r="L419" s="34">
        <v>6.0263788633492542E-2</v>
      </c>
      <c r="M419" s="34">
        <v>5.236263788633492</v>
      </c>
      <c r="N419" s="34">
        <v>5.1716223896847922</v>
      </c>
      <c r="O419" s="34">
        <v>34.049000000000007</v>
      </c>
      <c r="P419" s="34">
        <v>0.3964300114338849</v>
      </c>
      <c r="Q419" s="34">
        <v>34.445430011433892</v>
      </c>
      <c r="R419" s="34">
        <v>34.020203003550535</v>
      </c>
      <c r="S419" s="34"/>
      <c r="T419" s="34">
        <v>105.04599999999999</v>
      </c>
      <c r="U419" s="34">
        <v>1.223042878824161</v>
      </c>
      <c r="V419" s="34">
        <v>106.26904287882415</v>
      </c>
      <c r="W419" s="34">
        <v>104.95715717674435</v>
      </c>
      <c r="X419" s="34">
        <v>11.681000000000001</v>
      </c>
      <c r="Y419" s="34">
        <v>0.13600102686009014</v>
      </c>
      <c r="Z419" s="34">
        <v>11.81700102686009</v>
      </c>
      <c r="AA419" s="34">
        <v>11.671120775484557</v>
      </c>
      <c r="AB419" s="34">
        <v>116.72699999999999</v>
      </c>
      <c r="AC419" s="34">
        <v>1.3590439056842512</v>
      </c>
      <c r="AD419" s="34">
        <v>118.08604390568425</v>
      </c>
      <c r="AE419" s="34">
        <v>116.6282779522289</v>
      </c>
    </row>
    <row r="420" spans="1:31" x14ac:dyDescent="0.25">
      <c r="A420" s="18">
        <v>45277</v>
      </c>
      <c r="B420" s="2">
        <v>24</v>
      </c>
      <c r="C420" s="2" t="s">
        <v>23</v>
      </c>
      <c r="D420" s="9">
        <v>15.310140000000001</v>
      </c>
      <c r="E420">
        <v>1.2405363000000001E-2</v>
      </c>
      <c r="G420" s="34">
        <v>27.893999999999995</v>
      </c>
      <c r="H420" s="34">
        <v>0.4335481804419028</v>
      </c>
      <c r="I420" s="34">
        <v>28.327548180441898</v>
      </c>
      <c r="J420" s="34">
        <v>27.976134662363528</v>
      </c>
      <c r="K420" s="34">
        <v>5.0200000000000005</v>
      </c>
      <c r="L420" s="34">
        <v>7.8024373192025265E-2</v>
      </c>
      <c r="M420" s="34">
        <v>5.0980243731920254</v>
      </c>
      <c r="N420" s="34">
        <v>5.034781530259731</v>
      </c>
      <c r="O420" s="34">
        <v>32.913999999999994</v>
      </c>
      <c r="P420" s="34">
        <v>0.51157255363392806</v>
      </c>
      <c r="Q420" s="34">
        <v>33.425572553633927</v>
      </c>
      <c r="R420" s="34">
        <v>33.010916192623256</v>
      </c>
      <c r="S420" s="34"/>
      <c r="T420" s="34">
        <v>100.91700000000003</v>
      </c>
      <c r="U420" s="34">
        <v>1.5685230417170548</v>
      </c>
      <c r="V420" s="34">
        <v>102.48552304171709</v>
      </c>
      <c r="W420" s="34">
        <v>101.21415292613973</v>
      </c>
      <c r="X420" s="34">
        <v>11.263999999999998</v>
      </c>
      <c r="Y420" s="34">
        <v>0.17507301586354029</v>
      </c>
      <c r="Z420" s="34">
        <v>11.439073015863539</v>
      </c>
      <c r="AA420" s="34">
        <v>11.297167162718248</v>
      </c>
      <c r="AB420" s="34">
        <v>112.18100000000003</v>
      </c>
      <c r="AC420" s="34">
        <v>1.7435960575805951</v>
      </c>
      <c r="AD420" s="34">
        <v>113.92459605758063</v>
      </c>
      <c r="AE420" s="34">
        <v>112.51132008885799</v>
      </c>
    </row>
    <row r="421" spans="1:31" x14ac:dyDescent="0.25">
      <c r="A421" s="18">
        <v>45278</v>
      </c>
      <c r="B421" s="2">
        <v>1</v>
      </c>
      <c r="C421" s="2" t="s">
        <v>23</v>
      </c>
      <c r="D421" s="9">
        <v>13.371043</v>
      </c>
      <c r="E421">
        <v>1.2386078999999999E-2</v>
      </c>
      <c r="G421" s="34">
        <v>27.676999999999996</v>
      </c>
      <c r="H421" s="34">
        <v>0.41025364359940791</v>
      </c>
      <c r="I421" s="34">
        <v>28.087253643599404</v>
      </c>
      <c r="J421" s="34">
        <v>27.739362701076743</v>
      </c>
      <c r="K421" s="34">
        <v>4.9559999999999995</v>
      </c>
      <c r="L421" s="34">
        <v>7.346233542936971E-2</v>
      </c>
      <c r="M421" s="34">
        <v>5.0294623354293693</v>
      </c>
      <c r="N421" s="34">
        <v>4.9671670176152167</v>
      </c>
      <c r="O421" s="34">
        <v>32.632999999999996</v>
      </c>
      <c r="P421" s="34">
        <v>0.48371597902877761</v>
      </c>
      <c r="Q421" s="34">
        <v>33.116715979028776</v>
      </c>
      <c r="R421" s="34">
        <v>32.706529718691961</v>
      </c>
      <c r="S421" s="34"/>
      <c r="T421" s="34">
        <v>98.156999999999996</v>
      </c>
      <c r="U421" s="34">
        <v>1.4549722475263607</v>
      </c>
      <c r="V421" s="34">
        <v>99.611972247526353</v>
      </c>
      <c r="W421" s="34">
        <v>98.378170489922681</v>
      </c>
      <c r="X421" s="34">
        <v>11.03</v>
      </c>
      <c r="Y421" s="34">
        <v>0.16349668276552623</v>
      </c>
      <c r="Z421" s="34">
        <v>11.193496682765526</v>
      </c>
      <c r="AA421" s="34">
        <v>11.054853148566554</v>
      </c>
      <c r="AB421" s="34">
        <v>109.187</v>
      </c>
      <c r="AC421" s="34">
        <v>1.6184689302918869</v>
      </c>
      <c r="AD421" s="34">
        <v>110.80546893029188</v>
      </c>
      <c r="AE421" s="34">
        <v>109.43302363848923</v>
      </c>
    </row>
    <row r="422" spans="1:31" x14ac:dyDescent="0.25">
      <c r="A422" s="18">
        <v>45278</v>
      </c>
      <c r="B422" s="2">
        <v>2</v>
      </c>
      <c r="C422" s="2" t="s">
        <v>23</v>
      </c>
      <c r="D422" s="9">
        <v>11.968560999999999</v>
      </c>
      <c r="E422">
        <v>1.1643046000000001E-2</v>
      </c>
      <c r="G422" s="34">
        <v>27.302999999999997</v>
      </c>
      <c r="H422" s="34">
        <v>0.3989152574463441</v>
      </c>
      <c r="I422" s="34">
        <v>27.701915257446341</v>
      </c>
      <c r="J422" s="34">
        <v>27.379380583815792</v>
      </c>
      <c r="K422" s="34">
        <v>4.8469999999999995</v>
      </c>
      <c r="L422" s="34">
        <v>7.0817941355983946E-2</v>
      </c>
      <c r="M422" s="34">
        <v>4.9178179413559837</v>
      </c>
      <c r="N422" s="34">
        <v>4.8605595608451511</v>
      </c>
      <c r="O422" s="34">
        <v>32.15</v>
      </c>
      <c r="P422" s="34">
        <v>0.46973319880232806</v>
      </c>
      <c r="Q422" s="34">
        <v>32.619733198802322</v>
      </c>
      <c r="R422" s="34">
        <v>32.239940144660942</v>
      </c>
      <c r="S422" s="34"/>
      <c r="T422" s="34">
        <v>96.778999999999954</v>
      </c>
      <c r="U422" s="34">
        <v>1.414006508456936</v>
      </c>
      <c r="V422" s="34">
        <v>98.193006508456889</v>
      </c>
      <c r="W422" s="34">
        <v>97.049740816800622</v>
      </c>
      <c r="X422" s="34">
        <v>10.956</v>
      </c>
      <c r="Y422" s="34">
        <v>0.16007455446588822</v>
      </c>
      <c r="Z422" s="34">
        <v>11.116074554465888</v>
      </c>
      <c r="AA422" s="34">
        <v>10.986649587088811</v>
      </c>
      <c r="AB422" s="34">
        <v>107.73499999999996</v>
      </c>
      <c r="AC422" s="34">
        <v>1.5740810629228241</v>
      </c>
      <c r="AD422" s="34">
        <v>109.30908106292277</v>
      </c>
      <c r="AE422" s="34">
        <v>108.03639040388943</v>
      </c>
    </row>
    <row r="423" spans="1:31" x14ac:dyDescent="0.25">
      <c r="A423" s="18">
        <v>45278</v>
      </c>
      <c r="B423" s="2">
        <v>3</v>
      </c>
      <c r="C423" s="2" t="s">
        <v>23</v>
      </c>
      <c r="D423" s="9">
        <v>11.618677</v>
      </c>
      <c r="E423">
        <v>1.1102053000000001E-2</v>
      </c>
      <c r="G423" s="34">
        <v>27.145000000000003</v>
      </c>
      <c r="H423" s="34">
        <v>0.4406119162705841</v>
      </c>
      <c r="I423" s="34">
        <v>27.585611916270587</v>
      </c>
      <c r="J423" s="34">
        <v>27.279354990738717</v>
      </c>
      <c r="K423" s="34">
        <v>4.8989999999999991</v>
      </c>
      <c r="L423" s="34">
        <v>7.9519535008642159E-2</v>
      </c>
      <c r="M423" s="34">
        <v>4.9785195350086413</v>
      </c>
      <c r="N423" s="34">
        <v>4.92324774726944</v>
      </c>
      <c r="O423" s="34">
        <v>32.044000000000004</v>
      </c>
      <c r="P423" s="34">
        <v>0.52013145127922622</v>
      </c>
      <c r="Q423" s="34">
        <v>32.564131451279231</v>
      </c>
      <c r="R423" s="34">
        <v>32.20260273800816</v>
      </c>
      <c r="S423" s="34"/>
      <c r="T423" s="34">
        <v>96.454000000000022</v>
      </c>
      <c r="U423" s="34">
        <v>1.5656209899415336</v>
      </c>
      <c r="V423" s="34">
        <v>98.019620989941558</v>
      </c>
      <c r="W423" s="34">
        <v>96.931401962671316</v>
      </c>
      <c r="X423" s="34">
        <v>11.099999999999998</v>
      </c>
      <c r="Y423" s="34">
        <v>0.18017285948069561</v>
      </c>
      <c r="Z423" s="34">
        <v>11.280172859480693</v>
      </c>
      <c r="AA423" s="34">
        <v>11.154939782545577</v>
      </c>
      <c r="AB423" s="34">
        <v>107.55400000000002</v>
      </c>
      <c r="AC423" s="34">
        <v>1.7457938494222294</v>
      </c>
      <c r="AD423" s="34">
        <v>109.29979384942226</v>
      </c>
      <c r="AE423" s="34">
        <v>108.0863417452169</v>
      </c>
    </row>
    <row r="424" spans="1:31" x14ac:dyDescent="0.25">
      <c r="A424" s="18">
        <v>45278</v>
      </c>
      <c r="B424" s="2">
        <v>4</v>
      </c>
      <c r="C424" s="2" t="s">
        <v>23</v>
      </c>
      <c r="D424" s="9">
        <v>11.165929999999999</v>
      </c>
      <c r="E424">
        <v>1.1446576999999999E-2</v>
      </c>
      <c r="G424" s="34">
        <v>27.519000000000002</v>
      </c>
      <c r="H424" s="34">
        <v>0.40973978088664353</v>
      </c>
      <c r="I424" s="34">
        <v>27.928739780886644</v>
      </c>
      <c r="J424" s="34">
        <v>27.609051310471763</v>
      </c>
      <c r="K424" s="34">
        <v>4.944</v>
      </c>
      <c r="L424" s="34">
        <v>7.3612902965353597E-2</v>
      </c>
      <c r="M424" s="34">
        <v>5.0176129029653538</v>
      </c>
      <c r="N424" s="34">
        <v>4.9601784105153675</v>
      </c>
      <c r="O424" s="34">
        <v>32.463000000000001</v>
      </c>
      <c r="P424" s="34">
        <v>0.48335268385199714</v>
      </c>
      <c r="Q424" s="34">
        <v>32.946352683851998</v>
      </c>
      <c r="R424" s="34">
        <v>32.569229720987131</v>
      </c>
      <c r="S424" s="34"/>
      <c r="T424" s="34">
        <v>97.611999999999995</v>
      </c>
      <c r="U424" s="34">
        <v>1.453378374646864</v>
      </c>
      <c r="V424" s="34">
        <v>99.065378374646855</v>
      </c>
      <c r="W424" s="34">
        <v>97.931418893047322</v>
      </c>
      <c r="X424" s="34">
        <v>11.358999999999998</v>
      </c>
      <c r="Y424" s="34">
        <v>0.1691280268574942</v>
      </c>
      <c r="Z424" s="34">
        <v>11.528128026857493</v>
      </c>
      <c r="AA424" s="34">
        <v>11.396170421732212</v>
      </c>
      <c r="AB424" s="34">
        <v>108.97099999999999</v>
      </c>
      <c r="AC424" s="34">
        <v>1.6225064015043582</v>
      </c>
      <c r="AD424" s="34">
        <v>110.59350640150434</v>
      </c>
      <c r="AE424" s="34">
        <v>109.32758931477953</v>
      </c>
    </row>
    <row r="425" spans="1:31" x14ac:dyDescent="0.25">
      <c r="A425" s="18">
        <v>45278</v>
      </c>
      <c r="B425" s="2">
        <v>5</v>
      </c>
      <c r="C425" s="2" t="s">
        <v>23</v>
      </c>
      <c r="D425" s="9">
        <v>10.796174000000001</v>
      </c>
      <c r="E425">
        <v>1.1037313E-2</v>
      </c>
      <c r="G425" s="34">
        <v>28.698999999999995</v>
      </c>
      <c r="H425" s="34">
        <v>0.40299291862692549</v>
      </c>
      <c r="I425" s="34">
        <v>29.10199291862692</v>
      </c>
      <c r="J425" s="34">
        <v>28.780785113860251</v>
      </c>
      <c r="K425" s="34">
        <v>5.1320000000000006</v>
      </c>
      <c r="L425" s="34">
        <v>7.2063823073744121E-2</v>
      </c>
      <c r="M425" s="34">
        <v>5.2040638230737448</v>
      </c>
      <c r="N425" s="34">
        <v>5.1466249417865031</v>
      </c>
      <c r="O425" s="34">
        <v>33.830999999999996</v>
      </c>
      <c r="P425" s="34">
        <v>0.47505674170066958</v>
      </c>
      <c r="Q425" s="34">
        <v>34.306056741700665</v>
      </c>
      <c r="R425" s="34">
        <v>33.927410055646753</v>
      </c>
      <c r="S425" s="34"/>
      <c r="T425" s="34">
        <v>101.85800000000003</v>
      </c>
      <c r="U425" s="34">
        <v>1.4302955749503954</v>
      </c>
      <c r="V425" s="34">
        <v>103.28829557495042</v>
      </c>
      <c r="W425" s="34">
        <v>102.14827032745318</v>
      </c>
      <c r="X425" s="34">
        <v>12.036999999999999</v>
      </c>
      <c r="Y425" s="34">
        <v>0.16902420856170258</v>
      </c>
      <c r="Z425" s="34">
        <v>12.206024208561702</v>
      </c>
      <c r="AA425" s="34">
        <v>12.071302498886229</v>
      </c>
      <c r="AB425" s="34">
        <v>113.89500000000004</v>
      </c>
      <c r="AC425" s="34">
        <v>1.599319783512098</v>
      </c>
      <c r="AD425" s="34">
        <v>115.49431978351213</v>
      </c>
      <c r="AE425" s="34">
        <v>114.2195728263394</v>
      </c>
    </row>
    <row r="426" spans="1:31" x14ac:dyDescent="0.25">
      <c r="A426" s="18">
        <v>45278</v>
      </c>
      <c r="B426" s="2">
        <v>6</v>
      </c>
      <c r="C426" s="2" t="s">
        <v>23</v>
      </c>
      <c r="D426" s="9">
        <v>12.911547000000001</v>
      </c>
      <c r="E426">
        <v>9.8426869999999993E-3</v>
      </c>
      <c r="G426" s="34">
        <v>30.59</v>
      </c>
      <c r="H426" s="34">
        <v>0.33782501353497746</v>
      </c>
      <c r="I426" s="34">
        <v>30.927825013534978</v>
      </c>
      <c r="J426" s="34">
        <v>30.623412112335981</v>
      </c>
      <c r="K426" s="34">
        <v>5.3109999999999999</v>
      </c>
      <c r="L426" s="34">
        <v>5.8652783487553622E-2</v>
      </c>
      <c r="M426" s="34">
        <v>5.3696527834875534</v>
      </c>
      <c r="N426" s="34">
        <v>5.3168009718410065</v>
      </c>
      <c r="O426" s="34">
        <v>35.900999999999996</v>
      </c>
      <c r="P426" s="34">
        <v>0.39647779702253105</v>
      </c>
      <c r="Q426" s="34">
        <v>36.29747779702253</v>
      </c>
      <c r="R426" s="34">
        <v>35.940213084176989</v>
      </c>
      <c r="S426" s="34"/>
      <c r="T426" s="34">
        <v>110.892</v>
      </c>
      <c r="U426" s="34">
        <v>1.2246515659012984</v>
      </c>
      <c r="V426" s="34">
        <v>112.11665156590129</v>
      </c>
      <c r="W426" s="34">
        <v>111.01312245705006</v>
      </c>
      <c r="X426" s="34">
        <v>12.782999999999999</v>
      </c>
      <c r="Y426" s="34">
        <v>0.14117087767301786</v>
      </c>
      <c r="Z426" s="34">
        <v>12.924170877673017</v>
      </c>
      <c r="AA426" s="34">
        <v>12.796962308989565</v>
      </c>
      <c r="AB426" s="34">
        <v>123.675</v>
      </c>
      <c r="AC426" s="34">
        <v>1.3658224435743163</v>
      </c>
      <c r="AD426" s="34">
        <v>125.04082244357431</v>
      </c>
      <c r="AE426" s="34">
        <v>123.81008476603962</v>
      </c>
    </row>
    <row r="427" spans="1:31" x14ac:dyDescent="0.25">
      <c r="A427" s="18">
        <v>45278</v>
      </c>
      <c r="B427" s="2">
        <v>7</v>
      </c>
      <c r="C427" s="2" t="s">
        <v>23</v>
      </c>
      <c r="D427" s="9">
        <v>20.756233000000002</v>
      </c>
      <c r="E427">
        <v>9.7186119999999997E-3</v>
      </c>
      <c r="G427" s="34">
        <v>34.361999999999995</v>
      </c>
      <c r="H427" s="34">
        <v>0.33507683593077653</v>
      </c>
      <c r="I427" s="34">
        <v>34.697076835930773</v>
      </c>
      <c r="J427" s="34">
        <v>34.359869408628171</v>
      </c>
      <c r="K427" s="34">
        <v>5.6569999999999991</v>
      </c>
      <c r="L427" s="34">
        <v>5.5163542892160022E-2</v>
      </c>
      <c r="M427" s="34">
        <v>5.7121635428921591</v>
      </c>
      <c r="N427" s="34">
        <v>5.6566492417382443</v>
      </c>
      <c r="O427" s="34">
        <v>40.018999999999991</v>
      </c>
      <c r="P427" s="34">
        <v>0.39024037882293655</v>
      </c>
      <c r="Q427" s="34">
        <v>40.409240378822929</v>
      </c>
      <c r="R427" s="34">
        <v>40.016518650366415</v>
      </c>
      <c r="S427" s="34"/>
      <c r="T427" s="34">
        <v>125.32100000000001</v>
      </c>
      <c r="U427" s="34">
        <v>1.2220523879774416</v>
      </c>
      <c r="V427" s="34">
        <v>126.54305238797745</v>
      </c>
      <c r="W427" s="34">
        <v>125.31322956052303</v>
      </c>
      <c r="X427" s="34">
        <v>13.917999999999996</v>
      </c>
      <c r="Y427" s="34">
        <v>0.13571967296678153</v>
      </c>
      <c r="Z427" s="34">
        <v>14.053719672966777</v>
      </c>
      <c r="AA427" s="34">
        <v>13.917137024308445</v>
      </c>
      <c r="AB427" s="34">
        <v>139.239</v>
      </c>
      <c r="AC427" s="34">
        <v>1.3577720609442232</v>
      </c>
      <c r="AD427" s="34">
        <v>140.59677206094423</v>
      </c>
      <c r="AE427" s="34">
        <v>139.23036658483147</v>
      </c>
    </row>
    <row r="428" spans="1:31" x14ac:dyDescent="0.25">
      <c r="A428" s="18">
        <v>45278</v>
      </c>
      <c r="B428" s="2">
        <v>8</v>
      </c>
      <c r="C428" s="2" t="s">
        <v>178</v>
      </c>
      <c r="D428" s="9">
        <v>26.239568999999999</v>
      </c>
      <c r="E428">
        <v>9.6181470000000005E-3</v>
      </c>
      <c r="G428" s="34">
        <v>38.555</v>
      </c>
      <c r="H428" s="34">
        <v>0.58138018510844558</v>
      </c>
      <c r="I428" s="34">
        <v>39.136380185108443</v>
      </c>
      <c r="J428" s="34">
        <v>38.759960727440188</v>
      </c>
      <c r="K428" s="34">
        <v>6.2410000000000005</v>
      </c>
      <c r="L428" s="34">
        <v>9.4109550908100345E-2</v>
      </c>
      <c r="M428" s="34">
        <v>6.3351095509081006</v>
      </c>
      <c r="N428" s="34">
        <v>6.2741775359863627</v>
      </c>
      <c r="O428" s="34">
        <v>44.795999999999999</v>
      </c>
      <c r="P428" s="34">
        <v>0.67548973601654594</v>
      </c>
      <c r="Q428" s="34">
        <v>45.471489736016544</v>
      </c>
      <c r="R428" s="34">
        <v>45.034138263426549</v>
      </c>
      <c r="S428" s="34"/>
      <c r="T428" s="34">
        <v>139.33799999999999</v>
      </c>
      <c r="U428" s="34">
        <v>2.101111457207641</v>
      </c>
      <c r="V428" s="34">
        <v>141.43911145720764</v>
      </c>
      <c r="W428" s="34">
        <v>140.07872929166285</v>
      </c>
      <c r="X428" s="34">
        <v>15.422999999999996</v>
      </c>
      <c r="Y428" s="34">
        <v>0.23256715328563232</v>
      </c>
      <c r="Z428" s="34">
        <v>15.655567153285629</v>
      </c>
      <c r="AA428" s="34">
        <v>15.504989607036958</v>
      </c>
      <c r="AB428" s="34">
        <v>154.761</v>
      </c>
      <c r="AC428" s="34">
        <v>2.3336786104932732</v>
      </c>
      <c r="AD428" s="34">
        <v>157.09467861049328</v>
      </c>
      <c r="AE428" s="34">
        <v>155.5837188986998</v>
      </c>
    </row>
    <row r="429" spans="1:31" x14ac:dyDescent="0.25">
      <c r="A429" s="18">
        <v>45278</v>
      </c>
      <c r="B429" s="2">
        <v>9</v>
      </c>
      <c r="C429" s="2" t="s">
        <v>178</v>
      </c>
      <c r="D429" s="9">
        <v>17.487542999999999</v>
      </c>
      <c r="E429">
        <v>9.3621150000000007E-3</v>
      </c>
      <c r="G429" s="34">
        <v>40.827999999999996</v>
      </c>
      <c r="H429" s="34">
        <v>0.39598581110257819</v>
      </c>
      <c r="I429" s="34">
        <v>41.223985811102573</v>
      </c>
      <c r="J429" s="34">
        <v>40.838042115180663</v>
      </c>
      <c r="K429" s="34">
        <v>6.46</v>
      </c>
      <c r="L429" s="34">
        <v>6.2654755063256962E-2</v>
      </c>
      <c r="M429" s="34">
        <v>6.5226547550632565</v>
      </c>
      <c r="N429" s="34">
        <v>6.4615889111410576</v>
      </c>
      <c r="O429" s="34">
        <v>47.287999999999997</v>
      </c>
      <c r="P429" s="34">
        <v>0.45864056616583515</v>
      </c>
      <c r="Q429" s="34">
        <v>47.74664056616583</v>
      </c>
      <c r="R429" s="34">
        <v>47.29963102632172</v>
      </c>
      <c r="S429" s="34"/>
      <c r="T429" s="34">
        <v>149.30300000000003</v>
      </c>
      <c r="U429" s="34">
        <v>1.4480716556051789</v>
      </c>
      <c r="V429" s="34">
        <v>150.75107165560522</v>
      </c>
      <c r="W429" s="34">
        <v>149.3397227863922</v>
      </c>
      <c r="X429" s="34">
        <v>15.828999999999997</v>
      </c>
      <c r="Y429" s="34">
        <v>0.15352354766196505</v>
      </c>
      <c r="Z429" s="34">
        <v>15.982523547661962</v>
      </c>
      <c r="AA429" s="34">
        <v>15.832893324218544</v>
      </c>
      <c r="AB429" s="34">
        <v>165.13200000000003</v>
      </c>
      <c r="AC429" s="34">
        <v>1.6015952032671439</v>
      </c>
      <c r="AD429" s="34">
        <v>166.73359520326719</v>
      </c>
      <c r="AE429" s="34">
        <v>165.17261611061073</v>
      </c>
    </row>
    <row r="430" spans="1:31" x14ac:dyDescent="0.25">
      <c r="A430" s="18">
        <v>45278</v>
      </c>
      <c r="B430" s="2">
        <v>10</v>
      </c>
      <c r="C430" s="2" t="s">
        <v>178</v>
      </c>
      <c r="D430" s="9">
        <v>16.512986000000001</v>
      </c>
      <c r="E430">
        <v>9.9297299999999995E-3</v>
      </c>
      <c r="G430" s="34">
        <v>42.902000000000008</v>
      </c>
      <c r="H430" s="34">
        <v>0.46946160188014974</v>
      </c>
      <c r="I430" s="34">
        <v>43.371461601880156</v>
      </c>
      <c r="J430" s="34">
        <v>42.940794698468117</v>
      </c>
      <c r="K430" s="34">
        <v>6.9349999999999996</v>
      </c>
      <c r="L430" s="34">
        <v>7.5887282854851482E-2</v>
      </c>
      <c r="M430" s="34">
        <v>7.010887282854851</v>
      </c>
      <c r="N430" s="34">
        <v>6.9412710650756688</v>
      </c>
      <c r="O430" s="34">
        <v>49.83700000000001</v>
      </c>
      <c r="P430" s="34">
        <v>0.5453488847350012</v>
      </c>
      <c r="Q430" s="34">
        <v>50.382348884735009</v>
      </c>
      <c r="R430" s="34">
        <v>49.882065763543785</v>
      </c>
      <c r="S430" s="34"/>
      <c r="T430" s="34">
        <v>155.53399999999999</v>
      </c>
      <c r="U430" s="34">
        <v>1.7019542395885319</v>
      </c>
      <c r="V430" s="34">
        <v>157.23595423958852</v>
      </c>
      <c r="W430" s="34">
        <v>155.67464366769707</v>
      </c>
      <c r="X430" s="34">
        <v>16.187000000000005</v>
      </c>
      <c r="Y430" s="34">
        <v>0.17712868746524602</v>
      </c>
      <c r="Z430" s="34">
        <v>16.36412868746525</v>
      </c>
      <c r="AA430" s="34">
        <v>16.201637307913465</v>
      </c>
      <c r="AB430" s="34">
        <v>171.721</v>
      </c>
      <c r="AC430" s="34">
        <v>1.8790829270537779</v>
      </c>
      <c r="AD430" s="34">
        <v>173.60008292705376</v>
      </c>
      <c r="AE430" s="34">
        <v>171.87628097561054</v>
      </c>
    </row>
    <row r="431" spans="1:31" x14ac:dyDescent="0.25">
      <c r="A431" s="18">
        <v>45278</v>
      </c>
      <c r="B431" s="2">
        <v>11</v>
      </c>
      <c r="C431" s="2" t="s">
        <v>178</v>
      </c>
      <c r="D431" s="9">
        <v>18.853442999999999</v>
      </c>
      <c r="E431">
        <v>9.9641030000000002E-3</v>
      </c>
      <c r="G431" s="34">
        <v>44.082000000000008</v>
      </c>
      <c r="H431" s="34">
        <v>0.36535590241277932</v>
      </c>
      <c r="I431" s="34">
        <v>44.447355902412788</v>
      </c>
      <c r="J431" s="34">
        <v>44.004477870123495</v>
      </c>
      <c r="K431" s="34">
        <v>7.01</v>
      </c>
      <c r="L431" s="34">
        <v>5.8099561633174139E-2</v>
      </c>
      <c r="M431" s="34">
        <v>7.0680995616331739</v>
      </c>
      <c r="N431" s="34">
        <v>6.9976722895868066</v>
      </c>
      <c r="O431" s="34">
        <v>51.092000000000006</v>
      </c>
      <c r="P431" s="34">
        <v>0.42345546404595347</v>
      </c>
      <c r="Q431" s="34">
        <v>51.515455464045964</v>
      </c>
      <c r="R431" s="34">
        <v>51.002150159710304</v>
      </c>
      <c r="S431" s="34"/>
      <c r="T431" s="34">
        <v>158.87300000000002</v>
      </c>
      <c r="U431" s="34">
        <v>1.3167548723747899</v>
      </c>
      <c r="V431" s="34">
        <v>160.18975487237481</v>
      </c>
      <c r="W431" s="34">
        <v>158.59360765528172</v>
      </c>
      <c r="X431" s="34">
        <v>16.431999999999999</v>
      </c>
      <c r="Y431" s="34">
        <v>0.13619001380261303</v>
      </c>
      <c r="Z431" s="34">
        <v>16.56819001380261</v>
      </c>
      <c r="AA431" s="34">
        <v>16.403102861981509</v>
      </c>
      <c r="AB431" s="34">
        <v>175.30500000000001</v>
      </c>
      <c r="AC431" s="34">
        <v>1.452944886177403</v>
      </c>
      <c r="AD431" s="34">
        <v>176.75794488617743</v>
      </c>
      <c r="AE431" s="34">
        <v>174.99671051726324</v>
      </c>
    </row>
    <row r="432" spans="1:31" x14ac:dyDescent="0.25">
      <c r="A432" s="18">
        <v>45278</v>
      </c>
      <c r="B432" s="2">
        <v>12</v>
      </c>
      <c r="C432" s="2" t="s">
        <v>178</v>
      </c>
      <c r="D432" s="9">
        <v>19.649692999999999</v>
      </c>
      <c r="E432">
        <v>1.0104778E-2</v>
      </c>
      <c r="G432" s="34">
        <v>44.494</v>
      </c>
      <c r="H432" s="34">
        <v>0.43234207208716963</v>
      </c>
      <c r="I432" s="34">
        <v>44.926342072087166</v>
      </c>
      <c r="J432" s="34">
        <v>44.47237135909667</v>
      </c>
      <c r="K432" s="34">
        <v>7.0030000000000001</v>
      </c>
      <c r="L432" s="34">
        <v>6.8047186830279341E-2</v>
      </c>
      <c r="M432" s="34">
        <v>7.0710471868302793</v>
      </c>
      <c r="N432" s="34">
        <v>6.9995958247798349</v>
      </c>
      <c r="O432" s="34">
        <v>51.497</v>
      </c>
      <c r="P432" s="34">
        <v>0.50038925891744901</v>
      </c>
      <c r="Q432" s="34">
        <v>51.997389258917444</v>
      </c>
      <c r="R432" s="34">
        <v>51.471967183876501</v>
      </c>
      <c r="S432" s="34"/>
      <c r="T432" s="34">
        <v>160.05600000000007</v>
      </c>
      <c r="U432" s="34">
        <v>1.5552421155657856</v>
      </c>
      <c r="V432" s="34">
        <v>161.61124211556586</v>
      </c>
      <c r="W432" s="34">
        <v>159.97819639168381</v>
      </c>
      <c r="X432" s="34">
        <v>16.652000000000001</v>
      </c>
      <c r="Y432" s="34">
        <v>0.16180519136053287</v>
      </c>
      <c r="Z432" s="34">
        <v>16.813805191360533</v>
      </c>
      <c r="AA432" s="34">
        <v>16.643905422566586</v>
      </c>
      <c r="AB432" s="34">
        <v>176.70800000000008</v>
      </c>
      <c r="AC432" s="34">
        <v>1.7170473069263186</v>
      </c>
      <c r="AD432" s="34">
        <v>178.42504730692639</v>
      </c>
      <c r="AE432" s="34">
        <v>176.62210181425039</v>
      </c>
    </row>
    <row r="433" spans="1:31" x14ac:dyDescent="0.25">
      <c r="A433" s="18">
        <v>45278</v>
      </c>
      <c r="B433" s="2">
        <v>13</v>
      </c>
      <c r="C433" s="2" t="s">
        <v>178</v>
      </c>
      <c r="D433" s="9">
        <v>19.273942999999999</v>
      </c>
      <c r="E433">
        <v>9.9824019999999996E-3</v>
      </c>
      <c r="G433" s="34">
        <v>44.609000000000002</v>
      </c>
      <c r="H433" s="34">
        <v>0.44238206382516082</v>
      </c>
      <c r="I433" s="34">
        <v>45.051382063825166</v>
      </c>
      <c r="J433" s="34">
        <v>44.601661057408471</v>
      </c>
      <c r="K433" s="34">
        <v>7.1300000000000008</v>
      </c>
      <c r="L433" s="34">
        <v>7.0707348630845712E-2</v>
      </c>
      <c r="M433" s="34">
        <v>7.2007073486308464</v>
      </c>
      <c r="N433" s="34">
        <v>7.128826993192459</v>
      </c>
      <c r="O433" s="34">
        <v>51.739000000000004</v>
      </c>
      <c r="P433" s="34">
        <v>0.51308941245600659</v>
      </c>
      <c r="Q433" s="34">
        <v>52.252089412456016</v>
      </c>
      <c r="R433" s="34">
        <v>51.730488050600933</v>
      </c>
      <c r="S433" s="34"/>
      <c r="T433" s="34">
        <v>159.46600000000004</v>
      </c>
      <c r="U433" s="34">
        <v>1.5814050570499922</v>
      </c>
      <c r="V433" s="34">
        <v>161.04740505705004</v>
      </c>
      <c r="W433" s="34">
        <v>159.43976511871372</v>
      </c>
      <c r="X433" s="34">
        <v>16.802</v>
      </c>
      <c r="Y433" s="34">
        <v>0.16662340416486249</v>
      </c>
      <c r="Z433" s="34">
        <v>16.968623404164862</v>
      </c>
      <c r="AA433" s="34">
        <v>16.799235783957879</v>
      </c>
      <c r="AB433" s="34">
        <v>176.26800000000003</v>
      </c>
      <c r="AC433" s="34">
        <v>1.7480284612148547</v>
      </c>
      <c r="AD433" s="34">
        <v>178.01602846121492</v>
      </c>
      <c r="AE433" s="34">
        <v>176.23900090267159</v>
      </c>
    </row>
    <row r="434" spans="1:31" x14ac:dyDescent="0.25">
      <c r="A434" s="18">
        <v>45278</v>
      </c>
      <c r="B434" s="2">
        <v>14</v>
      </c>
      <c r="C434" s="2" t="s">
        <v>178</v>
      </c>
      <c r="D434" s="9">
        <v>17.694997000000001</v>
      </c>
      <c r="E434">
        <v>9.5371099999999997E-3</v>
      </c>
      <c r="G434" s="34">
        <v>44.677000000000007</v>
      </c>
      <c r="H434" s="34">
        <v>0.33940819794367494</v>
      </c>
      <c r="I434" s="34">
        <v>45.016408197943683</v>
      </c>
      <c r="J434" s="34">
        <v>44.587081761154991</v>
      </c>
      <c r="K434" s="34">
        <v>7.0630000000000015</v>
      </c>
      <c r="L434" s="34">
        <v>5.3657141304836418E-2</v>
      </c>
      <c r="M434" s="34">
        <v>7.1166571413048381</v>
      </c>
      <c r="N434" s="34">
        <v>7.0487847993159285</v>
      </c>
      <c r="O434" s="34">
        <v>51.740000000000009</v>
      </c>
      <c r="P434" s="34">
        <v>0.39306533924851134</v>
      </c>
      <c r="Q434" s="34">
        <v>52.133065339248517</v>
      </c>
      <c r="R434" s="34">
        <v>51.635866560470916</v>
      </c>
      <c r="S434" s="34"/>
      <c r="T434" s="34">
        <v>158.33699999999999</v>
      </c>
      <c r="U434" s="34">
        <v>1.2028756594625345</v>
      </c>
      <c r="V434" s="34">
        <v>159.53987565946252</v>
      </c>
      <c r="W434" s="34">
        <v>158.01832631591191</v>
      </c>
      <c r="X434" s="34">
        <v>16.459999999999997</v>
      </c>
      <c r="Y434" s="34">
        <v>0.12504552539680122</v>
      </c>
      <c r="Z434" s="34">
        <v>16.585045525396797</v>
      </c>
      <c r="AA434" s="34">
        <v>16.426872121866079</v>
      </c>
      <c r="AB434" s="34">
        <v>174.797</v>
      </c>
      <c r="AC434" s="34">
        <v>1.3279211848593357</v>
      </c>
      <c r="AD434" s="34">
        <v>176.12492118485932</v>
      </c>
      <c r="AE434" s="34">
        <v>174.44519843777798</v>
      </c>
    </row>
    <row r="435" spans="1:31" x14ac:dyDescent="0.25">
      <c r="A435" s="18">
        <v>45278</v>
      </c>
      <c r="B435" s="2">
        <v>15</v>
      </c>
      <c r="C435" s="2" t="s">
        <v>178</v>
      </c>
      <c r="D435" s="9">
        <v>18.354717000000001</v>
      </c>
      <c r="E435">
        <v>9.5252749999999997E-3</v>
      </c>
      <c r="G435" s="34">
        <v>43.797000000000004</v>
      </c>
      <c r="H435" s="34">
        <v>0.33253562933594927</v>
      </c>
      <c r="I435" s="34">
        <v>44.129535629335955</v>
      </c>
      <c r="J435" s="34">
        <v>43.709189666844232</v>
      </c>
      <c r="K435" s="34">
        <v>7.1789999999999994</v>
      </c>
      <c r="L435" s="34">
        <v>5.4507689636339923E-2</v>
      </c>
      <c r="M435" s="34">
        <v>7.2335076896363395</v>
      </c>
      <c r="N435" s="34">
        <v>7.1646065396779388</v>
      </c>
      <c r="O435" s="34">
        <v>50.976000000000006</v>
      </c>
      <c r="P435" s="34">
        <v>0.38704331897228916</v>
      </c>
      <c r="Q435" s="34">
        <v>51.363043318972295</v>
      </c>
      <c r="R435" s="34">
        <v>50.873796206522172</v>
      </c>
      <c r="S435" s="34"/>
      <c r="T435" s="34">
        <v>156.19000000000003</v>
      </c>
      <c r="U435" s="34">
        <v>1.185897206337921</v>
      </c>
      <c r="V435" s="34">
        <v>157.37589720633795</v>
      </c>
      <c r="W435" s="34">
        <v>155.87684850707586</v>
      </c>
      <c r="X435" s="34">
        <v>16.328000000000003</v>
      </c>
      <c r="Y435" s="34">
        <v>0.12397291494388611</v>
      </c>
      <c r="Z435" s="34">
        <v>16.451972914943887</v>
      </c>
      <c r="AA435" s="34">
        <v>16.295263348636496</v>
      </c>
      <c r="AB435" s="34">
        <v>172.51800000000003</v>
      </c>
      <c r="AC435" s="34">
        <v>1.3098701212818071</v>
      </c>
      <c r="AD435" s="34">
        <v>173.82787012128185</v>
      </c>
      <c r="AE435" s="34">
        <v>172.17211185571236</v>
      </c>
    </row>
    <row r="436" spans="1:31" x14ac:dyDescent="0.25">
      <c r="A436" s="18">
        <v>45278</v>
      </c>
      <c r="B436" s="2">
        <v>16</v>
      </c>
      <c r="C436" s="2" t="s">
        <v>178</v>
      </c>
      <c r="D436" s="9">
        <v>23.522175000000001</v>
      </c>
      <c r="E436">
        <v>9.8400120000000004E-3</v>
      </c>
      <c r="G436" s="34">
        <v>42.810000000000009</v>
      </c>
      <c r="H436" s="34">
        <v>0.39200848989188936</v>
      </c>
      <c r="I436" s="34">
        <v>43.202008489891895</v>
      </c>
      <c r="J436" s="34">
        <v>42.776900207927262</v>
      </c>
      <c r="K436" s="34">
        <v>7.0439999999999996</v>
      </c>
      <c r="L436" s="34">
        <v>6.4501467012344493E-2</v>
      </c>
      <c r="M436" s="34">
        <v>7.1085014670123439</v>
      </c>
      <c r="N436" s="34">
        <v>7.038553727274925</v>
      </c>
      <c r="O436" s="34">
        <v>49.854000000000006</v>
      </c>
      <c r="P436" s="34">
        <v>0.45650995690423385</v>
      </c>
      <c r="Q436" s="34">
        <v>50.310509956904241</v>
      </c>
      <c r="R436" s="34">
        <v>49.815453935202186</v>
      </c>
      <c r="S436" s="34"/>
      <c r="T436" s="34">
        <v>152.05899999999997</v>
      </c>
      <c r="U436" s="34">
        <v>1.3923947433887125</v>
      </c>
      <c r="V436" s="34">
        <v>153.45139474338868</v>
      </c>
      <c r="W436" s="34">
        <v>151.94143117769701</v>
      </c>
      <c r="X436" s="34">
        <v>16.474999999999998</v>
      </c>
      <c r="Y436" s="34">
        <v>0.1508605435872197</v>
      </c>
      <c r="Z436" s="34">
        <v>16.625860543587219</v>
      </c>
      <c r="AA436" s="34">
        <v>16.462261876327997</v>
      </c>
      <c r="AB436" s="34">
        <v>168.53399999999996</v>
      </c>
      <c r="AC436" s="34">
        <v>1.5432552869759322</v>
      </c>
      <c r="AD436" s="34">
        <v>170.07725528697588</v>
      </c>
      <c r="AE436" s="34">
        <v>168.40369305402501</v>
      </c>
    </row>
    <row r="437" spans="1:31" x14ac:dyDescent="0.25">
      <c r="A437" s="18">
        <v>45278</v>
      </c>
      <c r="B437" s="2">
        <v>17</v>
      </c>
      <c r="C437" s="2" t="s">
        <v>178</v>
      </c>
      <c r="D437" s="9">
        <v>25.556059000000001</v>
      </c>
      <c r="E437">
        <v>1.0765535999999999E-2</v>
      </c>
      <c r="G437" s="34">
        <v>41.177999999999997</v>
      </c>
      <c r="H437" s="34">
        <v>0.35859047330118532</v>
      </c>
      <c r="I437" s="34">
        <v>41.536590473301182</v>
      </c>
      <c r="J437" s="34">
        <v>41.089426813243605</v>
      </c>
      <c r="K437" s="34">
        <v>7.0570000000000004</v>
      </c>
      <c r="L437" s="34">
        <v>6.1454489535345685E-2</v>
      </c>
      <c r="M437" s="34">
        <v>7.1184544895353463</v>
      </c>
      <c r="N437" s="34">
        <v>7.0418205114638921</v>
      </c>
      <c r="O437" s="34">
        <v>48.234999999999999</v>
      </c>
      <c r="P437" s="34">
        <v>0.42004496283653103</v>
      </c>
      <c r="Q437" s="34">
        <v>48.655044962836527</v>
      </c>
      <c r="R437" s="34">
        <v>48.131247324707495</v>
      </c>
      <c r="S437" s="34"/>
      <c r="T437" s="34">
        <v>147.36500000000004</v>
      </c>
      <c r="U437" s="34">
        <v>1.2832989727045798</v>
      </c>
      <c r="V437" s="34">
        <v>148.64829897270462</v>
      </c>
      <c r="W437" s="34">
        <v>147.0480203587752</v>
      </c>
      <c r="X437" s="34">
        <v>16.708999999999993</v>
      </c>
      <c r="Y437" s="34">
        <v>0.14550702361429654</v>
      </c>
      <c r="Z437" s="34">
        <v>16.854507023614289</v>
      </c>
      <c r="AA437" s="34">
        <v>16.673059221489318</v>
      </c>
      <c r="AB437" s="34">
        <v>164.07400000000004</v>
      </c>
      <c r="AC437" s="34">
        <v>1.4288059963188764</v>
      </c>
      <c r="AD437" s="34">
        <v>165.5028059963189</v>
      </c>
      <c r="AE437" s="34">
        <v>163.72107958026453</v>
      </c>
    </row>
    <row r="438" spans="1:31" x14ac:dyDescent="0.25">
      <c r="A438" s="18">
        <v>45278</v>
      </c>
      <c r="B438" s="2">
        <v>18</v>
      </c>
      <c r="C438" s="2" t="s">
        <v>178</v>
      </c>
      <c r="D438" s="9">
        <v>30.959500999999999</v>
      </c>
      <c r="E438">
        <v>1.2111884E-2</v>
      </c>
      <c r="G438" s="34">
        <v>40.254000000000005</v>
      </c>
      <c r="H438" s="34">
        <v>0.53008278721907343</v>
      </c>
      <c r="I438" s="34">
        <v>40.784082787219077</v>
      </c>
      <c r="J438" s="34">
        <v>40.290110707453884</v>
      </c>
      <c r="K438" s="34">
        <v>6.8859999999999992</v>
      </c>
      <c r="L438" s="34">
        <v>9.0677946857220124E-2</v>
      </c>
      <c r="M438" s="34">
        <v>6.9766779468572198</v>
      </c>
      <c r="N438" s="34">
        <v>6.8921772328595274</v>
      </c>
      <c r="O438" s="34">
        <v>47.14</v>
      </c>
      <c r="P438" s="34">
        <v>0.62076073407629351</v>
      </c>
      <c r="Q438" s="34">
        <v>47.7607607340763</v>
      </c>
      <c r="R438" s="34">
        <v>47.182287940313415</v>
      </c>
      <c r="S438" s="34"/>
      <c r="T438" s="34">
        <v>145.99599999999995</v>
      </c>
      <c r="U438" s="34">
        <v>1.9225410295333583</v>
      </c>
      <c r="V438" s="34">
        <v>147.91854102953332</v>
      </c>
      <c r="W438" s="34">
        <v>146.12696881913436</v>
      </c>
      <c r="X438" s="34">
        <v>16.981999999999992</v>
      </c>
      <c r="Y438" s="34">
        <v>0.22362661828773039</v>
      </c>
      <c r="Z438" s="34">
        <v>17.205626618287724</v>
      </c>
      <c r="AA438" s="34">
        <v>16.997234064539711</v>
      </c>
      <c r="AB438" s="34">
        <v>162.97799999999995</v>
      </c>
      <c r="AC438" s="34">
        <v>2.1461676478210885</v>
      </c>
      <c r="AD438" s="34">
        <v>165.12416764782103</v>
      </c>
      <c r="AE438" s="34">
        <v>163.12420288367406</v>
      </c>
    </row>
    <row r="439" spans="1:31" x14ac:dyDescent="0.25">
      <c r="A439" s="18">
        <v>45278</v>
      </c>
      <c r="B439" s="2">
        <v>19</v>
      </c>
      <c r="C439" s="2" t="s">
        <v>178</v>
      </c>
      <c r="D439" s="9">
        <v>27.696265</v>
      </c>
      <c r="E439">
        <v>1.1964931E-2</v>
      </c>
      <c r="G439" s="34">
        <v>38.542999999999999</v>
      </c>
      <c r="H439" s="34">
        <v>0.51817822643109857</v>
      </c>
      <c r="I439" s="34">
        <v>39.061178226431096</v>
      </c>
      <c r="J439" s="34">
        <v>38.593813924173148</v>
      </c>
      <c r="K439" s="34">
        <v>6.8639999999999999</v>
      </c>
      <c r="L439" s="34">
        <v>9.2280708461278588E-2</v>
      </c>
      <c r="M439" s="34">
        <v>6.9562807084612786</v>
      </c>
      <c r="N439" s="34">
        <v>6.8730492897679083</v>
      </c>
      <c r="O439" s="34">
        <v>45.406999999999996</v>
      </c>
      <c r="P439" s="34">
        <v>0.61045893489237713</v>
      </c>
      <c r="Q439" s="34">
        <v>46.017458934892375</v>
      </c>
      <c r="R439" s="34">
        <v>45.466863213941053</v>
      </c>
      <c r="S439" s="34"/>
      <c r="T439" s="34">
        <v>142.44299999999996</v>
      </c>
      <c r="U439" s="34">
        <v>1.9150263629589017</v>
      </c>
      <c r="V439" s="34">
        <v>144.35802636295887</v>
      </c>
      <c r="W439" s="34">
        <v>142.63079253822988</v>
      </c>
      <c r="X439" s="34">
        <v>16.584999999999997</v>
      </c>
      <c r="Y439" s="34">
        <v>0.22297137963728222</v>
      </c>
      <c r="Z439" s="34">
        <v>16.80797137963728</v>
      </c>
      <c r="AA439" s="34">
        <v>16.606865161829948</v>
      </c>
      <c r="AB439" s="34">
        <v>159.02799999999996</v>
      </c>
      <c r="AC439" s="34">
        <v>2.137997742596184</v>
      </c>
      <c r="AD439" s="34">
        <v>161.16599774259615</v>
      </c>
      <c r="AE439" s="34">
        <v>159.23765770005983</v>
      </c>
    </row>
    <row r="440" spans="1:31" x14ac:dyDescent="0.25">
      <c r="A440" s="18">
        <v>45278</v>
      </c>
      <c r="B440" s="2">
        <v>20</v>
      </c>
      <c r="C440" s="2" t="s">
        <v>178</v>
      </c>
      <c r="D440" s="9">
        <v>30.148116000000002</v>
      </c>
      <c r="E440">
        <v>1.1800629999999999E-2</v>
      </c>
      <c r="G440" s="34">
        <v>37.420999999999999</v>
      </c>
      <c r="H440" s="34">
        <v>0.35305810014515399</v>
      </c>
      <c r="I440" s="34">
        <v>37.774058100145155</v>
      </c>
      <c r="J440" s="34">
        <v>37.328300416906842</v>
      </c>
      <c r="K440" s="34">
        <v>6.7829999999999986</v>
      </c>
      <c r="L440" s="34">
        <v>6.399596732542101E-2</v>
      </c>
      <c r="M440" s="34">
        <v>6.8469959673254195</v>
      </c>
      <c r="N440" s="34">
        <v>6.7661971013035203</v>
      </c>
      <c r="O440" s="34">
        <v>44.204000000000001</v>
      </c>
      <c r="P440" s="34">
        <v>0.417054067470575</v>
      </c>
      <c r="Q440" s="34">
        <v>44.621054067470574</v>
      </c>
      <c r="R440" s="34">
        <v>44.09449751821036</v>
      </c>
      <c r="S440" s="34"/>
      <c r="T440" s="34">
        <v>138.79500000000002</v>
      </c>
      <c r="U440" s="34">
        <v>1.3094973146000015</v>
      </c>
      <c r="V440" s="34">
        <v>140.10449731460002</v>
      </c>
      <c r="W440" s="34">
        <v>138.45117598045445</v>
      </c>
      <c r="X440" s="34">
        <v>16.328999999999994</v>
      </c>
      <c r="Y440" s="34">
        <v>0.15406017255739338</v>
      </c>
      <c r="Z440" s="34">
        <v>16.483060172557387</v>
      </c>
      <c r="AA440" s="34">
        <v>16.288549678193302</v>
      </c>
      <c r="AB440" s="34">
        <v>155.12400000000002</v>
      </c>
      <c r="AC440" s="34">
        <v>1.4635574871573949</v>
      </c>
      <c r="AD440" s="34">
        <v>156.58755748715743</v>
      </c>
      <c r="AE440" s="34">
        <v>154.73972565864776</v>
      </c>
    </row>
    <row r="441" spans="1:31" x14ac:dyDescent="0.25">
      <c r="A441" s="18">
        <v>45278</v>
      </c>
      <c r="B441" s="2">
        <v>21</v>
      </c>
      <c r="C441" s="2" t="s">
        <v>178</v>
      </c>
      <c r="D441" s="9">
        <v>29.954504</v>
      </c>
      <c r="E441">
        <v>1.1740611E-2</v>
      </c>
      <c r="G441" s="34">
        <v>36.041000000000004</v>
      </c>
      <c r="H441" s="34">
        <v>0.32710542662958192</v>
      </c>
      <c r="I441" s="34">
        <v>36.368105426629583</v>
      </c>
      <c r="J441" s="34">
        <v>35.941121648008533</v>
      </c>
      <c r="K441" s="34">
        <v>6.778999999999999</v>
      </c>
      <c r="L441" s="34">
        <v>6.1525698152713172E-2</v>
      </c>
      <c r="M441" s="34">
        <v>6.8405256981527121</v>
      </c>
      <c r="N441" s="34">
        <v>6.7602137468951975</v>
      </c>
      <c r="O441" s="34">
        <v>42.82</v>
      </c>
      <c r="P441" s="34">
        <v>0.38863112478229511</v>
      </c>
      <c r="Q441" s="34">
        <v>43.208631124782293</v>
      </c>
      <c r="R441" s="34">
        <v>42.70133539490373</v>
      </c>
      <c r="S441" s="34"/>
      <c r="T441" s="34">
        <v>133.29300000000003</v>
      </c>
      <c r="U441" s="34">
        <v>1.2097573217096327</v>
      </c>
      <c r="V441" s="34">
        <v>134.50275732170968</v>
      </c>
      <c r="W441" s="34">
        <v>132.92361276956808</v>
      </c>
      <c r="X441" s="34">
        <v>16.011999999999997</v>
      </c>
      <c r="Y441" s="34">
        <v>0.14532371718855927</v>
      </c>
      <c r="Z441" s="34">
        <v>16.157323717188557</v>
      </c>
      <c r="AA441" s="34">
        <v>15.967626864623972</v>
      </c>
      <c r="AB441" s="34">
        <v>149.30500000000004</v>
      </c>
      <c r="AC441" s="34">
        <v>1.355081038898192</v>
      </c>
      <c r="AD441" s="34">
        <v>150.66008103889823</v>
      </c>
      <c r="AE441" s="34">
        <v>148.89123963419206</v>
      </c>
    </row>
    <row r="442" spans="1:31" x14ac:dyDescent="0.25">
      <c r="A442" s="18">
        <v>45278</v>
      </c>
      <c r="B442" s="2">
        <v>22</v>
      </c>
      <c r="C442" s="2" t="s">
        <v>178</v>
      </c>
      <c r="D442" s="9">
        <v>40.574620000000003</v>
      </c>
      <c r="E442">
        <v>1.1946718E-2</v>
      </c>
      <c r="G442" s="34">
        <v>34.45600000000001</v>
      </c>
      <c r="H442" s="34">
        <v>0.34202000783751013</v>
      </c>
      <c r="I442" s="34">
        <v>34.798020007837522</v>
      </c>
      <c r="J442" s="34">
        <v>34.382297875845531</v>
      </c>
      <c r="K442" s="34">
        <v>6.6140000000000008</v>
      </c>
      <c r="L442" s="34">
        <v>6.5652435913550355E-2</v>
      </c>
      <c r="M442" s="34">
        <v>6.6796524359135514</v>
      </c>
      <c r="N442" s="34">
        <v>6.5998525119236788</v>
      </c>
      <c r="O442" s="34">
        <v>41.070000000000007</v>
      </c>
      <c r="P442" s="34">
        <v>0.40767244375106049</v>
      </c>
      <c r="Q442" s="34">
        <v>41.477672443751075</v>
      </c>
      <c r="R442" s="34">
        <v>40.982150387769209</v>
      </c>
      <c r="S442" s="34"/>
      <c r="T442" s="34">
        <v>126.241</v>
      </c>
      <c r="U442" s="34">
        <v>1.2531038950956321</v>
      </c>
      <c r="V442" s="34">
        <v>127.49410389509563</v>
      </c>
      <c r="W442" s="34">
        <v>125.97096778919823</v>
      </c>
      <c r="X442" s="34">
        <v>15.406000000000001</v>
      </c>
      <c r="Y442" s="34">
        <v>0.15292431625100647</v>
      </c>
      <c r="Z442" s="34">
        <v>15.558924316251007</v>
      </c>
      <c r="AA442" s="34">
        <v>15.373046235061413</v>
      </c>
      <c r="AB442" s="34">
        <v>141.64699999999999</v>
      </c>
      <c r="AC442" s="34">
        <v>1.4060282113466387</v>
      </c>
      <c r="AD442" s="34">
        <v>143.05302821134663</v>
      </c>
      <c r="AE442" s="34">
        <v>141.34401402425965</v>
      </c>
    </row>
    <row r="443" spans="1:31" x14ac:dyDescent="0.25">
      <c r="A443" s="18">
        <v>45278</v>
      </c>
      <c r="B443" s="2">
        <v>23</v>
      </c>
      <c r="C443" s="2" t="s">
        <v>178</v>
      </c>
      <c r="D443" s="9">
        <v>23.29111</v>
      </c>
      <c r="E443">
        <v>1.1696421E-2</v>
      </c>
      <c r="G443" s="34">
        <v>33.242000000000004</v>
      </c>
      <c r="H443" s="34">
        <v>0.30458427050507925</v>
      </c>
      <c r="I443" s="34">
        <v>33.546584270505086</v>
      </c>
      <c r="J443" s="34">
        <v>33.154209297765277</v>
      </c>
      <c r="K443" s="34">
        <v>6.4879999999999995</v>
      </c>
      <c r="L443" s="34">
        <v>5.9447167650470908E-2</v>
      </c>
      <c r="M443" s="34">
        <v>6.5474471676504704</v>
      </c>
      <c r="N443" s="34">
        <v>6.4708654691023728</v>
      </c>
      <c r="O443" s="34">
        <v>39.730000000000004</v>
      </c>
      <c r="P443" s="34">
        <v>0.36403143815555017</v>
      </c>
      <c r="Q443" s="34">
        <v>40.094031438155554</v>
      </c>
      <c r="R443" s="34">
        <v>39.625074766867648</v>
      </c>
      <c r="S443" s="34"/>
      <c r="T443" s="34">
        <v>119.27099999999996</v>
      </c>
      <c r="U443" s="34">
        <v>1.0928364877989079</v>
      </c>
      <c r="V443" s="34">
        <v>120.36383648779886</v>
      </c>
      <c r="W443" s="34">
        <v>118.95601038306241</v>
      </c>
      <c r="X443" s="34">
        <v>14.978999999999999</v>
      </c>
      <c r="Y443" s="34">
        <v>0.13724709066529034</v>
      </c>
      <c r="Z443" s="34">
        <v>15.11624709066529</v>
      </c>
      <c r="AA443" s="34">
        <v>14.939441100752843</v>
      </c>
      <c r="AB443" s="34">
        <v>134.24999999999994</v>
      </c>
      <c r="AC443" s="34">
        <v>1.2300835784641981</v>
      </c>
      <c r="AD443" s="34">
        <v>135.48008357846416</v>
      </c>
      <c r="AE443" s="34">
        <v>133.89545148381524</v>
      </c>
    </row>
    <row r="444" spans="1:31" x14ac:dyDescent="0.25">
      <c r="A444" s="18">
        <v>45278</v>
      </c>
      <c r="B444" s="2">
        <v>24</v>
      </c>
      <c r="C444" s="2" t="s">
        <v>23</v>
      </c>
      <c r="D444" s="9">
        <v>21.125945999999999</v>
      </c>
      <c r="E444">
        <v>1.1474392999999999E-2</v>
      </c>
      <c r="G444" s="34">
        <v>32.413999999999994</v>
      </c>
      <c r="H444" s="34">
        <v>0.30536396113491182</v>
      </c>
      <c r="I444" s="34">
        <v>32.719363961134903</v>
      </c>
      <c r="J444" s="34">
        <v>32.343929120334806</v>
      </c>
      <c r="K444" s="34">
        <v>6.38</v>
      </c>
      <c r="L444" s="34">
        <v>6.010433985440667E-2</v>
      </c>
      <c r="M444" s="34">
        <v>6.4401043398544067</v>
      </c>
      <c r="N444" s="34">
        <v>6.366208051697912</v>
      </c>
      <c r="O444" s="34">
        <v>38.793999999999997</v>
      </c>
      <c r="P444" s="34">
        <v>0.36546830098931848</v>
      </c>
      <c r="Q444" s="34">
        <v>39.15946830098931</v>
      </c>
      <c r="R444" s="34">
        <v>38.710137172032717</v>
      </c>
      <c r="S444" s="34"/>
      <c r="T444" s="34">
        <v>113.88800000000001</v>
      </c>
      <c r="U444" s="34">
        <v>1.0729095701157787</v>
      </c>
      <c r="V444" s="34">
        <v>114.96090957011579</v>
      </c>
      <c r="W444" s="34">
        <v>113.64180291407082</v>
      </c>
      <c r="X444" s="34">
        <v>14.724999999999998</v>
      </c>
      <c r="Y444" s="34">
        <v>0.13872043955425362</v>
      </c>
      <c r="Z444" s="34">
        <v>14.863720439554251</v>
      </c>
      <c r="AA444" s="34">
        <v>14.693168269788673</v>
      </c>
      <c r="AB444" s="34">
        <v>128.613</v>
      </c>
      <c r="AC444" s="34">
        <v>1.2116300096700323</v>
      </c>
      <c r="AD444" s="34">
        <v>129.82463000967005</v>
      </c>
      <c r="AE444" s="34">
        <v>128.33497118385949</v>
      </c>
    </row>
    <row r="445" spans="1:31" x14ac:dyDescent="0.25">
      <c r="A445" s="18">
        <v>45279</v>
      </c>
      <c r="B445" s="2">
        <v>1</v>
      </c>
      <c r="C445" s="2" t="s">
        <v>23</v>
      </c>
      <c r="D445" s="9">
        <v>20.488506999999998</v>
      </c>
      <c r="E445">
        <v>1.171199E-2</v>
      </c>
      <c r="G445" s="34">
        <v>31.823000000000008</v>
      </c>
      <c r="H445" s="34">
        <v>0.29085378094420306</v>
      </c>
      <c r="I445" s="34">
        <v>32.113853780944211</v>
      </c>
      <c r="J445" s="34">
        <v>31.737736646600329</v>
      </c>
      <c r="K445" s="34">
        <v>6.423</v>
      </c>
      <c r="L445" s="34">
        <v>5.8704516701901632E-2</v>
      </c>
      <c r="M445" s="34">
        <v>6.4817045167019014</v>
      </c>
      <c r="N445" s="34">
        <v>6.4057908582193335</v>
      </c>
      <c r="O445" s="34">
        <v>38.246000000000009</v>
      </c>
      <c r="P445" s="34">
        <v>0.34955829764610469</v>
      </c>
      <c r="Q445" s="34">
        <v>38.595558297646114</v>
      </c>
      <c r="R445" s="34">
        <v>38.143527504819659</v>
      </c>
      <c r="S445" s="34"/>
      <c r="T445" s="34">
        <v>110.41500000000001</v>
      </c>
      <c r="U445" s="34">
        <v>1.0091638193430592</v>
      </c>
      <c r="V445" s="34">
        <v>111.42416381934306</v>
      </c>
      <c r="W445" s="34">
        <v>110.11916512693256</v>
      </c>
      <c r="X445" s="34">
        <v>14.610999999999995</v>
      </c>
      <c r="Y445" s="34">
        <v>0.13354066534819939</v>
      </c>
      <c r="Z445" s="34">
        <v>14.744540665348195</v>
      </c>
      <c r="AA445" s="34">
        <v>14.571852752521043</v>
      </c>
      <c r="AB445" s="34">
        <v>125.026</v>
      </c>
      <c r="AC445" s="34">
        <v>1.1427044846912586</v>
      </c>
      <c r="AD445" s="34">
        <v>126.16870448469126</v>
      </c>
      <c r="AE445" s="34">
        <v>124.6910178794536</v>
      </c>
    </row>
    <row r="446" spans="1:31" x14ac:dyDescent="0.25">
      <c r="A446" s="18">
        <v>45279</v>
      </c>
      <c r="B446" s="2">
        <v>2</v>
      </c>
      <c r="C446" s="2" t="s">
        <v>23</v>
      </c>
      <c r="D446" s="9">
        <v>22.973206999999999</v>
      </c>
      <c r="E446">
        <v>1.1809188999999999E-2</v>
      </c>
      <c r="G446" s="34">
        <v>31.302000000000007</v>
      </c>
      <c r="H446" s="34">
        <v>0.3488152002942394</v>
      </c>
      <c r="I446" s="34">
        <v>31.650815200294247</v>
      </c>
      <c r="J446" s="34">
        <v>31.277044741589897</v>
      </c>
      <c r="K446" s="34">
        <v>6.3299999999999992</v>
      </c>
      <c r="L446" s="34">
        <v>7.0538630690132734E-2</v>
      </c>
      <c r="M446" s="34">
        <v>6.4005386306901322</v>
      </c>
      <c r="N446" s="34">
        <v>6.3249534602985111</v>
      </c>
      <c r="O446" s="34">
        <v>37.632000000000005</v>
      </c>
      <c r="P446" s="34">
        <v>0.41935383098437212</v>
      </c>
      <c r="Q446" s="34">
        <v>38.051353830984382</v>
      </c>
      <c r="R446" s="34">
        <v>37.601998201888406</v>
      </c>
      <c r="S446" s="34"/>
      <c r="T446" s="34">
        <v>108.72600000000004</v>
      </c>
      <c r="U446" s="34">
        <v>1.211592916337342</v>
      </c>
      <c r="V446" s="34">
        <v>109.93759291633738</v>
      </c>
      <c r="W446" s="34">
        <v>108.63931910338329</v>
      </c>
      <c r="X446" s="34">
        <v>14.434000000000001</v>
      </c>
      <c r="Y446" s="34">
        <v>0.16084590764318737</v>
      </c>
      <c r="Z446" s="34">
        <v>14.594845907643188</v>
      </c>
      <c r="AA446" s="34">
        <v>14.422492613893953</v>
      </c>
      <c r="AB446" s="34">
        <v>123.16000000000004</v>
      </c>
      <c r="AC446" s="34">
        <v>1.3724388239805294</v>
      </c>
      <c r="AD446" s="34">
        <v>124.53243882398057</v>
      </c>
      <c r="AE446" s="34">
        <v>123.06181171727724</v>
      </c>
    </row>
    <row r="447" spans="1:31" x14ac:dyDescent="0.25">
      <c r="A447" s="18">
        <v>45279</v>
      </c>
      <c r="B447" s="2">
        <v>3</v>
      </c>
      <c r="C447" s="2" t="s">
        <v>23</v>
      </c>
      <c r="D447" s="9">
        <v>21.774818</v>
      </c>
      <c r="E447">
        <v>1.1748597E-2</v>
      </c>
      <c r="G447" s="34">
        <v>31.113000000000003</v>
      </c>
      <c r="H447" s="34">
        <v>0.34294685032420635</v>
      </c>
      <c r="I447" s="34">
        <v>31.45594685032421</v>
      </c>
      <c r="J447" s="34">
        <v>31.086383607526333</v>
      </c>
      <c r="K447" s="34">
        <v>6.4110000000000005</v>
      </c>
      <c r="L447" s="34">
        <v>7.0666032122536776E-2</v>
      </c>
      <c r="M447" s="34">
        <v>6.4816660321225372</v>
      </c>
      <c r="N447" s="34">
        <v>6.4055155500225407</v>
      </c>
      <c r="O447" s="34">
        <v>37.524000000000001</v>
      </c>
      <c r="P447" s="34">
        <v>0.4136128824467431</v>
      </c>
      <c r="Q447" s="34">
        <v>37.93761288244675</v>
      </c>
      <c r="R447" s="34">
        <v>37.491899157548872</v>
      </c>
      <c r="S447" s="34"/>
      <c r="T447" s="34">
        <v>108.086</v>
      </c>
      <c r="U447" s="34">
        <v>1.1913911633125112</v>
      </c>
      <c r="V447" s="34">
        <v>109.27739116331252</v>
      </c>
      <c r="W447" s="34">
        <v>107.99353513332341</v>
      </c>
      <c r="X447" s="34">
        <v>14.438999999999997</v>
      </c>
      <c r="Y447" s="34">
        <v>0.15915564464472129</v>
      </c>
      <c r="Z447" s="34">
        <v>14.598155644644718</v>
      </c>
      <c r="AA447" s="34">
        <v>14.426647797032512</v>
      </c>
      <c r="AB447" s="34">
        <v>122.52499999999999</v>
      </c>
      <c r="AC447" s="34">
        <v>1.3505468079572325</v>
      </c>
      <c r="AD447" s="34">
        <v>123.87554680795724</v>
      </c>
      <c r="AE447" s="34">
        <v>122.42018293035592</v>
      </c>
    </row>
    <row r="448" spans="1:31" x14ac:dyDescent="0.25">
      <c r="A448" s="18">
        <v>45279</v>
      </c>
      <c r="B448" s="2">
        <v>4</v>
      </c>
      <c r="C448" s="2" t="s">
        <v>23</v>
      </c>
      <c r="D448" s="9">
        <v>29.372879000000001</v>
      </c>
      <c r="E448">
        <v>1.1557352999999999E-2</v>
      </c>
      <c r="G448" s="34">
        <v>31.615000000000002</v>
      </c>
      <c r="H448" s="34">
        <v>0.37029486025464387</v>
      </c>
      <c r="I448" s="34">
        <v>31.985294860254648</v>
      </c>
      <c r="J448" s="34">
        <v>31.615629516745596</v>
      </c>
      <c r="K448" s="34">
        <v>6.3309999999999986</v>
      </c>
      <c r="L448" s="34">
        <v>7.415267310682111E-2</v>
      </c>
      <c r="M448" s="34">
        <v>6.4051526731068193</v>
      </c>
      <c r="N448" s="34">
        <v>6.33112606264483</v>
      </c>
      <c r="O448" s="34">
        <v>37.945999999999998</v>
      </c>
      <c r="P448" s="34">
        <v>0.44444753336146497</v>
      </c>
      <c r="Q448" s="34">
        <v>38.390447533361467</v>
      </c>
      <c r="R448" s="34">
        <v>37.946755579390427</v>
      </c>
      <c r="S448" s="34"/>
      <c r="T448" s="34">
        <v>109.11300000000003</v>
      </c>
      <c r="U448" s="34">
        <v>1.2780004139479666</v>
      </c>
      <c r="V448" s="34">
        <v>110.39100041394799</v>
      </c>
      <c r="W448" s="34">
        <v>109.11517265414085</v>
      </c>
      <c r="X448" s="34">
        <v>14.596</v>
      </c>
      <c r="Y448" s="34">
        <v>0.17095757647562176</v>
      </c>
      <c r="Z448" s="34">
        <v>14.766957576475622</v>
      </c>
      <c r="AA448" s="34">
        <v>14.596290635028268</v>
      </c>
      <c r="AB448" s="34">
        <v>123.70900000000003</v>
      </c>
      <c r="AC448" s="34">
        <v>1.4489579904235883</v>
      </c>
      <c r="AD448" s="34">
        <v>125.15795799042361</v>
      </c>
      <c r="AE448" s="34">
        <v>123.71146328916912</v>
      </c>
    </row>
    <row r="449" spans="1:31" x14ac:dyDescent="0.25">
      <c r="A449" s="18">
        <v>45279</v>
      </c>
      <c r="B449" s="2">
        <v>5</v>
      </c>
      <c r="C449" s="2" t="s">
        <v>23</v>
      </c>
      <c r="D449" s="9">
        <v>26.658946</v>
      </c>
      <c r="E449">
        <v>1.1810394E-2</v>
      </c>
      <c r="G449" s="34">
        <v>32.577999999999996</v>
      </c>
      <c r="H449" s="34">
        <v>0.38296002915617716</v>
      </c>
      <c r="I449" s="34">
        <v>32.960960029156176</v>
      </c>
      <c r="J449" s="34">
        <v>32.571678104593595</v>
      </c>
      <c r="K449" s="34">
        <v>6.48</v>
      </c>
      <c r="L449" s="34">
        <v>7.6173521668979935E-2</v>
      </c>
      <c r="M449" s="34">
        <v>6.5561735216689803</v>
      </c>
      <c r="N449" s="34">
        <v>6.4787425292457028</v>
      </c>
      <c r="O449" s="34">
        <v>39.057999999999993</v>
      </c>
      <c r="P449" s="34">
        <v>0.45913355082515711</v>
      </c>
      <c r="Q449" s="34">
        <v>39.517133550825157</v>
      </c>
      <c r="R449" s="34">
        <v>39.050420633839295</v>
      </c>
      <c r="S449" s="34"/>
      <c r="T449" s="34">
        <v>113.02700000000003</v>
      </c>
      <c r="U449" s="34">
        <v>1.328651949641944</v>
      </c>
      <c r="V449" s="34">
        <v>114.35565194964197</v>
      </c>
      <c r="W449" s="34">
        <v>113.00506664398984</v>
      </c>
      <c r="X449" s="34">
        <v>15.138999999999999</v>
      </c>
      <c r="Y449" s="34">
        <v>0.17796156551646408</v>
      </c>
      <c r="Z449" s="34">
        <v>15.316961565516463</v>
      </c>
      <c r="AA449" s="34">
        <v>15.136062214544857</v>
      </c>
      <c r="AB449" s="34">
        <v>128.16600000000003</v>
      </c>
      <c r="AC449" s="34">
        <v>1.5066135151584081</v>
      </c>
      <c r="AD449" s="34">
        <v>129.67261351515842</v>
      </c>
      <c r="AE449" s="34">
        <v>128.1411288585347</v>
      </c>
    </row>
    <row r="450" spans="1:31" x14ac:dyDescent="0.25">
      <c r="A450" s="18">
        <v>45279</v>
      </c>
      <c r="B450" s="2">
        <v>6</v>
      </c>
      <c r="C450" s="2" t="s">
        <v>23</v>
      </c>
      <c r="D450" s="9">
        <v>26.258762000000001</v>
      </c>
      <c r="E450">
        <v>1.2635133999999999E-2</v>
      </c>
      <c r="G450" s="34">
        <v>34.419000000000004</v>
      </c>
      <c r="H450" s="34">
        <v>0.370484983129727</v>
      </c>
      <c r="I450" s="34">
        <v>34.789484983129732</v>
      </c>
      <c r="J450" s="34">
        <v>34.3499151785769</v>
      </c>
      <c r="K450" s="34">
        <v>6.577</v>
      </c>
      <c r="L450" s="34">
        <v>7.0794611523990053E-2</v>
      </c>
      <c r="M450" s="34">
        <v>6.6477946115239899</v>
      </c>
      <c r="N450" s="34">
        <v>6.5637988358029062</v>
      </c>
      <c r="O450" s="34">
        <v>40.996000000000002</v>
      </c>
      <c r="P450" s="34">
        <v>0.44127959465371702</v>
      </c>
      <c r="Q450" s="34">
        <v>41.437279594653724</v>
      </c>
      <c r="R450" s="34">
        <v>40.913714014379806</v>
      </c>
      <c r="S450" s="34"/>
      <c r="T450" s="34">
        <v>121.72999999999993</v>
      </c>
      <c r="U450" s="34">
        <v>1.310297713367083</v>
      </c>
      <c r="V450" s="34">
        <v>123.04029771336701</v>
      </c>
      <c r="W450" s="34">
        <v>121.48566706435872</v>
      </c>
      <c r="X450" s="34">
        <v>15.834</v>
      </c>
      <c r="Y450" s="34">
        <v>0.17043665483820264</v>
      </c>
      <c r="Z450" s="34">
        <v>16.004436654838202</v>
      </c>
      <c r="AA450" s="34">
        <v>15.802218453109809</v>
      </c>
      <c r="AB450" s="34">
        <v>137.56399999999994</v>
      </c>
      <c r="AC450" s="34">
        <v>1.4807343682052856</v>
      </c>
      <c r="AD450" s="34">
        <v>139.04473436820521</v>
      </c>
      <c r="AE450" s="34">
        <v>137.28788551746854</v>
      </c>
    </row>
    <row r="451" spans="1:31" x14ac:dyDescent="0.25">
      <c r="A451" s="18">
        <v>45279</v>
      </c>
      <c r="B451" s="2">
        <v>7</v>
      </c>
      <c r="C451" s="2" t="s">
        <v>23</v>
      </c>
      <c r="D451" s="9">
        <v>37.088901999999997</v>
      </c>
      <c r="E451">
        <v>1.3438589000000001E-2</v>
      </c>
      <c r="G451" s="34">
        <v>37.759000000000007</v>
      </c>
      <c r="H451" s="34">
        <v>0.42267573813045517</v>
      </c>
      <c r="I451" s="34">
        <v>38.181675738130465</v>
      </c>
      <c r="J451" s="34">
        <v>37.668567890554463</v>
      </c>
      <c r="K451" s="34">
        <v>7.024</v>
      </c>
      <c r="L451" s="34">
        <v>7.8626933568905877E-2</v>
      </c>
      <c r="M451" s="34">
        <v>7.1026269335689056</v>
      </c>
      <c r="N451" s="34">
        <v>7.0071776493883435</v>
      </c>
      <c r="O451" s="34">
        <v>44.783000000000008</v>
      </c>
      <c r="P451" s="34">
        <v>0.50130267169936105</v>
      </c>
      <c r="Q451" s="34">
        <v>45.284302671699372</v>
      </c>
      <c r="R451" s="34">
        <v>44.67574553994281</v>
      </c>
      <c r="S451" s="34"/>
      <c r="T451" s="34">
        <v>135.89700000000002</v>
      </c>
      <c r="U451" s="34">
        <v>1.5212363882707292</v>
      </c>
      <c r="V451" s="34">
        <v>137.41823638827074</v>
      </c>
      <c r="W451" s="34">
        <v>135.57152918834393</v>
      </c>
      <c r="X451" s="34">
        <v>16.789000000000009</v>
      </c>
      <c r="Y451" s="34">
        <v>0.18793672945449336</v>
      </c>
      <c r="Z451" s="34">
        <v>16.976936729454501</v>
      </c>
      <c r="AA451" s="34">
        <v>16.748790654268358</v>
      </c>
      <c r="AB451" s="34">
        <v>152.68600000000004</v>
      </c>
      <c r="AC451" s="34">
        <v>1.7091731177252225</v>
      </c>
      <c r="AD451" s="34">
        <v>154.39517311772525</v>
      </c>
      <c r="AE451" s="34">
        <v>152.32031984261229</v>
      </c>
    </row>
    <row r="452" spans="1:31" x14ac:dyDescent="0.25">
      <c r="A452" s="18">
        <v>45279</v>
      </c>
      <c r="B452" s="2">
        <v>8</v>
      </c>
      <c r="C452" s="2" t="s">
        <v>178</v>
      </c>
      <c r="D452" s="9">
        <v>39.346035000000001</v>
      </c>
      <c r="E452">
        <v>1.3200180000000001E-2</v>
      </c>
      <c r="G452" s="34">
        <v>42.486999999999995</v>
      </c>
      <c r="H452" s="34">
        <v>0.68116284087429912</v>
      </c>
      <c r="I452" s="34">
        <v>43.168162840874295</v>
      </c>
      <c r="J452" s="34">
        <v>42.598335321105445</v>
      </c>
      <c r="K452" s="34">
        <v>7.5609999999999999</v>
      </c>
      <c r="L452" s="34">
        <v>0.12121995527692181</v>
      </c>
      <c r="M452" s="34">
        <v>7.6822199552769215</v>
      </c>
      <c r="N452" s="34">
        <v>7.5808132690676739</v>
      </c>
      <c r="O452" s="34">
        <v>50.047999999999995</v>
      </c>
      <c r="P452" s="34">
        <v>0.80238279615122088</v>
      </c>
      <c r="Q452" s="34">
        <v>50.850382796151216</v>
      </c>
      <c r="R452" s="34">
        <v>50.179148590173121</v>
      </c>
      <c r="S452" s="34"/>
      <c r="T452" s="34">
        <v>150.04100000000003</v>
      </c>
      <c r="U452" s="34">
        <v>2.4054970651639502</v>
      </c>
      <c r="V452" s="34">
        <v>152.44649706516398</v>
      </c>
      <c r="W452" s="34">
        <v>150.43417586353434</v>
      </c>
      <c r="X452" s="34">
        <v>18.318000000000005</v>
      </c>
      <c r="Y452" s="34">
        <v>0.29367902932980483</v>
      </c>
      <c r="Z452" s="34">
        <v>18.61167902932981</v>
      </c>
      <c r="AA452" s="34">
        <v>18.366001516040431</v>
      </c>
      <c r="AB452" s="34">
        <v>168.35900000000004</v>
      </c>
      <c r="AC452" s="34">
        <v>2.6991760944937551</v>
      </c>
      <c r="AD452" s="34">
        <v>171.0581760944938</v>
      </c>
      <c r="AE452" s="34">
        <v>168.80017737957476</v>
      </c>
    </row>
    <row r="453" spans="1:31" x14ac:dyDescent="0.25">
      <c r="A453" s="18">
        <v>45279</v>
      </c>
      <c r="B453" s="2">
        <v>9</v>
      </c>
      <c r="C453" s="2" t="s">
        <v>178</v>
      </c>
      <c r="D453" s="9">
        <v>28.732254999999999</v>
      </c>
      <c r="E453">
        <v>1.1689448999999999E-2</v>
      </c>
      <c r="G453" s="34">
        <v>44.82200000000001</v>
      </c>
      <c r="H453" s="34">
        <v>0.46660883887340304</v>
      </c>
      <c r="I453" s="34">
        <v>45.288608838873415</v>
      </c>
      <c r="J453" s="34">
        <v>44.759209955570455</v>
      </c>
      <c r="K453" s="34">
        <v>7.8259999999999987</v>
      </c>
      <c r="L453" s="34">
        <v>8.1470723596074476E-2</v>
      </c>
      <c r="M453" s="34">
        <v>7.9074707235960728</v>
      </c>
      <c r="N453" s="34">
        <v>7.8150367478536031</v>
      </c>
      <c r="O453" s="34">
        <v>52.64800000000001</v>
      </c>
      <c r="P453" s="34">
        <v>0.54807956246947753</v>
      </c>
      <c r="Q453" s="34">
        <v>53.196079562469485</v>
      </c>
      <c r="R453" s="34">
        <v>52.574246703424059</v>
      </c>
      <c r="S453" s="34"/>
      <c r="T453" s="34">
        <v>159.22199999999995</v>
      </c>
      <c r="U453" s="34">
        <v>1.6575430043974151</v>
      </c>
      <c r="V453" s="34">
        <v>160.87954300439736</v>
      </c>
      <c r="W453" s="34">
        <v>158.99894979130414</v>
      </c>
      <c r="X453" s="34">
        <v>18.746000000000002</v>
      </c>
      <c r="Y453" s="34">
        <v>0.19515080303245752</v>
      </c>
      <c r="Z453" s="34">
        <v>18.94115080303246</v>
      </c>
      <c r="AA453" s="34">
        <v>18.719739186719103</v>
      </c>
      <c r="AB453" s="34">
        <v>177.96799999999996</v>
      </c>
      <c r="AC453" s="34">
        <v>1.8526938074298727</v>
      </c>
      <c r="AD453" s="34">
        <v>179.82069380742982</v>
      </c>
      <c r="AE453" s="34">
        <v>177.71868897802324</v>
      </c>
    </row>
    <row r="454" spans="1:31" x14ac:dyDescent="0.25">
      <c r="A454" s="18">
        <v>45279</v>
      </c>
      <c r="B454" s="2">
        <v>10</v>
      </c>
      <c r="C454" s="2" t="s">
        <v>178</v>
      </c>
      <c r="D454" s="9">
        <v>25.224755999999999</v>
      </c>
      <c r="E454">
        <v>9.8687970000000003E-3</v>
      </c>
      <c r="G454" s="34">
        <v>46.865999999999993</v>
      </c>
      <c r="H454" s="34">
        <v>0.39150376099249629</v>
      </c>
      <c r="I454" s="34">
        <v>47.257503760992492</v>
      </c>
      <c r="J454" s="34">
        <v>46.791129049648518</v>
      </c>
      <c r="K454" s="34">
        <v>8.161999999999999</v>
      </c>
      <c r="L454" s="34">
        <v>6.818276996587623E-2</v>
      </c>
      <c r="M454" s="34">
        <v>8.2301827699658752</v>
      </c>
      <c r="N454" s="34">
        <v>8.1489607669361845</v>
      </c>
      <c r="O454" s="34">
        <v>55.027999999999992</v>
      </c>
      <c r="P454" s="34">
        <v>0.45968653095837253</v>
      </c>
      <c r="Q454" s="34">
        <v>55.487686530958371</v>
      </c>
      <c r="R454" s="34">
        <v>54.940089816584702</v>
      </c>
      <c r="S454" s="34"/>
      <c r="T454" s="34">
        <v>165.38099999999983</v>
      </c>
      <c r="U454" s="34">
        <v>1.3815406370652492</v>
      </c>
      <c r="V454" s="34">
        <v>166.76254063706509</v>
      </c>
      <c r="W454" s="34">
        <v>165.11679497631366</v>
      </c>
      <c r="X454" s="34">
        <v>19.059000000000005</v>
      </c>
      <c r="Y454" s="34">
        <v>0.15921286605974461</v>
      </c>
      <c r="Z454" s="34">
        <v>19.218212866059748</v>
      </c>
      <c r="AA454" s="34">
        <v>19.028552224581816</v>
      </c>
      <c r="AB454" s="34">
        <v>184.43999999999983</v>
      </c>
      <c r="AC454" s="34">
        <v>1.5407535031249937</v>
      </c>
      <c r="AD454" s="34">
        <v>185.98075350312484</v>
      </c>
      <c r="AE454" s="34">
        <v>184.14534720089546</v>
      </c>
    </row>
    <row r="455" spans="1:31" x14ac:dyDescent="0.25">
      <c r="A455" s="18">
        <v>45279</v>
      </c>
      <c r="B455" s="2">
        <v>11</v>
      </c>
      <c r="C455" s="2" t="s">
        <v>178</v>
      </c>
      <c r="D455" s="9">
        <v>51.535877999999997</v>
      </c>
      <c r="E455">
        <v>9.6627090000000002E-3</v>
      </c>
      <c r="G455" s="34">
        <v>47.912999999999997</v>
      </c>
      <c r="H455" s="34">
        <v>0.4028003207194138</v>
      </c>
      <c r="I455" s="34">
        <v>48.315800320719411</v>
      </c>
      <c r="J455" s="34">
        <v>47.848938802118191</v>
      </c>
      <c r="K455" s="34">
        <v>8.1020000000000021</v>
      </c>
      <c r="L455" s="34">
        <v>6.8112791903422704E-2</v>
      </c>
      <c r="M455" s="34">
        <v>8.1701127919034242</v>
      </c>
      <c r="N455" s="34">
        <v>8.0911673694980841</v>
      </c>
      <c r="O455" s="34">
        <v>56.015000000000001</v>
      </c>
      <c r="P455" s="34">
        <v>0.47091311262283653</v>
      </c>
      <c r="Q455" s="34">
        <v>56.485913112622839</v>
      </c>
      <c r="R455" s="34">
        <v>55.940106171616279</v>
      </c>
      <c r="S455" s="34"/>
      <c r="T455" s="34">
        <v>168.40300000000002</v>
      </c>
      <c r="U455" s="34">
        <v>1.4157490119615022</v>
      </c>
      <c r="V455" s="34">
        <v>169.81874901196153</v>
      </c>
      <c r="W455" s="34">
        <v>168.1778398575149</v>
      </c>
      <c r="X455" s="34">
        <v>18.921999999999993</v>
      </c>
      <c r="Y455" s="34">
        <v>0.1590755675631404</v>
      </c>
      <c r="Z455" s="34">
        <v>19.081075567563133</v>
      </c>
      <c r="AA455" s="34">
        <v>18.896700686946762</v>
      </c>
      <c r="AB455" s="34">
        <v>187.32500000000002</v>
      </c>
      <c r="AC455" s="34">
        <v>1.5748245795246425</v>
      </c>
      <c r="AD455" s="34">
        <v>188.89982457952465</v>
      </c>
      <c r="AE455" s="34">
        <v>187.07454054446166</v>
      </c>
    </row>
    <row r="456" spans="1:31" x14ac:dyDescent="0.25">
      <c r="A456" s="18">
        <v>45279</v>
      </c>
      <c r="B456" s="2">
        <v>12</v>
      </c>
      <c r="C456" s="2" t="s">
        <v>178</v>
      </c>
      <c r="D456" s="9">
        <v>37.780873</v>
      </c>
      <c r="E456">
        <v>1.0130438E-2</v>
      </c>
      <c r="G456" s="34">
        <v>48.223000000000013</v>
      </c>
      <c r="H456" s="34">
        <v>0.49867584022007022</v>
      </c>
      <c r="I456" s="34">
        <v>48.721675840220087</v>
      </c>
      <c r="J456" s="34">
        <v>48.228103923864637</v>
      </c>
      <c r="K456" s="34">
        <v>8.1319999999999997</v>
      </c>
      <c r="L456" s="34">
        <v>8.4093315071016098E-2</v>
      </c>
      <c r="M456" s="34">
        <v>8.2160933150710154</v>
      </c>
      <c r="N456" s="34">
        <v>8.1328606911404737</v>
      </c>
      <c r="O456" s="34">
        <v>56.355000000000011</v>
      </c>
      <c r="P456" s="34">
        <v>0.5827691552910863</v>
      </c>
      <c r="Q456" s="34">
        <v>56.9377691552911</v>
      </c>
      <c r="R456" s="34">
        <v>56.360964615005109</v>
      </c>
      <c r="S456" s="34"/>
      <c r="T456" s="34">
        <v>169.19299999999998</v>
      </c>
      <c r="U456" s="34">
        <v>1.7496311186436826</v>
      </c>
      <c r="V456" s="34">
        <v>170.94263111864367</v>
      </c>
      <c r="W456" s="34">
        <v>169.21090739253938</v>
      </c>
      <c r="X456" s="34">
        <v>19.051000000000009</v>
      </c>
      <c r="Y456" s="34">
        <v>0.19700710101056673</v>
      </c>
      <c r="Z456" s="34">
        <v>19.248007101010575</v>
      </c>
      <c r="AA456" s="34">
        <v>19.053016358450229</v>
      </c>
      <c r="AB456" s="34">
        <v>188.244</v>
      </c>
      <c r="AC456" s="34">
        <v>1.9466382196542493</v>
      </c>
      <c r="AD456" s="34">
        <v>190.19063821965426</v>
      </c>
      <c r="AE456" s="34">
        <v>188.26392375098962</v>
      </c>
    </row>
    <row r="457" spans="1:31" x14ac:dyDescent="0.25">
      <c r="A457" s="18">
        <v>45279</v>
      </c>
      <c r="B457" s="2">
        <v>13</v>
      </c>
      <c r="C457" s="2" t="s">
        <v>178</v>
      </c>
      <c r="D457" s="9">
        <v>31.008462000000002</v>
      </c>
      <c r="E457">
        <v>1.0827266E-2</v>
      </c>
      <c r="G457" s="34">
        <v>47.934999999999988</v>
      </c>
      <c r="H457" s="34">
        <v>0.45067678966402758</v>
      </c>
      <c r="I457" s="34">
        <v>48.385676789664018</v>
      </c>
      <c r="J457" s="34">
        <v>47.861792196472301</v>
      </c>
      <c r="K457" s="34">
        <v>8.0800000000000018</v>
      </c>
      <c r="L457" s="34">
        <v>7.5966797965689892E-2</v>
      </c>
      <c r="M457" s="34">
        <v>8.1559667979656911</v>
      </c>
      <c r="N457" s="34">
        <v>8.0676599759569481</v>
      </c>
      <c r="O457" s="34">
        <v>56.014999999999986</v>
      </c>
      <c r="P457" s="34">
        <v>0.52664358762971752</v>
      </c>
      <c r="Q457" s="34">
        <v>56.541643587629707</v>
      </c>
      <c r="R457" s="34">
        <v>55.929452172429251</v>
      </c>
      <c r="S457" s="34"/>
      <c r="T457" s="34">
        <v>168.20199999999997</v>
      </c>
      <c r="U457" s="34">
        <v>1.5814068504238816</v>
      </c>
      <c r="V457" s="34">
        <v>169.78340685042386</v>
      </c>
      <c r="W457" s="34">
        <v>167.94511674206811</v>
      </c>
      <c r="X457" s="34">
        <v>18.930000000000007</v>
      </c>
      <c r="Y457" s="34">
        <v>0.1779766689963502</v>
      </c>
      <c r="Z457" s="34">
        <v>19.107976668996358</v>
      </c>
      <c r="AA457" s="34">
        <v>18.901089522879342</v>
      </c>
      <c r="AB457" s="34">
        <v>187.13199999999998</v>
      </c>
      <c r="AC457" s="34">
        <v>1.7593835194202319</v>
      </c>
      <c r="AD457" s="34">
        <v>188.89138351942023</v>
      </c>
      <c r="AE457" s="34">
        <v>186.84620626494745</v>
      </c>
    </row>
    <row r="458" spans="1:31" x14ac:dyDescent="0.25">
      <c r="A458" s="18">
        <v>45279</v>
      </c>
      <c r="B458" s="2">
        <v>14</v>
      </c>
      <c r="C458" s="2" t="s">
        <v>178</v>
      </c>
      <c r="D458" s="9">
        <v>29.847373000000001</v>
      </c>
      <c r="E458">
        <v>1.1515693E-2</v>
      </c>
      <c r="G458" s="34">
        <v>47.687999999999995</v>
      </c>
      <c r="H458" s="34">
        <v>0.44113042156326771</v>
      </c>
      <c r="I458" s="34">
        <v>48.129130421563261</v>
      </c>
      <c r="J458" s="34">
        <v>47.57489013127158</v>
      </c>
      <c r="K458" s="34">
        <v>7.9569999999999999</v>
      </c>
      <c r="L458" s="34">
        <v>7.3604990026399114E-2</v>
      </c>
      <c r="M458" s="34">
        <v>8.0306049900263989</v>
      </c>
      <c r="N458" s="34">
        <v>7.9381270083569868</v>
      </c>
      <c r="O458" s="34">
        <v>55.644999999999996</v>
      </c>
      <c r="P458" s="34">
        <v>0.51473541158966685</v>
      </c>
      <c r="Q458" s="34">
        <v>56.159735411589658</v>
      </c>
      <c r="R458" s="34">
        <v>55.513017139628566</v>
      </c>
      <c r="S458" s="34"/>
      <c r="T458" s="34">
        <v>167.53</v>
      </c>
      <c r="U458" s="34">
        <v>1.5497101896597516</v>
      </c>
      <c r="V458" s="34">
        <v>169.07971018965975</v>
      </c>
      <c r="W458" s="34">
        <v>167.13264015458665</v>
      </c>
      <c r="X458" s="34">
        <v>19.033000000000005</v>
      </c>
      <c r="Y458" s="34">
        <v>0.17606180409355973</v>
      </c>
      <c r="Z458" s="34">
        <v>19.209061804093565</v>
      </c>
      <c r="AA458" s="34">
        <v>18.987856145539599</v>
      </c>
      <c r="AB458" s="34">
        <v>186.56300000000002</v>
      </c>
      <c r="AC458" s="34">
        <v>1.7257719937533114</v>
      </c>
      <c r="AD458" s="34">
        <v>188.2887719937533</v>
      </c>
      <c r="AE458" s="34">
        <v>186.12049630012626</v>
      </c>
    </row>
    <row r="459" spans="1:31" x14ac:dyDescent="0.25">
      <c r="A459" s="18">
        <v>45279</v>
      </c>
      <c r="B459" s="2">
        <v>15</v>
      </c>
      <c r="C459" s="2" t="s">
        <v>178</v>
      </c>
      <c r="D459" s="9">
        <v>22.922498000000001</v>
      </c>
      <c r="E459">
        <v>1.1597356E-2</v>
      </c>
      <c r="G459" s="34">
        <v>47.110000000000028</v>
      </c>
      <c r="H459" s="34">
        <v>0.45299907404093831</v>
      </c>
      <c r="I459" s="34">
        <v>47.562999074040967</v>
      </c>
      <c r="J459" s="34">
        <v>47.011394041351643</v>
      </c>
      <c r="K459" s="34">
        <v>7.9709999999999992</v>
      </c>
      <c r="L459" s="34">
        <v>7.6647327938448681E-2</v>
      </c>
      <c r="M459" s="34">
        <v>8.0476473279384475</v>
      </c>
      <c r="N459" s="34">
        <v>7.9543158969138963</v>
      </c>
      <c r="O459" s="34">
        <v>55.081000000000024</v>
      </c>
      <c r="P459" s="34">
        <v>0.52964640197938695</v>
      </c>
      <c r="Q459" s="34">
        <v>55.610646401979416</v>
      </c>
      <c r="R459" s="34">
        <v>54.96570993826554</v>
      </c>
      <c r="S459" s="34"/>
      <c r="T459" s="34">
        <v>164.86199999999997</v>
      </c>
      <c r="U459" s="34">
        <v>1.585275596360372</v>
      </c>
      <c r="V459" s="34">
        <v>166.44727559636033</v>
      </c>
      <c r="W459" s="34">
        <v>164.51692728603922</v>
      </c>
      <c r="X459" s="34">
        <v>18.767999999999997</v>
      </c>
      <c r="Y459" s="34">
        <v>0.18046883085545157</v>
      </c>
      <c r="Z459" s="34">
        <v>18.94846883085545</v>
      </c>
      <c r="AA459" s="34">
        <v>18.728716692169115</v>
      </c>
      <c r="AB459" s="34">
        <v>183.62999999999997</v>
      </c>
      <c r="AC459" s="34">
        <v>1.7657444272158236</v>
      </c>
      <c r="AD459" s="34">
        <v>185.39574442721579</v>
      </c>
      <c r="AE459" s="34">
        <v>183.24564397820834</v>
      </c>
    </row>
    <row r="460" spans="1:31" x14ac:dyDescent="0.25">
      <c r="A460" s="18">
        <v>45279</v>
      </c>
      <c r="B460" s="2">
        <v>16</v>
      </c>
      <c r="C460" s="2" t="s">
        <v>178</v>
      </c>
      <c r="D460" s="9">
        <v>28.318536999999999</v>
      </c>
      <c r="E460">
        <v>1.2156423E-2</v>
      </c>
      <c r="G460" s="34">
        <v>45.710000000000008</v>
      </c>
      <c r="H460" s="34">
        <v>0.48044522696878988</v>
      </c>
      <c r="I460" s="34">
        <v>46.190445226968798</v>
      </c>
      <c r="J460" s="34">
        <v>45.628934636231435</v>
      </c>
      <c r="K460" s="34">
        <v>7.919999999999999</v>
      </c>
      <c r="L460" s="34">
        <v>8.3244939785447697E-2</v>
      </c>
      <c r="M460" s="34">
        <v>8.0032449397854464</v>
      </c>
      <c r="N460" s="34">
        <v>7.9059541089248055</v>
      </c>
      <c r="O460" s="34">
        <v>53.63000000000001</v>
      </c>
      <c r="P460" s="34">
        <v>0.56369016675423755</v>
      </c>
      <c r="Q460" s="34">
        <v>54.193690166754244</v>
      </c>
      <c r="R460" s="34">
        <v>53.534888745156238</v>
      </c>
      <c r="S460" s="34"/>
      <c r="T460" s="34">
        <v>159.57100000000003</v>
      </c>
      <c r="U460" s="34">
        <v>1.6772068543565253</v>
      </c>
      <c r="V460" s="34">
        <v>161.24820685435654</v>
      </c>
      <c r="W460" s="34">
        <v>159.28800544384347</v>
      </c>
      <c r="X460" s="34">
        <v>18.571999999999996</v>
      </c>
      <c r="Y460" s="34">
        <v>0.19520517950698668</v>
      </c>
      <c r="Z460" s="34">
        <v>18.767205179506981</v>
      </c>
      <c r="AA460" s="34">
        <v>18.539063094817102</v>
      </c>
      <c r="AB460" s="34">
        <v>178.14300000000003</v>
      </c>
      <c r="AC460" s="34">
        <v>1.872412033863512</v>
      </c>
      <c r="AD460" s="34">
        <v>180.01541203386353</v>
      </c>
      <c r="AE460" s="34">
        <v>177.82706853866057</v>
      </c>
    </row>
    <row r="461" spans="1:31" x14ac:dyDescent="0.25">
      <c r="A461" s="18">
        <v>45279</v>
      </c>
      <c r="B461" s="2">
        <v>17</v>
      </c>
      <c r="C461" s="2" t="s">
        <v>178</v>
      </c>
      <c r="D461" s="9">
        <v>31.866636</v>
      </c>
      <c r="E461">
        <v>1.3367587E-2</v>
      </c>
      <c r="G461" s="34">
        <v>43.795000000000009</v>
      </c>
      <c r="H461" s="34">
        <v>0.53128387616561223</v>
      </c>
      <c r="I461" s="34">
        <v>44.326283876165618</v>
      </c>
      <c r="J461" s="34">
        <v>43.733748420064281</v>
      </c>
      <c r="K461" s="34">
        <v>7.8239999999999998</v>
      </c>
      <c r="L461" s="34">
        <v>9.491414652631007E-2</v>
      </c>
      <c r="M461" s="34">
        <v>7.9189141465263102</v>
      </c>
      <c r="N461" s="34">
        <v>7.8130573727270889</v>
      </c>
      <c r="O461" s="34">
        <v>51.619000000000007</v>
      </c>
      <c r="P461" s="34">
        <v>0.62619802269192226</v>
      </c>
      <c r="Q461" s="34">
        <v>52.24519802269193</v>
      </c>
      <c r="R461" s="34">
        <v>51.546805792791368</v>
      </c>
      <c r="S461" s="34"/>
      <c r="T461" s="34">
        <v>155.07000000000008</v>
      </c>
      <c r="U461" s="34">
        <v>1.8811780038132553</v>
      </c>
      <c r="V461" s="34">
        <v>156.95117800381334</v>
      </c>
      <c r="W461" s="34">
        <v>154.85311947709488</v>
      </c>
      <c r="X461" s="34">
        <v>18.591000000000001</v>
      </c>
      <c r="Y461" s="34">
        <v>0.22553027838326056</v>
      </c>
      <c r="Z461" s="34">
        <v>18.816530278383262</v>
      </c>
      <c r="AA461" s="34">
        <v>18.564998672848841</v>
      </c>
      <c r="AB461" s="34">
        <v>173.66100000000009</v>
      </c>
      <c r="AC461" s="34">
        <v>2.1067082821965157</v>
      </c>
      <c r="AD461" s="34">
        <v>175.76770828219659</v>
      </c>
      <c r="AE461" s="34">
        <v>173.41811814994372</v>
      </c>
    </row>
    <row r="462" spans="1:31" x14ac:dyDescent="0.25">
      <c r="A462" s="18">
        <v>45279</v>
      </c>
      <c r="B462" s="2">
        <v>18</v>
      </c>
      <c r="C462" s="2" t="s">
        <v>178</v>
      </c>
      <c r="D462" s="9">
        <v>40.819094</v>
      </c>
      <c r="E462">
        <v>1.4185879E-2</v>
      </c>
      <c r="G462" s="34">
        <v>42.383000000000003</v>
      </c>
      <c r="H462" s="34">
        <v>0.64143910393929182</v>
      </c>
      <c r="I462" s="34">
        <v>43.024439103939294</v>
      </c>
      <c r="J462" s="34">
        <v>42.414099616767942</v>
      </c>
      <c r="K462" s="34">
        <v>7.63</v>
      </c>
      <c r="L462" s="34">
        <v>0.11547508111876924</v>
      </c>
      <c r="M462" s="34">
        <v>7.7454750811187694</v>
      </c>
      <c r="N462" s="34">
        <v>7.6355987088205035</v>
      </c>
      <c r="O462" s="34">
        <v>50.013000000000005</v>
      </c>
      <c r="P462" s="34">
        <v>0.75691418505806107</v>
      </c>
      <c r="Q462" s="34">
        <v>50.769914185058063</v>
      </c>
      <c r="R462" s="34">
        <v>50.049698325588444</v>
      </c>
      <c r="S462" s="34"/>
      <c r="T462" s="34">
        <v>152.56400000000005</v>
      </c>
      <c r="U462" s="34">
        <v>2.3089567858196482</v>
      </c>
      <c r="V462" s="34">
        <v>154.8729567858197</v>
      </c>
      <c r="W462" s="34">
        <v>152.67594776048384</v>
      </c>
      <c r="X462" s="34">
        <v>18.657</v>
      </c>
      <c r="Y462" s="34">
        <v>0.28236154501086208</v>
      </c>
      <c r="Z462" s="34">
        <v>18.939361545010861</v>
      </c>
      <c r="AA462" s="34">
        <v>18.670690053796083</v>
      </c>
      <c r="AB462" s="34">
        <v>171.22100000000006</v>
      </c>
      <c r="AC462" s="34">
        <v>2.5913183308305103</v>
      </c>
      <c r="AD462" s="34">
        <v>173.81231833083055</v>
      </c>
      <c r="AE462" s="34">
        <v>171.34663781427992</v>
      </c>
    </row>
    <row r="463" spans="1:31" x14ac:dyDescent="0.25">
      <c r="A463" s="18">
        <v>45279</v>
      </c>
      <c r="B463" s="2">
        <v>19</v>
      </c>
      <c r="C463" s="2" t="s">
        <v>178</v>
      </c>
      <c r="D463" s="9">
        <v>43.397454000000003</v>
      </c>
      <c r="E463">
        <v>1.4536764000000001E-2</v>
      </c>
      <c r="G463" s="34">
        <v>41.21</v>
      </c>
      <c r="H463" s="34">
        <v>0.64533142249970421</v>
      </c>
      <c r="I463" s="34">
        <v>41.855331422499702</v>
      </c>
      <c r="J463" s="34">
        <v>41.246890347469041</v>
      </c>
      <c r="K463" s="34">
        <v>7.4019999999999984</v>
      </c>
      <c r="L463" s="34">
        <v>0.11591223463583619</v>
      </c>
      <c r="M463" s="34">
        <v>7.5179122346358342</v>
      </c>
      <c r="N463" s="34">
        <v>7.4086261187082201</v>
      </c>
      <c r="O463" s="34">
        <v>48.612000000000002</v>
      </c>
      <c r="P463" s="34">
        <v>0.76124365713554043</v>
      </c>
      <c r="Q463" s="34">
        <v>49.373243657135539</v>
      </c>
      <c r="R463" s="34">
        <v>48.655516466177261</v>
      </c>
      <c r="S463" s="34"/>
      <c r="T463" s="34">
        <v>148.27499999999998</v>
      </c>
      <c r="U463" s="34">
        <v>2.3219246947620391</v>
      </c>
      <c r="V463" s="34">
        <v>150.59692469476201</v>
      </c>
      <c r="W463" s="34">
        <v>148.40773274134847</v>
      </c>
      <c r="X463" s="34">
        <v>18.102</v>
      </c>
      <c r="Y463" s="34">
        <v>0.28346977457145461</v>
      </c>
      <c r="Z463" s="34">
        <v>18.385469774571455</v>
      </c>
      <c r="AA463" s="34">
        <v>18.118204539429374</v>
      </c>
      <c r="AB463" s="34">
        <v>166.37699999999998</v>
      </c>
      <c r="AC463" s="34">
        <v>2.6053944693334938</v>
      </c>
      <c r="AD463" s="34">
        <v>168.98239446933346</v>
      </c>
      <c r="AE463" s="34">
        <v>166.52593728077784</v>
      </c>
    </row>
    <row r="464" spans="1:31" x14ac:dyDescent="0.25">
      <c r="A464" s="18">
        <v>45279</v>
      </c>
      <c r="B464" s="2">
        <v>20</v>
      </c>
      <c r="C464" s="2" t="s">
        <v>178</v>
      </c>
      <c r="D464" s="9">
        <v>34.171702000000003</v>
      </c>
      <c r="E464">
        <v>1.4723244999999999E-2</v>
      </c>
      <c r="G464" s="34">
        <v>39.461999999999996</v>
      </c>
      <c r="H464" s="34">
        <v>0.45533740390079919</v>
      </c>
      <c r="I464" s="34">
        <v>39.917337403900795</v>
      </c>
      <c r="J464" s="34">
        <v>39.3296246655555</v>
      </c>
      <c r="K464" s="34">
        <v>7.4349999999999996</v>
      </c>
      <c r="L464" s="34">
        <v>8.5789711570686808E-2</v>
      </c>
      <c r="M464" s="34">
        <v>7.5207897115706865</v>
      </c>
      <c r="N464" s="34">
        <v>7.4100592820537523</v>
      </c>
      <c r="O464" s="34">
        <v>46.896999999999998</v>
      </c>
      <c r="P464" s="34">
        <v>0.54112711547148595</v>
      </c>
      <c r="Q464" s="34">
        <v>47.438127115471481</v>
      </c>
      <c r="R464" s="34">
        <v>46.739683947609251</v>
      </c>
      <c r="S464" s="34"/>
      <c r="T464" s="34">
        <v>144.19400000000005</v>
      </c>
      <c r="U464" s="34">
        <v>1.6638011661363306</v>
      </c>
      <c r="V464" s="34">
        <v>145.85780116613637</v>
      </c>
      <c r="W464" s="34">
        <v>143.71030102440605</v>
      </c>
      <c r="X464" s="34">
        <v>17.901</v>
      </c>
      <c r="Y464" s="34">
        <v>0.2065530096606408</v>
      </c>
      <c r="Z464" s="34">
        <v>18.107553009660641</v>
      </c>
      <c r="AA464" s="34">
        <v>17.840951070348922</v>
      </c>
      <c r="AB464" s="34">
        <v>162.09500000000006</v>
      </c>
      <c r="AC464" s="34">
        <v>1.8703541757969713</v>
      </c>
      <c r="AD464" s="34">
        <v>163.96535417579702</v>
      </c>
      <c r="AE464" s="34">
        <v>161.55125209475497</v>
      </c>
    </row>
    <row r="465" spans="1:31" x14ac:dyDescent="0.25">
      <c r="A465" s="18">
        <v>45279</v>
      </c>
      <c r="B465" s="2">
        <v>21</v>
      </c>
      <c r="C465" s="2" t="s">
        <v>178</v>
      </c>
      <c r="D465" s="9">
        <v>37.088692000000002</v>
      </c>
      <c r="E465">
        <v>1.49404E-2</v>
      </c>
      <c r="G465" s="34">
        <v>37.669000000000011</v>
      </c>
      <c r="H465" s="34">
        <v>0.47423151037651029</v>
      </c>
      <c r="I465" s="34">
        <v>38.143231510376523</v>
      </c>
      <c r="J465" s="34">
        <v>37.573356374318898</v>
      </c>
      <c r="K465" s="34">
        <v>7.36</v>
      </c>
      <c r="L465" s="34">
        <v>9.265825788768256E-2</v>
      </c>
      <c r="M465" s="34">
        <v>7.4526582578876832</v>
      </c>
      <c r="N465" s="34">
        <v>7.3413125624515381</v>
      </c>
      <c r="O465" s="34">
        <v>45.029000000000011</v>
      </c>
      <c r="P465" s="34">
        <v>0.56688976826419291</v>
      </c>
      <c r="Q465" s="34">
        <v>45.595889768264207</v>
      </c>
      <c r="R465" s="34">
        <v>44.91466893677044</v>
      </c>
      <c r="S465" s="34"/>
      <c r="T465" s="34">
        <v>137.95300000000003</v>
      </c>
      <c r="U465" s="34">
        <v>1.7367506318450374</v>
      </c>
      <c r="V465" s="34">
        <v>139.68975063184507</v>
      </c>
      <c r="W465" s="34">
        <v>137.60272988150507</v>
      </c>
      <c r="X465" s="34">
        <v>17.668999999999993</v>
      </c>
      <c r="Y465" s="34">
        <v>0.22244276611650307</v>
      </c>
      <c r="Z465" s="34">
        <v>17.891442766116498</v>
      </c>
      <c r="AA465" s="34">
        <v>17.62413745461361</v>
      </c>
      <c r="AB465" s="34">
        <v>155.62200000000001</v>
      </c>
      <c r="AC465" s="34">
        <v>1.9591933979615406</v>
      </c>
      <c r="AD465" s="34">
        <v>157.58119339796156</v>
      </c>
      <c r="AE465" s="34">
        <v>155.22686733611869</v>
      </c>
    </row>
    <row r="466" spans="1:31" x14ac:dyDescent="0.25">
      <c r="A466" s="18">
        <v>45279</v>
      </c>
      <c r="B466" s="2">
        <v>22</v>
      </c>
      <c r="C466" s="2" t="s">
        <v>178</v>
      </c>
      <c r="D466" s="9">
        <v>38.559061999999997</v>
      </c>
      <c r="E466">
        <v>1.4924199000000001E-2</v>
      </c>
      <c r="G466" s="34">
        <v>36.173000000000009</v>
      </c>
      <c r="H466" s="34">
        <v>0.46700474584343149</v>
      </c>
      <c r="I466" s="34">
        <v>36.640004745843441</v>
      </c>
      <c r="J466" s="34">
        <v>36.09318202365553</v>
      </c>
      <c r="K466" s="34">
        <v>7.1669999999999998</v>
      </c>
      <c r="L466" s="34">
        <v>9.2528212021670109E-2</v>
      </c>
      <c r="M466" s="34">
        <v>7.25952821202167</v>
      </c>
      <c r="N466" s="34">
        <v>7.1511855683393444</v>
      </c>
      <c r="O466" s="34">
        <v>43.340000000000011</v>
      </c>
      <c r="P466" s="34">
        <v>0.5595329578651016</v>
      </c>
      <c r="Q466" s="34">
        <v>43.899532957865112</v>
      </c>
      <c r="R466" s="34">
        <v>43.244367591994873</v>
      </c>
      <c r="S466" s="34"/>
      <c r="T466" s="34">
        <v>131.37499999999997</v>
      </c>
      <c r="U466" s="34">
        <v>1.6960923474741043</v>
      </c>
      <c r="V466" s="34">
        <v>133.07109234747406</v>
      </c>
      <c r="W466" s="34">
        <v>131.085112884133</v>
      </c>
      <c r="X466" s="34">
        <v>17.268999999999995</v>
      </c>
      <c r="Y466" s="34">
        <v>0.22294819218671977</v>
      </c>
      <c r="Z466" s="34">
        <v>17.491948192186715</v>
      </c>
      <c r="AA466" s="34">
        <v>17.230894876468831</v>
      </c>
      <c r="AB466" s="34">
        <v>148.64399999999998</v>
      </c>
      <c r="AC466" s="34">
        <v>1.9190405396608241</v>
      </c>
      <c r="AD466" s="34">
        <v>150.56304053966079</v>
      </c>
      <c r="AE466" s="34">
        <v>148.31600776060182</v>
      </c>
    </row>
    <row r="467" spans="1:31" x14ac:dyDescent="0.25">
      <c r="A467" s="18">
        <v>45279</v>
      </c>
      <c r="B467" s="2">
        <v>23</v>
      </c>
      <c r="C467" s="2" t="s">
        <v>178</v>
      </c>
      <c r="D467" s="9">
        <v>41.183858000000001</v>
      </c>
      <c r="E467">
        <v>1.4984709000000001E-2</v>
      </c>
      <c r="G467" s="34">
        <v>34.311</v>
      </c>
      <c r="H467" s="34">
        <v>0.40755470656766662</v>
      </c>
      <c r="I467" s="34">
        <v>34.718554706567666</v>
      </c>
      <c r="J467" s="34">
        <v>34.198307267389168</v>
      </c>
      <c r="K467" s="34">
        <v>7.0390000000000006</v>
      </c>
      <c r="L467" s="34">
        <v>8.3611016278447303E-2</v>
      </c>
      <c r="M467" s="34">
        <v>7.1226110162784479</v>
      </c>
      <c r="N467" s="34">
        <v>7.0158807628793207</v>
      </c>
      <c r="O467" s="34">
        <v>41.35</v>
      </c>
      <c r="P467" s="34">
        <v>0.49116572284611393</v>
      </c>
      <c r="Q467" s="34">
        <v>41.841165722846114</v>
      </c>
      <c r="R467" s="34">
        <v>41.214188030268488</v>
      </c>
      <c r="S467" s="34"/>
      <c r="T467" s="34">
        <v>123.93700000000001</v>
      </c>
      <c r="U467" s="34">
        <v>1.4721549260551106</v>
      </c>
      <c r="V467" s="34">
        <v>125.40915492605512</v>
      </c>
      <c r="W467" s="34">
        <v>123.52993523355227</v>
      </c>
      <c r="X467" s="34">
        <v>16.709999999999997</v>
      </c>
      <c r="Y467" s="34">
        <v>0.19848559198932436</v>
      </c>
      <c r="Z467" s="34">
        <v>16.908485591989322</v>
      </c>
      <c r="AA467" s="34">
        <v>16.655116855762667</v>
      </c>
      <c r="AB467" s="34">
        <v>140.64700000000002</v>
      </c>
      <c r="AC467" s="34">
        <v>1.670640518044435</v>
      </c>
      <c r="AD467" s="34">
        <v>142.31764051804444</v>
      </c>
      <c r="AE467" s="34">
        <v>140.18505208931492</v>
      </c>
    </row>
    <row r="468" spans="1:31" x14ac:dyDescent="0.25">
      <c r="A468" s="18">
        <v>45279</v>
      </c>
      <c r="B468" s="2">
        <v>24</v>
      </c>
      <c r="C468" s="2" t="s">
        <v>23</v>
      </c>
      <c r="D468" s="9">
        <v>28.195066000000001</v>
      </c>
      <c r="E468">
        <v>1.4320782000000001E-2</v>
      </c>
      <c r="G468" s="34">
        <v>33.131</v>
      </c>
      <c r="H468" s="34">
        <v>0.46389059944754268</v>
      </c>
      <c r="I468" s="34">
        <v>33.594890599447545</v>
      </c>
      <c r="J468" s="34">
        <v>33.113785494859009</v>
      </c>
      <c r="K468" s="34">
        <v>6.9240000000000004</v>
      </c>
      <c r="L468" s="34">
        <v>9.6947828637070577E-2</v>
      </c>
      <c r="M468" s="34">
        <v>7.0209478286370706</v>
      </c>
      <c r="N468" s="34">
        <v>6.9204023653497861</v>
      </c>
      <c r="O468" s="34">
        <v>40.055</v>
      </c>
      <c r="P468" s="34">
        <v>0.56083842808461326</v>
      </c>
      <c r="Q468" s="34">
        <v>40.615838428084615</v>
      </c>
      <c r="R468" s="34">
        <v>40.034187860208796</v>
      </c>
      <c r="S468" s="34"/>
      <c r="T468" s="34">
        <v>117.86899999999999</v>
      </c>
      <c r="U468" s="34">
        <v>1.6503673618750534</v>
      </c>
      <c r="V468" s="34">
        <v>119.51936736187504</v>
      </c>
      <c r="W468" s="34">
        <v>117.80775655710772</v>
      </c>
      <c r="X468" s="34">
        <v>16.213000000000001</v>
      </c>
      <c r="Y468" s="34">
        <v>0.22700969752929306</v>
      </c>
      <c r="Z468" s="34">
        <v>16.440009697529295</v>
      </c>
      <c r="AA468" s="34">
        <v>16.204575902573094</v>
      </c>
      <c r="AB468" s="34">
        <v>134.08199999999999</v>
      </c>
      <c r="AC468" s="34">
        <v>1.8773770594043464</v>
      </c>
      <c r="AD468" s="34">
        <v>135.95937705940435</v>
      </c>
      <c r="AE468" s="34">
        <v>134.01233245968081</v>
      </c>
    </row>
    <row r="469" spans="1:31" x14ac:dyDescent="0.25">
      <c r="A469" s="18">
        <v>45280</v>
      </c>
      <c r="B469" s="2">
        <v>1</v>
      </c>
      <c r="C469" s="2" t="s">
        <v>23</v>
      </c>
      <c r="D469" s="9">
        <v>29.098096000000002</v>
      </c>
      <c r="E469">
        <v>1.3837921E-2</v>
      </c>
      <c r="G469" s="34">
        <v>32.763000000000005</v>
      </c>
      <c r="H469" s="34">
        <v>0.42205317847925622</v>
      </c>
      <c r="I469" s="34">
        <v>33.185053178479258</v>
      </c>
      <c r="J469" s="34">
        <v>32.72584103421466</v>
      </c>
      <c r="K469" s="34">
        <v>6.8280000000000003</v>
      </c>
      <c r="L469" s="34">
        <v>8.7958340281914404E-2</v>
      </c>
      <c r="M469" s="34">
        <v>6.9159583402819145</v>
      </c>
      <c r="N469" s="34">
        <v>6.820255855129802</v>
      </c>
      <c r="O469" s="34">
        <v>39.591000000000008</v>
      </c>
      <c r="P469" s="34">
        <v>0.51001151876117068</v>
      </c>
      <c r="Q469" s="34">
        <v>40.101011518761169</v>
      </c>
      <c r="R469" s="34">
        <v>39.546096889344462</v>
      </c>
      <c r="S469" s="34"/>
      <c r="T469" s="34">
        <v>113.98900000000003</v>
      </c>
      <c r="U469" s="34">
        <v>1.4684070372576368</v>
      </c>
      <c r="V469" s="34">
        <v>115.45740703725767</v>
      </c>
      <c r="W469" s="34">
        <v>113.85971655981125</v>
      </c>
      <c r="X469" s="34">
        <v>16.011999999999997</v>
      </c>
      <c r="Y469" s="34">
        <v>0.20626668784329422</v>
      </c>
      <c r="Z469" s="34">
        <v>16.21826668784329</v>
      </c>
      <c r="AA469" s="34">
        <v>15.993839594659983</v>
      </c>
      <c r="AB469" s="34">
        <v>130.00100000000003</v>
      </c>
      <c r="AC469" s="34">
        <v>1.6746737251009309</v>
      </c>
      <c r="AD469" s="34">
        <v>131.67567372510095</v>
      </c>
      <c r="AE469" s="34">
        <v>129.85355615447122</v>
      </c>
    </row>
    <row r="470" spans="1:31" x14ac:dyDescent="0.25">
      <c r="A470" s="18">
        <v>45280</v>
      </c>
      <c r="B470" s="2">
        <v>2</v>
      </c>
      <c r="C470" s="2" t="s">
        <v>23</v>
      </c>
      <c r="D470" s="9">
        <v>29.312069000000001</v>
      </c>
      <c r="E470">
        <v>1.3766465E-2</v>
      </c>
      <c r="G470" s="34">
        <v>32.344999999999999</v>
      </c>
      <c r="H470" s="34">
        <v>0.41782574780023179</v>
      </c>
      <c r="I470" s="34">
        <v>32.762825747800228</v>
      </c>
      <c r="J470" s="34">
        <v>32.31179745384204</v>
      </c>
      <c r="K470" s="34">
        <v>6.8129999999999997</v>
      </c>
      <c r="L470" s="34">
        <v>8.8008867514700231E-2</v>
      </c>
      <c r="M470" s="34">
        <v>6.9010088675147001</v>
      </c>
      <c r="N470" s="34">
        <v>6.8060063704753695</v>
      </c>
      <c r="O470" s="34">
        <v>39.158000000000001</v>
      </c>
      <c r="P470" s="34">
        <v>0.50583461531493201</v>
      </c>
      <c r="Q470" s="34">
        <v>39.663834615314926</v>
      </c>
      <c r="R470" s="34">
        <v>39.117803824317406</v>
      </c>
      <c r="S470" s="34"/>
      <c r="T470" s="34">
        <v>112.61999999999996</v>
      </c>
      <c r="U470" s="34">
        <v>1.4548009187590691</v>
      </c>
      <c r="V470" s="34">
        <v>114.07480091875902</v>
      </c>
      <c r="W470" s="34">
        <v>112.50439416452896</v>
      </c>
      <c r="X470" s="34">
        <v>15.962000000000005</v>
      </c>
      <c r="Y470" s="34">
        <v>0.20619368020984086</v>
      </c>
      <c r="Z470" s="34">
        <v>16.168193680209846</v>
      </c>
      <c r="AA470" s="34">
        <v>15.945614807798016</v>
      </c>
      <c r="AB470" s="34">
        <v>128.58199999999997</v>
      </c>
      <c r="AC470" s="34">
        <v>1.6609945989689101</v>
      </c>
      <c r="AD470" s="34">
        <v>130.24299459896886</v>
      </c>
      <c r="AE470" s="34">
        <v>128.45000897232697</v>
      </c>
    </row>
    <row r="471" spans="1:31" x14ac:dyDescent="0.25">
      <c r="A471" s="18">
        <v>45280</v>
      </c>
      <c r="B471" s="2">
        <v>3</v>
      </c>
      <c r="C471" s="2" t="s">
        <v>23</v>
      </c>
      <c r="D471" s="9">
        <v>29.333874000000002</v>
      </c>
      <c r="E471">
        <v>1.4333435E-2</v>
      </c>
      <c r="G471" s="34">
        <v>32.200000000000003</v>
      </c>
      <c r="H471" s="34">
        <v>0.4156671312812526</v>
      </c>
      <c r="I471" s="34">
        <v>32.615667131281256</v>
      </c>
      <c r="J471" s="34">
        <v>32.1481725864734</v>
      </c>
      <c r="K471" s="34">
        <v>6.8069999999999986</v>
      </c>
      <c r="L471" s="34">
        <v>8.7870998839487124E-2</v>
      </c>
      <c r="M471" s="34">
        <v>6.8948709988394858</v>
      </c>
      <c r="N471" s="34">
        <v>6.7960438135442356</v>
      </c>
      <c r="O471" s="34">
        <v>39.007000000000005</v>
      </c>
      <c r="P471" s="34">
        <v>0.50353813012073978</v>
      </c>
      <c r="Q471" s="34">
        <v>39.510538130120743</v>
      </c>
      <c r="R471" s="34">
        <v>38.944216400017638</v>
      </c>
      <c r="S471" s="34"/>
      <c r="T471" s="34">
        <v>112.56300000000005</v>
      </c>
      <c r="U471" s="34">
        <v>1.4530664378388711</v>
      </c>
      <c r="V471" s="34">
        <v>114.01606643783892</v>
      </c>
      <c r="W471" s="34">
        <v>112.38182456059647</v>
      </c>
      <c r="X471" s="34">
        <v>16.096</v>
      </c>
      <c r="Y471" s="34">
        <v>0.20778192997214415</v>
      </c>
      <c r="Z471" s="34">
        <v>16.303781929972143</v>
      </c>
      <c r="AA471" s="34">
        <v>16.070092731424712</v>
      </c>
      <c r="AB471" s="34">
        <v>128.65900000000005</v>
      </c>
      <c r="AC471" s="34">
        <v>1.6608483678110153</v>
      </c>
      <c r="AD471" s="34">
        <v>130.31984836781106</v>
      </c>
      <c r="AE471" s="34">
        <v>128.45191729202119</v>
      </c>
    </row>
    <row r="472" spans="1:31" x14ac:dyDescent="0.25">
      <c r="A472" s="18">
        <v>45280</v>
      </c>
      <c r="B472" s="2">
        <v>4</v>
      </c>
      <c r="C472" s="2" t="s">
        <v>23</v>
      </c>
      <c r="D472" s="9">
        <v>32.285781999999998</v>
      </c>
      <c r="E472">
        <v>1.4567956999999999E-2</v>
      </c>
      <c r="G472" s="34">
        <v>32.578000000000003</v>
      </c>
      <c r="H472" s="34">
        <v>0.46131548350685264</v>
      </c>
      <c r="I472" s="34">
        <v>33.039315483506854</v>
      </c>
      <c r="J472" s="34">
        <v>32.558000156233689</v>
      </c>
      <c r="K472" s="34">
        <v>6.8949999999999987</v>
      </c>
      <c r="L472" s="34">
        <v>9.7635528847066985E-2</v>
      </c>
      <c r="M472" s="34">
        <v>6.9926355288470656</v>
      </c>
      <c r="N472" s="34">
        <v>6.8907671151461489</v>
      </c>
      <c r="O472" s="34">
        <v>39.472999999999999</v>
      </c>
      <c r="P472" s="34">
        <v>0.55895101235391964</v>
      </c>
      <c r="Q472" s="34">
        <v>40.031951012353922</v>
      </c>
      <c r="R472" s="34">
        <v>39.448767271379836</v>
      </c>
      <c r="S472" s="34"/>
      <c r="T472" s="34">
        <v>113.57400000000004</v>
      </c>
      <c r="U472" s="34">
        <v>1.6082462006202745</v>
      </c>
      <c r="V472" s="34">
        <v>115.18224620062031</v>
      </c>
      <c r="W472" s="34">
        <v>113.50427619080627</v>
      </c>
      <c r="X472" s="34">
        <v>16.292000000000002</v>
      </c>
      <c r="Y472" s="34">
        <v>0.23070022276670279</v>
      </c>
      <c r="Z472" s="34">
        <v>16.522700222766705</v>
      </c>
      <c r="AA472" s="34">
        <v>16.281998236397548</v>
      </c>
      <c r="AB472" s="34">
        <v>129.86600000000004</v>
      </c>
      <c r="AC472" s="34">
        <v>1.8389464233869772</v>
      </c>
      <c r="AD472" s="34">
        <v>131.70494642338701</v>
      </c>
      <c r="AE472" s="34">
        <v>129.78627442720381</v>
      </c>
    </row>
    <row r="473" spans="1:31" x14ac:dyDescent="0.25">
      <c r="A473" s="18">
        <v>45280</v>
      </c>
      <c r="B473" s="2">
        <v>5</v>
      </c>
      <c r="C473" s="2" t="s">
        <v>23</v>
      </c>
      <c r="D473" s="9">
        <v>29.809808</v>
      </c>
      <c r="E473">
        <v>1.5531352999999999E-2</v>
      </c>
      <c r="G473" s="34">
        <v>33.954999999999998</v>
      </c>
      <c r="H473" s="34">
        <v>0.50056248963952699</v>
      </c>
      <c r="I473" s="34">
        <v>34.455562489639526</v>
      </c>
      <c r="J473" s="34">
        <v>33.920420985799375</v>
      </c>
      <c r="K473" s="34">
        <v>7.0909999999999993</v>
      </c>
      <c r="L473" s="34">
        <v>0.1045350791940476</v>
      </c>
      <c r="M473" s="34">
        <v>7.1955350791940473</v>
      </c>
      <c r="N473" s="34">
        <v>7.0837786838552015</v>
      </c>
      <c r="O473" s="34">
        <v>41.045999999999999</v>
      </c>
      <c r="P473" s="34">
        <v>0.60509756883357457</v>
      </c>
      <c r="Q473" s="34">
        <v>41.651097568833571</v>
      </c>
      <c r="R473" s="34">
        <v>41.004199669654575</v>
      </c>
      <c r="S473" s="34"/>
      <c r="T473" s="34">
        <v>117.58600000000004</v>
      </c>
      <c r="U473" s="34">
        <v>1.7334454692019865</v>
      </c>
      <c r="V473" s="34">
        <v>119.31944546920202</v>
      </c>
      <c r="W473" s="34">
        <v>117.46625304185559</v>
      </c>
      <c r="X473" s="34">
        <v>17.018000000000004</v>
      </c>
      <c r="Y473" s="34">
        <v>0.25087829329069283</v>
      </c>
      <c r="Z473" s="34">
        <v>17.268878293290697</v>
      </c>
      <c r="AA473" s="34">
        <v>17.000669248603561</v>
      </c>
      <c r="AB473" s="34">
        <v>134.60400000000004</v>
      </c>
      <c r="AC473" s="34">
        <v>1.9843237624926793</v>
      </c>
      <c r="AD473" s="34">
        <v>136.58832376249273</v>
      </c>
      <c r="AE473" s="34">
        <v>134.46692229045917</v>
      </c>
    </row>
    <row r="474" spans="1:31" x14ac:dyDescent="0.25">
      <c r="A474" s="18">
        <v>45280</v>
      </c>
      <c r="B474" s="2">
        <v>6</v>
      </c>
      <c r="C474" s="2" t="s">
        <v>23</v>
      </c>
      <c r="D474" s="9">
        <v>34.260593</v>
      </c>
      <c r="E474">
        <v>1.6240033000000001E-2</v>
      </c>
      <c r="G474" s="34">
        <v>35.683</v>
      </c>
      <c r="H474" s="34">
        <v>0.54695025180682988</v>
      </c>
      <c r="I474" s="34">
        <v>36.229950251806827</v>
      </c>
      <c r="J474" s="34">
        <v>35.641574664129124</v>
      </c>
      <c r="K474" s="34">
        <v>7.2879999999999994</v>
      </c>
      <c r="L474" s="34">
        <v>0.11171071477084818</v>
      </c>
      <c r="M474" s="34">
        <v>7.3997107147708476</v>
      </c>
      <c r="N474" s="34">
        <v>7.2795391685725157</v>
      </c>
      <c r="O474" s="34">
        <v>42.970999999999997</v>
      </c>
      <c r="P474" s="34">
        <v>0.65866096657767803</v>
      </c>
      <c r="Q474" s="34">
        <v>43.629660966577674</v>
      </c>
      <c r="R474" s="34">
        <v>42.921113832701636</v>
      </c>
      <c r="S474" s="34"/>
      <c r="T474" s="34">
        <v>126.45500000000001</v>
      </c>
      <c r="U474" s="34">
        <v>1.9383065911563679</v>
      </c>
      <c r="V474" s="34">
        <v>128.39330659115637</v>
      </c>
      <c r="W474" s="34">
        <v>126.30819505513688</v>
      </c>
      <c r="X474" s="34">
        <v>17.860000000000003</v>
      </c>
      <c r="Y474" s="34">
        <v>0.27375869453997653</v>
      </c>
      <c r="Z474" s="34">
        <v>18.133758694539978</v>
      </c>
      <c r="AA474" s="34">
        <v>17.839265854926612</v>
      </c>
      <c r="AB474" s="34">
        <v>144.31500000000003</v>
      </c>
      <c r="AC474" s="34">
        <v>2.2120652856963443</v>
      </c>
      <c r="AD474" s="34">
        <v>146.52706528569635</v>
      </c>
      <c r="AE474" s="34">
        <v>144.1474609100635</v>
      </c>
    </row>
    <row r="475" spans="1:31" x14ac:dyDescent="0.25">
      <c r="A475" s="18">
        <v>45280</v>
      </c>
      <c r="B475" s="2">
        <v>7</v>
      </c>
      <c r="C475" s="2" t="s">
        <v>23</v>
      </c>
      <c r="D475" s="9">
        <v>46.776195000000001</v>
      </c>
      <c r="E475">
        <v>1.6588173000000001E-2</v>
      </c>
      <c r="G475" s="34">
        <v>39.371000000000002</v>
      </c>
      <c r="H475" s="34">
        <v>0.5342324614218682</v>
      </c>
      <c r="I475" s="34">
        <v>39.905232461421868</v>
      </c>
      <c r="J475" s="34">
        <v>39.243277561746581</v>
      </c>
      <c r="K475" s="34">
        <v>7.6630000000000011</v>
      </c>
      <c r="L475" s="34">
        <v>0.10398067998973295</v>
      </c>
      <c r="M475" s="34">
        <v>7.7669806799897341</v>
      </c>
      <c r="N475" s="34">
        <v>7.6381406607824065</v>
      </c>
      <c r="O475" s="34">
        <v>47.034000000000006</v>
      </c>
      <c r="P475" s="34">
        <v>0.63821314141160113</v>
      </c>
      <c r="Q475" s="34">
        <v>47.672213141411603</v>
      </c>
      <c r="R475" s="34">
        <v>46.881418222528985</v>
      </c>
      <c r="S475" s="34"/>
      <c r="T475" s="34">
        <v>140.73400000000004</v>
      </c>
      <c r="U475" s="34">
        <v>1.9096459634183842</v>
      </c>
      <c r="V475" s="34">
        <v>142.64364596341841</v>
      </c>
      <c r="W475" s="34">
        <v>140.27744848682647</v>
      </c>
      <c r="X475" s="34">
        <v>19.138999999999996</v>
      </c>
      <c r="Y475" s="34">
        <v>0.25970067001481117</v>
      </c>
      <c r="Z475" s="34">
        <v>19.398700670014808</v>
      </c>
      <c r="AA475" s="34">
        <v>19.076911667325387</v>
      </c>
      <c r="AB475" s="34">
        <v>159.87300000000005</v>
      </c>
      <c r="AC475" s="34">
        <v>2.1693466334331952</v>
      </c>
      <c r="AD475" s="34">
        <v>162.04234663343323</v>
      </c>
      <c r="AE475" s="34">
        <v>159.35436015415186</v>
      </c>
    </row>
    <row r="476" spans="1:31" x14ac:dyDescent="0.25">
      <c r="A476" s="18">
        <v>45280</v>
      </c>
      <c r="B476" s="2">
        <v>8</v>
      </c>
      <c r="C476" s="2" t="s">
        <v>178</v>
      </c>
      <c r="D476" s="9">
        <v>142.12340399999999</v>
      </c>
      <c r="E476">
        <v>1.5360166999999999E-2</v>
      </c>
      <c r="G476" s="34">
        <v>43.375000000000007</v>
      </c>
      <c r="H476" s="34">
        <v>0.67729025101909912</v>
      </c>
      <c r="I476" s="34">
        <v>44.052290251019109</v>
      </c>
      <c r="J476" s="34">
        <v>43.375639716030982</v>
      </c>
      <c r="K476" s="34">
        <v>8.25</v>
      </c>
      <c r="L476" s="34">
        <v>0.12882177685089491</v>
      </c>
      <c r="M476" s="34">
        <v>8.378821776850895</v>
      </c>
      <c r="N476" s="34">
        <v>8.2501216750952295</v>
      </c>
      <c r="O476" s="34">
        <v>51.625000000000007</v>
      </c>
      <c r="P476" s="34">
        <v>0.80611202786999403</v>
      </c>
      <c r="Q476" s="34">
        <v>52.43111202787</v>
      </c>
      <c r="R476" s="34">
        <v>51.625761391126211</v>
      </c>
      <c r="S476" s="34"/>
      <c r="T476" s="34">
        <v>155.58999999999997</v>
      </c>
      <c r="U476" s="34">
        <v>2.4295006376037258</v>
      </c>
      <c r="V476" s="34">
        <v>158.0195006376037</v>
      </c>
      <c r="W476" s="34">
        <v>155.59229471855349</v>
      </c>
      <c r="X476" s="34">
        <v>20.172000000000001</v>
      </c>
      <c r="Y476" s="34">
        <v>0.31498095547106086</v>
      </c>
      <c r="Z476" s="34">
        <v>20.486980955471061</v>
      </c>
      <c r="AA476" s="34">
        <v>20.172297506669207</v>
      </c>
      <c r="AB476" s="34">
        <v>175.76199999999997</v>
      </c>
      <c r="AC476" s="34">
        <v>2.7444815930747866</v>
      </c>
      <c r="AD476" s="34">
        <v>178.50648159307477</v>
      </c>
      <c r="AE476" s="34">
        <v>175.76459222522269</v>
      </c>
    </row>
    <row r="477" spans="1:31" x14ac:dyDescent="0.25">
      <c r="A477" s="18">
        <v>45280</v>
      </c>
      <c r="B477" s="2">
        <v>9</v>
      </c>
      <c r="C477" s="2" t="s">
        <v>178</v>
      </c>
      <c r="D477" s="9">
        <v>70.837081999999995</v>
      </c>
      <c r="E477">
        <v>1.4198293000000001E-2</v>
      </c>
      <c r="G477" s="34">
        <v>45.83300000000002</v>
      </c>
      <c r="H477" s="34">
        <v>0.63610734241713296</v>
      </c>
      <c r="I477" s="34">
        <v>46.469107342417153</v>
      </c>
      <c r="J477" s="34">
        <v>45.809325340921063</v>
      </c>
      <c r="K477" s="34">
        <v>8.2169999999999987</v>
      </c>
      <c r="L477" s="34">
        <v>0.11404215374602533</v>
      </c>
      <c r="M477" s="34">
        <v>8.331042153746024</v>
      </c>
      <c r="N477" s="34">
        <v>8.2127555762517872</v>
      </c>
      <c r="O477" s="34">
        <v>54.050000000000018</v>
      </c>
      <c r="P477" s="34">
        <v>0.75014949616315829</v>
      </c>
      <c r="Q477" s="34">
        <v>54.800149496163179</v>
      </c>
      <c r="R477" s="34">
        <v>54.02208091717285</v>
      </c>
      <c r="S477" s="34"/>
      <c r="T477" s="34">
        <v>164.85800000000003</v>
      </c>
      <c r="U477" s="34">
        <v>2.2880322967338746</v>
      </c>
      <c r="V477" s="34">
        <v>167.14603229673392</v>
      </c>
      <c r="W477" s="34">
        <v>164.77284395639742</v>
      </c>
      <c r="X477" s="34">
        <v>20.243000000000002</v>
      </c>
      <c r="Y477" s="34">
        <v>0.28094868179150434</v>
      </c>
      <c r="Z477" s="34">
        <v>20.523948681791506</v>
      </c>
      <c r="AA477" s="34">
        <v>20.232543644890466</v>
      </c>
      <c r="AB477" s="34">
        <v>185.10100000000003</v>
      </c>
      <c r="AC477" s="34">
        <v>2.5689809785253788</v>
      </c>
      <c r="AD477" s="34">
        <v>187.66998097852542</v>
      </c>
      <c r="AE477" s="34">
        <v>185.00538760128788</v>
      </c>
    </row>
    <row r="478" spans="1:31" x14ac:dyDescent="0.25">
      <c r="A478" s="18">
        <v>45280</v>
      </c>
      <c r="B478" s="2">
        <v>10</v>
      </c>
      <c r="C478" s="2" t="s">
        <v>178</v>
      </c>
      <c r="D478" s="9">
        <v>36.761370999999997</v>
      </c>
      <c r="E478">
        <v>1.2818312E-2</v>
      </c>
      <c r="G478" s="34">
        <v>47.400000000000013</v>
      </c>
      <c r="H478" s="34">
        <v>0.60539329194062785</v>
      </c>
      <c r="I478" s="34">
        <v>48.005393291940642</v>
      </c>
      <c r="J478" s="34">
        <v>47.390045183041835</v>
      </c>
      <c r="K478" s="34">
        <v>8.2190000000000012</v>
      </c>
      <c r="L478" s="34">
        <v>0.10497315330084431</v>
      </c>
      <c r="M478" s="34">
        <v>8.3239731533008463</v>
      </c>
      <c r="N478" s="34">
        <v>8.2172738683422111</v>
      </c>
      <c r="O478" s="34">
        <v>55.619000000000014</v>
      </c>
      <c r="P478" s="34">
        <v>0.71036644524147219</v>
      </c>
      <c r="Q478" s="34">
        <v>56.32936644524149</v>
      </c>
      <c r="R478" s="34">
        <v>55.607319051384046</v>
      </c>
      <c r="S478" s="34"/>
      <c r="T478" s="34">
        <v>168.57999999999998</v>
      </c>
      <c r="U478" s="34">
        <v>2.1531055096065614</v>
      </c>
      <c r="V478" s="34">
        <v>170.73310550960656</v>
      </c>
      <c r="W478" s="34">
        <v>168.54459529445549</v>
      </c>
      <c r="X478" s="34">
        <v>19.859000000000002</v>
      </c>
      <c r="Y478" s="34">
        <v>0.25363935410651745</v>
      </c>
      <c r="Z478" s="34">
        <v>20.11263935410652</v>
      </c>
      <c r="AA478" s="34">
        <v>19.854829267722103</v>
      </c>
      <c r="AB478" s="34">
        <v>188.43899999999999</v>
      </c>
      <c r="AC478" s="34">
        <v>2.4067448637130791</v>
      </c>
      <c r="AD478" s="34">
        <v>190.84574486371309</v>
      </c>
      <c r="AE478" s="34">
        <v>188.39942456217759</v>
      </c>
    </row>
    <row r="479" spans="1:31" x14ac:dyDescent="0.25">
      <c r="A479" s="18">
        <v>45280</v>
      </c>
      <c r="B479" s="2">
        <v>11</v>
      </c>
      <c r="C479" s="2" t="s">
        <v>178</v>
      </c>
      <c r="D479" s="9">
        <v>33.816274999999997</v>
      </c>
      <c r="E479">
        <v>1.1755922E-2</v>
      </c>
      <c r="G479" s="34">
        <v>47.285000000000004</v>
      </c>
      <c r="H479" s="34">
        <v>0.52320657491129607</v>
      </c>
      <c r="I479" s="34">
        <v>47.808206574911303</v>
      </c>
      <c r="J479" s="34">
        <v>47.24617702745676</v>
      </c>
      <c r="K479" s="34">
        <v>8.0050000000000008</v>
      </c>
      <c r="L479" s="34">
        <v>8.8574994864437442E-2</v>
      </c>
      <c r="M479" s="34">
        <v>8.0935749948644382</v>
      </c>
      <c r="N479" s="34">
        <v>7.9984275585236615</v>
      </c>
      <c r="O479" s="34">
        <v>55.290000000000006</v>
      </c>
      <c r="P479" s="34">
        <v>0.6117815697757335</v>
      </c>
      <c r="Q479" s="34">
        <v>55.901781569775743</v>
      </c>
      <c r="R479" s="34">
        <v>55.244604585980419</v>
      </c>
      <c r="S479" s="34"/>
      <c r="T479" s="34">
        <v>170.07999999999998</v>
      </c>
      <c r="U479" s="34">
        <v>1.8819281857018761</v>
      </c>
      <c r="V479" s="34">
        <v>171.96192818570185</v>
      </c>
      <c r="W479" s="34">
        <v>169.94035717098114</v>
      </c>
      <c r="X479" s="34">
        <v>19.099999999999998</v>
      </c>
      <c r="Y479" s="34">
        <v>0.21134071229366083</v>
      </c>
      <c r="Z479" s="34">
        <v>19.31134071229366</v>
      </c>
      <c r="AA479" s="34">
        <v>19.084318097164513</v>
      </c>
      <c r="AB479" s="34">
        <v>189.17999999999998</v>
      </c>
      <c r="AC479" s="34">
        <v>2.0932688979955372</v>
      </c>
      <c r="AD479" s="34">
        <v>191.27326889799551</v>
      </c>
      <c r="AE479" s="34">
        <v>189.02467526814564</v>
      </c>
    </row>
    <row r="480" spans="1:31" x14ac:dyDescent="0.25">
      <c r="A480" s="18">
        <v>45280</v>
      </c>
      <c r="B480" s="2">
        <v>12</v>
      </c>
      <c r="C480" s="2" t="s">
        <v>178</v>
      </c>
      <c r="D480" s="9">
        <v>30.024984</v>
      </c>
      <c r="E480">
        <v>1.2004521000000001E-2</v>
      </c>
      <c r="G480" s="34">
        <v>45.72999999999999</v>
      </c>
      <c r="H480" s="34">
        <v>0.54545019778551596</v>
      </c>
      <c r="I480" s="34">
        <v>46.275450197785503</v>
      </c>
      <c r="J480" s="34">
        <v>45.719935584101734</v>
      </c>
      <c r="K480" s="34">
        <v>7.7920000000000007</v>
      </c>
      <c r="L480" s="34">
        <v>9.2940038074453127E-2</v>
      </c>
      <c r="M480" s="34">
        <v>7.8849400380744541</v>
      </c>
      <c r="N480" s="34">
        <v>7.7902851098036479</v>
      </c>
      <c r="O480" s="34">
        <v>53.521999999999991</v>
      </c>
      <c r="P480" s="34">
        <v>0.63839023585996912</v>
      </c>
      <c r="Q480" s="34">
        <v>54.160390235859957</v>
      </c>
      <c r="R480" s="34">
        <v>53.510220693905381</v>
      </c>
      <c r="S480" s="34"/>
      <c r="T480" s="34">
        <v>168.65800000000002</v>
      </c>
      <c r="U480" s="34">
        <v>2.0116890325412107</v>
      </c>
      <c r="V480" s="34">
        <v>170.66968903254121</v>
      </c>
      <c r="W480" s="34">
        <v>168.62088116648658</v>
      </c>
      <c r="X480" s="34">
        <v>18.641000000000005</v>
      </c>
      <c r="Y480" s="34">
        <v>0.22234281952590876</v>
      </c>
      <c r="Z480" s="34">
        <v>18.863342819525915</v>
      </c>
      <c r="AA480" s="34">
        <v>18.636897424518715</v>
      </c>
      <c r="AB480" s="34">
        <v>187.29900000000004</v>
      </c>
      <c r="AC480" s="34">
        <v>2.2340318520671194</v>
      </c>
      <c r="AD480" s="34">
        <v>189.53303185206713</v>
      </c>
      <c r="AE480" s="34">
        <v>187.25777859100529</v>
      </c>
    </row>
    <row r="481" spans="1:31" x14ac:dyDescent="0.25">
      <c r="A481" s="18">
        <v>45280</v>
      </c>
      <c r="B481" s="2">
        <v>13</v>
      </c>
      <c r="C481" s="2" t="s">
        <v>178</v>
      </c>
      <c r="D481" s="9">
        <v>30.922584000000001</v>
      </c>
      <c r="E481">
        <v>1.1408575000000001E-2</v>
      </c>
      <c r="G481" s="34">
        <v>44.349000000000004</v>
      </c>
      <c r="H481" s="34">
        <v>0.48415703558801093</v>
      </c>
      <c r="I481" s="34">
        <v>44.833157035588016</v>
      </c>
      <c r="J481" s="34">
        <v>44.321674601060728</v>
      </c>
      <c r="K481" s="34">
        <v>7.4189999999999996</v>
      </c>
      <c r="L481" s="34">
        <v>8.0993056146191622E-2</v>
      </c>
      <c r="M481" s="34">
        <v>7.4999930561461916</v>
      </c>
      <c r="N481" s="34">
        <v>7.4144288228656681</v>
      </c>
      <c r="O481" s="34">
        <v>51.768000000000001</v>
      </c>
      <c r="P481" s="34">
        <v>0.5651500917342025</v>
      </c>
      <c r="Q481" s="34">
        <v>52.333150091734211</v>
      </c>
      <c r="R481" s="34">
        <v>51.736103423926394</v>
      </c>
      <c r="S481" s="34"/>
      <c r="T481" s="34">
        <v>165.51700000000002</v>
      </c>
      <c r="U481" s="34">
        <v>1.806945366511552</v>
      </c>
      <c r="V481" s="34">
        <v>167.32394536651157</v>
      </c>
      <c r="W481" s="34">
        <v>165.41501758650182</v>
      </c>
      <c r="X481" s="34">
        <v>17.769000000000002</v>
      </c>
      <c r="Y481" s="34">
        <v>0.19398377337399639</v>
      </c>
      <c r="Z481" s="34">
        <v>17.962983773373999</v>
      </c>
      <c r="AA481" s="34">
        <v>17.758051725771679</v>
      </c>
      <c r="AB481" s="34">
        <v>183.28600000000003</v>
      </c>
      <c r="AC481" s="34">
        <v>2.0009291398855482</v>
      </c>
      <c r="AD481" s="34">
        <v>185.28692913988556</v>
      </c>
      <c r="AE481" s="34">
        <v>183.1730693122735</v>
      </c>
    </row>
    <row r="482" spans="1:31" x14ac:dyDescent="0.25">
      <c r="A482" s="18">
        <v>45280</v>
      </c>
      <c r="B482" s="2">
        <v>14</v>
      </c>
      <c r="C482" s="2" t="s">
        <v>178</v>
      </c>
      <c r="D482" s="9">
        <v>29.275822999999999</v>
      </c>
      <c r="E482">
        <v>1.1420345E-2</v>
      </c>
      <c r="G482" s="34">
        <v>44.323</v>
      </c>
      <c r="H482" s="34">
        <v>0.4968260693418437</v>
      </c>
      <c r="I482" s="34">
        <v>44.819826069341843</v>
      </c>
      <c r="J482" s="34">
        <v>44.307968192789964</v>
      </c>
      <c r="K482" s="34">
        <v>7.2130000000000001</v>
      </c>
      <c r="L482" s="34">
        <v>8.0852073148539552E-2</v>
      </c>
      <c r="M482" s="34">
        <v>7.2938520731485399</v>
      </c>
      <c r="N482" s="34">
        <v>7.2105537660942183</v>
      </c>
      <c r="O482" s="34">
        <v>51.536000000000001</v>
      </c>
      <c r="P482" s="34">
        <v>0.5776781424903833</v>
      </c>
      <c r="Q482" s="34">
        <v>52.113678142490386</v>
      </c>
      <c r="R482" s="34">
        <v>51.518521958884179</v>
      </c>
      <c r="S482" s="34"/>
      <c r="T482" s="34">
        <v>163.63800000000003</v>
      </c>
      <c r="U482" s="34">
        <v>1.8342536456232799</v>
      </c>
      <c r="V482" s="34">
        <v>165.47225364562331</v>
      </c>
      <c r="W482" s="34">
        <v>163.5825034210628</v>
      </c>
      <c r="X482" s="34">
        <v>16.946999999999999</v>
      </c>
      <c r="Y482" s="34">
        <v>0.1899625791831831</v>
      </c>
      <c r="Z482" s="34">
        <v>17.136962579183184</v>
      </c>
      <c r="AA482" s="34">
        <v>16.941252554276822</v>
      </c>
      <c r="AB482" s="34">
        <v>180.58500000000004</v>
      </c>
      <c r="AC482" s="34">
        <v>2.0242162248064628</v>
      </c>
      <c r="AD482" s="34">
        <v>182.60921622480649</v>
      </c>
      <c r="AE482" s="34">
        <v>180.52375597533961</v>
      </c>
    </row>
    <row r="483" spans="1:31" x14ac:dyDescent="0.25">
      <c r="A483" s="18">
        <v>45280</v>
      </c>
      <c r="B483" s="2">
        <v>15</v>
      </c>
      <c r="C483" s="2" t="s">
        <v>178</v>
      </c>
      <c r="D483" s="9">
        <v>25.710322999999999</v>
      </c>
      <c r="E483">
        <v>1.128404E-2</v>
      </c>
      <c r="G483" s="34">
        <v>44.983000000000004</v>
      </c>
      <c r="H483" s="34">
        <v>0.52264557145096568</v>
      </c>
      <c r="I483" s="34">
        <v>45.50564557145097</v>
      </c>
      <c r="J483" s="34">
        <v>44.992158046596892</v>
      </c>
      <c r="K483" s="34">
        <v>7.2919999999999998</v>
      </c>
      <c r="L483" s="34">
        <v>8.4723818042825985E-2</v>
      </c>
      <c r="M483" s="34">
        <v>7.3767238180428256</v>
      </c>
      <c r="N483" s="34">
        <v>7.293484571411077</v>
      </c>
      <c r="O483" s="34">
        <v>52.275000000000006</v>
      </c>
      <c r="P483" s="34">
        <v>0.60736938949379171</v>
      </c>
      <c r="Q483" s="34">
        <v>52.882369389493796</v>
      </c>
      <c r="R483" s="34">
        <v>52.285642618007969</v>
      </c>
      <c r="S483" s="34"/>
      <c r="T483" s="34">
        <v>160.09400000000002</v>
      </c>
      <c r="U483" s="34">
        <v>1.8600898142825266</v>
      </c>
      <c r="V483" s="34">
        <v>161.95408981428255</v>
      </c>
      <c r="W483" s="34">
        <v>160.12659338665458</v>
      </c>
      <c r="X483" s="34">
        <v>16.727</v>
      </c>
      <c r="Y483" s="34">
        <v>0.19434658590268106</v>
      </c>
      <c r="Z483" s="34">
        <v>16.921346585902683</v>
      </c>
      <c r="AA483" s="34">
        <v>16.730405434173491</v>
      </c>
      <c r="AB483" s="34">
        <v>176.82100000000003</v>
      </c>
      <c r="AC483" s="34">
        <v>2.0544364001852076</v>
      </c>
      <c r="AD483" s="34">
        <v>178.87543640018524</v>
      </c>
      <c r="AE483" s="34">
        <v>176.85699882082807</v>
      </c>
    </row>
    <row r="484" spans="1:31" x14ac:dyDescent="0.25">
      <c r="A484" s="18">
        <v>45280</v>
      </c>
      <c r="B484" s="2">
        <v>16</v>
      </c>
      <c r="C484" s="2" t="s">
        <v>178</v>
      </c>
      <c r="D484" s="9">
        <v>31.546040999999999</v>
      </c>
      <c r="E484">
        <v>1.1782249999999999E-2</v>
      </c>
      <c r="G484" s="34">
        <v>43.716999999999999</v>
      </c>
      <c r="H484" s="34">
        <v>0.45152284417475153</v>
      </c>
      <c r="I484" s="34">
        <v>44.168522844174753</v>
      </c>
      <c r="J484" s="34">
        <v>43.648118265893977</v>
      </c>
      <c r="K484" s="34">
        <v>7.302999999999999</v>
      </c>
      <c r="L484" s="34">
        <v>7.5427667292087983E-2</v>
      </c>
      <c r="M484" s="34">
        <v>7.3784276672920868</v>
      </c>
      <c r="N484" s="34">
        <v>7.2914931879091345</v>
      </c>
      <c r="O484" s="34">
        <v>51.019999999999996</v>
      </c>
      <c r="P484" s="34">
        <v>0.52695051146683947</v>
      </c>
      <c r="Q484" s="34">
        <v>51.546950511466839</v>
      </c>
      <c r="R484" s="34">
        <v>50.93961145380311</v>
      </c>
      <c r="S484" s="34"/>
      <c r="T484" s="34">
        <v>154.89799999999994</v>
      </c>
      <c r="U484" s="34">
        <v>1.5998349730535177</v>
      </c>
      <c r="V484" s="34">
        <v>156.49783497305344</v>
      </c>
      <c r="W484" s="34">
        <v>154.65393835694218</v>
      </c>
      <c r="X484" s="34">
        <v>16.397999999999996</v>
      </c>
      <c r="Y484" s="34">
        <v>0.16936367085521822</v>
      </c>
      <c r="Z484" s="34">
        <v>16.567363670855215</v>
      </c>
      <c r="AA484" s="34">
        <v>16.37216285024428</v>
      </c>
      <c r="AB484" s="34">
        <v>171.29599999999994</v>
      </c>
      <c r="AC484" s="34">
        <v>1.7691986439087359</v>
      </c>
      <c r="AD484" s="34">
        <v>173.06519864390867</v>
      </c>
      <c r="AE484" s="34">
        <v>171.02610120718646</v>
      </c>
    </row>
    <row r="485" spans="1:31" x14ac:dyDescent="0.25">
      <c r="A485" s="18">
        <v>45280</v>
      </c>
      <c r="B485" s="2">
        <v>17</v>
      </c>
      <c r="C485" s="2" t="s">
        <v>178</v>
      </c>
      <c r="D485" s="9">
        <v>39.014147999999999</v>
      </c>
      <c r="E485">
        <v>1.208004E-2</v>
      </c>
      <c r="G485" s="34">
        <v>42.405999999999999</v>
      </c>
      <c r="H485" s="34">
        <v>0.49438155376015758</v>
      </c>
      <c r="I485" s="34">
        <v>42.900381553760155</v>
      </c>
      <c r="J485" s="34">
        <v>42.382143228575472</v>
      </c>
      <c r="K485" s="34">
        <v>7.21</v>
      </c>
      <c r="L485" s="34">
        <v>8.4056289265923123E-2</v>
      </c>
      <c r="M485" s="34">
        <v>7.2940562892659226</v>
      </c>
      <c r="N485" s="34">
        <v>7.205943797529339</v>
      </c>
      <c r="O485" s="34">
        <v>49.616</v>
      </c>
      <c r="P485" s="34">
        <v>0.5784378430260807</v>
      </c>
      <c r="Q485" s="34">
        <v>50.19443784302608</v>
      </c>
      <c r="R485" s="34">
        <v>49.588087026104809</v>
      </c>
      <c r="S485" s="34"/>
      <c r="T485" s="34">
        <v>150.47099999999998</v>
      </c>
      <c r="U485" s="34">
        <v>1.7542349378824851</v>
      </c>
      <c r="V485" s="34">
        <v>152.22523493788245</v>
      </c>
      <c r="W485" s="34">
        <v>150.38634801082344</v>
      </c>
      <c r="X485" s="34">
        <v>16.600000000000001</v>
      </c>
      <c r="Y485" s="34">
        <v>0.19352765628492705</v>
      </c>
      <c r="Z485" s="34">
        <v>16.79352765628493</v>
      </c>
      <c r="AA485" s="34">
        <v>16.590661170455903</v>
      </c>
      <c r="AB485" s="34">
        <v>167.07099999999997</v>
      </c>
      <c r="AC485" s="34">
        <v>1.9477625941674122</v>
      </c>
      <c r="AD485" s="34">
        <v>169.01876259416738</v>
      </c>
      <c r="AE485" s="34">
        <v>166.97700918127936</v>
      </c>
    </row>
    <row r="486" spans="1:31" x14ac:dyDescent="0.25">
      <c r="A486" s="18">
        <v>45280</v>
      </c>
      <c r="B486" s="2">
        <v>18</v>
      </c>
      <c r="C486" s="2" t="s">
        <v>178</v>
      </c>
      <c r="D486" s="9">
        <v>57.111378999999999</v>
      </c>
      <c r="E486">
        <v>1.2084365999999999E-2</v>
      </c>
      <c r="G486" s="34">
        <v>41.244999999999997</v>
      </c>
      <c r="H486" s="34">
        <v>0.59744145254941006</v>
      </c>
      <c r="I486" s="34">
        <v>41.842441452549409</v>
      </c>
      <c r="J486" s="34">
        <v>41.336802075703233</v>
      </c>
      <c r="K486" s="34">
        <v>7.08</v>
      </c>
      <c r="L486" s="34">
        <v>0.10255510932355011</v>
      </c>
      <c r="M486" s="34">
        <v>7.18255510932355</v>
      </c>
      <c r="N486" s="34">
        <v>7.0957584845673143</v>
      </c>
      <c r="O486" s="34">
        <v>48.324999999999996</v>
      </c>
      <c r="P486" s="34">
        <v>0.69999656187296022</v>
      </c>
      <c r="Q486" s="34">
        <v>49.02499656187296</v>
      </c>
      <c r="R486" s="34">
        <v>48.432560560270545</v>
      </c>
      <c r="S486" s="34"/>
      <c r="T486" s="34">
        <v>148.54399999999998</v>
      </c>
      <c r="U486" s="34">
        <v>2.151687310643704</v>
      </c>
      <c r="V486" s="34">
        <v>150.69568731064368</v>
      </c>
      <c r="W486" s="34">
        <v>148.87462547056032</v>
      </c>
      <c r="X486" s="34">
        <v>17.039000000000001</v>
      </c>
      <c r="Y486" s="34">
        <v>0.2468130660683574</v>
      </c>
      <c r="Z486" s="34">
        <v>17.285813066068357</v>
      </c>
      <c r="AA486" s="34">
        <v>17.076924974370407</v>
      </c>
      <c r="AB486" s="34">
        <v>165.58299999999997</v>
      </c>
      <c r="AC486" s="34">
        <v>2.3985003767120614</v>
      </c>
      <c r="AD486" s="34">
        <v>167.98150037671203</v>
      </c>
      <c r="AE486" s="34">
        <v>165.95155044493072</v>
      </c>
    </row>
    <row r="487" spans="1:31" x14ac:dyDescent="0.25">
      <c r="A487" s="18">
        <v>45280</v>
      </c>
      <c r="B487" s="2">
        <v>19</v>
      </c>
      <c r="C487" s="2" t="s">
        <v>178</v>
      </c>
      <c r="D487" s="9">
        <v>44.702705999999999</v>
      </c>
      <c r="E487">
        <v>1.2522053E-2</v>
      </c>
      <c r="G487" s="34">
        <v>39.771000000000001</v>
      </c>
      <c r="H487" s="34">
        <v>0.61884446527596648</v>
      </c>
      <c r="I487" s="34">
        <v>40.389844465275971</v>
      </c>
      <c r="J487" s="34">
        <v>39.884080692220031</v>
      </c>
      <c r="K487" s="34">
        <v>6.8359999999999994</v>
      </c>
      <c r="L487" s="34">
        <v>0.10636948441393242</v>
      </c>
      <c r="M487" s="34">
        <v>6.9423694844139314</v>
      </c>
      <c r="N487" s="34">
        <v>6.8554367657845177</v>
      </c>
      <c r="O487" s="34">
        <v>46.606999999999999</v>
      </c>
      <c r="P487" s="34">
        <v>0.72521394968989894</v>
      </c>
      <c r="Q487" s="34">
        <v>47.332213949689901</v>
      </c>
      <c r="R487" s="34">
        <v>46.739517458004549</v>
      </c>
      <c r="S487" s="34"/>
      <c r="T487" s="34">
        <v>144.11699999999996</v>
      </c>
      <c r="U487" s="34">
        <v>2.2424884413813189</v>
      </c>
      <c r="V487" s="34">
        <v>146.35948844138127</v>
      </c>
      <c r="W487" s="34">
        <v>144.52676717006543</v>
      </c>
      <c r="X487" s="34">
        <v>16.434999999999999</v>
      </c>
      <c r="Y487" s="34">
        <v>0.25573178413443232</v>
      </c>
      <c r="Z487" s="34">
        <v>16.690731784134432</v>
      </c>
      <c r="AA487" s="34">
        <v>16.481729556124716</v>
      </c>
      <c r="AB487" s="34">
        <v>160.55199999999996</v>
      </c>
      <c r="AC487" s="34">
        <v>2.4982202255157513</v>
      </c>
      <c r="AD487" s="34">
        <v>163.05022022551572</v>
      </c>
      <c r="AE487" s="34">
        <v>161.00849672619015</v>
      </c>
    </row>
    <row r="488" spans="1:31" x14ac:dyDescent="0.25">
      <c r="A488" s="18">
        <v>45280</v>
      </c>
      <c r="B488" s="2">
        <v>20</v>
      </c>
      <c r="C488" s="2" t="s">
        <v>178</v>
      </c>
      <c r="D488" s="9">
        <v>42.176312000000003</v>
      </c>
      <c r="E488">
        <v>1.2862551999999999E-2</v>
      </c>
      <c r="G488" s="34">
        <v>38.57</v>
      </c>
      <c r="H488" s="34">
        <v>0.45128738536517382</v>
      </c>
      <c r="I488" s="34">
        <v>39.021287385365177</v>
      </c>
      <c r="J488" s="34">
        <v>38.519374047263973</v>
      </c>
      <c r="K488" s="34">
        <v>6.8649999999999984</v>
      </c>
      <c r="L488" s="34">
        <v>8.032377237573031E-2</v>
      </c>
      <c r="M488" s="34">
        <v>6.9453237723757288</v>
      </c>
      <c r="N488" s="34">
        <v>6.8559891841967104</v>
      </c>
      <c r="O488" s="34">
        <v>45.435000000000002</v>
      </c>
      <c r="P488" s="34">
        <v>0.53161115774090417</v>
      </c>
      <c r="Q488" s="34">
        <v>45.966611157740907</v>
      </c>
      <c r="R488" s="34">
        <v>45.375363231460682</v>
      </c>
      <c r="S488" s="34"/>
      <c r="T488" s="34">
        <v>140.29599999999996</v>
      </c>
      <c r="U488" s="34">
        <v>1.6415300756337157</v>
      </c>
      <c r="V488" s="34">
        <v>141.93753007563367</v>
      </c>
      <c r="W488" s="34">
        <v>140.11185121428429</v>
      </c>
      <c r="X488" s="34">
        <v>16.216000000000005</v>
      </c>
      <c r="Y488" s="34">
        <v>0.18973492976618256</v>
      </c>
      <c r="Z488" s="34">
        <v>16.405734929766187</v>
      </c>
      <c r="AA488" s="34">
        <v>16.194715311133852</v>
      </c>
      <c r="AB488" s="34">
        <v>156.51199999999997</v>
      </c>
      <c r="AC488" s="34">
        <v>1.8312650053998982</v>
      </c>
      <c r="AD488" s="34">
        <v>158.34326500539987</v>
      </c>
      <c r="AE488" s="34">
        <v>156.30656652541813</v>
      </c>
    </row>
    <row r="489" spans="1:31" x14ac:dyDescent="0.25">
      <c r="A489" s="18">
        <v>45280</v>
      </c>
      <c r="B489" s="2">
        <v>21</v>
      </c>
      <c r="C489" s="2" t="s">
        <v>178</v>
      </c>
      <c r="D489" s="9">
        <v>61.805504999999997</v>
      </c>
      <c r="E489">
        <v>1.2988677000000001E-2</v>
      </c>
      <c r="G489" s="34">
        <v>36.621000000000002</v>
      </c>
      <c r="H489" s="34">
        <v>0.42154762831445547</v>
      </c>
      <c r="I489" s="34">
        <v>37.042547628314459</v>
      </c>
      <c r="J489" s="34">
        <v>36.561413941913166</v>
      </c>
      <c r="K489" s="34">
        <v>6.8630000000000004</v>
      </c>
      <c r="L489" s="34">
        <v>7.9000610936951696E-2</v>
      </c>
      <c r="M489" s="34">
        <v>6.9420006109369519</v>
      </c>
      <c r="N489" s="34">
        <v>6.8518332072676893</v>
      </c>
      <c r="O489" s="34">
        <v>43.484000000000002</v>
      </c>
      <c r="P489" s="34">
        <v>0.50054823925140712</v>
      </c>
      <c r="Q489" s="34">
        <v>43.98454823925141</v>
      </c>
      <c r="R489" s="34">
        <v>43.413247149180854</v>
      </c>
      <c r="S489" s="34"/>
      <c r="T489" s="34">
        <v>134.24100000000001</v>
      </c>
      <c r="U489" s="34">
        <v>1.5452602379116034</v>
      </c>
      <c r="V489" s="34">
        <v>135.78626023791162</v>
      </c>
      <c r="W489" s="34">
        <v>134.02257636264346</v>
      </c>
      <c r="X489" s="34">
        <v>15.904000000000003</v>
      </c>
      <c r="Y489" s="34">
        <v>0.18307237597862158</v>
      </c>
      <c r="Z489" s="34">
        <v>16.087072375978625</v>
      </c>
      <c r="AA489" s="34">
        <v>15.878122589011417</v>
      </c>
      <c r="AB489" s="34">
        <v>150.14500000000001</v>
      </c>
      <c r="AC489" s="34">
        <v>1.7283326138902249</v>
      </c>
      <c r="AD489" s="34">
        <v>151.87333261389026</v>
      </c>
      <c r="AE489" s="34">
        <v>149.90069895165487</v>
      </c>
    </row>
    <row r="490" spans="1:31" x14ac:dyDescent="0.25">
      <c r="A490" s="18">
        <v>45280</v>
      </c>
      <c r="B490" s="2">
        <v>22</v>
      </c>
      <c r="C490" s="2" t="s">
        <v>178</v>
      </c>
      <c r="D490" s="9">
        <v>42.517543000000003</v>
      </c>
      <c r="E490">
        <v>1.2789847999999999E-2</v>
      </c>
      <c r="G490" s="34">
        <v>34.677999999999997</v>
      </c>
      <c r="H490" s="34">
        <v>0.4190947953983678</v>
      </c>
      <c r="I490" s="34">
        <v>35.097094795398363</v>
      </c>
      <c r="J490" s="34">
        <v>34.648208287723627</v>
      </c>
      <c r="K490" s="34">
        <v>6.7610000000000001</v>
      </c>
      <c r="L490" s="34">
        <v>8.1708861863093757E-2</v>
      </c>
      <c r="M490" s="34">
        <v>6.8427088618630938</v>
      </c>
      <c r="N490" s="34">
        <v>6.7551916556116112</v>
      </c>
      <c r="O490" s="34">
        <v>41.439</v>
      </c>
      <c r="P490" s="34">
        <v>0.50080365726146159</v>
      </c>
      <c r="Q490" s="34">
        <v>41.939803657261457</v>
      </c>
      <c r="R490" s="34">
        <v>41.403399943335238</v>
      </c>
      <c r="S490" s="34"/>
      <c r="T490" s="34">
        <v>127.33799999999999</v>
      </c>
      <c r="U490" s="34">
        <v>1.5389207294664444</v>
      </c>
      <c r="V490" s="34">
        <v>128.87692072946643</v>
      </c>
      <c r="W490" s="34">
        <v>127.2286045026285</v>
      </c>
      <c r="X490" s="34">
        <v>15.498999999999997</v>
      </c>
      <c r="Y490" s="34">
        <v>0.18731040526787307</v>
      </c>
      <c r="Z490" s="34">
        <v>15.68631040526787</v>
      </c>
      <c r="AA490" s="34">
        <v>15.485684879503674</v>
      </c>
      <c r="AB490" s="34">
        <v>142.83699999999999</v>
      </c>
      <c r="AC490" s="34">
        <v>1.7262311347343176</v>
      </c>
      <c r="AD490" s="34">
        <v>144.56323113473431</v>
      </c>
      <c r="AE490" s="34">
        <v>142.71428938213216</v>
      </c>
    </row>
    <row r="491" spans="1:31" x14ac:dyDescent="0.25">
      <c r="A491" s="18">
        <v>45280</v>
      </c>
      <c r="B491" s="2">
        <v>23</v>
      </c>
      <c r="C491" s="2" t="s">
        <v>178</v>
      </c>
      <c r="D491" s="9">
        <v>31.873805999999998</v>
      </c>
      <c r="E491">
        <v>1.2866149E-2</v>
      </c>
      <c r="G491" s="34">
        <v>32.856999999999992</v>
      </c>
      <c r="H491" s="34">
        <v>0.41602838322143693</v>
      </c>
      <c r="I491" s="34">
        <v>33.27302838322143</v>
      </c>
      <c r="J491" s="34">
        <v>32.84493264236167</v>
      </c>
      <c r="K491" s="34">
        <v>6.5440000000000005</v>
      </c>
      <c r="L491" s="34">
        <v>8.2858743640657512E-2</v>
      </c>
      <c r="M491" s="34">
        <v>6.6268587436406579</v>
      </c>
      <c r="N491" s="34">
        <v>6.5415965916430237</v>
      </c>
      <c r="O491" s="34">
        <v>39.400999999999996</v>
      </c>
      <c r="P491" s="34">
        <v>0.49888712686209447</v>
      </c>
      <c r="Q491" s="34">
        <v>39.89988712686209</v>
      </c>
      <c r="R491" s="34">
        <v>39.386529234004691</v>
      </c>
      <c r="S491" s="34"/>
      <c r="T491" s="34">
        <v>119.389</v>
      </c>
      <c r="U491" s="34">
        <v>1.5116782616923075</v>
      </c>
      <c r="V491" s="34">
        <v>120.90067826169231</v>
      </c>
      <c r="W491" s="34">
        <v>119.34515212097631</v>
      </c>
      <c r="X491" s="34">
        <v>14.863999999999999</v>
      </c>
      <c r="Y491" s="34">
        <v>0.1882048235749898</v>
      </c>
      <c r="Z491" s="34">
        <v>15.052204823574989</v>
      </c>
      <c r="AA491" s="34">
        <v>14.858540913536354</v>
      </c>
      <c r="AB491" s="34">
        <v>134.25299999999999</v>
      </c>
      <c r="AC491" s="34">
        <v>1.6998830852672973</v>
      </c>
      <c r="AD491" s="34">
        <v>135.9528830852673</v>
      </c>
      <c r="AE491" s="34">
        <v>134.20369303451267</v>
      </c>
    </row>
    <row r="492" spans="1:31" x14ac:dyDescent="0.25">
      <c r="A492" s="18">
        <v>45280</v>
      </c>
      <c r="B492" s="2">
        <v>24</v>
      </c>
      <c r="C492" s="2" t="s">
        <v>23</v>
      </c>
      <c r="D492" s="9">
        <v>29.296766999999999</v>
      </c>
      <c r="E492">
        <v>1.2538225E-2</v>
      </c>
      <c r="G492" s="34">
        <v>31.606000000000002</v>
      </c>
      <c r="H492" s="34">
        <v>0.39298542213223114</v>
      </c>
      <c r="I492" s="34">
        <v>31.998985422132233</v>
      </c>
      <c r="J492" s="34">
        <v>31.597774943137818</v>
      </c>
      <c r="K492" s="34">
        <v>6.2969999999999997</v>
      </c>
      <c r="L492" s="34">
        <v>7.8296184369001431E-2</v>
      </c>
      <c r="M492" s="34">
        <v>6.3752961843690015</v>
      </c>
      <c r="N492" s="34">
        <v>6.2953612863677417</v>
      </c>
      <c r="O492" s="34">
        <v>37.902999999999999</v>
      </c>
      <c r="P492" s="34">
        <v>0.47128160650123258</v>
      </c>
      <c r="Q492" s="34">
        <v>38.374281606501235</v>
      </c>
      <c r="R492" s="34">
        <v>37.893136229505558</v>
      </c>
      <c r="S492" s="34"/>
      <c r="T492" s="34">
        <v>112.89800000000002</v>
      </c>
      <c r="U492" s="34">
        <v>1.403760937413296</v>
      </c>
      <c r="V492" s="34">
        <v>114.30176093741332</v>
      </c>
      <c r="W492" s="34">
        <v>112.86861974088382</v>
      </c>
      <c r="X492" s="34">
        <v>14.308</v>
      </c>
      <c r="Y492" s="34">
        <v>0.17790405049256353</v>
      </c>
      <c r="Z492" s="34">
        <v>14.485904050492563</v>
      </c>
      <c r="AA492" s="34">
        <v>14.304276526179075</v>
      </c>
      <c r="AB492" s="34">
        <v>127.20600000000002</v>
      </c>
      <c r="AC492" s="34">
        <v>1.5816649879058595</v>
      </c>
      <c r="AD492" s="34">
        <v>128.78766498790588</v>
      </c>
      <c r="AE492" s="34">
        <v>127.1728962670629</v>
      </c>
    </row>
    <row r="493" spans="1:31" x14ac:dyDescent="0.25">
      <c r="A493" s="18">
        <v>45281</v>
      </c>
      <c r="B493" s="2">
        <v>1</v>
      </c>
      <c r="C493" s="2" t="s">
        <v>23</v>
      </c>
      <c r="D493" s="9">
        <v>28.479255999999999</v>
      </c>
      <c r="E493">
        <v>1.2657427000000001E-2</v>
      </c>
      <c r="G493" s="34">
        <v>31.481000000000002</v>
      </c>
      <c r="H493" s="34">
        <v>0.43786217096422264</v>
      </c>
      <c r="I493" s="34">
        <v>31.918862170964225</v>
      </c>
      <c r="J493" s="34">
        <v>31.514851503112183</v>
      </c>
      <c r="K493" s="34">
        <v>6.2099999999999991</v>
      </c>
      <c r="L493" s="34">
        <v>8.6373497718872413E-2</v>
      </c>
      <c r="M493" s="34">
        <v>6.2963734977188714</v>
      </c>
      <c r="N493" s="34">
        <v>6.2166776098067595</v>
      </c>
      <c r="O493" s="34">
        <v>37.691000000000003</v>
      </c>
      <c r="P493" s="34">
        <v>0.52423566868309501</v>
      </c>
      <c r="Q493" s="34">
        <v>38.215235668683093</v>
      </c>
      <c r="R493" s="34">
        <v>37.731529112918942</v>
      </c>
      <c r="S493" s="34"/>
      <c r="T493" s="34">
        <v>109.32700000000003</v>
      </c>
      <c r="U493" s="34">
        <v>1.5206047319019591</v>
      </c>
      <c r="V493" s="34">
        <v>110.84760473190198</v>
      </c>
      <c r="W493" s="34">
        <v>109.44455926688308</v>
      </c>
      <c r="X493" s="34">
        <v>14.082999999999997</v>
      </c>
      <c r="Y493" s="34">
        <v>0.19587728959337841</v>
      </c>
      <c r="Z493" s="34">
        <v>14.278877289593375</v>
      </c>
      <c r="AA493" s="34">
        <v>14.098143442658388</v>
      </c>
      <c r="AB493" s="34">
        <v>123.41000000000003</v>
      </c>
      <c r="AC493" s="34">
        <v>1.7164820214953376</v>
      </c>
      <c r="AD493" s="34">
        <v>125.12648202149535</v>
      </c>
      <c r="AE493" s="34">
        <v>123.54270270954146</v>
      </c>
    </row>
    <row r="494" spans="1:31" x14ac:dyDescent="0.25">
      <c r="A494" s="18">
        <v>45281</v>
      </c>
      <c r="B494" s="2">
        <v>2</v>
      </c>
      <c r="C494" s="2" t="s">
        <v>23</v>
      </c>
      <c r="D494" s="9">
        <v>26.657647000000001</v>
      </c>
      <c r="E494">
        <v>1.3050351E-2</v>
      </c>
      <c r="G494" s="34">
        <v>31.196000000000002</v>
      </c>
      <c r="H494" s="34">
        <v>0.36561639475184038</v>
      </c>
      <c r="I494" s="34">
        <v>31.561616394751841</v>
      </c>
      <c r="J494" s="34">
        <v>31.149726222672975</v>
      </c>
      <c r="K494" s="34">
        <v>6.3049999999999997</v>
      </c>
      <c r="L494" s="34">
        <v>7.3894453420642173E-2</v>
      </c>
      <c r="M494" s="34">
        <v>6.3788944534206422</v>
      </c>
      <c r="N494" s="34">
        <v>6.2956476418115503</v>
      </c>
      <c r="O494" s="34">
        <v>37.501000000000005</v>
      </c>
      <c r="P494" s="34">
        <v>0.43951084817248254</v>
      </c>
      <c r="Q494" s="34">
        <v>37.94051084817248</v>
      </c>
      <c r="R494" s="34">
        <v>37.445373864484523</v>
      </c>
      <c r="S494" s="34"/>
      <c r="T494" s="34">
        <v>107.76500000000003</v>
      </c>
      <c r="U494" s="34">
        <v>1.2630032946670116</v>
      </c>
      <c r="V494" s="34">
        <v>109.02800329466704</v>
      </c>
      <c r="W494" s="34">
        <v>107.60514958284249</v>
      </c>
      <c r="X494" s="34">
        <v>14.004999999999997</v>
      </c>
      <c r="Y494" s="34">
        <v>0.16413827441016554</v>
      </c>
      <c r="Z494" s="34">
        <v>14.169138274410162</v>
      </c>
      <c r="AA494" s="34">
        <v>13.984226046561576</v>
      </c>
      <c r="AB494" s="34">
        <v>121.77000000000002</v>
      </c>
      <c r="AC494" s="34">
        <v>1.4271415690771772</v>
      </c>
      <c r="AD494" s="34">
        <v>123.1971415690772</v>
      </c>
      <c r="AE494" s="34">
        <v>121.58937562940406</v>
      </c>
    </row>
    <row r="495" spans="1:31" x14ac:dyDescent="0.25">
      <c r="A495" s="18">
        <v>45281</v>
      </c>
      <c r="B495" s="2">
        <v>3</v>
      </c>
      <c r="C495" s="2" t="s">
        <v>23</v>
      </c>
      <c r="D495" s="9">
        <v>27.012958000000001</v>
      </c>
      <c r="E495">
        <v>1.3404958E-2</v>
      </c>
      <c r="G495" s="34">
        <v>30.982000000000003</v>
      </c>
      <c r="H495" s="34">
        <v>0.48427845976860029</v>
      </c>
      <c r="I495" s="34">
        <v>31.466278459768603</v>
      </c>
      <c r="J495" s="34">
        <v>31.0444743185991</v>
      </c>
      <c r="K495" s="34">
        <v>6.3469999999999986</v>
      </c>
      <c r="L495" s="34">
        <v>9.9209714807026825E-2</v>
      </c>
      <c r="M495" s="34">
        <v>6.4462097148070256</v>
      </c>
      <c r="N495" s="34">
        <v>6.3597985443208458</v>
      </c>
      <c r="O495" s="34">
        <v>37.329000000000001</v>
      </c>
      <c r="P495" s="34">
        <v>0.58348817457562707</v>
      </c>
      <c r="Q495" s="34">
        <v>37.912488174575628</v>
      </c>
      <c r="R495" s="34">
        <v>37.404272862919946</v>
      </c>
      <c r="S495" s="34"/>
      <c r="T495" s="34">
        <v>107.67899999999999</v>
      </c>
      <c r="U495" s="34">
        <v>1.6831263401143599</v>
      </c>
      <c r="V495" s="34">
        <v>109.36212634011434</v>
      </c>
      <c r="W495" s="34">
        <v>107.89613162973443</v>
      </c>
      <c r="X495" s="34">
        <v>14.242000000000001</v>
      </c>
      <c r="Y495" s="34">
        <v>0.22261615854445826</v>
      </c>
      <c r="Z495" s="34">
        <v>14.464616158544459</v>
      </c>
      <c r="AA495" s="34">
        <v>14.27071858645305</v>
      </c>
      <c r="AB495" s="34">
        <v>121.92099999999999</v>
      </c>
      <c r="AC495" s="34">
        <v>1.9057424986588183</v>
      </c>
      <c r="AD495" s="34">
        <v>123.8267424986588</v>
      </c>
      <c r="AE495" s="34">
        <v>122.16685021618747</v>
      </c>
    </row>
    <row r="496" spans="1:31" x14ac:dyDescent="0.25">
      <c r="A496" s="18">
        <v>45281</v>
      </c>
      <c r="B496" s="2">
        <v>4</v>
      </c>
      <c r="C496" s="2" t="s">
        <v>23</v>
      </c>
      <c r="D496" s="9">
        <v>27.365119</v>
      </c>
      <c r="E496">
        <v>1.3424325000000001E-2</v>
      </c>
      <c r="G496" s="34">
        <v>31.172999999999998</v>
      </c>
      <c r="H496" s="34">
        <v>0.42655531084583415</v>
      </c>
      <c r="I496" s="34">
        <v>31.599555310845833</v>
      </c>
      <c r="J496" s="34">
        <v>31.175352610497562</v>
      </c>
      <c r="K496" s="34">
        <v>6.3699999999999992</v>
      </c>
      <c r="L496" s="34">
        <v>8.7163806181245418E-2</v>
      </c>
      <c r="M496" s="34">
        <v>6.4571638061812449</v>
      </c>
      <c r="N496" s="34">
        <v>6.3704807406688309</v>
      </c>
      <c r="O496" s="34">
        <v>37.542999999999999</v>
      </c>
      <c r="P496" s="34">
        <v>0.51371911702707962</v>
      </c>
      <c r="Q496" s="34">
        <v>38.056719117027079</v>
      </c>
      <c r="R496" s="34">
        <v>37.545833351166394</v>
      </c>
      <c r="S496" s="34"/>
      <c r="T496" s="34">
        <v>108.34399999999999</v>
      </c>
      <c r="U496" s="34">
        <v>1.4825236133282347</v>
      </c>
      <c r="V496" s="34">
        <v>109.82652361332823</v>
      </c>
      <c r="W496" s="34">
        <v>108.35217666672274</v>
      </c>
      <c r="X496" s="34">
        <v>14.416000000000002</v>
      </c>
      <c r="Y496" s="34">
        <v>0.19726113499353759</v>
      </c>
      <c r="Z496" s="34">
        <v>14.61326113499354</v>
      </c>
      <c r="AA496" s="34">
        <v>14.417087968207516</v>
      </c>
      <c r="AB496" s="34">
        <v>122.75999999999999</v>
      </c>
      <c r="AC496" s="34">
        <v>1.6797847483217723</v>
      </c>
      <c r="AD496" s="34">
        <v>124.43978474832177</v>
      </c>
      <c r="AE496" s="34">
        <v>122.76926463493025</v>
      </c>
    </row>
    <row r="497" spans="1:31" x14ac:dyDescent="0.25">
      <c r="A497" s="18">
        <v>45281</v>
      </c>
      <c r="B497" s="2">
        <v>5</v>
      </c>
      <c r="C497" s="2" t="s">
        <v>23</v>
      </c>
      <c r="D497" s="9">
        <v>27.941262999999999</v>
      </c>
      <c r="E497">
        <v>1.3475375E-2</v>
      </c>
      <c r="G497" s="34">
        <v>32.26700000000001</v>
      </c>
      <c r="H497" s="34">
        <v>0.48969515163005545</v>
      </c>
      <c r="I497" s="34">
        <v>32.756695151630069</v>
      </c>
      <c r="J497" s="34">
        <v>32.315286400701176</v>
      </c>
      <c r="K497" s="34">
        <v>6.4580000000000002</v>
      </c>
      <c r="L497" s="34">
        <v>9.800884151693362E-2</v>
      </c>
      <c r="M497" s="34">
        <v>6.5560088415169337</v>
      </c>
      <c r="N497" s="34">
        <v>6.4676641638741774</v>
      </c>
      <c r="O497" s="34">
        <v>38.725000000000009</v>
      </c>
      <c r="P497" s="34">
        <v>0.58770399314698907</v>
      </c>
      <c r="Q497" s="34">
        <v>39.312703993147004</v>
      </c>
      <c r="R497" s="34">
        <v>38.782950564575351</v>
      </c>
      <c r="S497" s="34"/>
      <c r="T497" s="34">
        <v>111.819</v>
      </c>
      <c r="U497" s="34">
        <v>1.6970038169064725</v>
      </c>
      <c r="V497" s="34">
        <v>113.51600381690648</v>
      </c>
      <c r="W497" s="34">
        <v>111.98633309697223</v>
      </c>
      <c r="X497" s="34">
        <v>14.747</v>
      </c>
      <c r="Y497" s="34">
        <v>0.2238055722902168</v>
      </c>
      <c r="Z497" s="34">
        <v>14.970805572290217</v>
      </c>
      <c r="AA497" s="34">
        <v>14.769068353151518</v>
      </c>
      <c r="AB497" s="34">
        <v>126.566</v>
      </c>
      <c r="AC497" s="34">
        <v>1.9208093891966893</v>
      </c>
      <c r="AD497" s="34">
        <v>128.48680938919671</v>
      </c>
      <c r="AE497" s="34">
        <v>126.75540145012374</v>
      </c>
    </row>
    <row r="498" spans="1:31" x14ac:dyDescent="0.25">
      <c r="A498" s="18">
        <v>45281</v>
      </c>
      <c r="B498" s="2">
        <v>6</v>
      </c>
      <c r="C498" s="2" t="s">
        <v>23</v>
      </c>
      <c r="D498" s="9">
        <v>26.075292000000001</v>
      </c>
      <c r="E498">
        <v>1.3713210999999999E-2</v>
      </c>
      <c r="G498" s="34">
        <v>33.94</v>
      </c>
      <c r="H498" s="34">
        <v>0.44490623833505955</v>
      </c>
      <c r="I498" s="34">
        <v>34.384906238335056</v>
      </c>
      <c r="J498" s="34">
        <v>33.913378763873553</v>
      </c>
      <c r="K498" s="34">
        <v>6.5969999999999995</v>
      </c>
      <c r="L498" s="34">
        <v>8.6477503072963702E-2</v>
      </c>
      <c r="M498" s="34">
        <v>6.6834775030729636</v>
      </c>
      <c r="N498" s="34">
        <v>6.5918255658595708</v>
      </c>
      <c r="O498" s="34">
        <v>40.536999999999999</v>
      </c>
      <c r="P498" s="34">
        <v>0.53138374140802325</v>
      </c>
      <c r="Q498" s="34">
        <v>41.06838374140802</v>
      </c>
      <c r="R498" s="34">
        <v>40.505204329733125</v>
      </c>
      <c r="S498" s="34"/>
      <c r="T498" s="34">
        <v>120.33200000000005</v>
      </c>
      <c r="U498" s="34">
        <v>1.5773853114712557</v>
      </c>
      <c r="V498" s="34">
        <v>121.90938531147131</v>
      </c>
      <c r="W498" s="34">
        <v>120.23761618781481</v>
      </c>
      <c r="X498" s="34">
        <v>15.333</v>
      </c>
      <c r="Y498" s="34">
        <v>0.20099432387717941</v>
      </c>
      <c r="Z498" s="34">
        <v>15.533994323877179</v>
      </c>
      <c r="AA498" s="34">
        <v>15.32097338204105</v>
      </c>
      <c r="AB498" s="34">
        <v>135.66500000000005</v>
      </c>
      <c r="AC498" s="34">
        <v>1.7783796353484351</v>
      </c>
      <c r="AD498" s="34">
        <v>137.44337963534849</v>
      </c>
      <c r="AE498" s="34">
        <v>135.55858956985585</v>
      </c>
    </row>
    <row r="499" spans="1:31" x14ac:dyDescent="0.25">
      <c r="A499" s="18">
        <v>45281</v>
      </c>
      <c r="B499" s="2">
        <v>7</v>
      </c>
      <c r="C499" s="2" t="s">
        <v>23</v>
      </c>
      <c r="D499" s="9">
        <v>32.536194999999999</v>
      </c>
      <c r="E499">
        <v>1.4828757E-2</v>
      </c>
      <c r="G499" s="34">
        <v>37.206000000000003</v>
      </c>
      <c r="H499" s="34">
        <v>0.48277654429380729</v>
      </c>
      <c r="I499" s="34">
        <v>37.688776544293809</v>
      </c>
      <c r="J499" s="34">
        <v>37.129898835291179</v>
      </c>
      <c r="K499" s="34">
        <v>6.9930000000000003</v>
      </c>
      <c r="L499" s="34">
        <v>9.073956819455449E-2</v>
      </c>
      <c r="M499" s="34">
        <v>7.083739568194555</v>
      </c>
      <c r="N499" s="34">
        <v>6.9786965154865133</v>
      </c>
      <c r="O499" s="34">
        <v>44.199000000000005</v>
      </c>
      <c r="P499" s="34">
        <v>0.57351611248836176</v>
      </c>
      <c r="Q499" s="34">
        <v>44.772516112488361</v>
      </c>
      <c r="R499" s="34">
        <v>44.108595350777691</v>
      </c>
      <c r="S499" s="34"/>
      <c r="T499" s="34">
        <v>133.68399999999997</v>
      </c>
      <c r="U499" s="34">
        <v>1.7346530007894776</v>
      </c>
      <c r="V499" s="34">
        <v>135.41865300078945</v>
      </c>
      <c r="W499" s="34">
        <v>133.41056270217342</v>
      </c>
      <c r="X499" s="34">
        <v>16.494999999999997</v>
      </c>
      <c r="Y499" s="34">
        <v>0.21403534639913857</v>
      </c>
      <c r="Z499" s="34">
        <v>16.709035346399137</v>
      </c>
      <c r="AA499" s="34">
        <v>16.461261121542975</v>
      </c>
      <c r="AB499" s="34">
        <v>150.17899999999997</v>
      </c>
      <c r="AC499" s="34">
        <v>1.9486883471886163</v>
      </c>
      <c r="AD499" s="34">
        <v>152.12768834718858</v>
      </c>
      <c r="AE499" s="34">
        <v>149.8718238237164</v>
      </c>
    </row>
    <row r="500" spans="1:31" x14ac:dyDescent="0.25">
      <c r="A500" s="18">
        <v>45281</v>
      </c>
      <c r="B500" s="2">
        <v>8</v>
      </c>
      <c r="C500" s="2" t="s">
        <v>178</v>
      </c>
      <c r="D500" s="9">
        <v>62.270031000000003</v>
      </c>
      <c r="E500">
        <v>1.4343157E-2</v>
      </c>
      <c r="G500" s="34">
        <v>41.422000000000004</v>
      </c>
      <c r="H500" s="34">
        <v>0.73161887536686909</v>
      </c>
      <c r="I500" s="34">
        <v>42.153618875366874</v>
      </c>
      <c r="J500" s="34">
        <v>41.549002901719327</v>
      </c>
      <c r="K500" s="34">
        <v>7.3140000000000001</v>
      </c>
      <c r="L500" s="34">
        <v>0.12918401946871905</v>
      </c>
      <c r="M500" s="34">
        <v>7.4431840194687187</v>
      </c>
      <c r="N500" s="34">
        <v>7.3364252624975874</v>
      </c>
      <c r="O500" s="34">
        <v>48.736000000000004</v>
      </c>
      <c r="P500" s="34">
        <v>0.86080289483558814</v>
      </c>
      <c r="Q500" s="34">
        <v>49.596802894835591</v>
      </c>
      <c r="R500" s="34">
        <v>48.885428164216911</v>
      </c>
      <c r="S500" s="34"/>
      <c r="T500" s="34">
        <v>147.72199999999998</v>
      </c>
      <c r="U500" s="34">
        <v>2.6091498118619239</v>
      </c>
      <c r="V500" s="34">
        <v>150.33114981186191</v>
      </c>
      <c r="W500" s="34">
        <v>148.17492652811984</v>
      </c>
      <c r="X500" s="34">
        <v>17.900000000000006</v>
      </c>
      <c r="Y500" s="34">
        <v>0.31615996014357006</v>
      </c>
      <c r="Z500" s="34">
        <v>18.216159960143575</v>
      </c>
      <c r="AA500" s="34">
        <v>17.954882717898123</v>
      </c>
      <c r="AB500" s="34">
        <v>165.62199999999999</v>
      </c>
      <c r="AC500" s="34">
        <v>2.9253097720054937</v>
      </c>
      <c r="AD500" s="34">
        <v>168.54730977200549</v>
      </c>
      <c r="AE500" s="34">
        <v>166.12980924601797</v>
      </c>
    </row>
    <row r="501" spans="1:31" x14ac:dyDescent="0.25">
      <c r="A501" s="18">
        <v>45281</v>
      </c>
      <c r="B501" s="2">
        <v>9</v>
      </c>
      <c r="C501" s="2" t="s">
        <v>178</v>
      </c>
      <c r="D501" s="9">
        <v>47.142980000000001</v>
      </c>
      <c r="E501">
        <v>1.3500078E-2</v>
      </c>
      <c r="G501" s="34">
        <v>43.996000000000002</v>
      </c>
      <c r="H501" s="34">
        <v>0.51551653507816497</v>
      </c>
      <c r="I501" s="34">
        <v>44.511516535078165</v>
      </c>
      <c r="J501" s="34">
        <v>43.910607589956321</v>
      </c>
      <c r="K501" s="34">
        <v>7.5</v>
      </c>
      <c r="L501" s="34">
        <v>8.7880125763392977E-2</v>
      </c>
      <c r="M501" s="34">
        <v>7.5878801257633928</v>
      </c>
      <c r="N501" s="34">
        <v>7.4854431522109373</v>
      </c>
      <c r="O501" s="34">
        <v>51.496000000000002</v>
      </c>
      <c r="P501" s="34">
        <v>0.60339666084155796</v>
      </c>
      <c r="Q501" s="34">
        <v>52.099396660841556</v>
      </c>
      <c r="R501" s="34">
        <v>51.396050742167262</v>
      </c>
      <c r="S501" s="34"/>
      <c r="T501" s="34">
        <v>157.88299999999992</v>
      </c>
      <c r="U501" s="34">
        <v>1.8499703861202352</v>
      </c>
      <c r="V501" s="34">
        <v>159.73297038612017</v>
      </c>
      <c r="W501" s="34">
        <v>157.57656282673585</v>
      </c>
      <c r="X501" s="34">
        <v>18.236000000000001</v>
      </c>
      <c r="Y501" s="34">
        <v>0.21367759645616455</v>
      </c>
      <c r="Z501" s="34">
        <v>18.449677596456166</v>
      </c>
      <c r="AA501" s="34">
        <v>18.200605509829156</v>
      </c>
      <c r="AB501" s="34">
        <v>176.11899999999991</v>
      </c>
      <c r="AC501" s="34">
        <v>2.0636479825763998</v>
      </c>
      <c r="AD501" s="34">
        <v>178.18264798257633</v>
      </c>
      <c r="AE501" s="34">
        <v>175.77716833656501</v>
      </c>
    </row>
    <row r="502" spans="1:31" x14ac:dyDescent="0.25">
      <c r="A502" s="18">
        <v>45281</v>
      </c>
      <c r="B502" s="2">
        <v>10</v>
      </c>
      <c r="C502" s="2" t="s">
        <v>178</v>
      </c>
      <c r="D502" s="9">
        <v>35.918523</v>
      </c>
      <c r="E502">
        <v>1.141173E-2</v>
      </c>
      <c r="G502" s="34">
        <v>45.963999999999999</v>
      </c>
      <c r="H502" s="34">
        <v>0.48332589170840468</v>
      </c>
      <c r="I502" s="34">
        <v>46.447325891708402</v>
      </c>
      <c r="J502" s="34">
        <v>45.91728154941022</v>
      </c>
      <c r="K502" s="34">
        <v>7.8220000000000001</v>
      </c>
      <c r="L502" s="34">
        <v>8.2250785939934332E-2</v>
      </c>
      <c r="M502" s="34">
        <v>7.9042507859399347</v>
      </c>
      <c r="N502" s="34">
        <v>7.8140496101185004</v>
      </c>
      <c r="O502" s="34">
        <v>53.786000000000001</v>
      </c>
      <c r="P502" s="34">
        <v>0.56557667764833897</v>
      </c>
      <c r="Q502" s="34">
        <v>54.351576677648339</v>
      </c>
      <c r="R502" s="34">
        <v>53.731331159528722</v>
      </c>
      <c r="S502" s="34"/>
      <c r="T502" s="34">
        <v>163.916</v>
      </c>
      <c r="U502" s="34">
        <v>1.7236282061020551</v>
      </c>
      <c r="V502" s="34">
        <v>165.63962820610206</v>
      </c>
      <c r="W502" s="34">
        <v>163.74939349171365</v>
      </c>
      <c r="X502" s="34">
        <v>18.259999999999998</v>
      </c>
      <c r="Y502" s="34">
        <v>0.19200963324766054</v>
      </c>
      <c r="Z502" s="34">
        <v>18.452009633247659</v>
      </c>
      <c r="AA502" s="34">
        <v>18.24144028135564</v>
      </c>
      <c r="AB502" s="34">
        <v>182.17599999999999</v>
      </c>
      <c r="AC502" s="34">
        <v>1.9156378393497158</v>
      </c>
      <c r="AD502" s="34">
        <v>184.09163783934972</v>
      </c>
      <c r="AE502" s="34">
        <v>181.99083377306928</v>
      </c>
    </row>
    <row r="503" spans="1:31" x14ac:dyDescent="0.25">
      <c r="A503" s="18">
        <v>45281</v>
      </c>
      <c r="B503" s="2">
        <v>11</v>
      </c>
      <c r="C503" s="2" t="s">
        <v>178</v>
      </c>
      <c r="D503" s="9">
        <v>34.246335999999999</v>
      </c>
      <c r="E503">
        <v>1.0667996000000001E-2</v>
      </c>
      <c r="G503" s="34">
        <v>47.208999999999989</v>
      </c>
      <c r="H503" s="34">
        <v>0.41819134788133905</v>
      </c>
      <c r="I503" s="34">
        <v>47.627191347881329</v>
      </c>
      <c r="J503" s="34">
        <v>47.119104661090894</v>
      </c>
      <c r="K503" s="34">
        <v>7.786999999999999</v>
      </c>
      <c r="L503" s="34">
        <v>6.8979559532122842E-2</v>
      </c>
      <c r="M503" s="34">
        <v>7.8559795595321216</v>
      </c>
      <c r="N503" s="34">
        <v>7.7721720010149511</v>
      </c>
      <c r="O503" s="34">
        <v>54.995999999999988</v>
      </c>
      <c r="P503" s="34">
        <v>0.48717090741346192</v>
      </c>
      <c r="Q503" s="34">
        <v>55.483170907413452</v>
      </c>
      <c r="R503" s="34">
        <v>54.891276662105845</v>
      </c>
      <c r="S503" s="34"/>
      <c r="T503" s="34">
        <v>166.35200000000009</v>
      </c>
      <c r="U503" s="34">
        <v>1.4735954394873132</v>
      </c>
      <c r="V503" s="34">
        <v>167.82559543948742</v>
      </c>
      <c r="W503" s="34">
        <v>166.03523265864135</v>
      </c>
      <c r="X503" s="34">
        <v>18.219000000000005</v>
      </c>
      <c r="Y503" s="34">
        <v>0.16138931489864475</v>
      </c>
      <c r="Z503" s="34">
        <v>18.38038931489865</v>
      </c>
      <c r="AA503" s="34">
        <v>18.184307395208869</v>
      </c>
      <c r="AB503" s="34">
        <v>184.57100000000008</v>
      </c>
      <c r="AC503" s="34">
        <v>1.6349847543859579</v>
      </c>
      <c r="AD503" s="34">
        <v>186.20598475438607</v>
      </c>
      <c r="AE503" s="34">
        <v>184.21954005385021</v>
      </c>
    </row>
    <row r="504" spans="1:31" x14ac:dyDescent="0.25">
      <c r="A504" s="18">
        <v>45281</v>
      </c>
      <c r="B504" s="2">
        <v>12</v>
      </c>
      <c r="C504" s="2" t="s">
        <v>178</v>
      </c>
      <c r="D504" s="9">
        <v>28.05049</v>
      </c>
      <c r="E504">
        <v>1.0747848000000001E-2</v>
      </c>
      <c r="G504" s="34">
        <v>46.84899999999999</v>
      </c>
      <c r="H504" s="34">
        <v>0.49109464462174618</v>
      </c>
      <c r="I504" s="34">
        <v>47.340094644621736</v>
      </c>
      <c r="J504" s="34">
        <v>46.831290503075728</v>
      </c>
      <c r="K504" s="34">
        <v>7.67</v>
      </c>
      <c r="L504" s="34">
        <v>8.0400775347366948E-2</v>
      </c>
      <c r="M504" s="34">
        <v>7.7504007753473667</v>
      </c>
      <c r="N504" s="34">
        <v>7.6671006458748518</v>
      </c>
      <c r="O504" s="34">
        <v>54.518999999999991</v>
      </c>
      <c r="P504" s="34">
        <v>0.57149541996911313</v>
      </c>
      <c r="Q504" s="34">
        <v>55.090495419969102</v>
      </c>
      <c r="R504" s="34">
        <v>54.498391148950581</v>
      </c>
      <c r="S504" s="34"/>
      <c r="T504" s="34">
        <v>166.03699999999995</v>
      </c>
      <c r="U504" s="34">
        <v>1.740482860019656</v>
      </c>
      <c r="V504" s="34">
        <v>167.7774828600196</v>
      </c>
      <c r="W504" s="34">
        <v>165.9742359764175</v>
      </c>
      <c r="X504" s="34">
        <v>17.858999999999995</v>
      </c>
      <c r="Y504" s="34">
        <v>0.18720696830881695</v>
      </c>
      <c r="Z504" s="34">
        <v>18.046206968308812</v>
      </c>
      <c r="AA504" s="34">
        <v>17.852249078836888</v>
      </c>
      <c r="AB504" s="34">
        <v>183.89599999999996</v>
      </c>
      <c r="AC504" s="34">
        <v>1.9276898283284729</v>
      </c>
      <c r="AD504" s="34">
        <v>185.82368982832841</v>
      </c>
      <c r="AE504" s="34">
        <v>183.82648505525438</v>
      </c>
    </row>
    <row r="505" spans="1:31" x14ac:dyDescent="0.25">
      <c r="A505" s="18">
        <v>45281</v>
      </c>
      <c r="B505" s="2">
        <v>13</v>
      </c>
      <c r="C505" s="2" t="s">
        <v>178</v>
      </c>
      <c r="D505" s="9">
        <v>31.347325999999999</v>
      </c>
      <c r="E505">
        <v>1.0720903E-2</v>
      </c>
      <c r="G505" s="34">
        <v>45.853000000000002</v>
      </c>
      <c r="H505" s="34">
        <v>0.41135713267547297</v>
      </c>
      <c r="I505" s="34">
        <v>46.264357132675471</v>
      </c>
      <c r="J505" s="34">
        <v>45.768361447498698</v>
      </c>
      <c r="K505" s="34">
        <v>7.5379999999999994</v>
      </c>
      <c r="L505" s="34">
        <v>6.7625020524452364E-2</v>
      </c>
      <c r="M505" s="34">
        <v>7.6056250205244513</v>
      </c>
      <c r="N505" s="34">
        <v>7.5240858524250358</v>
      </c>
      <c r="O505" s="34">
        <v>53.390999999999998</v>
      </c>
      <c r="P505" s="34">
        <v>0.47898215319992532</v>
      </c>
      <c r="Q505" s="34">
        <v>53.869982153199921</v>
      </c>
      <c r="R505" s="34">
        <v>53.292447299923737</v>
      </c>
      <c r="S505" s="34"/>
      <c r="T505" s="34">
        <v>163.08199999999997</v>
      </c>
      <c r="U505" s="34">
        <v>1.46304372475043</v>
      </c>
      <c r="V505" s="34">
        <v>164.5450437247504</v>
      </c>
      <c r="W505" s="34">
        <v>162.78097227184659</v>
      </c>
      <c r="X505" s="34">
        <v>17.382999999999999</v>
      </c>
      <c r="Y505" s="34">
        <v>0.15594663462145872</v>
      </c>
      <c r="Z505" s="34">
        <v>17.538946634621457</v>
      </c>
      <c r="AA505" s="34">
        <v>17.350913289029506</v>
      </c>
      <c r="AB505" s="34">
        <v>180.46499999999997</v>
      </c>
      <c r="AC505" s="34">
        <v>1.6189903593718886</v>
      </c>
      <c r="AD505" s="34">
        <v>182.08399035937185</v>
      </c>
      <c r="AE505" s="34">
        <v>180.1318855608761</v>
      </c>
    </row>
    <row r="506" spans="1:31" x14ac:dyDescent="0.25">
      <c r="A506" s="18">
        <v>45281</v>
      </c>
      <c r="B506" s="2">
        <v>14</v>
      </c>
      <c r="C506" s="2" t="s">
        <v>178</v>
      </c>
      <c r="D506" s="9">
        <v>52.257818999999998</v>
      </c>
      <c r="E506">
        <v>1.0890762E-2</v>
      </c>
      <c r="G506" s="34">
        <v>45.373000000000005</v>
      </c>
      <c r="H506" s="34">
        <v>0.49333069118039458</v>
      </c>
      <c r="I506" s="34">
        <v>45.866330691180401</v>
      </c>
      <c r="J506" s="34">
        <v>45.366811399809457</v>
      </c>
      <c r="K506" s="34">
        <v>7.4350000000000005</v>
      </c>
      <c r="L506" s="34">
        <v>8.0839126549406781E-2</v>
      </c>
      <c r="M506" s="34">
        <v>7.5158391265494071</v>
      </c>
      <c r="N506" s="34">
        <v>7.4339859113918694</v>
      </c>
      <c r="O506" s="34">
        <v>52.808000000000007</v>
      </c>
      <c r="P506" s="34">
        <v>0.57416981772980136</v>
      </c>
      <c r="Q506" s="34">
        <v>53.38216981772981</v>
      </c>
      <c r="R506" s="34">
        <v>52.800797311201329</v>
      </c>
      <c r="S506" s="34"/>
      <c r="T506" s="34">
        <v>160.63500000000002</v>
      </c>
      <c r="U506" s="34">
        <v>1.7465491719252129</v>
      </c>
      <c r="V506" s="34">
        <v>162.38154917192523</v>
      </c>
      <c r="W506" s="34">
        <v>160.61309036670249</v>
      </c>
      <c r="X506" s="34">
        <v>16.885999999999999</v>
      </c>
      <c r="Y506" s="34">
        <v>0.18359777954448994</v>
      </c>
      <c r="Z506" s="34">
        <v>17.069597779544488</v>
      </c>
      <c r="AA506" s="34">
        <v>16.883696852691738</v>
      </c>
      <c r="AB506" s="34">
        <v>177.52100000000002</v>
      </c>
      <c r="AC506" s="34">
        <v>1.9301469514697027</v>
      </c>
      <c r="AD506" s="34">
        <v>179.45114695146972</v>
      </c>
      <c r="AE506" s="34">
        <v>177.49678721939424</v>
      </c>
    </row>
    <row r="507" spans="1:31" x14ac:dyDescent="0.25">
      <c r="A507" s="18">
        <v>45281</v>
      </c>
      <c r="B507" s="2">
        <v>15</v>
      </c>
      <c r="C507" s="2" t="s">
        <v>178</v>
      </c>
      <c r="D507" s="9">
        <v>57.619982</v>
      </c>
      <c r="E507">
        <v>1.1233498999999999E-2</v>
      </c>
      <c r="G507" s="34">
        <v>44.554000000000002</v>
      </c>
      <c r="H507" s="34">
        <v>0.44134097152494889</v>
      </c>
      <c r="I507" s="34">
        <v>44.995340971524953</v>
      </c>
      <c r="J507" s="34">
        <v>44.489885853716665</v>
      </c>
      <c r="K507" s="34">
        <v>7.3829999999999991</v>
      </c>
      <c r="L507" s="34">
        <v>7.3134183076013312E-2</v>
      </c>
      <c r="M507" s="34">
        <v>7.4561341830760126</v>
      </c>
      <c r="N507" s="34">
        <v>7.3723757071865625</v>
      </c>
      <c r="O507" s="34">
        <v>51.936999999999998</v>
      </c>
      <c r="P507" s="34">
        <v>0.51447515460096216</v>
      </c>
      <c r="Q507" s="34">
        <v>52.451475154600963</v>
      </c>
      <c r="R507" s="34">
        <v>51.862261560903228</v>
      </c>
      <c r="S507" s="34"/>
      <c r="T507" s="34">
        <v>156.90399999999997</v>
      </c>
      <c r="U507" s="34">
        <v>1.5542524531164554</v>
      </c>
      <c r="V507" s="34">
        <v>158.45825245311642</v>
      </c>
      <c r="W507" s="34">
        <v>156.67821183264257</v>
      </c>
      <c r="X507" s="34">
        <v>16.481999999999999</v>
      </c>
      <c r="Y507" s="34">
        <v>0.16326664031678878</v>
      </c>
      <c r="Z507" s="34">
        <v>16.645266640316787</v>
      </c>
      <c r="AA507" s="34">
        <v>16.458282054158055</v>
      </c>
      <c r="AB507" s="34">
        <v>173.38599999999997</v>
      </c>
      <c r="AC507" s="34">
        <v>1.7175190934332443</v>
      </c>
      <c r="AD507" s="34">
        <v>175.10351909343319</v>
      </c>
      <c r="AE507" s="34">
        <v>173.13649388680062</v>
      </c>
    </row>
    <row r="508" spans="1:31" x14ac:dyDescent="0.25">
      <c r="A508" s="18">
        <v>45281</v>
      </c>
      <c r="B508" s="2">
        <v>16</v>
      </c>
      <c r="C508" s="2" t="s">
        <v>178</v>
      </c>
      <c r="D508" s="9">
        <v>26.95824</v>
      </c>
      <c r="E508">
        <v>1.201344E-2</v>
      </c>
      <c r="G508" s="34">
        <v>43.54999999999999</v>
      </c>
      <c r="H508" s="34">
        <v>0.42990129790725135</v>
      </c>
      <c r="I508" s="34">
        <v>43.97990129790724</v>
      </c>
      <c r="J508" s="34">
        <v>43.45155139245891</v>
      </c>
      <c r="K508" s="34">
        <v>7.206999999999999</v>
      </c>
      <c r="L508" s="34">
        <v>7.1143482296614477E-2</v>
      </c>
      <c r="M508" s="34">
        <v>7.2781434822966133</v>
      </c>
      <c r="N508" s="34">
        <v>7.1907079422606515</v>
      </c>
      <c r="O508" s="34">
        <v>50.756999999999991</v>
      </c>
      <c r="P508" s="34">
        <v>0.50104478020386578</v>
      </c>
      <c r="Q508" s="34">
        <v>51.258044780203853</v>
      </c>
      <c r="R508" s="34">
        <v>50.642259334719562</v>
      </c>
      <c r="S508" s="34"/>
      <c r="T508" s="34">
        <v>151.8000000000001</v>
      </c>
      <c r="U508" s="34">
        <v>1.4984848914424984</v>
      </c>
      <c r="V508" s="34">
        <v>153.2984848914426</v>
      </c>
      <c r="W508" s="34">
        <v>151.45684274110835</v>
      </c>
      <c r="X508" s="34">
        <v>16.366</v>
      </c>
      <c r="Y508" s="34">
        <v>0.16155601932376756</v>
      </c>
      <c r="Z508" s="34">
        <v>16.527556019323768</v>
      </c>
      <c r="AA508" s="34">
        <v>16.329003216738982</v>
      </c>
      <c r="AB508" s="34">
        <v>168.16600000000011</v>
      </c>
      <c r="AC508" s="34">
        <v>1.6600409107662659</v>
      </c>
      <c r="AD508" s="34">
        <v>169.82604091076638</v>
      </c>
      <c r="AE508" s="34">
        <v>167.78584595784733</v>
      </c>
    </row>
    <row r="509" spans="1:31" x14ac:dyDescent="0.25">
      <c r="A509" s="18">
        <v>45281</v>
      </c>
      <c r="B509" s="2">
        <v>17</v>
      </c>
      <c r="C509" s="2" t="s">
        <v>178</v>
      </c>
      <c r="D509" s="9">
        <v>29.911166000000001</v>
      </c>
      <c r="E509">
        <v>1.2516018E-2</v>
      </c>
      <c r="G509" s="34">
        <v>41.872</v>
      </c>
      <c r="H509" s="34">
        <v>0.53970493045356283</v>
      </c>
      <c r="I509" s="34">
        <v>42.41170493045356</v>
      </c>
      <c r="J509" s="34">
        <v>41.880879268133313</v>
      </c>
      <c r="K509" s="34">
        <v>7.1229999999999993</v>
      </c>
      <c r="L509" s="34">
        <v>9.1811191718110613E-2</v>
      </c>
      <c r="M509" s="34">
        <v>7.2148111917181099</v>
      </c>
      <c r="N509" s="34">
        <v>7.1245104849759642</v>
      </c>
      <c r="O509" s="34">
        <v>48.994999999999997</v>
      </c>
      <c r="P509" s="34">
        <v>0.63151612217167341</v>
      </c>
      <c r="Q509" s="34">
        <v>49.626516122171672</v>
      </c>
      <c r="R509" s="34">
        <v>49.005389753109277</v>
      </c>
      <c r="S509" s="34"/>
      <c r="T509" s="34">
        <v>147.22800000000007</v>
      </c>
      <c r="U509" s="34">
        <v>1.8976804905621223</v>
      </c>
      <c r="V509" s="34">
        <v>149.12568049056219</v>
      </c>
      <c r="W509" s="34">
        <v>147.25922078928005</v>
      </c>
      <c r="X509" s="34">
        <v>16.285999999999998</v>
      </c>
      <c r="Y509" s="34">
        <v>0.2099167581526252</v>
      </c>
      <c r="Z509" s="34">
        <v>16.495916758152624</v>
      </c>
      <c r="AA509" s="34">
        <v>16.289453567081086</v>
      </c>
      <c r="AB509" s="34">
        <v>163.51400000000007</v>
      </c>
      <c r="AC509" s="34">
        <v>2.1075972487147476</v>
      </c>
      <c r="AD509" s="34">
        <v>165.62159724871481</v>
      </c>
      <c r="AE509" s="34">
        <v>163.54867435636115</v>
      </c>
    </row>
    <row r="510" spans="1:31" x14ac:dyDescent="0.25">
      <c r="A510" s="18">
        <v>45281</v>
      </c>
      <c r="B510" s="2">
        <v>18</v>
      </c>
      <c r="C510" s="2" t="s">
        <v>178</v>
      </c>
      <c r="D510" s="9">
        <v>34.966805000000001</v>
      </c>
      <c r="E510">
        <v>1.2262465E-2</v>
      </c>
      <c r="G510" s="34">
        <v>40.528999999999996</v>
      </c>
      <c r="H510" s="34">
        <v>0.49057495223145769</v>
      </c>
      <c r="I510" s="34">
        <v>41.019574952231451</v>
      </c>
      <c r="J510" s="34">
        <v>40.516573850064837</v>
      </c>
      <c r="K510" s="34">
        <v>6.9260000000000002</v>
      </c>
      <c r="L510" s="34">
        <v>8.3834343782355256E-2</v>
      </c>
      <c r="M510" s="34">
        <v>7.0098343437823551</v>
      </c>
      <c r="N510" s="34">
        <v>6.923876495485926</v>
      </c>
      <c r="O510" s="34">
        <v>47.454999999999998</v>
      </c>
      <c r="P510" s="34">
        <v>0.57440929601381296</v>
      </c>
      <c r="Q510" s="34">
        <v>48.02940929601381</v>
      </c>
      <c r="R510" s="34">
        <v>47.440450345550765</v>
      </c>
      <c r="S510" s="34"/>
      <c r="T510" s="34">
        <v>145.79299999999998</v>
      </c>
      <c r="U510" s="34">
        <v>1.7647214096247354</v>
      </c>
      <c r="V510" s="34">
        <v>147.55772140962472</v>
      </c>
      <c r="W510" s="34">
        <v>145.74830001535943</v>
      </c>
      <c r="X510" s="34">
        <v>16.224999999999994</v>
      </c>
      <c r="Y510" s="34">
        <v>0.19639217843902881</v>
      </c>
      <c r="Z510" s="34">
        <v>16.421392178439024</v>
      </c>
      <c r="AA510" s="34">
        <v>16.220025431599641</v>
      </c>
      <c r="AB510" s="34">
        <v>162.01799999999997</v>
      </c>
      <c r="AC510" s="34">
        <v>1.9611135880637642</v>
      </c>
      <c r="AD510" s="34">
        <v>163.97911358806374</v>
      </c>
      <c r="AE510" s="34">
        <v>161.96832544695908</v>
      </c>
    </row>
    <row r="511" spans="1:31" x14ac:dyDescent="0.25">
      <c r="A511" s="18">
        <v>45281</v>
      </c>
      <c r="B511" s="2">
        <v>19</v>
      </c>
      <c r="C511" s="2" t="s">
        <v>178</v>
      </c>
      <c r="D511" s="9">
        <v>35.086573999999999</v>
      </c>
      <c r="E511">
        <v>1.2463999E-2</v>
      </c>
      <c r="G511" s="34">
        <v>39.140999999999998</v>
      </c>
      <c r="H511" s="34">
        <v>0.54362659904473354</v>
      </c>
      <c r="I511" s="34">
        <v>39.684626599044734</v>
      </c>
      <c r="J511" s="34">
        <v>39.18999745279887</v>
      </c>
      <c r="K511" s="34">
        <v>6.6749999999999989</v>
      </c>
      <c r="L511" s="34">
        <v>9.2708606030085988E-2</v>
      </c>
      <c r="M511" s="34">
        <v>6.7677086060300846</v>
      </c>
      <c r="N511" s="34">
        <v>6.6833558927322345</v>
      </c>
      <c r="O511" s="34">
        <v>45.815999999999995</v>
      </c>
      <c r="P511" s="34">
        <v>0.63633520507481955</v>
      </c>
      <c r="Q511" s="34">
        <v>46.452335205074817</v>
      </c>
      <c r="R511" s="34">
        <v>45.873353345531108</v>
      </c>
      <c r="S511" s="34"/>
      <c r="T511" s="34">
        <v>141.91099999999994</v>
      </c>
      <c r="U511" s="34">
        <v>1.9709919086644989</v>
      </c>
      <c r="V511" s="34">
        <v>143.88199190866445</v>
      </c>
      <c r="W511" s="34">
        <v>142.08864690539684</v>
      </c>
      <c r="X511" s="34">
        <v>15.613999999999999</v>
      </c>
      <c r="Y511" s="34">
        <v>0.21686174899681837</v>
      </c>
      <c r="Z511" s="34">
        <v>15.830861748996817</v>
      </c>
      <c r="AA511" s="34">
        <v>15.633545903988184</v>
      </c>
      <c r="AB511" s="34">
        <v>157.52499999999995</v>
      </c>
      <c r="AC511" s="34">
        <v>2.1878536576613175</v>
      </c>
      <c r="AD511" s="34">
        <v>159.71285365766127</v>
      </c>
      <c r="AE511" s="34">
        <v>157.72219280938504</v>
      </c>
    </row>
    <row r="512" spans="1:31" x14ac:dyDescent="0.25">
      <c r="A512" s="18">
        <v>45281</v>
      </c>
      <c r="B512" s="2">
        <v>20</v>
      </c>
      <c r="C512" s="2" t="s">
        <v>178</v>
      </c>
      <c r="D512" s="9">
        <v>30.060950999999999</v>
      </c>
      <c r="E512">
        <v>1.272831E-2</v>
      </c>
      <c r="G512" s="34">
        <v>37.857999999999997</v>
      </c>
      <c r="H512" s="34">
        <v>0.3793807402962367</v>
      </c>
      <c r="I512" s="34">
        <v>38.237380740296231</v>
      </c>
      <c r="J512" s="34">
        <v>37.750683504645714</v>
      </c>
      <c r="K512" s="34">
        <v>6.6550000000000002</v>
      </c>
      <c r="L512" s="34">
        <v>6.6690760913715869E-2</v>
      </c>
      <c r="M512" s="34">
        <v>6.7216907609137158</v>
      </c>
      <c r="N512" s="34">
        <v>6.6361349971846701</v>
      </c>
      <c r="O512" s="34">
        <v>44.512999999999998</v>
      </c>
      <c r="P512" s="34">
        <v>0.44607150120995254</v>
      </c>
      <c r="Q512" s="34">
        <v>44.959071501209948</v>
      </c>
      <c r="R512" s="34">
        <v>44.386818501830383</v>
      </c>
      <c r="S512" s="34"/>
      <c r="T512" s="34">
        <v>137.98400000000004</v>
      </c>
      <c r="U512" s="34">
        <v>1.3827585204985986</v>
      </c>
      <c r="V512" s="34">
        <v>139.36675852049865</v>
      </c>
      <c r="W512" s="34">
        <v>137.59285521435461</v>
      </c>
      <c r="X512" s="34">
        <v>15.430000000000003</v>
      </c>
      <c r="Y512" s="34">
        <v>0.15462636226876578</v>
      </c>
      <c r="Z512" s="34">
        <v>15.58462636226877</v>
      </c>
      <c r="AA512" s="34">
        <v>15.386260406695641</v>
      </c>
      <c r="AB512" s="34">
        <v>153.41400000000004</v>
      </c>
      <c r="AC512" s="34">
        <v>1.5373848827673644</v>
      </c>
      <c r="AD512" s="34">
        <v>154.95138488276743</v>
      </c>
      <c r="AE512" s="34">
        <v>152.97911562105025</v>
      </c>
    </row>
    <row r="513" spans="1:31" x14ac:dyDescent="0.25">
      <c r="A513" s="18">
        <v>45281</v>
      </c>
      <c r="B513" s="2">
        <v>21</v>
      </c>
      <c r="C513" s="2" t="s">
        <v>178</v>
      </c>
      <c r="D513" s="9">
        <v>33.833087999999996</v>
      </c>
      <c r="E513">
        <v>1.2600323E-2</v>
      </c>
      <c r="G513" s="34">
        <v>36.010999999999996</v>
      </c>
      <c r="H513" s="34">
        <v>0.33210782740245209</v>
      </c>
      <c r="I513" s="34">
        <v>36.343107827402449</v>
      </c>
      <c r="J513" s="34">
        <v>35.885172929953349</v>
      </c>
      <c r="K513" s="34">
        <v>6.5279999999999996</v>
      </c>
      <c r="L513" s="34">
        <v>6.0203823756163601E-2</v>
      </c>
      <c r="M513" s="34">
        <v>6.5882038237561629</v>
      </c>
      <c r="N513" s="34">
        <v>6.505190327587</v>
      </c>
      <c r="O513" s="34">
        <v>42.538999999999994</v>
      </c>
      <c r="P513" s="34">
        <v>0.39231165115861572</v>
      </c>
      <c r="Q513" s="34">
        <v>42.931311651158609</v>
      </c>
      <c r="R513" s="34">
        <v>42.390363257540351</v>
      </c>
      <c r="S513" s="34"/>
      <c r="T513" s="34">
        <v>131.99300000000002</v>
      </c>
      <c r="U513" s="34">
        <v>1.2172921735672952</v>
      </c>
      <c r="V513" s="34">
        <v>133.21029217356732</v>
      </c>
      <c r="W513" s="34">
        <v>131.531799465256</v>
      </c>
      <c r="X513" s="34">
        <v>14.914000000000001</v>
      </c>
      <c r="Y513" s="34">
        <v>0.13754286573214217</v>
      </c>
      <c r="Z513" s="34">
        <v>15.051542865732143</v>
      </c>
      <c r="AA513" s="34">
        <v>14.861888563975572</v>
      </c>
      <c r="AB513" s="34">
        <v>146.90700000000004</v>
      </c>
      <c r="AC513" s="34">
        <v>1.3548350392994375</v>
      </c>
      <c r="AD513" s="34">
        <v>148.26183503929946</v>
      </c>
      <c r="AE513" s="34">
        <v>146.39368802923158</v>
      </c>
    </row>
    <row r="514" spans="1:31" x14ac:dyDescent="0.25">
      <c r="A514" s="18">
        <v>45281</v>
      </c>
      <c r="B514" s="2">
        <v>22</v>
      </c>
      <c r="C514" s="2" t="s">
        <v>178</v>
      </c>
      <c r="D514" s="9">
        <v>29.181518000000001</v>
      </c>
      <c r="E514">
        <v>1.2752438E-2</v>
      </c>
      <c r="G514" s="34">
        <v>34.227000000000004</v>
      </c>
      <c r="H514" s="34">
        <v>0.38892911345514153</v>
      </c>
      <c r="I514" s="34">
        <v>34.615929113455145</v>
      </c>
      <c r="J514" s="34">
        <v>34.17449162362341</v>
      </c>
      <c r="K514" s="34">
        <v>6.3650000000000002</v>
      </c>
      <c r="L514" s="34">
        <v>7.232692924130002E-2</v>
      </c>
      <c r="M514" s="34">
        <v>6.4373269292413005</v>
      </c>
      <c r="N514" s="34">
        <v>6.3552353166904201</v>
      </c>
      <c r="O514" s="34">
        <v>40.592000000000006</v>
      </c>
      <c r="P514" s="34">
        <v>0.46125604269644155</v>
      </c>
      <c r="Q514" s="34">
        <v>41.053256042696447</v>
      </c>
      <c r="R514" s="34">
        <v>40.529726940313829</v>
      </c>
      <c r="S514" s="34"/>
      <c r="T514" s="34">
        <v>124.35400000000007</v>
      </c>
      <c r="U514" s="34">
        <v>1.413062522996485</v>
      </c>
      <c r="V514" s="34">
        <v>125.76706252299655</v>
      </c>
      <c r="W514" s="34">
        <v>124.16322585572992</v>
      </c>
      <c r="X514" s="34">
        <v>14.313999999999998</v>
      </c>
      <c r="Y514" s="34">
        <v>0.16265320740926448</v>
      </c>
      <c r="Z514" s="34">
        <v>14.476653207409262</v>
      </c>
      <c r="AA514" s="34">
        <v>14.292040584934274</v>
      </c>
      <c r="AB514" s="34">
        <v>138.66800000000006</v>
      </c>
      <c r="AC514" s="34">
        <v>1.5757157304057494</v>
      </c>
      <c r="AD514" s="34">
        <v>140.24371573040582</v>
      </c>
      <c r="AE514" s="34">
        <v>138.45526644066419</v>
      </c>
    </row>
    <row r="515" spans="1:31" x14ac:dyDescent="0.25">
      <c r="A515" s="18">
        <v>45281</v>
      </c>
      <c r="B515" s="2">
        <v>23</v>
      </c>
      <c r="C515" s="2" t="s">
        <v>178</v>
      </c>
      <c r="D515" s="9">
        <v>29.222688000000002</v>
      </c>
      <c r="E515">
        <v>1.3273480000000001E-2</v>
      </c>
      <c r="G515" s="34">
        <v>32.377000000000002</v>
      </c>
      <c r="H515" s="34">
        <v>0.35540773748098914</v>
      </c>
      <c r="I515" s="34">
        <v>32.73240773748099</v>
      </c>
      <c r="J515" s="34">
        <v>32.297934778025692</v>
      </c>
      <c r="K515" s="34">
        <v>6.1669999999999998</v>
      </c>
      <c r="L515" s="34">
        <v>6.7696189178900454E-2</v>
      </c>
      <c r="M515" s="34">
        <v>6.2346961891789006</v>
      </c>
      <c r="N515" s="34">
        <v>6.1519400740057586</v>
      </c>
      <c r="O515" s="34">
        <v>38.544000000000004</v>
      </c>
      <c r="P515" s="34">
        <v>0.42310392665988961</v>
      </c>
      <c r="Q515" s="34">
        <v>38.967103926659888</v>
      </c>
      <c r="R515" s="34">
        <v>38.449874852031449</v>
      </c>
      <c r="S515" s="34"/>
      <c r="T515" s="34">
        <v>116.65799999999996</v>
      </c>
      <c r="U515" s="34">
        <v>1.2805743533698988</v>
      </c>
      <c r="V515" s="34">
        <v>117.93857435336986</v>
      </c>
      <c r="W515" s="34">
        <v>116.37311904546189</v>
      </c>
      <c r="X515" s="34">
        <v>13.818000000000005</v>
      </c>
      <c r="Y515" s="34">
        <v>0.15168249425556132</v>
      </c>
      <c r="Z515" s="34">
        <v>13.969682494255567</v>
      </c>
      <c r="AA515" s="34">
        <v>13.784256193061717</v>
      </c>
      <c r="AB515" s="34">
        <v>130.47599999999997</v>
      </c>
      <c r="AC515" s="34">
        <v>1.43225684762546</v>
      </c>
      <c r="AD515" s="34">
        <v>131.90825684762544</v>
      </c>
      <c r="AE515" s="34">
        <v>130.1573752385236</v>
      </c>
    </row>
    <row r="516" spans="1:31" x14ac:dyDescent="0.25">
      <c r="A516" s="18">
        <v>45281</v>
      </c>
      <c r="B516" s="2">
        <v>24</v>
      </c>
      <c r="C516" s="2" t="s">
        <v>23</v>
      </c>
      <c r="D516" s="9">
        <v>26.166913999999998</v>
      </c>
      <c r="E516">
        <v>1.2925509999999999E-2</v>
      </c>
      <c r="G516" s="34">
        <v>31.057000000000009</v>
      </c>
      <c r="H516" s="34">
        <v>0.43712388046886519</v>
      </c>
      <c r="I516" s="34">
        <v>31.494123880468873</v>
      </c>
      <c r="J516" s="34">
        <v>31.087046267310633</v>
      </c>
      <c r="K516" s="34">
        <v>5.91</v>
      </c>
      <c r="L516" s="34">
        <v>8.3182604036803054E-2</v>
      </c>
      <c r="M516" s="34">
        <v>5.9931826040368028</v>
      </c>
      <c r="N516" s="34">
        <v>5.9157176623564993</v>
      </c>
      <c r="O516" s="34">
        <v>36.967000000000013</v>
      </c>
      <c r="P516" s="34">
        <v>0.52030648450566819</v>
      </c>
      <c r="Q516" s="34">
        <v>37.487306484505673</v>
      </c>
      <c r="R516" s="34">
        <v>37.002763929667132</v>
      </c>
      <c r="S516" s="34"/>
      <c r="T516" s="34">
        <v>110.00699999999999</v>
      </c>
      <c r="U516" s="34">
        <v>1.548336501231234</v>
      </c>
      <c r="V516" s="34">
        <v>111.55533650123122</v>
      </c>
      <c r="W516" s="34">
        <v>110.11342688373119</v>
      </c>
      <c r="X516" s="34">
        <v>13.357000000000001</v>
      </c>
      <c r="Y516" s="34">
        <v>0.18799831507945489</v>
      </c>
      <c r="Z516" s="34">
        <v>13.544998315079456</v>
      </c>
      <c r="AA516" s="34">
        <v>13.369922303907913</v>
      </c>
      <c r="AB516" s="34">
        <v>123.36399999999999</v>
      </c>
      <c r="AC516" s="34">
        <v>1.7363348163106889</v>
      </c>
      <c r="AD516" s="34">
        <v>125.10033481631068</v>
      </c>
      <c r="AE516" s="34">
        <v>123.48334918763911</v>
      </c>
    </row>
    <row r="517" spans="1:31" x14ac:dyDescent="0.25">
      <c r="A517" s="18">
        <v>45282</v>
      </c>
      <c r="B517" s="2">
        <v>1</v>
      </c>
      <c r="C517" s="2" t="s">
        <v>23</v>
      </c>
      <c r="D517" s="9">
        <v>25.576055</v>
      </c>
      <c r="E517">
        <v>1.288419E-2</v>
      </c>
      <c r="G517" s="34">
        <v>30.461999999999996</v>
      </c>
      <c r="H517" s="34">
        <v>0.4133275826036053</v>
      </c>
      <c r="I517" s="34">
        <v>30.875327582603603</v>
      </c>
      <c r="J517" s="34">
        <v>30.4775239957171</v>
      </c>
      <c r="K517" s="34">
        <v>5.859</v>
      </c>
      <c r="L517" s="34">
        <v>7.9498598466106088E-2</v>
      </c>
      <c r="M517" s="34">
        <v>5.9384985984661061</v>
      </c>
      <c r="N517" s="34">
        <v>5.8619858542087355</v>
      </c>
      <c r="O517" s="34">
        <v>36.320999999999998</v>
      </c>
      <c r="P517" s="34">
        <v>0.49282618106971138</v>
      </c>
      <c r="Q517" s="34">
        <v>36.813826181069707</v>
      </c>
      <c r="R517" s="34">
        <v>36.339509849925832</v>
      </c>
      <c r="S517" s="34"/>
      <c r="T517" s="34">
        <v>105.78</v>
      </c>
      <c r="U517" s="34">
        <v>1.4352895964746035</v>
      </c>
      <c r="V517" s="34">
        <v>107.21528959647461</v>
      </c>
      <c r="W517" s="34">
        <v>105.8339074344086</v>
      </c>
      <c r="X517" s="34">
        <v>13.053000000000001</v>
      </c>
      <c r="Y517" s="34">
        <v>0.17711131691040841</v>
      </c>
      <c r="Z517" s="34">
        <v>13.23011131691041</v>
      </c>
      <c r="AA517" s="34">
        <v>13.059652048982187</v>
      </c>
      <c r="AB517" s="34">
        <v>118.833</v>
      </c>
      <c r="AC517" s="34">
        <v>1.6124009133850119</v>
      </c>
      <c r="AD517" s="34">
        <v>120.44540091338501</v>
      </c>
      <c r="AE517" s="34">
        <v>118.89355948339079</v>
      </c>
    </row>
    <row r="518" spans="1:31" x14ac:dyDescent="0.25">
      <c r="A518" s="18">
        <v>45282</v>
      </c>
      <c r="B518" s="2">
        <v>2</v>
      </c>
      <c r="C518" s="2" t="s">
        <v>23</v>
      </c>
      <c r="D518" s="9">
        <v>22.316417999999999</v>
      </c>
      <c r="E518">
        <v>1.3585641000000001E-2</v>
      </c>
      <c r="G518" s="34">
        <v>29.875</v>
      </c>
      <c r="H518" s="34">
        <v>0.45488576602191066</v>
      </c>
      <c r="I518" s="34">
        <v>30.32988576602191</v>
      </c>
      <c r="J518" s="34">
        <v>29.917834826433726</v>
      </c>
      <c r="K518" s="34">
        <v>5.7919999999999998</v>
      </c>
      <c r="L518" s="34">
        <v>8.8190739976532415E-2</v>
      </c>
      <c r="M518" s="34">
        <v>5.8801907399765323</v>
      </c>
      <c r="N518" s="34">
        <v>5.8003045795716863</v>
      </c>
      <c r="O518" s="34">
        <v>35.667000000000002</v>
      </c>
      <c r="P518" s="34">
        <v>0.54307650599844304</v>
      </c>
      <c r="Q518" s="34">
        <v>36.210076505998444</v>
      </c>
      <c r="R518" s="34">
        <v>35.718139406005413</v>
      </c>
      <c r="S518" s="34"/>
      <c r="T518" s="34">
        <v>103.24600000000001</v>
      </c>
      <c r="U518" s="34">
        <v>1.5720547547681401</v>
      </c>
      <c r="V518" s="34">
        <v>104.81805475476816</v>
      </c>
      <c r="W518" s="34">
        <v>103.39403429255152</v>
      </c>
      <c r="X518" s="34">
        <v>12.675000000000002</v>
      </c>
      <c r="Y518" s="34">
        <v>0.19299337520762239</v>
      </c>
      <c r="Z518" s="34">
        <v>12.867993375207625</v>
      </c>
      <c r="AA518" s="34">
        <v>12.693173436821676</v>
      </c>
      <c r="AB518" s="34">
        <v>115.92100000000001</v>
      </c>
      <c r="AC518" s="34">
        <v>1.7650481299757623</v>
      </c>
      <c r="AD518" s="34">
        <v>117.68604812997577</v>
      </c>
      <c r="AE518" s="34">
        <v>116.0872077293732</v>
      </c>
    </row>
    <row r="519" spans="1:31" x14ac:dyDescent="0.25">
      <c r="A519" s="18">
        <v>45282</v>
      </c>
      <c r="B519" s="2">
        <v>3</v>
      </c>
      <c r="C519" s="2" t="s">
        <v>23</v>
      </c>
      <c r="D519" s="9">
        <v>21.202947999999999</v>
      </c>
      <c r="E519">
        <v>1.3788925E-2</v>
      </c>
      <c r="G519" s="34">
        <v>29.613</v>
      </c>
      <c r="H519" s="34">
        <v>0.45797384034500066</v>
      </c>
      <c r="I519" s="34">
        <v>30.070973840345001</v>
      </c>
      <c r="J519" s="34">
        <v>29.656327437383524</v>
      </c>
      <c r="K519" s="34">
        <v>5.798</v>
      </c>
      <c r="L519" s="34">
        <v>8.9667792061605162E-2</v>
      </c>
      <c r="M519" s="34">
        <v>5.8876677920616052</v>
      </c>
      <c r="N519" s="34">
        <v>5.8064831824519523</v>
      </c>
      <c r="O519" s="34">
        <v>35.411000000000001</v>
      </c>
      <c r="P519" s="34">
        <v>0.54764163240660579</v>
      </c>
      <c r="Q519" s="34">
        <v>35.958641632406604</v>
      </c>
      <c r="R519" s="34">
        <v>35.46281061983548</v>
      </c>
      <c r="S519" s="34"/>
      <c r="T519" s="34">
        <v>102.68100000000003</v>
      </c>
      <c r="U519" s="34">
        <v>1.5879921622417525</v>
      </c>
      <c r="V519" s="34">
        <v>104.26899216224177</v>
      </c>
      <c r="W519" s="34">
        <v>102.83123484949104</v>
      </c>
      <c r="X519" s="34">
        <v>12.797000000000001</v>
      </c>
      <c r="Y519" s="34">
        <v>0.19790940583172839</v>
      </c>
      <c r="Z519" s="34">
        <v>12.994909405831729</v>
      </c>
      <c r="AA519" s="34">
        <v>12.815723574652921</v>
      </c>
      <c r="AB519" s="34">
        <v>115.47800000000002</v>
      </c>
      <c r="AC519" s="34">
        <v>1.7859015680734809</v>
      </c>
      <c r="AD519" s="34">
        <v>117.26390156807351</v>
      </c>
      <c r="AE519" s="34">
        <v>115.64695842414396</v>
      </c>
    </row>
    <row r="520" spans="1:31" x14ac:dyDescent="0.25">
      <c r="A520" s="18">
        <v>45282</v>
      </c>
      <c r="B520" s="2">
        <v>4</v>
      </c>
      <c r="C520" s="2" t="s">
        <v>23</v>
      </c>
      <c r="D520" s="9">
        <v>25.256599999999999</v>
      </c>
      <c r="E520">
        <v>1.4023693E-2</v>
      </c>
      <c r="G520" s="34">
        <v>29.786999999999992</v>
      </c>
      <c r="H520" s="34">
        <v>0.43637977661829941</v>
      </c>
      <c r="I520" s="34">
        <v>30.223379776618291</v>
      </c>
      <c r="J520" s="34">
        <v>29.799536377208589</v>
      </c>
      <c r="K520" s="34">
        <v>5.8559999999999999</v>
      </c>
      <c r="L520" s="34">
        <v>8.5790444552212783E-2</v>
      </c>
      <c r="M520" s="34">
        <v>5.9417904445522129</v>
      </c>
      <c r="N520" s="34">
        <v>5.8584645994874798</v>
      </c>
      <c r="O520" s="34">
        <v>35.642999999999994</v>
      </c>
      <c r="P520" s="34">
        <v>0.52217022117051215</v>
      </c>
      <c r="Q520" s="34">
        <v>36.165170221170506</v>
      </c>
      <c r="R520" s="34">
        <v>35.658000976696073</v>
      </c>
      <c r="S520" s="34"/>
      <c r="T520" s="34">
        <v>103.14500000000002</v>
      </c>
      <c r="U520" s="34">
        <v>1.5110750347230173</v>
      </c>
      <c r="V520" s="34">
        <v>104.65607503472305</v>
      </c>
      <c r="W520" s="34">
        <v>103.18841036785113</v>
      </c>
      <c r="X520" s="34">
        <v>12.88</v>
      </c>
      <c r="Y520" s="34">
        <v>0.18869209799052267</v>
      </c>
      <c r="Z520" s="34">
        <v>13.068692097990523</v>
      </c>
      <c r="AA520" s="34">
        <v>12.885420772096779</v>
      </c>
      <c r="AB520" s="34">
        <v>116.02500000000002</v>
      </c>
      <c r="AC520" s="34">
        <v>1.69976713271354</v>
      </c>
      <c r="AD520" s="34">
        <v>117.72476713271357</v>
      </c>
      <c r="AE520" s="34">
        <v>116.07383113994791</v>
      </c>
    </row>
    <row r="521" spans="1:31" x14ac:dyDescent="0.25">
      <c r="A521" s="18">
        <v>45282</v>
      </c>
      <c r="B521" s="2">
        <v>5</v>
      </c>
      <c r="C521" s="2" t="s">
        <v>23</v>
      </c>
      <c r="D521" s="9">
        <v>30.513263999999999</v>
      </c>
      <c r="E521">
        <v>1.406315E-2</v>
      </c>
      <c r="G521" s="34">
        <v>30.844000000000008</v>
      </c>
      <c r="H521" s="34">
        <v>0.51014927209928063</v>
      </c>
      <c r="I521" s="34">
        <v>31.354149272099288</v>
      </c>
      <c r="J521" s="34">
        <v>30.913211167763365</v>
      </c>
      <c r="K521" s="34">
        <v>5.9860000000000007</v>
      </c>
      <c r="L521" s="34">
        <v>9.9006404577431387E-2</v>
      </c>
      <c r="M521" s="34">
        <v>6.0850064045774319</v>
      </c>
      <c r="N521" s="34">
        <v>5.9994320467588986</v>
      </c>
      <c r="O521" s="34">
        <v>36.830000000000013</v>
      </c>
      <c r="P521" s="34">
        <v>0.609155676676712</v>
      </c>
      <c r="Q521" s="34">
        <v>37.43915567667672</v>
      </c>
      <c r="R521" s="34">
        <v>36.912643214522262</v>
      </c>
      <c r="S521" s="34"/>
      <c r="T521" s="34">
        <v>106.53400000000001</v>
      </c>
      <c r="U521" s="34">
        <v>1.7620361351907909</v>
      </c>
      <c r="V521" s="34">
        <v>108.2960361351908</v>
      </c>
      <c r="W521" s="34">
        <v>106.77305273461619</v>
      </c>
      <c r="X521" s="34">
        <v>13.347000000000001</v>
      </c>
      <c r="Y521" s="34">
        <v>0.22075484161292624</v>
      </c>
      <c r="Z521" s="34">
        <v>13.567754841612928</v>
      </c>
      <c r="AA521" s="34">
        <v>13.376949470112098</v>
      </c>
      <c r="AB521" s="34">
        <v>119.881</v>
      </c>
      <c r="AC521" s="34">
        <v>1.9827909768037171</v>
      </c>
      <c r="AD521" s="34">
        <v>121.86379097680373</v>
      </c>
      <c r="AE521" s="34">
        <v>120.15000220472828</v>
      </c>
    </row>
    <row r="522" spans="1:31" x14ac:dyDescent="0.25">
      <c r="A522" s="18">
        <v>45282</v>
      </c>
      <c r="B522" s="2">
        <v>6</v>
      </c>
      <c r="C522" s="2" t="s">
        <v>23</v>
      </c>
      <c r="D522" s="9">
        <v>20.062806999999999</v>
      </c>
      <c r="E522">
        <v>1.4355796000000001E-2</v>
      </c>
      <c r="G522" s="34">
        <v>32.444000000000003</v>
      </c>
      <c r="H522" s="34">
        <v>0.48103368626857307</v>
      </c>
      <c r="I522" s="34">
        <v>32.925033686268577</v>
      </c>
      <c r="J522" s="34">
        <v>32.452368619375378</v>
      </c>
      <c r="K522" s="34">
        <v>6.0419999999999989</v>
      </c>
      <c r="L522" s="34">
        <v>8.9582219591749404E-2</v>
      </c>
      <c r="M522" s="34">
        <v>6.1315822195917482</v>
      </c>
      <c r="N522" s="34">
        <v>6.0435584760900616</v>
      </c>
      <c r="O522" s="34">
        <v>38.486000000000004</v>
      </c>
      <c r="P522" s="34">
        <v>0.57061590586032251</v>
      </c>
      <c r="Q522" s="34">
        <v>39.056615905860326</v>
      </c>
      <c r="R522" s="34">
        <v>38.49592709546544</v>
      </c>
      <c r="S522" s="34"/>
      <c r="T522" s="34">
        <v>114.91099999999999</v>
      </c>
      <c r="U522" s="34">
        <v>1.7037375762177287</v>
      </c>
      <c r="V522" s="34">
        <v>116.61473757621772</v>
      </c>
      <c r="W522" s="34">
        <v>114.94064019298</v>
      </c>
      <c r="X522" s="34">
        <v>13.927999999999997</v>
      </c>
      <c r="Y522" s="34">
        <v>0.20650465979375798</v>
      </c>
      <c r="Z522" s="34">
        <v>14.134504659793755</v>
      </c>
      <c r="AA522" s="34">
        <v>13.931592594336706</v>
      </c>
      <c r="AB522" s="34">
        <v>128.839</v>
      </c>
      <c r="AC522" s="34">
        <v>1.9102422360114866</v>
      </c>
      <c r="AD522" s="34">
        <v>130.74924223601147</v>
      </c>
      <c r="AE522" s="34">
        <v>128.8722327873167</v>
      </c>
    </row>
    <row r="523" spans="1:31" x14ac:dyDescent="0.25">
      <c r="A523" s="18">
        <v>45282</v>
      </c>
      <c r="B523" s="2">
        <v>7</v>
      </c>
      <c r="C523" s="2" t="s">
        <v>23</v>
      </c>
      <c r="D523" s="9">
        <v>25.807348000000001</v>
      </c>
      <c r="E523">
        <v>1.4711429999999999E-2</v>
      </c>
      <c r="G523" s="34">
        <v>35.253999999999991</v>
      </c>
      <c r="H523" s="34">
        <v>0.45193200155692398</v>
      </c>
      <c r="I523" s="34">
        <v>35.705932001556917</v>
      </c>
      <c r="J523" s="34">
        <v>35.18064668233125</v>
      </c>
      <c r="K523" s="34">
        <v>6.3809999999999993</v>
      </c>
      <c r="L523" s="34">
        <v>8.1800025583897776E-2</v>
      </c>
      <c r="M523" s="34">
        <v>6.4628000255838973</v>
      </c>
      <c r="N523" s="34">
        <v>6.3677229954035219</v>
      </c>
      <c r="O523" s="34">
        <v>41.634999999999991</v>
      </c>
      <c r="P523" s="34">
        <v>0.5337320271408218</v>
      </c>
      <c r="Q523" s="34">
        <v>42.168732027140813</v>
      </c>
      <c r="R523" s="34">
        <v>41.548369677734769</v>
      </c>
      <c r="S523" s="34"/>
      <c r="T523" s="34">
        <v>126.85400000000003</v>
      </c>
      <c r="U523" s="34">
        <v>1.6261809192007164</v>
      </c>
      <c r="V523" s="34">
        <v>128.48018091920073</v>
      </c>
      <c r="W523" s="34">
        <v>126.59005373122058</v>
      </c>
      <c r="X523" s="34">
        <v>14.658999999999997</v>
      </c>
      <c r="Y523" s="34">
        <v>0.18791828475699066</v>
      </c>
      <c r="Z523" s="34">
        <v>14.846918284756988</v>
      </c>
      <c r="AA523" s="34">
        <v>14.628498885695066</v>
      </c>
      <c r="AB523" s="34">
        <v>141.51300000000003</v>
      </c>
      <c r="AC523" s="34">
        <v>1.8140992039577071</v>
      </c>
      <c r="AD523" s="34">
        <v>143.32709920395772</v>
      </c>
      <c r="AE523" s="34">
        <v>141.21855261691564</v>
      </c>
    </row>
    <row r="524" spans="1:31" x14ac:dyDescent="0.25">
      <c r="A524" s="18">
        <v>45282</v>
      </c>
      <c r="B524" s="2">
        <v>8</v>
      </c>
      <c r="C524" s="2" t="s">
        <v>178</v>
      </c>
      <c r="D524" s="9">
        <v>34.394559000000001</v>
      </c>
      <c r="E524">
        <v>1.4466704E-2</v>
      </c>
      <c r="G524" s="34">
        <v>38.836999999999996</v>
      </c>
      <c r="H524" s="34">
        <v>0.65897130431667517</v>
      </c>
      <c r="I524" s="34">
        <v>39.495971304316669</v>
      </c>
      <c r="J524" s="34">
        <v>38.924594778264627</v>
      </c>
      <c r="K524" s="34">
        <v>6.6799999999999979</v>
      </c>
      <c r="L524" s="34">
        <v>0.11334367517664569</v>
      </c>
      <c r="M524" s="34">
        <v>6.7933436751766436</v>
      </c>
      <c r="N524" s="34">
        <v>6.6950663830575907</v>
      </c>
      <c r="O524" s="34">
        <v>45.516999999999996</v>
      </c>
      <c r="P524" s="34">
        <v>0.77231497949332084</v>
      </c>
      <c r="Q524" s="34">
        <v>46.289314979493312</v>
      </c>
      <c r="R524" s="34">
        <v>45.61966116132222</v>
      </c>
      <c r="S524" s="34"/>
      <c r="T524" s="34">
        <v>138.35900000000004</v>
      </c>
      <c r="U524" s="34">
        <v>2.347622388288253</v>
      </c>
      <c r="V524" s="34">
        <v>140.70662238828828</v>
      </c>
      <c r="W524" s="34">
        <v>138.67106133135712</v>
      </c>
      <c r="X524" s="34">
        <v>15.897000000000002</v>
      </c>
      <c r="Y524" s="34">
        <v>0.2697341922579547</v>
      </c>
      <c r="Z524" s="34">
        <v>16.166734192257955</v>
      </c>
      <c r="AA524" s="34">
        <v>15.932854834051879</v>
      </c>
      <c r="AB524" s="34">
        <v>154.25600000000003</v>
      </c>
      <c r="AC524" s="34">
        <v>2.6173565805462076</v>
      </c>
      <c r="AD524" s="34">
        <v>156.87335658054624</v>
      </c>
      <c r="AE524" s="34">
        <v>154.603916165409</v>
      </c>
    </row>
    <row r="525" spans="1:31" x14ac:dyDescent="0.25">
      <c r="A525" s="18">
        <v>45282</v>
      </c>
      <c r="B525" s="2">
        <v>9</v>
      </c>
      <c r="C525" s="2" t="s">
        <v>178</v>
      </c>
      <c r="D525" s="9">
        <v>36.996436000000003</v>
      </c>
      <c r="E525">
        <v>1.3599379999999999E-2</v>
      </c>
      <c r="G525" s="34">
        <v>40.811000000000007</v>
      </c>
      <c r="H525" s="34">
        <v>0.54791495466405238</v>
      </c>
      <c r="I525" s="34">
        <v>41.358914954664058</v>
      </c>
      <c r="J525" s="34">
        <v>40.796459353807897</v>
      </c>
      <c r="K525" s="34">
        <v>6.9369999999999994</v>
      </c>
      <c r="L525" s="34">
        <v>9.3133861961346945E-2</v>
      </c>
      <c r="M525" s="34">
        <v>7.030133861961346</v>
      </c>
      <c r="N525" s="34">
        <v>6.9345284001216658</v>
      </c>
      <c r="O525" s="34">
        <v>47.748000000000005</v>
      </c>
      <c r="P525" s="34">
        <v>0.64104881662539936</v>
      </c>
      <c r="Q525" s="34">
        <v>48.389048816625404</v>
      </c>
      <c r="R525" s="34">
        <v>47.730987753929561</v>
      </c>
      <c r="S525" s="34"/>
      <c r="T525" s="34">
        <v>146.81399999999999</v>
      </c>
      <c r="U525" s="34">
        <v>1.9710760862034296</v>
      </c>
      <c r="V525" s="34">
        <v>148.78507608620342</v>
      </c>
      <c r="W525" s="34">
        <v>146.76169129817822</v>
      </c>
      <c r="X525" s="34">
        <v>16.267000000000007</v>
      </c>
      <c r="Y525" s="34">
        <v>0.21839534849722234</v>
      </c>
      <c r="Z525" s="34">
        <v>16.485395348497228</v>
      </c>
      <c r="AA525" s="34">
        <v>16.261204192702781</v>
      </c>
      <c r="AB525" s="34">
        <v>163.08099999999999</v>
      </c>
      <c r="AC525" s="34">
        <v>2.1894714347006521</v>
      </c>
      <c r="AD525" s="34">
        <v>165.27047143470065</v>
      </c>
      <c r="AE525" s="34">
        <v>163.02289549088101</v>
      </c>
    </row>
    <row r="526" spans="1:31" x14ac:dyDescent="0.25">
      <c r="A526" s="18">
        <v>45282</v>
      </c>
      <c r="B526" s="2">
        <v>10</v>
      </c>
      <c r="C526" s="2" t="s">
        <v>178</v>
      </c>
      <c r="D526" s="9">
        <v>70.029679999999999</v>
      </c>
      <c r="E526">
        <v>1.2083408E-2</v>
      </c>
      <c r="G526" s="34">
        <v>42.493000000000009</v>
      </c>
      <c r="H526" s="34">
        <v>0.5057796647101559</v>
      </c>
      <c r="I526" s="34">
        <v>42.998779664710163</v>
      </c>
      <c r="J526" s="34">
        <v>42.479207866519367</v>
      </c>
      <c r="K526" s="34">
        <v>7.1389999999999993</v>
      </c>
      <c r="L526" s="34">
        <v>8.4973078539190033E-2</v>
      </c>
      <c r="M526" s="34">
        <v>7.2239730785391894</v>
      </c>
      <c r="N526" s="34">
        <v>7.1366828644501847</v>
      </c>
      <c r="O526" s="34">
        <v>49.632000000000005</v>
      </c>
      <c r="P526" s="34">
        <v>0.5907527432493459</v>
      </c>
      <c r="Q526" s="34">
        <v>50.222752743249352</v>
      </c>
      <c r="R526" s="34">
        <v>49.615890730969554</v>
      </c>
      <c r="S526" s="34"/>
      <c r="T526" s="34">
        <v>151.49900000000002</v>
      </c>
      <c r="U526" s="34">
        <v>1.8032408496440333</v>
      </c>
      <c r="V526" s="34">
        <v>153.30224084964405</v>
      </c>
      <c r="W526" s="34">
        <v>151.44982732614355</v>
      </c>
      <c r="X526" s="34">
        <v>16.298000000000005</v>
      </c>
      <c r="Y526" s="34">
        <v>0.19398952710907966</v>
      </c>
      <c r="Z526" s="34">
        <v>16.491989527109084</v>
      </c>
      <c r="AA526" s="34">
        <v>16.292710088921297</v>
      </c>
      <c r="AB526" s="34">
        <v>167.79700000000003</v>
      </c>
      <c r="AC526" s="34">
        <v>1.997230376753113</v>
      </c>
      <c r="AD526" s="34">
        <v>169.79423037675315</v>
      </c>
      <c r="AE526" s="34">
        <v>167.74253741506485</v>
      </c>
    </row>
    <row r="527" spans="1:31" x14ac:dyDescent="0.25">
      <c r="A527" s="18">
        <v>45282</v>
      </c>
      <c r="B527" s="2">
        <v>11</v>
      </c>
      <c r="C527" s="2" t="s">
        <v>178</v>
      </c>
      <c r="D527" s="9">
        <v>31.971993000000001</v>
      </c>
      <c r="E527">
        <v>1.1555551000000001E-2</v>
      </c>
      <c r="G527" s="34">
        <v>43.241999999999997</v>
      </c>
      <c r="H527" s="34">
        <v>0.44091203145659957</v>
      </c>
      <c r="I527" s="34">
        <v>43.682912031456596</v>
      </c>
      <c r="J527" s="34">
        <v>43.178131913648585</v>
      </c>
      <c r="K527" s="34">
        <v>7.069</v>
      </c>
      <c r="L527" s="34">
        <v>7.207823760156104E-2</v>
      </c>
      <c r="M527" s="34">
        <v>7.1410782376015609</v>
      </c>
      <c r="N527" s="34">
        <v>7.0585591438319657</v>
      </c>
      <c r="O527" s="34">
        <v>50.311</v>
      </c>
      <c r="P527" s="34">
        <v>0.51299026905816059</v>
      </c>
      <c r="Q527" s="34">
        <v>50.823990269058157</v>
      </c>
      <c r="R527" s="34">
        <v>50.236691057480549</v>
      </c>
      <c r="S527" s="34"/>
      <c r="T527" s="34">
        <v>152.72899999999996</v>
      </c>
      <c r="U527" s="34">
        <v>1.5572835126112343</v>
      </c>
      <c r="V527" s="34">
        <v>154.28628351261119</v>
      </c>
      <c r="W527" s="34">
        <v>152.50342049488074</v>
      </c>
      <c r="X527" s="34">
        <v>15.969000000000005</v>
      </c>
      <c r="Y527" s="34">
        <v>0.16282605407544615</v>
      </c>
      <c r="Z527" s="34">
        <v>16.13182605407545</v>
      </c>
      <c r="AA527" s="34">
        <v>15.945413915384451</v>
      </c>
      <c r="AB527" s="34">
        <v>168.69799999999995</v>
      </c>
      <c r="AC527" s="34">
        <v>1.7201095666866806</v>
      </c>
      <c r="AD527" s="34">
        <v>170.41810956668664</v>
      </c>
      <c r="AE527" s="34">
        <v>168.44883441026519</v>
      </c>
    </row>
    <row r="528" spans="1:31" x14ac:dyDescent="0.25">
      <c r="A528" s="18">
        <v>45282</v>
      </c>
      <c r="B528" s="2">
        <v>12</v>
      </c>
      <c r="C528" s="2" t="s">
        <v>178</v>
      </c>
      <c r="D528" s="9">
        <v>27.654757</v>
      </c>
      <c r="E528">
        <v>1.0777748E-2</v>
      </c>
      <c r="G528" s="34">
        <v>43.081999999999994</v>
      </c>
      <c r="H528" s="34">
        <v>0.47571259210882977</v>
      </c>
      <c r="I528" s="34">
        <v>43.557712592108821</v>
      </c>
      <c r="J528" s="34">
        <v>43.08825854233465</v>
      </c>
      <c r="K528" s="34">
        <v>6.68</v>
      </c>
      <c r="L528" s="34">
        <v>7.3760738017895719E-2</v>
      </c>
      <c r="M528" s="34">
        <v>6.7537607380178954</v>
      </c>
      <c r="N528" s="34">
        <v>6.6809704067312445</v>
      </c>
      <c r="O528" s="34">
        <v>49.761999999999993</v>
      </c>
      <c r="P528" s="34">
        <v>0.5494733301267255</v>
      </c>
      <c r="Q528" s="34">
        <v>50.311473330126717</v>
      </c>
      <c r="R528" s="34">
        <v>49.769228949065891</v>
      </c>
      <c r="S528" s="34"/>
      <c r="T528" s="34">
        <v>151.71</v>
      </c>
      <c r="U528" s="34">
        <v>1.6751858629782874</v>
      </c>
      <c r="V528" s="34">
        <v>153.38518586297829</v>
      </c>
      <c r="W528" s="34">
        <v>151.73203898281395</v>
      </c>
      <c r="X528" s="34">
        <v>15.688999999999997</v>
      </c>
      <c r="Y528" s="34">
        <v>0.17323835610221044</v>
      </c>
      <c r="Z528" s="34">
        <v>15.862238356102207</v>
      </c>
      <c r="AA528" s="34">
        <v>15.691279148384204</v>
      </c>
      <c r="AB528" s="34">
        <v>167.399</v>
      </c>
      <c r="AC528" s="34">
        <v>1.8484242190804978</v>
      </c>
      <c r="AD528" s="34">
        <v>169.2474242190805</v>
      </c>
      <c r="AE528" s="34">
        <v>167.42331813119816</v>
      </c>
    </row>
    <row r="529" spans="1:31" x14ac:dyDescent="0.25">
      <c r="A529" s="18">
        <v>45282</v>
      </c>
      <c r="B529" s="2">
        <v>13</v>
      </c>
      <c r="C529" s="2" t="s">
        <v>178</v>
      </c>
      <c r="D529" s="9">
        <v>25.027698999999998</v>
      </c>
      <c r="E529">
        <v>1.0320021E-2</v>
      </c>
      <c r="G529" s="34">
        <v>42.122999999999998</v>
      </c>
      <c r="H529" s="34">
        <v>0.40616927334372749</v>
      </c>
      <c r="I529" s="34">
        <v>42.529169273343726</v>
      </c>
      <c r="J529" s="34">
        <v>42.090267353330269</v>
      </c>
      <c r="K529" s="34">
        <v>6.101</v>
      </c>
      <c r="L529" s="34">
        <v>5.8828638431974965E-2</v>
      </c>
      <c r="M529" s="34">
        <v>6.1598286384319749</v>
      </c>
      <c r="N529" s="34">
        <v>6.0962590775269554</v>
      </c>
      <c r="O529" s="34">
        <v>48.223999999999997</v>
      </c>
      <c r="P529" s="34">
        <v>0.46499791177570243</v>
      </c>
      <c r="Q529" s="34">
        <v>48.688997911775701</v>
      </c>
      <c r="R529" s="34">
        <v>48.186526430857228</v>
      </c>
      <c r="S529" s="34"/>
      <c r="T529" s="34">
        <v>148.941</v>
      </c>
      <c r="U529" s="34">
        <v>1.436157390050284</v>
      </c>
      <c r="V529" s="34">
        <v>150.37715739005029</v>
      </c>
      <c r="W529" s="34">
        <v>148.82526196786466</v>
      </c>
      <c r="X529" s="34">
        <v>15.56</v>
      </c>
      <c r="Y529" s="34">
        <v>0.15003665202450917</v>
      </c>
      <c r="Z529" s="34">
        <v>15.71003665202451</v>
      </c>
      <c r="AA529" s="34">
        <v>15.547908743864848</v>
      </c>
      <c r="AB529" s="34">
        <v>164.501</v>
      </c>
      <c r="AC529" s="34">
        <v>1.5861940420747931</v>
      </c>
      <c r="AD529" s="34">
        <v>166.0871940420748</v>
      </c>
      <c r="AE529" s="34">
        <v>164.3731707117295</v>
      </c>
    </row>
    <row r="530" spans="1:31" x14ac:dyDescent="0.25">
      <c r="A530" s="18">
        <v>45282</v>
      </c>
      <c r="B530" s="2">
        <v>14</v>
      </c>
      <c r="C530" s="2" t="s">
        <v>178</v>
      </c>
      <c r="D530" s="9">
        <v>27.597384000000002</v>
      </c>
      <c r="E530">
        <v>1.0055451999999999E-2</v>
      </c>
      <c r="G530" s="34">
        <v>41.272999999999996</v>
      </c>
      <c r="H530" s="34">
        <v>0.34454659070417049</v>
      </c>
      <c r="I530" s="34">
        <v>41.617546590704166</v>
      </c>
      <c r="J530" s="34">
        <v>41.199063348603573</v>
      </c>
      <c r="K530" s="34">
        <v>5.9610000000000012</v>
      </c>
      <c r="L530" s="34">
        <v>4.9762368308278064E-2</v>
      </c>
      <c r="M530" s="34">
        <v>6.0107623683082796</v>
      </c>
      <c r="N530" s="34">
        <v>5.9503214358303493</v>
      </c>
      <c r="O530" s="34">
        <v>47.233999999999995</v>
      </c>
      <c r="P530" s="34">
        <v>0.39430895901244856</v>
      </c>
      <c r="Q530" s="34">
        <v>47.628308959012443</v>
      </c>
      <c r="R530" s="34">
        <v>47.14938478443392</v>
      </c>
      <c r="S530" s="34"/>
      <c r="T530" s="34">
        <v>146.35599999999999</v>
      </c>
      <c r="U530" s="34">
        <v>1.2217784224335417</v>
      </c>
      <c r="V530" s="34">
        <v>147.57777842243354</v>
      </c>
      <c r="W530" s="34">
        <v>146.09381715524012</v>
      </c>
      <c r="X530" s="34">
        <v>15.161999999999999</v>
      </c>
      <c r="Y530" s="34">
        <v>0.12657222417213754</v>
      </c>
      <c r="Z530" s="34">
        <v>15.288572224172137</v>
      </c>
      <c r="AA530" s="34">
        <v>15.13483872002344</v>
      </c>
      <c r="AB530" s="34">
        <v>161.518</v>
      </c>
      <c r="AC530" s="34">
        <v>1.3483506466056792</v>
      </c>
      <c r="AD530" s="34">
        <v>162.86635064660567</v>
      </c>
      <c r="AE530" s="34">
        <v>161.22865587526357</v>
      </c>
    </row>
    <row r="531" spans="1:31" x14ac:dyDescent="0.25">
      <c r="A531" s="18">
        <v>45282</v>
      </c>
      <c r="B531" s="2">
        <v>15</v>
      </c>
      <c r="C531" s="2" t="s">
        <v>178</v>
      </c>
      <c r="D531" s="9">
        <v>25.221109999999999</v>
      </c>
      <c r="E531">
        <v>1.0219008E-2</v>
      </c>
      <c r="G531" s="34">
        <v>40.315000000000005</v>
      </c>
      <c r="H531" s="34">
        <v>0.38044156769241205</v>
      </c>
      <c r="I531" s="34">
        <v>40.69544156769242</v>
      </c>
      <c r="J531" s="34">
        <v>40.279574524748639</v>
      </c>
      <c r="K531" s="34">
        <v>5.8019999999999996</v>
      </c>
      <c r="L531" s="34">
        <v>5.4751878351764219E-2</v>
      </c>
      <c r="M531" s="34">
        <v>5.8567518783517638</v>
      </c>
      <c r="N531" s="34">
        <v>5.7969016840528722</v>
      </c>
      <c r="O531" s="34">
        <v>46.117000000000004</v>
      </c>
      <c r="P531" s="34">
        <v>0.43519344604417626</v>
      </c>
      <c r="Q531" s="34">
        <v>46.552193446044186</v>
      </c>
      <c r="R531" s="34">
        <v>46.076476208801509</v>
      </c>
      <c r="S531" s="34"/>
      <c r="T531" s="34">
        <v>143.17399999999995</v>
      </c>
      <c r="U531" s="34">
        <v>1.3510936627258681</v>
      </c>
      <c r="V531" s="34">
        <v>144.52509366272582</v>
      </c>
      <c r="W531" s="34">
        <v>143.04819057438567</v>
      </c>
      <c r="X531" s="34">
        <v>14.872999999999994</v>
      </c>
      <c r="Y531" s="34">
        <v>0.14035241067317974</v>
      </c>
      <c r="Z531" s="34">
        <v>15.013352410673173</v>
      </c>
      <c r="AA531" s="34">
        <v>14.859930842281685</v>
      </c>
      <c r="AB531" s="34">
        <v>158.04699999999994</v>
      </c>
      <c r="AC531" s="34">
        <v>1.4914460733990478</v>
      </c>
      <c r="AD531" s="34">
        <v>159.538446073399</v>
      </c>
      <c r="AE531" s="34">
        <v>157.90812141666737</v>
      </c>
    </row>
    <row r="532" spans="1:31" x14ac:dyDescent="0.25">
      <c r="A532" s="18">
        <v>45282</v>
      </c>
      <c r="B532" s="2">
        <v>16</v>
      </c>
      <c r="C532" s="2" t="s">
        <v>178</v>
      </c>
      <c r="D532" s="9">
        <v>29.695930000000001</v>
      </c>
      <c r="E532">
        <v>1.0238578E-2</v>
      </c>
      <c r="G532" s="34">
        <v>39.158999999999999</v>
      </c>
      <c r="H532" s="34">
        <v>0.36111362016214665</v>
      </c>
      <c r="I532" s="34">
        <v>39.520113620162142</v>
      </c>
      <c r="J532" s="34">
        <v>39.115483854293245</v>
      </c>
      <c r="K532" s="34">
        <v>5.8049999999999997</v>
      </c>
      <c r="L532" s="34">
        <v>5.3532127098272715E-2</v>
      </c>
      <c r="M532" s="34">
        <v>5.8585321270982726</v>
      </c>
      <c r="N532" s="34">
        <v>5.7985490889494704</v>
      </c>
      <c r="O532" s="34">
        <v>44.963999999999999</v>
      </c>
      <c r="P532" s="34">
        <v>0.41464574726041936</v>
      </c>
      <c r="Q532" s="34">
        <v>45.378645747260414</v>
      </c>
      <c r="R532" s="34">
        <v>44.914032943242717</v>
      </c>
      <c r="S532" s="34"/>
      <c r="T532" s="34">
        <v>139.191</v>
      </c>
      <c r="U532" s="34">
        <v>1.2835814475341392</v>
      </c>
      <c r="V532" s="34">
        <v>140.47458144753415</v>
      </c>
      <c r="W532" s="34">
        <v>139.03632148836621</v>
      </c>
      <c r="X532" s="34">
        <v>14.757000000000001</v>
      </c>
      <c r="Y532" s="34">
        <v>0.13608503007566075</v>
      </c>
      <c r="Z532" s="34">
        <v>14.893085030075662</v>
      </c>
      <c r="AA532" s="34">
        <v>14.740601017334599</v>
      </c>
      <c r="AB532" s="34">
        <v>153.94800000000001</v>
      </c>
      <c r="AC532" s="34">
        <v>1.4196664776098</v>
      </c>
      <c r="AD532" s="34">
        <v>155.36766647760982</v>
      </c>
      <c r="AE532" s="34">
        <v>153.77692250570081</v>
      </c>
    </row>
    <row r="533" spans="1:31" x14ac:dyDescent="0.25">
      <c r="A533" s="18">
        <v>45282</v>
      </c>
      <c r="B533" s="2">
        <v>17</v>
      </c>
      <c r="C533" s="2" t="s">
        <v>178</v>
      </c>
      <c r="D533" s="9">
        <v>39.758343000000004</v>
      </c>
      <c r="E533">
        <v>1.1434532000000001E-2</v>
      </c>
      <c r="G533" s="34">
        <v>38.449999999999996</v>
      </c>
      <c r="H533" s="34">
        <v>0.46566201988572398</v>
      </c>
      <c r="I533" s="34">
        <v>38.915662019885723</v>
      </c>
      <c r="J533" s="34">
        <v>38.470679637218154</v>
      </c>
      <c r="K533" s="34">
        <v>5.7520000000000007</v>
      </c>
      <c r="L533" s="34">
        <v>6.9661584873411828E-2</v>
      </c>
      <c r="M533" s="34">
        <v>5.8216615848734126</v>
      </c>
      <c r="N533" s="34">
        <v>5.7550936091880072</v>
      </c>
      <c r="O533" s="34">
        <v>44.201999999999998</v>
      </c>
      <c r="P533" s="34">
        <v>0.53532360475913576</v>
      </c>
      <c r="Q533" s="34">
        <v>44.737323604759133</v>
      </c>
      <c r="R533" s="34">
        <v>44.225773246406163</v>
      </c>
      <c r="S533" s="34"/>
      <c r="T533" s="34">
        <v>137.38000000000002</v>
      </c>
      <c r="U533" s="34">
        <v>1.6637879919870164</v>
      </c>
      <c r="V533" s="34">
        <v>139.04378799198705</v>
      </c>
      <c r="W533" s="34">
        <v>137.45388734879145</v>
      </c>
      <c r="X533" s="34">
        <v>14.808000000000005</v>
      </c>
      <c r="Y533" s="34">
        <v>0.1793374041734149</v>
      </c>
      <c r="Z533" s="34">
        <v>14.98733740417342</v>
      </c>
      <c r="AA533" s="34">
        <v>14.815964215030602</v>
      </c>
      <c r="AB533" s="34">
        <v>152.18800000000002</v>
      </c>
      <c r="AC533" s="34">
        <v>1.8431253961604313</v>
      </c>
      <c r="AD533" s="34">
        <v>154.03112539616046</v>
      </c>
      <c r="AE533" s="34">
        <v>152.26985156382204</v>
      </c>
    </row>
    <row r="534" spans="1:31" x14ac:dyDescent="0.25">
      <c r="A534" s="18">
        <v>45282</v>
      </c>
      <c r="B534" s="2">
        <v>18</v>
      </c>
      <c r="C534" s="2" t="s">
        <v>178</v>
      </c>
      <c r="D534" s="9">
        <v>43.569951000000003</v>
      </c>
      <c r="E534">
        <v>1.1258071E-2</v>
      </c>
      <c r="G534" s="34">
        <v>38.308999999999997</v>
      </c>
      <c r="H534" s="34">
        <v>0.51517449324905074</v>
      </c>
      <c r="I534" s="34">
        <v>38.824174493249046</v>
      </c>
      <c r="J534" s="34">
        <v>38.38708918028766</v>
      </c>
      <c r="K534" s="34">
        <v>5.5640000000000009</v>
      </c>
      <c r="L534" s="34">
        <v>7.4823954695703854E-2</v>
      </c>
      <c r="M534" s="34">
        <v>5.6388239546957051</v>
      </c>
      <c r="N534" s="34">
        <v>5.5753416742572401</v>
      </c>
      <c r="O534" s="34">
        <v>43.872999999999998</v>
      </c>
      <c r="P534" s="34">
        <v>0.58999844794475464</v>
      </c>
      <c r="Q534" s="34">
        <v>44.462998447944749</v>
      </c>
      <c r="R534" s="34">
        <v>43.962430854544898</v>
      </c>
      <c r="S534" s="34"/>
      <c r="T534" s="34">
        <v>137.44</v>
      </c>
      <c r="U534" s="34">
        <v>1.8482754013978318</v>
      </c>
      <c r="V534" s="34">
        <v>139.28827540139784</v>
      </c>
      <c r="W534" s="34">
        <v>137.72015810746134</v>
      </c>
      <c r="X534" s="34">
        <v>14.991999999999997</v>
      </c>
      <c r="Y534" s="34">
        <v>0.20161048324909989</v>
      </c>
      <c r="Z534" s="34">
        <v>15.193610483249097</v>
      </c>
      <c r="AA534" s="34">
        <v>15.022559737682334</v>
      </c>
      <c r="AB534" s="34">
        <v>152.43199999999999</v>
      </c>
      <c r="AC534" s="34">
        <v>2.0498858846469314</v>
      </c>
      <c r="AD534" s="34">
        <v>154.48188588464694</v>
      </c>
      <c r="AE534" s="34">
        <v>152.74271784514369</v>
      </c>
    </row>
    <row r="535" spans="1:31" x14ac:dyDescent="0.25">
      <c r="A535" s="18">
        <v>45282</v>
      </c>
      <c r="B535" s="2">
        <v>19</v>
      </c>
      <c r="C535" s="2" t="s">
        <v>178</v>
      </c>
      <c r="D535" s="9">
        <v>27.810416</v>
      </c>
      <c r="E535">
        <v>1.1606892000000001E-2</v>
      </c>
      <c r="G535" s="34">
        <v>37.303000000000004</v>
      </c>
      <c r="H535" s="34">
        <v>0.47027451764157296</v>
      </c>
      <c r="I535" s="34">
        <v>37.773274517641575</v>
      </c>
      <c r="J535" s="34">
        <v>37.334844199828957</v>
      </c>
      <c r="K535" s="34">
        <v>5.4420000000000002</v>
      </c>
      <c r="L535" s="34">
        <v>6.8606651609935926E-2</v>
      </c>
      <c r="M535" s="34">
        <v>5.5106066516099359</v>
      </c>
      <c r="N535" s="34">
        <v>5.446645635350218</v>
      </c>
      <c r="O535" s="34">
        <v>42.745000000000005</v>
      </c>
      <c r="P535" s="34">
        <v>0.53888116925150886</v>
      </c>
      <c r="Q535" s="34">
        <v>43.283881169251508</v>
      </c>
      <c r="R535" s="34">
        <v>42.781489835179173</v>
      </c>
      <c r="S535" s="34"/>
      <c r="T535" s="34">
        <v>134.36599999999996</v>
      </c>
      <c r="U535" s="34">
        <v>1.6939363010328274</v>
      </c>
      <c r="V535" s="34">
        <v>136.05993630103279</v>
      </c>
      <c r="W535" s="34">
        <v>134.48070331485982</v>
      </c>
      <c r="X535" s="34">
        <v>14.542000000000005</v>
      </c>
      <c r="Y535" s="34">
        <v>0.18332927741853888</v>
      </c>
      <c r="Z535" s="34">
        <v>14.725329277418544</v>
      </c>
      <c r="AA535" s="34">
        <v>14.554413970831108</v>
      </c>
      <c r="AB535" s="34">
        <v>148.90799999999996</v>
      </c>
      <c r="AC535" s="34">
        <v>1.8772655784513663</v>
      </c>
      <c r="AD535" s="34">
        <v>150.78526557845134</v>
      </c>
      <c r="AE535" s="34">
        <v>149.03511728569094</v>
      </c>
    </row>
    <row r="536" spans="1:31" x14ac:dyDescent="0.25">
      <c r="A536" s="18">
        <v>45282</v>
      </c>
      <c r="B536" s="2">
        <v>20</v>
      </c>
      <c r="C536" s="2" t="s">
        <v>178</v>
      </c>
      <c r="D536" s="9">
        <v>23.502241999999999</v>
      </c>
      <c r="E536">
        <v>1.1836380000000001E-2</v>
      </c>
      <c r="G536" s="34">
        <v>36.297000000000004</v>
      </c>
      <c r="H536" s="34">
        <v>0.31462986354850087</v>
      </c>
      <c r="I536" s="34">
        <v>36.611629863548508</v>
      </c>
      <c r="J536" s="34">
        <v>36.178280700064199</v>
      </c>
      <c r="K536" s="34">
        <v>5.3849999999999998</v>
      </c>
      <c r="L536" s="34">
        <v>4.6678287880780149E-2</v>
      </c>
      <c r="M536" s="34">
        <v>5.4316782878807803</v>
      </c>
      <c r="N536" s="34">
        <v>5.3673868796276745</v>
      </c>
      <c r="O536" s="34">
        <v>41.682000000000002</v>
      </c>
      <c r="P536" s="34">
        <v>0.36130815142928102</v>
      </c>
      <c r="Q536" s="34">
        <v>42.043308151429287</v>
      </c>
      <c r="R536" s="34">
        <v>41.545667579691873</v>
      </c>
      <c r="S536" s="34"/>
      <c r="T536" s="34">
        <v>131.30199999999991</v>
      </c>
      <c r="U536" s="34">
        <v>1.1381527493634522</v>
      </c>
      <c r="V536" s="34">
        <v>132.44015274936336</v>
      </c>
      <c r="W536" s="34">
        <v>130.87254077416387</v>
      </c>
      <c r="X536" s="34">
        <v>14.447000000000003</v>
      </c>
      <c r="Y536" s="34">
        <v>0.1252295682476566</v>
      </c>
      <c r="Z536" s="34">
        <v>14.572229568247659</v>
      </c>
      <c r="AA536" s="34">
        <v>14.399747121630645</v>
      </c>
      <c r="AB536" s="34">
        <v>145.74899999999991</v>
      </c>
      <c r="AC536" s="34">
        <v>1.2633823176111088</v>
      </c>
      <c r="AD536" s="34">
        <v>147.01238231761101</v>
      </c>
      <c r="AE536" s="34">
        <v>145.27228789579451</v>
      </c>
    </row>
    <row r="537" spans="1:31" x14ac:dyDescent="0.25">
      <c r="A537" s="18">
        <v>45282</v>
      </c>
      <c r="B537" s="2">
        <v>21</v>
      </c>
      <c r="C537" s="2" t="s">
        <v>178</v>
      </c>
      <c r="D537" s="9">
        <v>23.005993</v>
      </c>
      <c r="E537">
        <v>1.1975535000000001E-2</v>
      </c>
      <c r="G537" s="34">
        <v>34.835000000000001</v>
      </c>
      <c r="H537" s="34">
        <v>0.35060948333707292</v>
      </c>
      <c r="I537" s="34">
        <v>35.185609483337075</v>
      </c>
      <c r="J537" s="34">
        <v>34.764242985473039</v>
      </c>
      <c r="K537" s="34">
        <v>5.415</v>
      </c>
      <c r="L537" s="34">
        <v>5.4501230149856458E-2</v>
      </c>
      <c r="M537" s="34">
        <v>5.4695012301498567</v>
      </c>
      <c r="N537" s="34">
        <v>5.4040010267356537</v>
      </c>
      <c r="O537" s="34">
        <v>40.25</v>
      </c>
      <c r="P537" s="34">
        <v>0.4051107134869294</v>
      </c>
      <c r="Q537" s="34">
        <v>40.655110713486934</v>
      </c>
      <c r="R537" s="34">
        <v>40.168244012208696</v>
      </c>
      <c r="S537" s="34"/>
      <c r="T537" s="34">
        <v>125.99299999999998</v>
      </c>
      <c r="U537" s="34">
        <v>1.2681022142697809</v>
      </c>
      <c r="V537" s="34">
        <v>127.26110221426975</v>
      </c>
      <c r="W537" s="34">
        <v>125.73708243056419</v>
      </c>
      <c r="X537" s="34">
        <v>13.985999999999995</v>
      </c>
      <c r="Y537" s="34">
        <v>0.14076716618206689</v>
      </c>
      <c r="Z537" s="34">
        <v>14.126767166182063</v>
      </c>
      <c r="AA537" s="34">
        <v>13.957591571546597</v>
      </c>
      <c r="AB537" s="34">
        <v>139.97899999999998</v>
      </c>
      <c r="AC537" s="34">
        <v>1.4088693804518477</v>
      </c>
      <c r="AD537" s="34">
        <v>141.38786938045183</v>
      </c>
      <c r="AE537" s="34">
        <v>139.69467400211079</v>
      </c>
    </row>
    <row r="538" spans="1:31" x14ac:dyDescent="0.25">
      <c r="A538" s="18">
        <v>45282</v>
      </c>
      <c r="B538" s="2">
        <v>22</v>
      </c>
      <c r="C538" s="2" t="s">
        <v>178</v>
      </c>
      <c r="D538" s="9">
        <v>25.816040999999998</v>
      </c>
      <c r="E538">
        <v>1.2225748999999999E-2</v>
      </c>
      <c r="G538" s="34">
        <v>33.371000000000002</v>
      </c>
      <c r="H538" s="34">
        <v>0.33149748437777316</v>
      </c>
      <c r="I538" s="34">
        <v>33.702497484377773</v>
      </c>
      <c r="J538" s="34">
        <v>33.290459209460643</v>
      </c>
      <c r="K538" s="34">
        <v>5.2459999999999996</v>
      </c>
      <c r="L538" s="34">
        <v>5.2112187319702671E-2</v>
      </c>
      <c r="M538" s="34">
        <v>5.2981121873197026</v>
      </c>
      <c r="N538" s="34">
        <v>5.2333387975436914</v>
      </c>
      <c r="O538" s="34">
        <v>38.617000000000004</v>
      </c>
      <c r="P538" s="34">
        <v>0.38360967169747584</v>
      </c>
      <c r="Q538" s="34">
        <v>39.000609671697475</v>
      </c>
      <c r="R538" s="34">
        <v>38.523798007004331</v>
      </c>
      <c r="S538" s="34"/>
      <c r="T538" s="34">
        <v>119.572</v>
      </c>
      <c r="U538" s="34">
        <v>1.1877923107494259</v>
      </c>
      <c r="V538" s="34">
        <v>120.75979231074943</v>
      </c>
      <c r="W538" s="34">
        <v>119.28341340066609</v>
      </c>
      <c r="X538" s="34">
        <v>13.750000000000005</v>
      </c>
      <c r="Y538" s="34">
        <v>0.13658836745061229</v>
      </c>
      <c r="Z538" s="34">
        <v>13.886588367450617</v>
      </c>
      <c r="AA538" s="34">
        <v>13.716814423603847</v>
      </c>
      <c r="AB538" s="34">
        <v>133.322</v>
      </c>
      <c r="AC538" s="34">
        <v>1.3243806782000382</v>
      </c>
      <c r="AD538" s="34">
        <v>134.64638067820005</v>
      </c>
      <c r="AE538" s="34">
        <v>133.00022782426993</v>
      </c>
    </row>
    <row r="539" spans="1:31" x14ac:dyDescent="0.25">
      <c r="A539" s="18">
        <v>45282</v>
      </c>
      <c r="B539" s="2">
        <v>23</v>
      </c>
      <c r="C539" s="2" t="s">
        <v>178</v>
      </c>
      <c r="D539" s="9">
        <v>22.043081999999998</v>
      </c>
      <c r="E539">
        <v>1.2903026E-2</v>
      </c>
      <c r="G539" s="34">
        <v>31.669999999999991</v>
      </c>
      <c r="H539" s="34">
        <v>0.36714824149667802</v>
      </c>
      <c r="I539" s="34">
        <v>32.037148241496666</v>
      </c>
      <c r="J539" s="34">
        <v>31.623772084770778</v>
      </c>
      <c r="K539" s="34">
        <v>5.1029999999999998</v>
      </c>
      <c r="L539" s="34">
        <v>5.9158745701217187E-2</v>
      </c>
      <c r="M539" s="34">
        <v>5.162158745701217</v>
      </c>
      <c r="N539" s="34">
        <v>5.0955512771893066</v>
      </c>
      <c r="O539" s="34">
        <v>36.772999999999989</v>
      </c>
      <c r="P539" s="34">
        <v>0.42630698719789523</v>
      </c>
      <c r="Q539" s="34">
        <v>37.199306987197886</v>
      </c>
      <c r="R539" s="34">
        <v>36.719323361960086</v>
      </c>
      <c r="S539" s="34"/>
      <c r="T539" s="34">
        <v>113.16999999999997</v>
      </c>
      <c r="U539" s="34">
        <v>1.3119724183826666</v>
      </c>
      <c r="V539" s="34">
        <v>114.48197241838264</v>
      </c>
      <c r="W539" s="34">
        <v>113.00480855173696</v>
      </c>
      <c r="X539" s="34">
        <v>13.049999999999999</v>
      </c>
      <c r="Y539" s="34">
        <v>0.15128779764861536</v>
      </c>
      <c r="Z539" s="34">
        <v>13.201287797648614</v>
      </c>
      <c r="AA539" s="34">
        <v>13.030951237962071</v>
      </c>
      <c r="AB539" s="34">
        <v>126.21999999999997</v>
      </c>
      <c r="AC539" s="34">
        <v>1.463260216031282</v>
      </c>
      <c r="AD539" s="34">
        <v>127.68326021603126</v>
      </c>
      <c r="AE539" s="34">
        <v>126.03575978969903</v>
      </c>
    </row>
    <row r="540" spans="1:31" x14ac:dyDescent="0.25">
      <c r="A540" s="18">
        <v>45282</v>
      </c>
      <c r="B540" s="2">
        <v>24</v>
      </c>
      <c r="C540" s="2" t="s">
        <v>23</v>
      </c>
      <c r="D540" s="9">
        <v>30.755960000000002</v>
      </c>
      <c r="E540">
        <v>1.3262627000000001E-2</v>
      </c>
      <c r="G540" s="34">
        <v>30.29</v>
      </c>
      <c r="H540" s="34">
        <v>0.4315478152957089</v>
      </c>
      <c r="I540" s="34">
        <v>30.721547815295708</v>
      </c>
      <c r="J540" s="34">
        <v>30.314099385758777</v>
      </c>
      <c r="K540" s="34">
        <v>4.8749999999999991</v>
      </c>
      <c r="L540" s="34">
        <v>6.945512048750678E-2</v>
      </c>
      <c r="M540" s="34">
        <v>4.9444551204875058</v>
      </c>
      <c r="N540" s="34">
        <v>4.8788786565062399</v>
      </c>
      <c r="O540" s="34">
        <v>35.164999999999999</v>
      </c>
      <c r="P540" s="34">
        <v>0.50100293578321564</v>
      </c>
      <c r="Q540" s="34">
        <v>35.666002935783212</v>
      </c>
      <c r="R540" s="34">
        <v>35.192978042265018</v>
      </c>
      <c r="S540" s="34"/>
      <c r="T540" s="34">
        <v>106.60099999999998</v>
      </c>
      <c r="U540" s="34">
        <v>1.5187662151976842</v>
      </c>
      <c r="V540" s="34">
        <v>108.11976621519767</v>
      </c>
      <c r="W540" s="34">
        <v>106.6858140845583</v>
      </c>
      <c r="X540" s="34">
        <v>12.367000000000001</v>
      </c>
      <c r="Y540" s="34">
        <v>0.17619517437312751</v>
      </c>
      <c r="Z540" s="34">
        <v>12.543195174373128</v>
      </c>
      <c r="AA540" s="34">
        <v>12.376839455387216</v>
      </c>
      <c r="AB540" s="34">
        <v>118.96799999999999</v>
      </c>
      <c r="AC540" s="34">
        <v>1.6949613895708118</v>
      </c>
      <c r="AD540" s="34">
        <v>120.6629613895708</v>
      </c>
      <c r="AE540" s="34">
        <v>119.06265353994552</v>
      </c>
    </row>
    <row r="541" spans="1:31" x14ac:dyDescent="0.25">
      <c r="A541" s="18">
        <v>45283</v>
      </c>
      <c r="B541" s="2">
        <v>1</v>
      </c>
      <c r="C541" s="2" t="s">
        <v>23</v>
      </c>
      <c r="D541" s="9">
        <v>19.751674999999999</v>
      </c>
      <c r="E541">
        <v>1.3821336E-2</v>
      </c>
      <c r="G541" s="34">
        <v>29.578000000000007</v>
      </c>
      <c r="H541" s="34">
        <v>0.42566742180058137</v>
      </c>
      <c r="I541" s="34">
        <v>30.003667421800589</v>
      </c>
      <c r="J541" s="34">
        <v>29.588976653131628</v>
      </c>
      <c r="K541" s="34">
        <v>4.7399999999999993</v>
      </c>
      <c r="L541" s="34">
        <v>6.8215010458271524E-2</v>
      </c>
      <c r="M541" s="34">
        <v>4.8082150104582713</v>
      </c>
      <c r="N541" s="34">
        <v>4.7417590552384841</v>
      </c>
      <c r="O541" s="34">
        <v>34.318000000000005</v>
      </c>
      <c r="P541" s="34">
        <v>0.49388243225885287</v>
      </c>
      <c r="Q541" s="34">
        <v>34.811882432258862</v>
      </c>
      <c r="R541" s="34">
        <v>34.330735708370113</v>
      </c>
      <c r="S541" s="34"/>
      <c r="T541" s="34">
        <v>101.66000000000003</v>
      </c>
      <c r="U541" s="34">
        <v>1.463024886748499</v>
      </c>
      <c r="V541" s="34">
        <v>103.12302488674852</v>
      </c>
      <c r="W541" s="34">
        <v>101.6977269104524</v>
      </c>
      <c r="X541" s="34">
        <v>12.157000000000002</v>
      </c>
      <c r="Y541" s="34">
        <v>0.1749556713378074</v>
      </c>
      <c r="Z541" s="34">
        <v>12.331955671337809</v>
      </c>
      <c r="AA541" s="34">
        <v>12.161511568467143</v>
      </c>
      <c r="AB541" s="34">
        <v>113.81700000000002</v>
      </c>
      <c r="AC541" s="34">
        <v>1.6379805580863063</v>
      </c>
      <c r="AD541" s="34">
        <v>115.45498055808633</v>
      </c>
      <c r="AE541" s="34">
        <v>113.85923847891955</v>
      </c>
    </row>
    <row r="542" spans="1:31" x14ac:dyDescent="0.25">
      <c r="A542" s="18">
        <v>45283</v>
      </c>
      <c r="B542" s="2">
        <v>2</v>
      </c>
      <c r="C542" s="2" t="s">
        <v>23</v>
      </c>
      <c r="D542" s="9">
        <v>19.758067</v>
      </c>
      <c r="E542">
        <v>1.3727919E-2</v>
      </c>
      <c r="G542" s="34">
        <v>28.922000000000004</v>
      </c>
      <c r="H542" s="34">
        <v>0.48398108933168821</v>
      </c>
      <c r="I542" s="34">
        <v>29.405981089331693</v>
      </c>
      <c r="J542" s="34">
        <v>29.002298162821816</v>
      </c>
      <c r="K542" s="34">
        <v>4.6920000000000011</v>
      </c>
      <c r="L542" s="34">
        <v>7.8515983374050261E-2</v>
      </c>
      <c r="M542" s="34">
        <v>4.7705159833740511</v>
      </c>
      <c r="N542" s="34">
        <v>4.7050267263660865</v>
      </c>
      <c r="O542" s="34">
        <v>33.614000000000004</v>
      </c>
      <c r="P542" s="34">
        <v>0.56249707270573845</v>
      </c>
      <c r="Q542" s="34">
        <v>34.176497072705743</v>
      </c>
      <c r="R542" s="34">
        <v>33.707324889187902</v>
      </c>
      <c r="S542" s="34"/>
      <c r="T542" s="34">
        <v>99.310000000000016</v>
      </c>
      <c r="U542" s="34">
        <v>1.6618547120368565</v>
      </c>
      <c r="V542" s="34">
        <v>100.97185471203687</v>
      </c>
      <c r="W542" s="34">
        <v>99.585721269270252</v>
      </c>
      <c r="X542" s="34">
        <v>12.000999999999998</v>
      </c>
      <c r="Y542" s="34">
        <v>0.20082487563341361</v>
      </c>
      <c r="Z542" s="34">
        <v>12.201824875633411</v>
      </c>
      <c r="AA542" s="34">
        <v>12.03431921208853</v>
      </c>
      <c r="AB542" s="34">
        <v>111.31100000000001</v>
      </c>
      <c r="AC542" s="34">
        <v>1.8626795876702702</v>
      </c>
      <c r="AD542" s="34">
        <v>113.17367958767028</v>
      </c>
      <c r="AE542" s="34">
        <v>111.62004048135879</v>
      </c>
    </row>
    <row r="543" spans="1:31" x14ac:dyDescent="0.25">
      <c r="A543" s="18">
        <v>45283</v>
      </c>
      <c r="B543" s="2">
        <v>3</v>
      </c>
      <c r="C543" s="2" t="s">
        <v>23</v>
      </c>
      <c r="D543" s="9">
        <v>19.445789999999999</v>
      </c>
      <c r="E543">
        <v>1.4105214E-2</v>
      </c>
      <c r="G543" s="34">
        <v>28.6</v>
      </c>
      <c r="H543" s="34">
        <v>0.42040681712278294</v>
      </c>
      <c r="I543" s="34">
        <v>29.020406817122783</v>
      </c>
      <c r="J543" s="34">
        <v>28.611067768600208</v>
      </c>
      <c r="K543" s="34">
        <v>4.7319999999999993</v>
      </c>
      <c r="L543" s="34">
        <v>6.9558218833042251E-2</v>
      </c>
      <c r="M543" s="34">
        <v>4.8015582188330415</v>
      </c>
      <c r="N543" s="34">
        <v>4.7338312126229427</v>
      </c>
      <c r="O543" s="34">
        <v>33.332000000000001</v>
      </c>
      <c r="P543" s="34">
        <v>0.48996503595582519</v>
      </c>
      <c r="Q543" s="34">
        <v>33.821965035955827</v>
      </c>
      <c r="R543" s="34">
        <v>33.344898981223153</v>
      </c>
      <c r="S543" s="34"/>
      <c r="T543" s="34">
        <v>98.552000000000049</v>
      </c>
      <c r="U543" s="34">
        <v>1.4486689734644935</v>
      </c>
      <c r="V543" s="34">
        <v>100.00066897346454</v>
      </c>
      <c r="W543" s="34">
        <v>98.590138137450666</v>
      </c>
      <c r="X543" s="34">
        <v>11.867000000000001</v>
      </c>
      <c r="Y543" s="34">
        <v>0.17443943002783444</v>
      </c>
      <c r="Z543" s="34">
        <v>12.041439430027836</v>
      </c>
      <c r="AA543" s="34">
        <v>11.871592349999256</v>
      </c>
      <c r="AB543" s="34">
        <v>110.41900000000005</v>
      </c>
      <c r="AC543" s="34">
        <v>1.623108403492328</v>
      </c>
      <c r="AD543" s="34">
        <v>112.04210840349238</v>
      </c>
      <c r="AE543" s="34">
        <v>110.46173048744993</v>
      </c>
    </row>
    <row r="544" spans="1:31" x14ac:dyDescent="0.25">
      <c r="A544" s="18">
        <v>45283</v>
      </c>
      <c r="B544" s="2">
        <v>4</v>
      </c>
      <c r="C544" s="2" t="s">
        <v>23</v>
      </c>
      <c r="D544" s="9">
        <v>20.974328</v>
      </c>
      <c r="E544">
        <v>1.3922049000000001E-2</v>
      </c>
      <c r="G544" s="34">
        <v>28.519000000000005</v>
      </c>
      <c r="H544" s="34">
        <v>0.47509642526174184</v>
      </c>
      <c r="I544" s="34">
        <v>28.994096425261748</v>
      </c>
      <c r="J544" s="34">
        <v>28.590439194118527</v>
      </c>
      <c r="K544" s="34">
        <v>4.777000000000001</v>
      </c>
      <c r="L544" s="34">
        <v>7.9579775710064901E-2</v>
      </c>
      <c r="M544" s="34">
        <v>4.8565797757100659</v>
      </c>
      <c r="N544" s="34">
        <v>4.7889662341002213</v>
      </c>
      <c r="O544" s="34">
        <v>33.296000000000006</v>
      </c>
      <c r="P544" s="34">
        <v>0.5546762009718067</v>
      </c>
      <c r="Q544" s="34">
        <v>33.850676200971812</v>
      </c>
      <c r="R544" s="34">
        <v>33.379405428218746</v>
      </c>
      <c r="S544" s="34"/>
      <c r="T544" s="34">
        <v>98.539999999999992</v>
      </c>
      <c r="U544" s="34">
        <v>1.6415723463407563</v>
      </c>
      <c r="V544" s="34">
        <v>100.18157234634074</v>
      </c>
      <c r="W544" s="34">
        <v>98.786839587237935</v>
      </c>
      <c r="X544" s="34">
        <v>12.007999999999997</v>
      </c>
      <c r="Y544" s="34">
        <v>0.200040600110207</v>
      </c>
      <c r="Z544" s="34">
        <v>12.208040600110204</v>
      </c>
      <c r="AA544" s="34">
        <v>12.038079660681479</v>
      </c>
      <c r="AB544" s="34">
        <v>110.54799999999999</v>
      </c>
      <c r="AC544" s="34">
        <v>1.8416129464509634</v>
      </c>
      <c r="AD544" s="34">
        <v>112.38961294645095</v>
      </c>
      <c r="AE544" s="34">
        <v>110.82491924791941</v>
      </c>
    </row>
    <row r="545" spans="1:31" x14ac:dyDescent="0.25">
      <c r="A545" s="18">
        <v>45283</v>
      </c>
      <c r="B545" s="2">
        <v>5</v>
      </c>
      <c r="C545" s="2" t="s">
        <v>23</v>
      </c>
      <c r="D545" s="9">
        <v>18.905335999999998</v>
      </c>
      <c r="E545">
        <v>1.3931565E-2</v>
      </c>
      <c r="G545" s="34">
        <v>28.858999999999995</v>
      </c>
      <c r="H545" s="34">
        <v>0.44106601187002464</v>
      </c>
      <c r="I545" s="34">
        <v>29.300066011870019</v>
      </c>
      <c r="J545" s="34">
        <v>28.89187023772136</v>
      </c>
      <c r="K545" s="34">
        <v>4.8639999999999999</v>
      </c>
      <c r="L545" s="34">
        <v>7.4338857262406882E-2</v>
      </c>
      <c r="M545" s="34">
        <v>4.9383388572624067</v>
      </c>
      <c r="N545" s="34">
        <v>4.86954006848043</v>
      </c>
      <c r="O545" s="34">
        <v>33.722999999999992</v>
      </c>
      <c r="P545" s="34">
        <v>0.51540486913243155</v>
      </c>
      <c r="Q545" s="34">
        <v>34.238404869132424</v>
      </c>
      <c r="R545" s="34">
        <v>33.761410306201789</v>
      </c>
      <c r="S545" s="34"/>
      <c r="T545" s="34">
        <v>100.56300000000005</v>
      </c>
      <c r="U545" s="34">
        <v>1.5369528172038296</v>
      </c>
      <c r="V545" s="34">
        <v>102.09995281720387</v>
      </c>
      <c r="W545" s="34">
        <v>100.67754068803406</v>
      </c>
      <c r="X545" s="34">
        <v>12.55</v>
      </c>
      <c r="Y545" s="34">
        <v>0.19180770120131713</v>
      </c>
      <c r="Z545" s="34">
        <v>12.741807701201317</v>
      </c>
      <c r="AA545" s="34">
        <v>12.56429437899453</v>
      </c>
      <c r="AB545" s="34">
        <v>113.11300000000004</v>
      </c>
      <c r="AC545" s="34">
        <v>1.7287605184051467</v>
      </c>
      <c r="AD545" s="34">
        <v>114.84176051840518</v>
      </c>
      <c r="AE545" s="34">
        <v>113.24183506702859</v>
      </c>
    </row>
    <row r="546" spans="1:31" x14ac:dyDescent="0.25">
      <c r="A546" s="18">
        <v>45283</v>
      </c>
      <c r="B546" s="2">
        <v>6</v>
      </c>
      <c r="C546" s="2" t="s">
        <v>23</v>
      </c>
      <c r="D546" s="9">
        <v>22.582470000000001</v>
      </c>
      <c r="E546">
        <v>1.3827674E-2</v>
      </c>
      <c r="G546" s="34">
        <v>29.507999999999999</v>
      </c>
      <c r="H546" s="34">
        <v>0.44139657860256082</v>
      </c>
      <c r="I546" s="34">
        <v>29.94939657860256</v>
      </c>
      <c r="J546" s="34">
        <v>29.535266086216929</v>
      </c>
      <c r="K546" s="34">
        <v>4.8880000000000008</v>
      </c>
      <c r="L546" s="34">
        <v>7.3117340253806354E-2</v>
      </c>
      <c r="M546" s="34">
        <v>4.9611173402538071</v>
      </c>
      <c r="N546" s="34">
        <v>4.8925166269970308</v>
      </c>
      <c r="O546" s="34">
        <v>34.396000000000001</v>
      </c>
      <c r="P546" s="34">
        <v>0.51451391885636721</v>
      </c>
      <c r="Q546" s="34">
        <v>34.910513918856367</v>
      </c>
      <c r="R546" s="34">
        <v>34.427782713213958</v>
      </c>
      <c r="S546" s="34"/>
      <c r="T546" s="34">
        <v>105.21400000000006</v>
      </c>
      <c r="U546" s="34">
        <v>1.573847757255316</v>
      </c>
      <c r="V546" s="34">
        <v>106.78784775725538</v>
      </c>
      <c r="W546" s="34">
        <v>105.31122021130642</v>
      </c>
      <c r="X546" s="34">
        <v>12.974999999999998</v>
      </c>
      <c r="Y546" s="34">
        <v>0.19408704783001984</v>
      </c>
      <c r="Z546" s="34">
        <v>13.169087047830018</v>
      </c>
      <c r="AA546" s="34">
        <v>12.986989205255004</v>
      </c>
      <c r="AB546" s="34">
        <v>118.18900000000005</v>
      </c>
      <c r="AC546" s="34">
        <v>1.7679348050853358</v>
      </c>
      <c r="AD546" s="34">
        <v>119.9569348050854</v>
      </c>
      <c r="AE546" s="34">
        <v>118.29820941656142</v>
      </c>
    </row>
    <row r="547" spans="1:31" x14ac:dyDescent="0.25">
      <c r="A547" s="18">
        <v>45283</v>
      </c>
      <c r="B547" s="2">
        <v>7</v>
      </c>
      <c r="C547" s="2" t="s">
        <v>23</v>
      </c>
      <c r="D547" s="9">
        <v>22.911296</v>
      </c>
      <c r="E547">
        <v>1.4203225E-2</v>
      </c>
      <c r="G547" s="34">
        <v>30.680000000000003</v>
      </c>
      <c r="H547" s="34">
        <v>0.45011408038642348</v>
      </c>
      <c r="I547" s="34">
        <v>31.130114080386427</v>
      </c>
      <c r="J547" s="34">
        <v>30.68796606582703</v>
      </c>
      <c r="K547" s="34">
        <v>5.1929999999999996</v>
      </c>
      <c r="L547" s="34">
        <v>7.6187823319644618E-2</v>
      </c>
      <c r="M547" s="34">
        <v>5.2691878233196441</v>
      </c>
      <c r="N547" s="34">
        <v>5.1943483630977747</v>
      </c>
      <c r="O547" s="34">
        <v>35.873000000000005</v>
      </c>
      <c r="P547" s="34">
        <v>0.52630190370606811</v>
      </c>
      <c r="Q547" s="34">
        <v>36.399301903706075</v>
      </c>
      <c r="R547" s="34">
        <v>35.882314428924808</v>
      </c>
      <c r="S547" s="34"/>
      <c r="T547" s="34">
        <v>110.71199999999999</v>
      </c>
      <c r="U547" s="34">
        <v>1.6242839005130933</v>
      </c>
      <c r="V547" s="34">
        <v>112.33628390051308</v>
      </c>
      <c r="W547" s="34">
        <v>110.7407463846102</v>
      </c>
      <c r="X547" s="34">
        <v>13.415000000000001</v>
      </c>
      <c r="Y547" s="34">
        <v>0.19681487576218615</v>
      </c>
      <c r="Z547" s="34">
        <v>13.611814875762187</v>
      </c>
      <c r="AA547" s="34">
        <v>13.418483206423389</v>
      </c>
      <c r="AB547" s="34">
        <v>124.127</v>
      </c>
      <c r="AC547" s="34">
        <v>1.8210987762752795</v>
      </c>
      <c r="AD547" s="34">
        <v>125.94809877627527</v>
      </c>
      <c r="AE547" s="34">
        <v>124.15922959103359</v>
      </c>
    </row>
    <row r="548" spans="1:31" x14ac:dyDescent="0.25">
      <c r="A548" s="18">
        <v>45283</v>
      </c>
      <c r="B548" s="2">
        <v>8</v>
      </c>
      <c r="C548" s="2" t="s">
        <v>23</v>
      </c>
      <c r="D548" s="9">
        <v>23.230809000000001</v>
      </c>
      <c r="E548">
        <v>1.3465804E-2</v>
      </c>
      <c r="G548" s="34">
        <v>31.822000000000003</v>
      </c>
      <c r="H548" s="34">
        <v>0.67161745503417669</v>
      </c>
      <c r="I548" s="34">
        <v>32.493617455034176</v>
      </c>
      <c r="J548" s="34">
        <v>32.056064771133705</v>
      </c>
      <c r="K548" s="34">
        <v>5.4359999999999982</v>
      </c>
      <c r="L548" s="34">
        <v>0.11472919632850805</v>
      </c>
      <c r="M548" s="34">
        <v>5.5507291963285059</v>
      </c>
      <c r="N548" s="34">
        <v>5.4759841649136689</v>
      </c>
      <c r="O548" s="34">
        <v>37.258000000000003</v>
      </c>
      <c r="P548" s="34">
        <v>0.78634665136268478</v>
      </c>
      <c r="Q548" s="34">
        <v>38.04434665136268</v>
      </c>
      <c r="R548" s="34">
        <v>37.532048936047374</v>
      </c>
      <c r="S548" s="34"/>
      <c r="T548" s="34">
        <v>115.97599999999998</v>
      </c>
      <c r="U548" s="34">
        <v>2.4477250318975443</v>
      </c>
      <c r="V548" s="34">
        <v>118.42372503189753</v>
      </c>
      <c r="W548" s="34">
        <v>116.82905436166811</v>
      </c>
      <c r="X548" s="34">
        <v>14.060000000000004</v>
      </c>
      <c r="Y548" s="34">
        <v>0.29674254973856223</v>
      </c>
      <c r="Z548" s="34">
        <v>14.356742549738566</v>
      </c>
      <c r="AA548" s="34">
        <v>14.163417468485328</v>
      </c>
      <c r="AB548" s="34">
        <v>130.036</v>
      </c>
      <c r="AC548" s="34">
        <v>2.7444675816361066</v>
      </c>
      <c r="AD548" s="34">
        <v>132.78046758163609</v>
      </c>
      <c r="AE548" s="34">
        <v>130.99247183015345</v>
      </c>
    </row>
    <row r="549" spans="1:31" x14ac:dyDescent="0.25">
      <c r="A549" s="18">
        <v>45283</v>
      </c>
      <c r="B549" s="2">
        <v>9</v>
      </c>
      <c r="C549" s="2" t="s">
        <v>23</v>
      </c>
      <c r="D549" s="9">
        <v>23.622837000000001</v>
      </c>
      <c r="E549">
        <v>1.2439894E-2</v>
      </c>
      <c r="G549" s="34">
        <v>32.157999999999994</v>
      </c>
      <c r="H549" s="34">
        <v>0.46269622111791536</v>
      </c>
      <c r="I549" s="34">
        <v>32.62069622111791</v>
      </c>
      <c r="J549" s="34">
        <v>32.214898217921004</v>
      </c>
      <c r="K549" s="34">
        <v>5.585</v>
      </c>
      <c r="L549" s="34">
        <v>8.0358181321710229E-2</v>
      </c>
      <c r="M549" s="34">
        <v>5.66535818132171</v>
      </c>
      <c r="N549" s="34">
        <v>5.5948817260740347</v>
      </c>
      <c r="O549" s="34">
        <v>37.742999999999995</v>
      </c>
      <c r="P549" s="34">
        <v>0.54305440243962555</v>
      </c>
      <c r="Q549" s="34">
        <v>38.286054402439618</v>
      </c>
      <c r="R549" s="34">
        <v>37.809779943995039</v>
      </c>
      <c r="S549" s="34"/>
      <c r="T549" s="34">
        <v>119.50500000000008</v>
      </c>
      <c r="U549" s="34">
        <v>1.7194636452732297</v>
      </c>
      <c r="V549" s="34">
        <v>121.22446364527332</v>
      </c>
      <c r="W549" s="34">
        <v>119.71644416731927</v>
      </c>
      <c r="X549" s="34">
        <v>14.541000000000006</v>
      </c>
      <c r="Y549" s="34">
        <v>0.20921903573840447</v>
      </c>
      <c r="Z549" s="34">
        <v>14.750219035738411</v>
      </c>
      <c r="AA549" s="34">
        <v>14.566727874457042</v>
      </c>
      <c r="AB549" s="34">
        <v>134.04600000000008</v>
      </c>
      <c r="AC549" s="34">
        <v>1.9286826810116342</v>
      </c>
      <c r="AD549" s="34">
        <v>135.97468268101173</v>
      </c>
      <c r="AE549" s="34">
        <v>134.28317204177631</v>
      </c>
    </row>
    <row r="550" spans="1:31" x14ac:dyDescent="0.25">
      <c r="A550" s="18">
        <v>45283</v>
      </c>
      <c r="B550" s="2">
        <v>10</v>
      </c>
      <c r="C550" s="2" t="s">
        <v>23</v>
      </c>
      <c r="D550" s="9">
        <v>26.085512000000001</v>
      </c>
      <c r="E550">
        <v>1.1829731E-2</v>
      </c>
      <c r="G550" s="34">
        <v>33.159000000000006</v>
      </c>
      <c r="H550" s="34">
        <v>0.37501120220376105</v>
      </c>
      <c r="I550" s="34">
        <v>33.534011202203764</v>
      </c>
      <c r="J550" s="34">
        <v>33.13731287033071</v>
      </c>
      <c r="K550" s="34">
        <v>5.609</v>
      </c>
      <c r="L550" s="34">
        <v>6.343489951931286E-2</v>
      </c>
      <c r="M550" s="34">
        <v>5.6724348995193132</v>
      </c>
      <c r="N550" s="34">
        <v>5.6053315205429879</v>
      </c>
      <c r="O550" s="34">
        <v>38.768000000000008</v>
      </c>
      <c r="P550" s="34">
        <v>0.43844610172307391</v>
      </c>
      <c r="Q550" s="34">
        <v>39.206446101723074</v>
      </c>
      <c r="R550" s="34">
        <v>38.7426443908737</v>
      </c>
      <c r="S550" s="34"/>
      <c r="T550" s="34">
        <v>123.651</v>
      </c>
      <c r="U550" s="34">
        <v>1.3984290890466313</v>
      </c>
      <c r="V550" s="34">
        <v>125.04942908904663</v>
      </c>
      <c r="W550" s="34">
        <v>123.57012798121964</v>
      </c>
      <c r="X550" s="34">
        <v>14.697000000000001</v>
      </c>
      <c r="Y550" s="34">
        <v>0.16621549620883244</v>
      </c>
      <c r="Z550" s="34">
        <v>14.863215496208833</v>
      </c>
      <c r="AA550" s="34">
        <v>14.687387655093652</v>
      </c>
      <c r="AB550" s="34">
        <v>138.34799999999998</v>
      </c>
      <c r="AC550" s="34">
        <v>1.5646445852554638</v>
      </c>
      <c r="AD550" s="34">
        <v>139.91264458525546</v>
      </c>
      <c r="AE550" s="34">
        <v>138.25751563631329</v>
      </c>
    </row>
    <row r="551" spans="1:31" x14ac:dyDescent="0.25">
      <c r="A551" s="18">
        <v>45283</v>
      </c>
      <c r="B551" s="2">
        <v>11</v>
      </c>
      <c r="C551" s="2" t="s">
        <v>23</v>
      </c>
      <c r="D551" s="9">
        <v>20.791115000000001</v>
      </c>
      <c r="E551">
        <v>1.0936546E-2</v>
      </c>
      <c r="G551" s="34">
        <v>34.093000000000004</v>
      </c>
      <c r="H551" s="34">
        <v>0.34006076968012766</v>
      </c>
      <c r="I551" s="34">
        <v>34.433060769680132</v>
      </c>
      <c r="J551" s="34">
        <v>34.056482016651728</v>
      </c>
      <c r="K551" s="34">
        <v>5.6319999999999997</v>
      </c>
      <c r="L551" s="34">
        <v>5.6176407322279603E-2</v>
      </c>
      <c r="M551" s="34">
        <v>5.6881764073222794</v>
      </c>
      <c r="N551" s="34">
        <v>5.6259674043874845</v>
      </c>
      <c r="O551" s="34">
        <v>39.725000000000001</v>
      </c>
      <c r="P551" s="34">
        <v>0.39623717700240724</v>
      </c>
      <c r="Q551" s="34">
        <v>40.121237177002413</v>
      </c>
      <c r="R551" s="34">
        <v>39.682449421039209</v>
      </c>
      <c r="S551" s="34"/>
      <c r="T551" s="34">
        <v>126.46700000000004</v>
      </c>
      <c r="U551" s="34">
        <v>1.2614456152036113</v>
      </c>
      <c r="V551" s="34">
        <v>127.72844561520365</v>
      </c>
      <c r="W551" s="34">
        <v>126.33153759422447</v>
      </c>
      <c r="X551" s="34">
        <v>14.497000000000003</v>
      </c>
      <c r="Y551" s="34">
        <v>0.14460038653250848</v>
      </c>
      <c r="Z551" s="34">
        <v>14.641600386532511</v>
      </c>
      <c r="AA551" s="34">
        <v>14.48147185039158</v>
      </c>
      <c r="AB551" s="34">
        <v>140.96400000000006</v>
      </c>
      <c r="AC551" s="34">
        <v>1.4060460017361198</v>
      </c>
      <c r="AD551" s="34">
        <v>142.37004600173617</v>
      </c>
      <c r="AE551" s="34">
        <v>140.81300944461606</v>
      </c>
    </row>
    <row r="552" spans="1:31" x14ac:dyDescent="0.25">
      <c r="A552" s="18">
        <v>45283</v>
      </c>
      <c r="B552" s="2">
        <v>12</v>
      </c>
      <c r="C552" s="2" t="s">
        <v>23</v>
      </c>
      <c r="D552" s="9">
        <v>19.689194000000001</v>
      </c>
      <c r="E552">
        <v>1.073987E-2</v>
      </c>
      <c r="G552" s="34">
        <v>34.481999999999999</v>
      </c>
      <c r="H552" s="34">
        <v>0.41298710217516971</v>
      </c>
      <c r="I552" s="34">
        <v>34.894987102175172</v>
      </c>
      <c r="J552" s="34">
        <v>34.520219477046133</v>
      </c>
      <c r="K552" s="34">
        <v>5.5750000000000002</v>
      </c>
      <c r="L552" s="34">
        <v>6.6771158709662173E-2</v>
      </c>
      <c r="M552" s="34">
        <v>5.6417711587096626</v>
      </c>
      <c r="N552" s="34">
        <v>5.5811792698953715</v>
      </c>
      <c r="O552" s="34">
        <v>40.057000000000002</v>
      </c>
      <c r="P552" s="34">
        <v>0.47975826088483187</v>
      </c>
      <c r="Q552" s="34">
        <v>40.536758260884838</v>
      </c>
      <c r="R552" s="34">
        <v>40.101398746941506</v>
      </c>
      <c r="S552" s="34"/>
      <c r="T552" s="34">
        <v>126.51700000000001</v>
      </c>
      <c r="U552" s="34">
        <v>1.5152801231336914</v>
      </c>
      <c r="V552" s="34">
        <v>128.03228012313369</v>
      </c>
      <c r="W552" s="34">
        <v>126.65723007880764</v>
      </c>
      <c r="X552" s="34">
        <v>14.361000000000002</v>
      </c>
      <c r="Y552" s="34">
        <v>0.17200010945819885</v>
      </c>
      <c r="Z552" s="34">
        <v>14.533000109458202</v>
      </c>
      <c r="AA552" s="34">
        <v>14.376917577572636</v>
      </c>
      <c r="AB552" s="34">
        <v>140.87800000000001</v>
      </c>
      <c r="AC552" s="34">
        <v>1.6872802325918903</v>
      </c>
      <c r="AD552" s="34">
        <v>142.5652802325919</v>
      </c>
      <c r="AE552" s="34">
        <v>141.03414765638027</v>
      </c>
    </row>
    <row r="553" spans="1:31" x14ac:dyDescent="0.25">
      <c r="A553" s="18">
        <v>45283</v>
      </c>
      <c r="B553" s="2">
        <v>13</v>
      </c>
      <c r="C553" s="2" t="s">
        <v>23</v>
      </c>
      <c r="D553" s="9">
        <v>20.349729</v>
      </c>
      <c r="E553">
        <v>1.0081445E-2</v>
      </c>
      <c r="G553" s="34">
        <v>33.853999999999978</v>
      </c>
      <c r="H553" s="34">
        <v>0.37988470177530165</v>
      </c>
      <c r="I553" s="34">
        <v>34.233884701775281</v>
      </c>
      <c r="J553" s="34">
        <v>33.888757676017995</v>
      </c>
      <c r="K553" s="34">
        <v>5.3380000000000001</v>
      </c>
      <c r="L553" s="34">
        <v>5.9899112012659114E-2</v>
      </c>
      <c r="M553" s="34">
        <v>5.3978991120126594</v>
      </c>
      <c r="N553" s="34">
        <v>5.3434804889993552</v>
      </c>
      <c r="O553" s="34">
        <v>39.191999999999979</v>
      </c>
      <c r="P553" s="34">
        <v>0.43978381378796078</v>
      </c>
      <c r="Q553" s="34">
        <v>39.631783813787941</v>
      </c>
      <c r="R553" s="34">
        <v>39.23223816501735</v>
      </c>
      <c r="S553" s="34"/>
      <c r="T553" s="34">
        <v>125.44200000000001</v>
      </c>
      <c r="U553" s="34">
        <v>1.4076179110325935</v>
      </c>
      <c r="V553" s="34">
        <v>126.8496179110326</v>
      </c>
      <c r="W553" s="34">
        <v>125.57079046479151</v>
      </c>
      <c r="X553" s="34">
        <v>13.661999999999997</v>
      </c>
      <c r="Y553" s="34">
        <v>0.15330492100354975</v>
      </c>
      <c r="Z553" s="34">
        <v>13.815304921003547</v>
      </c>
      <c r="AA553" s="34">
        <v>13.676026684284221</v>
      </c>
      <c r="AB553" s="34">
        <v>139.10400000000001</v>
      </c>
      <c r="AC553" s="34">
        <v>1.5609228320361432</v>
      </c>
      <c r="AD553" s="34">
        <v>140.66492283203615</v>
      </c>
      <c r="AE553" s="34">
        <v>139.24681714907572</v>
      </c>
    </row>
    <row r="554" spans="1:31" x14ac:dyDescent="0.25">
      <c r="A554" s="18">
        <v>45283</v>
      </c>
      <c r="B554" s="2">
        <v>14</v>
      </c>
      <c r="C554" s="2" t="s">
        <v>23</v>
      </c>
      <c r="D554" s="9">
        <v>20.335515999999998</v>
      </c>
      <c r="E554">
        <v>9.8123540000000006E-3</v>
      </c>
      <c r="G554" s="34">
        <v>33.927</v>
      </c>
      <c r="H554" s="34">
        <v>0.35594306123622149</v>
      </c>
      <c r="I554" s="34">
        <v>34.282943061236224</v>
      </c>
      <c r="J554" s="34">
        <v>33.946546687757532</v>
      </c>
      <c r="K554" s="34">
        <v>5.3239999999999998</v>
      </c>
      <c r="L554" s="34">
        <v>5.5856422849696212E-2</v>
      </c>
      <c r="M554" s="34">
        <v>5.3798564228496959</v>
      </c>
      <c r="N554" s="34">
        <v>5.327067367159521</v>
      </c>
      <c r="O554" s="34">
        <v>39.250999999999998</v>
      </c>
      <c r="P554" s="34">
        <v>0.41179948408591771</v>
      </c>
      <c r="Q554" s="34">
        <v>39.662799484085923</v>
      </c>
      <c r="R554" s="34">
        <v>39.273614054917054</v>
      </c>
      <c r="S554" s="34"/>
      <c r="T554" s="34">
        <v>124.908</v>
      </c>
      <c r="U554" s="34">
        <v>1.3104647004714227</v>
      </c>
      <c r="V554" s="34">
        <v>126.21846470047143</v>
      </c>
      <c r="W554" s="34">
        <v>124.9799644434939</v>
      </c>
      <c r="X554" s="34">
        <v>13.486000000000001</v>
      </c>
      <c r="Y554" s="34">
        <v>0.14148755044158587</v>
      </c>
      <c r="Z554" s="34">
        <v>13.627487550441586</v>
      </c>
      <c r="AA554" s="34">
        <v>13.49376981846606</v>
      </c>
      <c r="AB554" s="34">
        <v>138.39400000000001</v>
      </c>
      <c r="AC554" s="34">
        <v>1.4519522509130085</v>
      </c>
      <c r="AD554" s="34">
        <v>139.845952250913</v>
      </c>
      <c r="AE554" s="34">
        <v>138.47373426195995</v>
      </c>
    </row>
    <row r="555" spans="1:31" x14ac:dyDescent="0.25">
      <c r="A555" s="18">
        <v>45283</v>
      </c>
      <c r="B555" s="2">
        <v>15</v>
      </c>
      <c r="C555" s="2" t="s">
        <v>23</v>
      </c>
      <c r="D555" s="9">
        <v>20.229312</v>
      </c>
      <c r="E555">
        <v>1.0130582000000001E-2</v>
      </c>
      <c r="G555" s="34">
        <v>33.685999999999993</v>
      </c>
      <c r="H555" s="34">
        <v>0.31425228398596494</v>
      </c>
      <c r="I555" s="34">
        <v>34.000252283985958</v>
      </c>
      <c r="J555" s="34">
        <v>33.655809940202346</v>
      </c>
      <c r="K555" s="34">
        <v>5.2380000000000004</v>
      </c>
      <c r="L555" s="34">
        <v>4.886461626546592E-2</v>
      </c>
      <c r="M555" s="34">
        <v>5.2868646162654667</v>
      </c>
      <c r="N555" s="34">
        <v>5.2333056007474905</v>
      </c>
      <c r="O555" s="34">
        <v>38.923999999999992</v>
      </c>
      <c r="P555" s="34">
        <v>0.36311690025143084</v>
      </c>
      <c r="Q555" s="34">
        <v>39.287116900251426</v>
      </c>
      <c r="R555" s="34">
        <v>38.889115540949838</v>
      </c>
      <c r="S555" s="34"/>
      <c r="T555" s="34">
        <v>123.7</v>
      </c>
      <c r="U555" s="34">
        <v>1.1539811057728395</v>
      </c>
      <c r="V555" s="34">
        <v>124.85398110577285</v>
      </c>
      <c r="W555" s="34">
        <v>123.58913761215436</v>
      </c>
      <c r="X555" s="34">
        <v>13.324</v>
      </c>
      <c r="Y555" s="34">
        <v>0.12429785168405266</v>
      </c>
      <c r="Z555" s="34">
        <v>13.448297851684053</v>
      </c>
      <c r="AA555" s="34">
        <v>13.312058767537144</v>
      </c>
      <c r="AB555" s="34">
        <v>137.024</v>
      </c>
      <c r="AC555" s="34">
        <v>1.2782789574568922</v>
      </c>
      <c r="AD555" s="34">
        <v>138.30227895745691</v>
      </c>
      <c r="AE555" s="34">
        <v>136.9011963796915</v>
      </c>
    </row>
    <row r="556" spans="1:31" x14ac:dyDescent="0.25">
      <c r="A556" s="18">
        <v>45283</v>
      </c>
      <c r="B556" s="2">
        <v>16</v>
      </c>
      <c r="C556" s="2" t="s">
        <v>23</v>
      </c>
      <c r="D556" s="9">
        <v>20.803833999999998</v>
      </c>
      <c r="E556">
        <v>1.0152944000000001E-2</v>
      </c>
      <c r="G556" s="34">
        <v>33.533999999999992</v>
      </c>
      <c r="H556" s="34">
        <v>0.37450331104052087</v>
      </c>
      <c r="I556" s="34">
        <v>33.908503311040512</v>
      </c>
      <c r="J556" s="34">
        <v>33.564232175799702</v>
      </c>
      <c r="K556" s="34">
        <v>5.274</v>
      </c>
      <c r="L556" s="34">
        <v>5.8899339846952579E-2</v>
      </c>
      <c r="M556" s="34">
        <v>5.3328993398469526</v>
      </c>
      <c r="N556" s="34">
        <v>5.2787547114918496</v>
      </c>
      <c r="O556" s="34">
        <v>38.807999999999993</v>
      </c>
      <c r="P556" s="34">
        <v>0.43340265088747343</v>
      </c>
      <c r="Q556" s="34">
        <v>39.241402650887466</v>
      </c>
      <c r="R556" s="34">
        <v>38.842986887291552</v>
      </c>
      <c r="S556" s="34"/>
      <c r="T556" s="34">
        <v>123.01200000000001</v>
      </c>
      <c r="U556" s="34">
        <v>1.3737818720616859</v>
      </c>
      <c r="V556" s="34">
        <v>124.3857818720617</v>
      </c>
      <c r="W556" s="34">
        <v>123.12289999431844</v>
      </c>
      <c r="X556" s="34">
        <v>13.197000000000003</v>
      </c>
      <c r="Y556" s="34">
        <v>0.14738236404251676</v>
      </c>
      <c r="Z556" s="34">
        <v>13.34438236404252</v>
      </c>
      <c r="AA556" s="34">
        <v>13.208897597185809</v>
      </c>
      <c r="AB556" s="34">
        <v>136.209</v>
      </c>
      <c r="AC556" s="34">
        <v>1.5211642361042026</v>
      </c>
      <c r="AD556" s="34">
        <v>137.73016423610423</v>
      </c>
      <c r="AE556" s="34">
        <v>136.33179759150426</v>
      </c>
    </row>
    <row r="557" spans="1:31" x14ac:dyDescent="0.25">
      <c r="A557" s="18">
        <v>45283</v>
      </c>
      <c r="B557" s="2">
        <v>17</v>
      </c>
      <c r="C557" s="2" t="s">
        <v>23</v>
      </c>
      <c r="D557" s="9">
        <v>22.148365999999999</v>
      </c>
      <c r="E557">
        <v>1.0539214E-2</v>
      </c>
      <c r="G557" s="34">
        <v>34.016000000000005</v>
      </c>
      <c r="H557" s="34">
        <v>0.38825145314289478</v>
      </c>
      <c r="I557" s="34">
        <v>34.404251453142898</v>
      </c>
      <c r="J557" s="34">
        <v>34.041657684568413</v>
      </c>
      <c r="K557" s="34">
        <v>5.2890000000000006</v>
      </c>
      <c r="L557" s="34">
        <v>6.0367531034594607E-2</v>
      </c>
      <c r="M557" s="34">
        <v>5.3493675310345949</v>
      </c>
      <c r="N557" s="34">
        <v>5.2929894018603694</v>
      </c>
      <c r="O557" s="34">
        <v>39.305000000000007</v>
      </c>
      <c r="P557" s="34">
        <v>0.44861898417748935</v>
      </c>
      <c r="Q557" s="34">
        <v>39.753618984177493</v>
      </c>
      <c r="R557" s="34">
        <v>39.334647086428781</v>
      </c>
      <c r="S557" s="34"/>
      <c r="T557" s="34">
        <v>124.13700000000001</v>
      </c>
      <c r="U557" s="34">
        <v>1.4168735488828648</v>
      </c>
      <c r="V557" s="34">
        <v>125.55387354888288</v>
      </c>
      <c r="W557" s="34">
        <v>124.23063440702225</v>
      </c>
      <c r="X557" s="34">
        <v>13.334999999999999</v>
      </c>
      <c r="Y557" s="34">
        <v>0.1522028788705462</v>
      </c>
      <c r="Z557" s="34">
        <v>13.487202878870546</v>
      </c>
      <c r="AA557" s="34">
        <v>13.345058361468713</v>
      </c>
      <c r="AB557" s="34">
        <v>137.47200000000001</v>
      </c>
      <c r="AC557" s="34">
        <v>1.5690764277534111</v>
      </c>
      <c r="AD557" s="34">
        <v>139.04107642775341</v>
      </c>
      <c r="AE557" s="34">
        <v>137.57569276849097</v>
      </c>
    </row>
    <row r="558" spans="1:31" x14ac:dyDescent="0.25">
      <c r="A558" s="18">
        <v>45283</v>
      </c>
      <c r="B558" s="2">
        <v>18</v>
      </c>
      <c r="C558" s="2" t="s">
        <v>23</v>
      </c>
      <c r="D558" s="9">
        <v>24.609255000000001</v>
      </c>
      <c r="E558">
        <v>1.046682E-2</v>
      </c>
      <c r="G558" s="34">
        <v>34.683</v>
      </c>
      <c r="H558" s="34">
        <v>0.44347642151716571</v>
      </c>
      <c r="I558" s="34">
        <v>35.126476421517168</v>
      </c>
      <c r="J558" s="34">
        <v>34.758813915578905</v>
      </c>
      <c r="K558" s="34">
        <v>5.1480000000000006</v>
      </c>
      <c r="L558" s="34">
        <v>6.5825234782757244E-2</v>
      </c>
      <c r="M558" s="34">
        <v>5.2138252347827576</v>
      </c>
      <c r="N558" s="34">
        <v>5.159253064538829</v>
      </c>
      <c r="O558" s="34">
        <v>39.831000000000003</v>
      </c>
      <c r="P558" s="34">
        <v>0.50930165629992297</v>
      </c>
      <c r="Q558" s="34">
        <v>40.340301656299928</v>
      </c>
      <c r="R558" s="34">
        <v>39.918066980117736</v>
      </c>
      <c r="S558" s="34"/>
      <c r="T558" s="34">
        <v>126.05500000000004</v>
      </c>
      <c r="U558" s="34">
        <v>1.6118104060878915</v>
      </c>
      <c r="V558" s="34">
        <v>127.66681040608793</v>
      </c>
      <c r="W558" s="34">
        <v>126.33054488159328</v>
      </c>
      <c r="X558" s="34">
        <v>13.527999999999999</v>
      </c>
      <c r="Y558" s="34">
        <v>0.1729766464920629</v>
      </c>
      <c r="Z558" s="34">
        <v>13.700976646492062</v>
      </c>
      <c r="AA558" s="34">
        <v>13.557570990109026</v>
      </c>
      <c r="AB558" s="34">
        <v>139.58300000000003</v>
      </c>
      <c r="AC558" s="34">
        <v>1.7847870525799543</v>
      </c>
      <c r="AD558" s="34">
        <v>141.36778705257998</v>
      </c>
      <c r="AE558" s="34">
        <v>139.8881158717023</v>
      </c>
    </row>
    <row r="559" spans="1:31" x14ac:dyDescent="0.25">
      <c r="A559" s="18">
        <v>45283</v>
      </c>
      <c r="B559" s="2">
        <v>19</v>
      </c>
      <c r="C559" s="2" t="s">
        <v>23</v>
      </c>
      <c r="D559" s="9">
        <v>23.766110999999999</v>
      </c>
      <c r="E559">
        <v>1.0743157999999999E-2</v>
      </c>
      <c r="G559" s="34">
        <v>34.14500000000001</v>
      </c>
      <c r="H559" s="34">
        <v>0.41520751455060917</v>
      </c>
      <c r="I559" s="34">
        <v>34.560207514550619</v>
      </c>
      <c r="J559" s="34">
        <v>34.188921744709013</v>
      </c>
      <c r="K559" s="34">
        <v>5.2370000000000001</v>
      </c>
      <c r="L559" s="34">
        <v>6.3682581745542227E-2</v>
      </c>
      <c r="M559" s="34">
        <v>5.3006825817455425</v>
      </c>
      <c r="N559" s="34">
        <v>5.2437365112620018</v>
      </c>
      <c r="O559" s="34">
        <v>39.382000000000012</v>
      </c>
      <c r="P559" s="34">
        <v>0.47889009629615142</v>
      </c>
      <c r="Q559" s="34">
        <v>39.86089009629616</v>
      </c>
      <c r="R559" s="34">
        <v>39.432658255971013</v>
      </c>
      <c r="S559" s="34"/>
      <c r="T559" s="34">
        <v>124.34699999999999</v>
      </c>
      <c r="U559" s="34">
        <v>1.5120752324447087</v>
      </c>
      <c r="V559" s="34">
        <v>125.85907523244471</v>
      </c>
      <c r="W559" s="34">
        <v>124.50695130148867</v>
      </c>
      <c r="X559" s="34">
        <v>13.291999999999993</v>
      </c>
      <c r="Y559" s="34">
        <v>0.16163239957260775</v>
      </c>
      <c r="Z559" s="34">
        <v>13.4536323995726</v>
      </c>
      <c r="AA559" s="34">
        <v>13.309097901030071</v>
      </c>
      <c r="AB559" s="34">
        <v>137.63899999999998</v>
      </c>
      <c r="AC559" s="34">
        <v>1.6737076320173163</v>
      </c>
      <c r="AD559" s="34">
        <v>139.31270763201732</v>
      </c>
      <c r="AE559" s="34">
        <v>137.81604920251874</v>
      </c>
    </row>
    <row r="560" spans="1:31" x14ac:dyDescent="0.25">
      <c r="A560" s="18">
        <v>45283</v>
      </c>
      <c r="B560" s="2">
        <v>20</v>
      </c>
      <c r="C560" s="2" t="s">
        <v>23</v>
      </c>
      <c r="D560" s="9">
        <v>23.205017999999999</v>
      </c>
      <c r="E560">
        <v>1.107909E-2</v>
      </c>
      <c r="G560" s="34">
        <v>33.502000000000002</v>
      </c>
      <c r="H560" s="34">
        <v>0.28502335050401256</v>
      </c>
      <c r="I560" s="34">
        <v>33.787023350504015</v>
      </c>
      <c r="J560" s="34">
        <v>33.412693877971684</v>
      </c>
      <c r="K560" s="34">
        <v>5.1389999999999993</v>
      </c>
      <c r="L560" s="34">
        <v>4.3720822584923894E-2</v>
      </c>
      <c r="M560" s="34">
        <v>5.1827208225849235</v>
      </c>
      <c r="N560" s="34">
        <v>5.1253009921466317</v>
      </c>
      <c r="O560" s="34">
        <v>38.641000000000005</v>
      </c>
      <c r="P560" s="34">
        <v>0.32874417308893644</v>
      </c>
      <c r="Q560" s="34">
        <v>38.969744173088941</v>
      </c>
      <c r="R560" s="34">
        <v>38.537994870118318</v>
      </c>
      <c r="S560" s="34"/>
      <c r="T560" s="34">
        <v>122.24500000000003</v>
      </c>
      <c r="U560" s="34">
        <v>1.0400178939276168</v>
      </c>
      <c r="V560" s="34">
        <v>123.28501789392764</v>
      </c>
      <c r="W560" s="34">
        <v>121.91913208502922</v>
      </c>
      <c r="X560" s="34">
        <v>13.168999999999993</v>
      </c>
      <c r="Y560" s="34">
        <v>0.11203726651505401</v>
      </c>
      <c r="Z560" s="34">
        <v>13.281037266515048</v>
      </c>
      <c r="AA560" s="34">
        <v>13.133895459345974</v>
      </c>
      <c r="AB560" s="34">
        <v>135.41400000000002</v>
      </c>
      <c r="AC560" s="34">
        <v>1.1520551604426708</v>
      </c>
      <c r="AD560" s="34">
        <v>136.56605516044269</v>
      </c>
      <c r="AE560" s="34">
        <v>135.0530275443752</v>
      </c>
    </row>
    <row r="561" spans="1:31" x14ac:dyDescent="0.25">
      <c r="A561" s="18">
        <v>45283</v>
      </c>
      <c r="B561" s="2">
        <v>21</v>
      </c>
      <c r="C561" s="2" t="s">
        <v>23</v>
      </c>
      <c r="D561" s="9">
        <v>29.850490000000001</v>
      </c>
      <c r="E561">
        <v>1.1580597999999999E-2</v>
      </c>
      <c r="G561" s="34">
        <v>32.348000000000006</v>
      </c>
      <c r="H561" s="34">
        <v>0.29079099796710839</v>
      </c>
      <c r="I561" s="34">
        <v>32.638790997967114</v>
      </c>
      <c r="J561" s="34">
        <v>32.260814280213637</v>
      </c>
      <c r="K561" s="34">
        <v>5.0839999999999996</v>
      </c>
      <c r="L561" s="34">
        <v>4.5702406135302916E-2</v>
      </c>
      <c r="M561" s="34">
        <v>5.1297024061353023</v>
      </c>
      <c r="N561" s="34">
        <v>5.0702973847102166</v>
      </c>
      <c r="O561" s="34">
        <v>37.432000000000002</v>
      </c>
      <c r="P561" s="34">
        <v>0.3364934041024113</v>
      </c>
      <c r="Q561" s="34">
        <v>37.768493404102415</v>
      </c>
      <c r="R561" s="34">
        <v>37.331111664923853</v>
      </c>
      <c r="S561" s="34"/>
      <c r="T561" s="34">
        <v>118.77699999999999</v>
      </c>
      <c r="U561" s="34">
        <v>1.0677408917255851</v>
      </c>
      <c r="V561" s="34">
        <v>119.84474089172558</v>
      </c>
      <c r="W561" s="34">
        <v>118.45686712504434</v>
      </c>
      <c r="X561" s="34">
        <v>12.832999999999998</v>
      </c>
      <c r="Y561" s="34">
        <v>0.11536171871249849</v>
      </c>
      <c r="Z561" s="34">
        <v>12.948361718712498</v>
      </c>
      <c r="AA561" s="34">
        <v>12.7984119468895</v>
      </c>
      <c r="AB561" s="34">
        <v>131.60999999999999</v>
      </c>
      <c r="AC561" s="34">
        <v>1.1831026104380835</v>
      </c>
      <c r="AD561" s="34">
        <v>132.79310261043807</v>
      </c>
      <c r="AE561" s="34">
        <v>131.25527907193384</v>
      </c>
    </row>
    <row r="562" spans="1:31" x14ac:dyDescent="0.25">
      <c r="A562" s="18">
        <v>45283</v>
      </c>
      <c r="B562" s="2">
        <v>22</v>
      </c>
      <c r="C562" s="2" t="s">
        <v>23</v>
      </c>
      <c r="D562" s="9">
        <v>22.470393999999999</v>
      </c>
      <c r="E562">
        <v>1.1803378E-2</v>
      </c>
      <c r="G562" s="34">
        <v>31.253999999999991</v>
      </c>
      <c r="H562" s="34">
        <v>0.29987444436277011</v>
      </c>
      <c r="I562" s="34">
        <v>31.553874444362762</v>
      </c>
      <c r="J562" s="34">
        <v>31.181432136931409</v>
      </c>
      <c r="K562" s="34">
        <v>5.0329999999999995</v>
      </c>
      <c r="L562" s="34">
        <v>4.8290397340430731E-2</v>
      </c>
      <c r="M562" s="34">
        <v>5.08129039734043</v>
      </c>
      <c r="N562" s="34">
        <v>5.0213140060528509</v>
      </c>
      <c r="O562" s="34">
        <v>36.286999999999992</v>
      </c>
      <c r="P562" s="34">
        <v>0.34816484170320083</v>
      </c>
      <c r="Q562" s="34">
        <v>36.635164841703194</v>
      </c>
      <c r="R562" s="34">
        <v>36.20274614298426</v>
      </c>
      <c r="S562" s="34"/>
      <c r="T562" s="34">
        <v>114.04400000000003</v>
      </c>
      <c r="U562" s="34">
        <v>1.0942241355636966</v>
      </c>
      <c r="V562" s="34">
        <v>115.13822413556372</v>
      </c>
      <c r="W562" s="34">
        <v>113.77920415384294</v>
      </c>
      <c r="X562" s="34">
        <v>12.506000000000004</v>
      </c>
      <c r="Y562" s="34">
        <v>0.11999199466310889</v>
      </c>
      <c r="Z562" s="34">
        <v>12.625991994663112</v>
      </c>
      <c r="AA562" s="34">
        <v>12.47696263852513</v>
      </c>
      <c r="AB562" s="34">
        <v>126.55000000000003</v>
      </c>
      <c r="AC562" s="34">
        <v>1.2142161302268055</v>
      </c>
      <c r="AD562" s="34">
        <v>127.76421613022683</v>
      </c>
      <c r="AE562" s="34">
        <v>126.25616679236808</v>
      </c>
    </row>
    <row r="563" spans="1:31" x14ac:dyDescent="0.25">
      <c r="A563" s="18">
        <v>45283</v>
      </c>
      <c r="B563" s="2">
        <v>23</v>
      </c>
      <c r="C563" s="2" t="s">
        <v>23</v>
      </c>
      <c r="D563" s="9">
        <v>21.685562999999998</v>
      </c>
      <c r="E563">
        <v>1.2206066999999999E-2</v>
      </c>
      <c r="G563" s="34">
        <v>29.867999999999999</v>
      </c>
      <c r="H563" s="34">
        <v>0.38575234931447216</v>
      </c>
      <c r="I563" s="34">
        <v>30.253752349314471</v>
      </c>
      <c r="J563" s="34">
        <v>29.884473021137332</v>
      </c>
      <c r="K563" s="34">
        <v>4.8599999999999994</v>
      </c>
      <c r="L563" s="34">
        <v>6.2768060053178462E-2</v>
      </c>
      <c r="M563" s="34">
        <v>4.922768060053178</v>
      </c>
      <c r="N563" s="34">
        <v>4.8626804232867089</v>
      </c>
      <c r="O563" s="34">
        <v>34.727999999999994</v>
      </c>
      <c r="P563" s="34">
        <v>0.44852040936765064</v>
      </c>
      <c r="Q563" s="34">
        <v>35.176520409367647</v>
      </c>
      <c r="R563" s="34">
        <v>34.747153444424043</v>
      </c>
      <c r="S563" s="34"/>
      <c r="T563" s="34">
        <v>108.07199999999999</v>
      </c>
      <c r="U563" s="34">
        <v>1.3957756761454945</v>
      </c>
      <c r="V563" s="34">
        <v>109.46777567614548</v>
      </c>
      <c r="W563" s="34">
        <v>108.13160467190147</v>
      </c>
      <c r="X563" s="34">
        <v>11.927000000000001</v>
      </c>
      <c r="Y563" s="34">
        <v>0.15404005190416867</v>
      </c>
      <c r="Z563" s="34">
        <v>12.08104005190417</v>
      </c>
      <c r="AA563" s="34">
        <v>11.933578067600944</v>
      </c>
      <c r="AB563" s="34">
        <v>119.999</v>
      </c>
      <c r="AC563" s="34">
        <v>1.5498157280496632</v>
      </c>
      <c r="AD563" s="34">
        <v>121.54881572804965</v>
      </c>
      <c r="AE563" s="34">
        <v>120.06518273950242</v>
      </c>
    </row>
    <row r="564" spans="1:31" x14ac:dyDescent="0.25">
      <c r="A564" s="18">
        <v>45283</v>
      </c>
      <c r="B564" s="2">
        <v>24</v>
      </c>
      <c r="C564" s="2" t="s">
        <v>23</v>
      </c>
      <c r="D564" s="9">
        <v>19.898658999999999</v>
      </c>
      <c r="E564">
        <v>1.292652E-2</v>
      </c>
      <c r="G564" s="34">
        <v>28.513000000000002</v>
      </c>
      <c r="H564" s="34">
        <v>0.39055566897655442</v>
      </c>
      <c r="I564" s="34">
        <v>28.903555668976555</v>
      </c>
      <c r="J564" s="34">
        <v>28.529933278550416</v>
      </c>
      <c r="K564" s="34">
        <v>4.6079999999999997</v>
      </c>
      <c r="L564" s="34">
        <v>6.3117894386559195E-2</v>
      </c>
      <c r="M564" s="34">
        <v>4.6711178943865592</v>
      </c>
      <c r="N564" s="34">
        <v>4.6107365955024129</v>
      </c>
      <c r="O564" s="34">
        <v>33.121000000000002</v>
      </c>
      <c r="P564" s="34">
        <v>0.4536735633631136</v>
      </c>
      <c r="Q564" s="34">
        <v>33.574673563363113</v>
      </c>
      <c r="R564" s="34">
        <v>33.140669874052833</v>
      </c>
      <c r="S564" s="34"/>
      <c r="T564" s="34">
        <v>101.67300000000004</v>
      </c>
      <c r="U564" s="34">
        <v>1.3926618220409368</v>
      </c>
      <c r="V564" s="34">
        <v>103.06566182204098</v>
      </c>
      <c r="W564" s="34">
        <v>101.73338148318513</v>
      </c>
      <c r="X564" s="34">
        <v>11.42</v>
      </c>
      <c r="Y564" s="34">
        <v>0.15642498999446744</v>
      </c>
      <c r="Z564" s="34">
        <v>11.576424989994468</v>
      </c>
      <c r="AA564" s="34">
        <v>11.426782100832805</v>
      </c>
      <c r="AB564" s="34">
        <v>113.09300000000005</v>
      </c>
      <c r="AC564" s="34">
        <v>1.5490868120354042</v>
      </c>
      <c r="AD564" s="34">
        <v>114.64208681203544</v>
      </c>
      <c r="AE564" s="34">
        <v>113.16016358401794</v>
      </c>
    </row>
    <row r="565" spans="1:31" x14ac:dyDescent="0.25">
      <c r="A565" s="18">
        <v>45284</v>
      </c>
      <c r="B565" s="2">
        <v>1</v>
      </c>
      <c r="C565" s="2" t="s">
        <v>23</v>
      </c>
      <c r="D565" s="9">
        <v>15.756838999999999</v>
      </c>
      <c r="E565">
        <v>1.289009E-2</v>
      </c>
      <c r="G565" s="34">
        <v>27.881999999999994</v>
      </c>
      <c r="H565" s="34">
        <v>0.38999707295159403</v>
      </c>
      <c r="I565" s="34">
        <v>28.271997072951589</v>
      </c>
      <c r="J565" s="34">
        <v>27.907568486201509</v>
      </c>
      <c r="K565" s="34">
        <v>4.4680000000000009</v>
      </c>
      <c r="L565" s="34">
        <v>6.2495765079539592E-2</v>
      </c>
      <c r="M565" s="34">
        <v>4.5304957650795403</v>
      </c>
      <c r="N565" s="34">
        <v>4.4720972669230461</v>
      </c>
      <c r="O565" s="34">
        <v>32.349999999999994</v>
      </c>
      <c r="P565" s="34">
        <v>0.4524928380311336</v>
      </c>
      <c r="Q565" s="34">
        <v>32.802492838031128</v>
      </c>
      <c r="R565" s="34">
        <v>32.379665753124556</v>
      </c>
      <c r="S565" s="34"/>
      <c r="T565" s="34">
        <v>97.428000000000054</v>
      </c>
      <c r="U565" s="34">
        <v>1.3627657565285107</v>
      </c>
      <c r="V565" s="34">
        <v>98.790765756528572</v>
      </c>
      <c r="W565" s="34">
        <v>97.517343894758</v>
      </c>
      <c r="X565" s="34">
        <v>11.044999999999996</v>
      </c>
      <c r="Y565" s="34">
        <v>0.15449098596766214</v>
      </c>
      <c r="Z565" s="34">
        <v>11.199490985967659</v>
      </c>
      <c r="AA565" s="34">
        <v>11.055128539204347</v>
      </c>
      <c r="AB565" s="34">
        <v>108.47300000000006</v>
      </c>
      <c r="AC565" s="34">
        <v>1.5172567424961729</v>
      </c>
      <c r="AD565" s="34">
        <v>109.99025674249623</v>
      </c>
      <c r="AE565" s="34">
        <v>108.57247243396235</v>
      </c>
    </row>
    <row r="566" spans="1:31" x14ac:dyDescent="0.25">
      <c r="A566" s="18">
        <v>45284</v>
      </c>
      <c r="B566" s="2">
        <v>2</v>
      </c>
      <c r="C566" s="2" t="s">
        <v>23</v>
      </c>
      <c r="D566" s="9">
        <v>15.643057000000001</v>
      </c>
      <c r="E566">
        <v>1.1852064000000001E-2</v>
      </c>
      <c r="G566" s="34">
        <v>27.268000000000001</v>
      </c>
      <c r="H566" s="34">
        <v>0.43642846176308664</v>
      </c>
      <c r="I566" s="34">
        <v>27.704428461763086</v>
      </c>
      <c r="J566" s="34">
        <v>27.376073802550849</v>
      </c>
      <c r="K566" s="34">
        <v>4.4639999999999995</v>
      </c>
      <c r="L566" s="34">
        <v>7.1446994767141656E-2</v>
      </c>
      <c r="M566" s="34">
        <v>4.535446994767141</v>
      </c>
      <c r="N566" s="34">
        <v>4.4816925867165534</v>
      </c>
      <c r="O566" s="34">
        <v>31.731999999999999</v>
      </c>
      <c r="P566" s="34">
        <v>0.50787545653022825</v>
      </c>
      <c r="Q566" s="34">
        <v>32.239875456530228</v>
      </c>
      <c r="R566" s="34">
        <v>31.857766389267404</v>
      </c>
      <c r="S566" s="34"/>
      <c r="T566" s="34">
        <v>95.512000000000029</v>
      </c>
      <c r="U566" s="34">
        <v>1.5286839973564599</v>
      </c>
      <c r="V566" s="34">
        <v>97.040683997356496</v>
      </c>
      <c r="W566" s="34">
        <v>95.890551600016039</v>
      </c>
      <c r="X566" s="34">
        <v>10.878000000000002</v>
      </c>
      <c r="Y566" s="34">
        <v>0.17410403429143528</v>
      </c>
      <c r="Z566" s="34">
        <v>11.052104034291437</v>
      </c>
      <c r="AA566" s="34">
        <v>10.921113789942357</v>
      </c>
      <c r="AB566" s="34">
        <v>106.39000000000003</v>
      </c>
      <c r="AC566" s="34">
        <v>1.7027880316478952</v>
      </c>
      <c r="AD566" s="34">
        <v>108.09278803164793</v>
      </c>
      <c r="AE566" s="34">
        <v>106.81166538995839</v>
      </c>
    </row>
    <row r="567" spans="1:31" x14ac:dyDescent="0.25">
      <c r="A567" s="18">
        <v>45284</v>
      </c>
      <c r="B567" s="2">
        <v>3</v>
      </c>
      <c r="C567" s="2" t="s">
        <v>23</v>
      </c>
      <c r="D567" s="9">
        <v>17.129272</v>
      </c>
      <c r="E567">
        <v>1.1985920000000001E-2</v>
      </c>
      <c r="G567" s="34">
        <v>26.941000000000003</v>
      </c>
      <c r="H567" s="34">
        <v>0.384093162699497</v>
      </c>
      <c r="I567" s="34">
        <v>27.325093162699499</v>
      </c>
      <c r="J567" s="34">
        <v>26.997576782058836</v>
      </c>
      <c r="K567" s="34">
        <v>4.3680000000000003</v>
      </c>
      <c r="L567" s="34">
        <v>6.227381814600063E-2</v>
      </c>
      <c r="M567" s="34">
        <v>4.4302738181460013</v>
      </c>
      <c r="N567" s="34">
        <v>4.3771729105836092</v>
      </c>
      <c r="O567" s="34">
        <v>31.309000000000005</v>
      </c>
      <c r="P567" s="34">
        <v>0.44636698084549764</v>
      </c>
      <c r="Q567" s="34">
        <v>31.755366980845501</v>
      </c>
      <c r="R567" s="34">
        <v>31.374749692642446</v>
      </c>
      <c r="S567" s="34"/>
      <c r="T567" s="34">
        <v>94.213000000000036</v>
      </c>
      <c r="U567" s="34">
        <v>1.3431783949151004</v>
      </c>
      <c r="V567" s="34">
        <v>95.556178394915136</v>
      </c>
      <c r="W567" s="34">
        <v>94.41084968516796</v>
      </c>
      <c r="X567" s="34">
        <v>10.808</v>
      </c>
      <c r="Y567" s="34">
        <v>0.1540877807971554</v>
      </c>
      <c r="Z567" s="34">
        <v>10.962087780797155</v>
      </c>
      <c r="AA567" s="34">
        <v>10.830697073623544</v>
      </c>
      <c r="AB567" s="34">
        <v>105.02100000000004</v>
      </c>
      <c r="AC567" s="34">
        <v>1.4972661757122558</v>
      </c>
      <c r="AD567" s="34">
        <v>106.51826617571228</v>
      </c>
      <c r="AE567" s="34">
        <v>105.2415467587915</v>
      </c>
    </row>
    <row r="568" spans="1:31" x14ac:dyDescent="0.25">
      <c r="A568" s="18">
        <v>45284</v>
      </c>
      <c r="B568" s="2">
        <v>4</v>
      </c>
      <c r="C568" s="2" t="s">
        <v>23</v>
      </c>
      <c r="D568" s="9">
        <v>16.815356999999999</v>
      </c>
      <c r="E568">
        <v>1.2342481000000001E-2</v>
      </c>
      <c r="G568" s="34">
        <v>26.786000000000001</v>
      </c>
      <c r="H568" s="34">
        <v>0.48479903556000725</v>
      </c>
      <c r="I568" s="34">
        <v>27.27079903556001</v>
      </c>
      <c r="J568" s="34">
        <v>26.934209716608791</v>
      </c>
      <c r="K568" s="34">
        <v>4.3</v>
      </c>
      <c r="L568" s="34">
        <v>7.7825575035766106E-2</v>
      </c>
      <c r="M568" s="34">
        <v>4.3778255750357662</v>
      </c>
      <c r="N568" s="34">
        <v>4.3237923460545735</v>
      </c>
      <c r="O568" s="34">
        <v>31.086000000000002</v>
      </c>
      <c r="P568" s="34">
        <v>0.5626246105957734</v>
      </c>
      <c r="Q568" s="34">
        <v>31.648624610595775</v>
      </c>
      <c r="R568" s="34">
        <v>31.258002062663365</v>
      </c>
      <c r="S568" s="34"/>
      <c r="T568" s="34">
        <v>93.952000000000055</v>
      </c>
      <c r="U568" s="34">
        <v>1.7004345176186748</v>
      </c>
      <c r="V568" s="34">
        <v>95.65243451761873</v>
      </c>
      <c r="W568" s="34">
        <v>94.471846161981276</v>
      </c>
      <c r="X568" s="34">
        <v>10.726999999999999</v>
      </c>
      <c r="Y568" s="34">
        <v>0.19414766125782859</v>
      </c>
      <c r="Z568" s="34">
        <v>10.921147661257827</v>
      </c>
      <c r="AA568" s="34">
        <v>10.786353603750557</v>
      </c>
      <c r="AB568" s="34">
        <v>104.67900000000006</v>
      </c>
      <c r="AC568" s="34">
        <v>1.8945821788765034</v>
      </c>
      <c r="AD568" s="34">
        <v>106.57358217887656</v>
      </c>
      <c r="AE568" s="34">
        <v>105.25819976573183</v>
      </c>
    </row>
    <row r="569" spans="1:31" x14ac:dyDescent="0.25">
      <c r="A569" s="18">
        <v>45284</v>
      </c>
      <c r="B569" s="2">
        <v>5</v>
      </c>
      <c r="C569" s="2" t="s">
        <v>23</v>
      </c>
      <c r="D569" s="9">
        <v>15.273355</v>
      </c>
      <c r="E569">
        <v>1.2803164000000001E-2</v>
      </c>
      <c r="G569" s="34">
        <v>27.003999999999998</v>
      </c>
      <c r="H569" s="34">
        <v>0.46230632729288262</v>
      </c>
      <c r="I569" s="34">
        <v>27.46630632729288</v>
      </c>
      <c r="J569" s="34">
        <v>27.114650702910311</v>
      </c>
      <c r="K569" s="34">
        <v>4.2880000000000003</v>
      </c>
      <c r="L569" s="34">
        <v>7.3410218168859467E-2</v>
      </c>
      <c r="M569" s="34">
        <v>4.3614102181688601</v>
      </c>
      <c r="N569" s="34">
        <v>4.3055703678743686</v>
      </c>
      <c r="O569" s="34">
        <v>31.291999999999998</v>
      </c>
      <c r="P569" s="34">
        <v>0.53571654546174208</v>
      </c>
      <c r="Q569" s="34">
        <v>31.82771654546174</v>
      </c>
      <c r="R569" s="34">
        <v>31.420221070784677</v>
      </c>
      <c r="S569" s="34"/>
      <c r="T569" s="34">
        <v>95.230000000000032</v>
      </c>
      <c r="U569" s="34">
        <v>1.6303300084469423</v>
      </c>
      <c r="V569" s="34">
        <v>96.860330008446979</v>
      </c>
      <c r="W569" s="34">
        <v>95.620211318254704</v>
      </c>
      <c r="X569" s="34">
        <v>10.937000000000001</v>
      </c>
      <c r="Y569" s="34">
        <v>0.18724056812332465</v>
      </c>
      <c r="Z569" s="34">
        <v>11.124240568123327</v>
      </c>
      <c r="AA569" s="34">
        <v>10.981815091754189</v>
      </c>
      <c r="AB569" s="34">
        <v>106.16700000000003</v>
      </c>
      <c r="AC569" s="34">
        <v>1.817570576570267</v>
      </c>
      <c r="AD569" s="34">
        <v>107.98457057657031</v>
      </c>
      <c r="AE569" s="34">
        <v>106.60202641000889</v>
      </c>
    </row>
    <row r="570" spans="1:31" x14ac:dyDescent="0.25">
      <c r="A570" s="18">
        <v>45284</v>
      </c>
      <c r="B570" s="2">
        <v>6</v>
      </c>
      <c r="C570" s="2" t="s">
        <v>23</v>
      </c>
      <c r="D570" s="9">
        <v>16.430648000000001</v>
      </c>
      <c r="E570">
        <v>1.2509131E-2</v>
      </c>
      <c r="G570" s="34">
        <v>27.557000000000002</v>
      </c>
      <c r="H570" s="34">
        <v>0.47854138607296792</v>
      </c>
      <c r="I570" s="34">
        <v>28.035541386072971</v>
      </c>
      <c r="J570" s="34">
        <v>27.684841126218664</v>
      </c>
      <c r="K570" s="34">
        <v>4.3599999999999994</v>
      </c>
      <c r="L570" s="34">
        <v>7.5713627872342398E-2</v>
      </c>
      <c r="M570" s="34">
        <v>4.4357136278723415</v>
      </c>
      <c r="N570" s="34">
        <v>4.3802267050228014</v>
      </c>
      <c r="O570" s="34">
        <v>31.917000000000002</v>
      </c>
      <c r="P570" s="34">
        <v>0.55425501394531029</v>
      </c>
      <c r="Q570" s="34">
        <v>32.47125501394531</v>
      </c>
      <c r="R570" s="34">
        <v>32.065067831241464</v>
      </c>
      <c r="S570" s="34"/>
      <c r="T570" s="34">
        <v>98.227000000000032</v>
      </c>
      <c r="U570" s="34">
        <v>1.7057620470221515</v>
      </c>
      <c r="V570" s="34">
        <v>99.93276204702218</v>
      </c>
      <c r="W570" s="34">
        <v>98.682690035384155</v>
      </c>
      <c r="X570" s="34">
        <v>11.401000000000002</v>
      </c>
      <c r="Y570" s="34">
        <v>0.19798419068178347</v>
      </c>
      <c r="Z570" s="34">
        <v>11.598984190681785</v>
      </c>
      <c r="AA570" s="34">
        <v>11.453890977973618</v>
      </c>
      <c r="AB570" s="34">
        <v>109.62800000000003</v>
      </c>
      <c r="AC570" s="34">
        <v>1.9037462377039349</v>
      </c>
      <c r="AD570" s="34">
        <v>111.53174623770397</v>
      </c>
      <c r="AE570" s="34">
        <v>110.13658101335777</v>
      </c>
    </row>
    <row r="571" spans="1:31" x14ac:dyDescent="0.25">
      <c r="A571" s="18">
        <v>45284</v>
      </c>
      <c r="B571" s="2">
        <v>7</v>
      </c>
      <c r="C571" s="2" t="s">
        <v>23</v>
      </c>
      <c r="D571" s="9">
        <v>16.669357000000002</v>
      </c>
      <c r="E571">
        <v>1.2867991E-2</v>
      </c>
      <c r="G571" s="34">
        <v>28.392000000000003</v>
      </c>
      <c r="H571" s="34">
        <v>0.43154342385586059</v>
      </c>
      <c r="I571" s="34">
        <v>28.823543423855863</v>
      </c>
      <c r="J571" s="34">
        <v>28.452642326489578</v>
      </c>
      <c r="K571" s="34">
        <v>4.5550000000000006</v>
      </c>
      <c r="L571" s="34">
        <v>6.9233597339512717E-2</v>
      </c>
      <c r="M571" s="34">
        <v>4.6242335973395132</v>
      </c>
      <c r="N571" s="34">
        <v>4.5647290010270503</v>
      </c>
      <c r="O571" s="34">
        <v>32.947000000000003</v>
      </c>
      <c r="P571" s="34">
        <v>0.50077702119537326</v>
      </c>
      <c r="Q571" s="34">
        <v>33.447777021195378</v>
      </c>
      <c r="R571" s="34">
        <v>33.017371327516628</v>
      </c>
      <c r="S571" s="34"/>
      <c r="T571" s="34">
        <v>102.18599999999998</v>
      </c>
      <c r="U571" s="34">
        <v>1.5531732991735332</v>
      </c>
      <c r="V571" s="34">
        <v>103.73917329917352</v>
      </c>
      <c r="W571" s="34">
        <v>102.4042585508123</v>
      </c>
      <c r="X571" s="34">
        <v>11.787999999999998</v>
      </c>
      <c r="Y571" s="34">
        <v>0.17917138209400121</v>
      </c>
      <c r="Z571" s="34">
        <v>11.967171382094</v>
      </c>
      <c r="AA571" s="34">
        <v>11.813177928453756</v>
      </c>
      <c r="AB571" s="34">
        <v>113.97399999999998</v>
      </c>
      <c r="AC571" s="34">
        <v>1.7323446812675345</v>
      </c>
      <c r="AD571" s="34">
        <v>115.70634468126751</v>
      </c>
      <c r="AE571" s="34">
        <v>114.21743647926606</v>
      </c>
    </row>
    <row r="572" spans="1:31" x14ac:dyDescent="0.25">
      <c r="A572" s="18">
        <v>45284</v>
      </c>
      <c r="B572" s="2">
        <v>8</v>
      </c>
      <c r="C572" s="2" t="s">
        <v>23</v>
      </c>
      <c r="D572" s="9">
        <v>17.639863999999999</v>
      </c>
      <c r="E572">
        <v>1.2940058000000001E-2</v>
      </c>
      <c r="G572" s="34">
        <v>29.354000000000003</v>
      </c>
      <c r="H572" s="34">
        <v>0.63964139395591135</v>
      </c>
      <c r="I572" s="34">
        <v>29.993641393955915</v>
      </c>
      <c r="J572" s="34">
        <v>29.605521934686926</v>
      </c>
      <c r="K572" s="34">
        <v>4.6590000000000016</v>
      </c>
      <c r="L572" s="34">
        <v>0.1015224246930773</v>
      </c>
      <c r="M572" s="34">
        <v>4.7605224246930788</v>
      </c>
      <c r="N572" s="34">
        <v>4.6989209884072496</v>
      </c>
      <c r="O572" s="34">
        <v>34.013000000000005</v>
      </c>
      <c r="P572" s="34">
        <v>0.74116381864898861</v>
      </c>
      <c r="Q572" s="34">
        <v>34.754163818648991</v>
      </c>
      <c r="R572" s="34">
        <v>34.304442923094179</v>
      </c>
      <c r="S572" s="34"/>
      <c r="T572" s="34">
        <v>106.36999999999999</v>
      </c>
      <c r="U572" s="34">
        <v>2.3178665624817834</v>
      </c>
      <c r="V572" s="34">
        <v>108.68786656248177</v>
      </c>
      <c r="W572" s="34">
        <v>107.281439265267</v>
      </c>
      <c r="X572" s="34">
        <v>12.205</v>
      </c>
      <c r="Y572" s="34">
        <v>0.26595432354131965</v>
      </c>
      <c r="Z572" s="34">
        <v>12.470954323541319</v>
      </c>
      <c r="AA572" s="34">
        <v>12.309579451279344</v>
      </c>
      <c r="AB572" s="34">
        <v>118.57499999999999</v>
      </c>
      <c r="AC572" s="34">
        <v>2.5838208860231031</v>
      </c>
      <c r="AD572" s="34">
        <v>121.15882088602309</v>
      </c>
      <c r="AE572" s="34">
        <v>119.59101871654634</v>
      </c>
    </row>
    <row r="573" spans="1:31" x14ac:dyDescent="0.25">
      <c r="A573" s="18">
        <v>45284</v>
      </c>
      <c r="B573" s="2">
        <v>9</v>
      </c>
      <c r="C573" s="2" t="s">
        <v>23</v>
      </c>
      <c r="D573" s="9">
        <v>17.929406</v>
      </c>
      <c r="E573">
        <v>1.2427361E-2</v>
      </c>
      <c r="G573" s="34">
        <v>29.400000000000006</v>
      </c>
      <c r="H573" s="34">
        <v>0.5027453160851808</v>
      </c>
      <c r="I573" s="34">
        <v>29.902745316085188</v>
      </c>
      <c r="J573" s="34">
        <v>29.531133105151138</v>
      </c>
      <c r="K573" s="34">
        <v>4.8339999999999987</v>
      </c>
      <c r="L573" s="34">
        <v>8.2662274080127995E-2</v>
      </c>
      <c r="M573" s="34">
        <v>4.9166622740801271</v>
      </c>
      <c r="N573" s="34">
        <v>4.8555611370850524</v>
      </c>
      <c r="O573" s="34">
        <v>34.234000000000002</v>
      </c>
      <c r="P573" s="34">
        <v>0.58540759016530886</v>
      </c>
      <c r="Q573" s="34">
        <v>34.819407590165312</v>
      </c>
      <c r="R573" s="34">
        <v>34.386694242236189</v>
      </c>
      <c r="S573" s="34"/>
      <c r="T573" s="34">
        <v>108.87400000000005</v>
      </c>
      <c r="U573" s="34">
        <v>1.8617650865121766</v>
      </c>
      <c r="V573" s="34">
        <v>110.73576508651223</v>
      </c>
      <c r="W573" s="34">
        <v>109.35961175817096</v>
      </c>
      <c r="X573" s="34">
        <v>12.247999999999998</v>
      </c>
      <c r="Y573" s="34">
        <v>0.20944301467385346</v>
      </c>
      <c r="Z573" s="34">
        <v>12.457443014673851</v>
      </c>
      <c r="AA573" s="34">
        <v>12.30262987319357</v>
      </c>
      <c r="AB573" s="34">
        <v>121.12200000000004</v>
      </c>
      <c r="AC573" s="34">
        <v>2.0712081011860302</v>
      </c>
      <c r="AD573" s="34">
        <v>123.19320810118609</v>
      </c>
      <c r="AE573" s="34">
        <v>121.66224163136452</v>
      </c>
    </row>
    <row r="574" spans="1:31" x14ac:dyDescent="0.25">
      <c r="A574" s="18">
        <v>45284</v>
      </c>
      <c r="B574" s="2">
        <v>10</v>
      </c>
      <c r="C574" s="2" t="s">
        <v>23</v>
      </c>
      <c r="D574" s="9">
        <v>18.289652</v>
      </c>
      <c r="E574">
        <v>1.209056E-2</v>
      </c>
      <c r="G574" s="34">
        <v>30.124000000000002</v>
      </c>
      <c r="H574" s="34">
        <v>0.39295423770869492</v>
      </c>
      <c r="I574" s="34">
        <v>30.516954237708696</v>
      </c>
      <c r="J574" s="34">
        <v>30.147987171480427</v>
      </c>
      <c r="K574" s="34">
        <v>4.8680000000000003</v>
      </c>
      <c r="L574" s="34">
        <v>6.3500903902732941E-2</v>
      </c>
      <c r="M574" s="34">
        <v>4.9315009039027329</v>
      </c>
      <c r="N574" s="34">
        <v>4.871876296334043</v>
      </c>
      <c r="O574" s="34">
        <v>34.992000000000004</v>
      </c>
      <c r="P574" s="34">
        <v>0.45645514161142786</v>
      </c>
      <c r="Q574" s="34">
        <v>35.448455141611426</v>
      </c>
      <c r="R574" s="34">
        <v>35.019863467814467</v>
      </c>
      <c r="S574" s="34"/>
      <c r="T574" s="34">
        <v>111.78000000000003</v>
      </c>
      <c r="U574" s="34">
        <v>1.4581205912587283</v>
      </c>
      <c r="V574" s="34">
        <v>113.23812059125876</v>
      </c>
      <c r="W574" s="34">
        <v>111.86900829996291</v>
      </c>
      <c r="X574" s="34">
        <v>12.394999999999998</v>
      </c>
      <c r="Y574" s="34">
        <v>0.161687285101556</v>
      </c>
      <c r="Z574" s="34">
        <v>12.556687285101553</v>
      </c>
      <c r="AA574" s="34">
        <v>12.404869904079796</v>
      </c>
      <c r="AB574" s="34">
        <v>124.17500000000003</v>
      </c>
      <c r="AC574" s="34">
        <v>1.6198078763602843</v>
      </c>
      <c r="AD574" s="34">
        <v>125.79480787636032</v>
      </c>
      <c r="AE574" s="34">
        <v>124.27387820404272</v>
      </c>
    </row>
    <row r="575" spans="1:31" x14ac:dyDescent="0.25">
      <c r="A575" s="18">
        <v>45284</v>
      </c>
      <c r="B575" s="2">
        <v>11</v>
      </c>
      <c r="C575" s="2" t="s">
        <v>23</v>
      </c>
      <c r="D575" s="9">
        <v>19.059114000000001</v>
      </c>
      <c r="E575">
        <v>1.1958125E-2</v>
      </c>
      <c r="G575" s="34">
        <v>30.292000000000002</v>
      </c>
      <c r="H575" s="34">
        <v>0.38301447878549544</v>
      </c>
      <c r="I575" s="34">
        <v>30.675014478785496</v>
      </c>
      <c r="J575" s="34">
        <v>30.308198821271368</v>
      </c>
      <c r="K575" s="34">
        <v>4.8769999999999998</v>
      </c>
      <c r="L575" s="34">
        <v>6.1665179355501809E-2</v>
      </c>
      <c r="M575" s="34">
        <v>4.9386651793555014</v>
      </c>
      <c r="N575" s="34">
        <v>4.8796080038076211</v>
      </c>
      <c r="O575" s="34">
        <v>35.169000000000004</v>
      </c>
      <c r="P575" s="34">
        <v>0.44467965814099725</v>
      </c>
      <c r="Q575" s="34">
        <v>35.613679658140995</v>
      </c>
      <c r="R575" s="34">
        <v>35.187806825078987</v>
      </c>
      <c r="S575" s="34"/>
      <c r="T575" s="34">
        <v>113.932</v>
      </c>
      <c r="U575" s="34">
        <v>1.4405653504882168</v>
      </c>
      <c r="V575" s="34">
        <v>115.37256535048822</v>
      </c>
      <c r="W575" s="34">
        <v>113.9929257924564</v>
      </c>
      <c r="X575" s="34">
        <v>12.210000000000004</v>
      </c>
      <c r="Y575" s="34">
        <v>0.15438421979304437</v>
      </c>
      <c r="Z575" s="34">
        <v>12.364384219793049</v>
      </c>
      <c r="AA575" s="34">
        <v>12.216529367744736</v>
      </c>
      <c r="AB575" s="34">
        <v>126.14200000000001</v>
      </c>
      <c r="AC575" s="34">
        <v>1.5949495702812611</v>
      </c>
      <c r="AD575" s="34">
        <v>127.73694957028127</v>
      </c>
      <c r="AE575" s="34">
        <v>126.20945516020114</v>
      </c>
    </row>
    <row r="576" spans="1:31" x14ac:dyDescent="0.25">
      <c r="A576" s="18">
        <v>45284</v>
      </c>
      <c r="B576" s="2">
        <v>12</v>
      </c>
      <c r="C576" s="2" t="s">
        <v>23</v>
      </c>
      <c r="D576" s="9">
        <v>17.886704000000002</v>
      </c>
      <c r="E576">
        <v>1.1854804E-2</v>
      </c>
      <c r="G576" s="34">
        <v>30.642000000000007</v>
      </c>
      <c r="H576" s="34">
        <v>0.4170667310955084</v>
      </c>
      <c r="I576" s="34">
        <v>31.059066731095516</v>
      </c>
      <c r="J576" s="34">
        <v>30.690867582575457</v>
      </c>
      <c r="K576" s="34">
        <v>4.8609999999999998</v>
      </c>
      <c r="L576" s="34">
        <v>6.6162828139653601E-2</v>
      </c>
      <c r="M576" s="34">
        <v>4.9271628281396538</v>
      </c>
      <c r="N576" s="34">
        <v>4.8687522785359718</v>
      </c>
      <c r="O576" s="34">
        <v>35.503000000000007</v>
      </c>
      <c r="P576" s="34">
        <v>0.48322955923516198</v>
      </c>
      <c r="Q576" s="34">
        <v>35.98622955923517</v>
      </c>
      <c r="R576" s="34">
        <v>35.559619861111429</v>
      </c>
      <c r="S576" s="34"/>
      <c r="T576" s="34">
        <v>114.48700000000002</v>
      </c>
      <c r="U576" s="34">
        <v>1.5582768371167504</v>
      </c>
      <c r="V576" s="34">
        <v>116.04527683711677</v>
      </c>
      <c r="W576" s="34">
        <v>114.66958282508701</v>
      </c>
      <c r="X576" s="34">
        <v>12.182</v>
      </c>
      <c r="Y576" s="34">
        <v>0.16580859337528497</v>
      </c>
      <c r="Z576" s="34">
        <v>12.347808593375285</v>
      </c>
      <c r="AA576" s="34">
        <v>12.201427742671305</v>
      </c>
      <c r="AB576" s="34">
        <v>126.66900000000003</v>
      </c>
      <c r="AC576" s="34">
        <v>1.7240854304920354</v>
      </c>
      <c r="AD576" s="34">
        <v>128.39308543049205</v>
      </c>
      <c r="AE576" s="34">
        <v>126.8710105677583</v>
      </c>
    </row>
    <row r="577" spans="1:31" x14ac:dyDescent="0.25">
      <c r="A577" s="18">
        <v>45284</v>
      </c>
      <c r="B577" s="2">
        <v>13</v>
      </c>
      <c r="C577" s="2" t="s">
        <v>23</v>
      </c>
      <c r="D577" s="9">
        <v>17.58858</v>
      </c>
      <c r="E577">
        <v>1.1860938999999999E-2</v>
      </c>
      <c r="G577" s="34">
        <v>30.744000000000007</v>
      </c>
      <c r="H577" s="34">
        <v>0.40149840093254785</v>
      </c>
      <c r="I577" s="34">
        <v>31.145498400932556</v>
      </c>
      <c r="J577" s="34">
        <v>30.776083544274499</v>
      </c>
      <c r="K577" s="34">
        <v>4.830000000000001</v>
      </c>
      <c r="L577" s="34">
        <v>6.3076934572736346E-2</v>
      </c>
      <c r="M577" s="34">
        <v>4.8930769345727372</v>
      </c>
      <c r="N577" s="34">
        <v>4.8350404475294635</v>
      </c>
      <c r="O577" s="34">
        <v>35.574000000000005</v>
      </c>
      <c r="P577" s="34">
        <v>0.46457533550528418</v>
      </c>
      <c r="Q577" s="34">
        <v>36.038575335505293</v>
      </c>
      <c r="R577" s="34">
        <v>35.611123991803964</v>
      </c>
      <c r="S577" s="34"/>
      <c r="T577" s="34">
        <v>113.85699999999999</v>
      </c>
      <c r="U577" s="34">
        <v>1.4869048736331345</v>
      </c>
      <c r="V577" s="34">
        <v>115.34390487363312</v>
      </c>
      <c r="W577" s="34">
        <v>113.97581785390516</v>
      </c>
      <c r="X577" s="34">
        <v>12.017000000000001</v>
      </c>
      <c r="Y577" s="34">
        <v>0.15693489084069825</v>
      </c>
      <c r="Z577" s="34">
        <v>12.1739348908407</v>
      </c>
      <c r="AA577" s="34">
        <v>12.029540591710468</v>
      </c>
      <c r="AB577" s="34">
        <v>125.87399999999998</v>
      </c>
      <c r="AC577" s="34">
        <v>1.6438397644738327</v>
      </c>
      <c r="AD577" s="34">
        <v>127.51783976447382</v>
      </c>
      <c r="AE577" s="34">
        <v>126.00535844561563</v>
      </c>
    </row>
    <row r="578" spans="1:31" x14ac:dyDescent="0.25">
      <c r="A578" s="18">
        <v>45284</v>
      </c>
      <c r="B578" s="2">
        <v>14</v>
      </c>
      <c r="C578" s="2" t="s">
        <v>23</v>
      </c>
      <c r="D578" s="9">
        <v>18.689496999999999</v>
      </c>
      <c r="E578">
        <v>1.1867816999999999E-2</v>
      </c>
      <c r="G578" s="34">
        <v>29.726999999999993</v>
      </c>
      <c r="H578" s="34">
        <v>0.34972110601586015</v>
      </c>
      <c r="I578" s="34">
        <v>30.076721106015853</v>
      </c>
      <c r="J578" s="34">
        <v>29.71977608396962</v>
      </c>
      <c r="K578" s="34">
        <v>4.8129999999999988</v>
      </c>
      <c r="L578" s="34">
        <v>5.6622184655509632E-2</v>
      </c>
      <c r="M578" s="34">
        <v>4.8696221846555083</v>
      </c>
      <c r="N578" s="34">
        <v>4.8118303997088772</v>
      </c>
      <c r="O578" s="34">
        <v>34.539999999999992</v>
      </c>
      <c r="P578" s="34">
        <v>0.40634329067136976</v>
      </c>
      <c r="Q578" s="34">
        <v>34.946343290671365</v>
      </c>
      <c r="R578" s="34">
        <v>34.531606483678495</v>
      </c>
      <c r="S578" s="34"/>
      <c r="T578" s="34">
        <v>112.92399999999998</v>
      </c>
      <c r="U578" s="34">
        <v>1.3284860959980824</v>
      </c>
      <c r="V578" s="34">
        <v>114.25248609599807</v>
      </c>
      <c r="W578" s="34">
        <v>112.89655849921573</v>
      </c>
      <c r="X578" s="34">
        <v>12.040000000000001</v>
      </c>
      <c r="Y578" s="34">
        <v>0.14164369483738545</v>
      </c>
      <c r="Z578" s="34">
        <v>12.181643694837387</v>
      </c>
      <c r="AA578" s="34">
        <v>12.037074176707854</v>
      </c>
      <c r="AB578" s="34">
        <v>124.96399999999998</v>
      </c>
      <c r="AC578" s="34">
        <v>1.4701297908354678</v>
      </c>
      <c r="AD578" s="34">
        <v>126.43412979083546</v>
      </c>
      <c r="AE578" s="34">
        <v>124.93363267592358</v>
      </c>
    </row>
    <row r="579" spans="1:31" x14ac:dyDescent="0.25">
      <c r="A579" s="18">
        <v>45284</v>
      </c>
      <c r="B579" s="2">
        <v>15</v>
      </c>
      <c r="C579" s="2" t="s">
        <v>23</v>
      </c>
      <c r="D579" s="9">
        <v>16.680733</v>
      </c>
      <c r="E579">
        <v>1.1846058E-2</v>
      </c>
      <c r="G579" s="34">
        <v>29.377000000000006</v>
      </c>
      <c r="H579" s="34">
        <v>0.40804402769871717</v>
      </c>
      <c r="I579" s="34">
        <v>29.785044027698724</v>
      </c>
      <c r="J579" s="34">
        <v>29.432208668614049</v>
      </c>
      <c r="K579" s="34">
        <v>4.7539999999999987</v>
      </c>
      <c r="L579" s="34">
        <v>6.6032655059390016E-2</v>
      </c>
      <c r="M579" s="34">
        <v>4.8200326550593884</v>
      </c>
      <c r="N579" s="34">
        <v>4.7629342686656608</v>
      </c>
      <c r="O579" s="34">
        <v>34.131000000000007</v>
      </c>
      <c r="P579" s="34">
        <v>0.47407668275810722</v>
      </c>
      <c r="Q579" s="34">
        <v>34.60507668275811</v>
      </c>
      <c r="R579" s="34">
        <v>34.195142937279712</v>
      </c>
      <c r="S579" s="34"/>
      <c r="T579" s="34">
        <v>111.24000000000004</v>
      </c>
      <c r="U579" s="34">
        <v>1.5451141246963715</v>
      </c>
      <c r="V579" s="34">
        <v>112.78511412469641</v>
      </c>
      <c r="W579" s="34">
        <v>111.44905512123863</v>
      </c>
      <c r="X579" s="34">
        <v>11.818999999999997</v>
      </c>
      <c r="Y579" s="34">
        <v>0.16416490327028413</v>
      </c>
      <c r="Z579" s="34">
        <v>11.983164903270282</v>
      </c>
      <c r="AA579" s="34">
        <v>11.841211636802578</v>
      </c>
      <c r="AB579" s="34">
        <v>123.05900000000004</v>
      </c>
      <c r="AC579" s="34">
        <v>1.7092790279666557</v>
      </c>
      <c r="AD579" s="34">
        <v>124.76827902796668</v>
      </c>
      <c r="AE579" s="34">
        <v>123.29026675804121</v>
      </c>
    </row>
    <row r="580" spans="1:31" x14ac:dyDescent="0.25">
      <c r="A580" s="18">
        <v>45284</v>
      </c>
      <c r="B580" s="2">
        <v>16</v>
      </c>
      <c r="C580" s="2" t="s">
        <v>23</v>
      </c>
      <c r="D580" s="9">
        <v>16.903317999999999</v>
      </c>
      <c r="E580">
        <v>1.1874378E-2</v>
      </c>
      <c r="G580" s="34">
        <v>29.694000000000006</v>
      </c>
      <c r="H580" s="34">
        <v>0.36801462106510563</v>
      </c>
      <c r="I580" s="34">
        <v>30.06201462106511</v>
      </c>
      <c r="J580" s="34">
        <v>29.705046896013055</v>
      </c>
      <c r="K580" s="34">
        <v>4.71</v>
      </c>
      <c r="L580" s="34">
        <v>5.8373707321905E-2</v>
      </c>
      <c r="M580" s="34">
        <v>4.7683737073219046</v>
      </c>
      <c r="N580" s="34">
        <v>4.7117522354759025</v>
      </c>
      <c r="O580" s="34">
        <v>34.404000000000003</v>
      </c>
      <c r="P580" s="34">
        <v>0.42638832838701063</v>
      </c>
      <c r="Q580" s="34">
        <v>34.830388328387016</v>
      </c>
      <c r="R580" s="34">
        <v>34.416799131488958</v>
      </c>
      <c r="S580" s="34"/>
      <c r="T580" s="34">
        <v>109.84999999999998</v>
      </c>
      <c r="U580" s="34">
        <v>1.3614334924227736</v>
      </c>
      <c r="V580" s="34">
        <v>111.21143349242276</v>
      </c>
      <c r="W580" s="34">
        <v>109.89086689321186</v>
      </c>
      <c r="X580" s="34">
        <v>11.657999999999998</v>
      </c>
      <c r="Y580" s="34">
        <v>0.14448422079804002</v>
      </c>
      <c r="Z580" s="34">
        <v>11.802484220798037</v>
      </c>
      <c r="AA580" s="34">
        <v>11.662337061821246</v>
      </c>
      <c r="AB580" s="34">
        <v>121.50799999999998</v>
      </c>
      <c r="AC580" s="34">
        <v>1.5059177132208137</v>
      </c>
      <c r="AD580" s="34">
        <v>123.01391771322079</v>
      </c>
      <c r="AE580" s="34">
        <v>121.55320395503311</v>
      </c>
    </row>
    <row r="581" spans="1:31" x14ac:dyDescent="0.25">
      <c r="A581" s="18">
        <v>45284</v>
      </c>
      <c r="B581" s="2">
        <v>17</v>
      </c>
      <c r="C581" s="2" t="s">
        <v>23</v>
      </c>
      <c r="D581" s="9">
        <v>21.304673999999999</v>
      </c>
      <c r="E581">
        <v>1.2308138999999999E-2</v>
      </c>
      <c r="G581" s="34">
        <v>30.058999999999997</v>
      </c>
      <c r="H581" s="34">
        <v>0.43704642708263336</v>
      </c>
      <c r="I581" s="34">
        <v>30.496046427082632</v>
      </c>
      <c r="J581" s="34">
        <v>30.120696848707645</v>
      </c>
      <c r="K581" s="34">
        <v>4.7649999999999997</v>
      </c>
      <c r="L581" s="34">
        <v>6.9281287635940908E-2</v>
      </c>
      <c r="M581" s="34">
        <v>4.8342812876359407</v>
      </c>
      <c r="N581" s="34">
        <v>4.7747802815826184</v>
      </c>
      <c r="O581" s="34">
        <v>34.823999999999998</v>
      </c>
      <c r="P581" s="34">
        <v>0.5063277147185743</v>
      </c>
      <c r="Q581" s="34">
        <v>35.330327714718571</v>
      </c>
      <c r="R581" s="34">
        <v>34.89547713029026</v>
      </c>
      <c r="S581" s="34"/>
      <c r="T581" s="34">
        <v>109.76100000000001</v>
      </c>
      <c r="U581" s="34">
        <v>1.5958831924886698</v>
      </c>
      <c r="V581" s="34">
        <v>111.35688319248868</v>
      </c>
      <c r="W581" s="34">
        <v>109.98628719554875</v>
      </c>
      <c r="X581" s="34">
        <v>11.729999999999997</v>
      </c>
      <c r="Y581" s="34">
        <v>0.1705497385035859</v>
      </c>
      <c r="Z581" s="34">
        <v>11.900549738503583</v>
      </c>
      <c r="AA581" s="34">
        <v>11.754076118145667</v>
      </c>
      <c r="AB581" s="34">
        <v>121.49100000000001</v>
      </c>
      <c r="AC581" s="34">
        <v>1.7664329309922557</v>
      </c>
      <c r="AD581" s="34">
        <v>123.25743293099227</v>
      </c>
      <c r="AE581" s="34">
        <v>121.74036331369442</v>
      </c>
    </row>
    <row r="582" spans="1:31" x14ac:dyDescent="0.25">
      <c r="A582" s="18">
        <v>45284</v>
      </c>
      <c r="B582" s="2">
        <v>18</v>
      </c>
      <c r="C582" s="2" t="s">
        <v>23</v>
      </c>
      <c r="D582" s="9">
        <v>22.526029999999999</v>
      </c>
      <c r="E582">
        <v>1.249773E-2</v>
      </c>
      <c r="G582" s="34">
        <v>30.665999999999997</v>
      </c>
      <c r="H582" s="34">
        <v>0.48475284876933189</v>
      </c>
      <c r="I582" s="34">
        <v>31.150752848769329</v>
      </c>
      <c r="J582" s="34">
        <v>30.76143915036868</v>
      </c>
      <c r="K582" s="34">
        <v>4.6690000000000005</v>
      </c>
      <c r="L582" s="34">
        <v>7.3805225686558756E-2</v>
      </c>
      <c r="M582" s="34">
        <v>4.7428052256865589</v>
      </c>
      <c r="N582" s="34">
        <v>4.6835309265333391</v>
      </c>
      <c r="O582" s="34">
        <v>35.334999999999994</v>
      </c>
      <c r="P582" s="34">
        <v>0.55855807445589067</v>
      </c>
      <c r="Q582" s="34">
        <v>35.893558074455889</v>
      </c>
      <c r="R582" s="34">
        <v>35.444970076902017</v>
      </c>
      <c r="S582" s="34"/>
      <c r="T582" s="34">
        <v>111.348</v>
      </c>
      <c r="U582" s="34">
        <v>1.7601337052360126</v>
      </c>
      <c r="V582" s="34">
        <v>113.10813370523601</v>
      </c>
      <c r="W582" s="34">
        <v>111.69453878938408</v>
      </c>
      <c r="X582" s="34">
        <v>11.883000000000001</v>
      </c>
      <c r="Y582" s="34">
        <v>0.18784054333548464</v>
      </c>
      <c r="Z582" s="34">
        <v>12.070840543335486</v>
      </c>
      <c r="AA582" s="34">
        <v>11.919982437351825</v>
      </c>
      <c r="AB582" s="34">
        <v>123.23099999999999</v>
      </c>
      <c r="AC582" s="34">
        <v>1.9479742485714973</v>
      </c>
      <c r="AD582" s="34">
        <v>125.17897424857151</v>
      </c>
      <c r="AE582" s="34">
        <v>123.6145212267359</v>
      </c>
    </row>
    <row r="583" spans="1:31" x14ac:dyDescent="0.25">
      <c r="A583" s="18">
        <v>45284</v>
      </c>
      <c r="B583" s="2">
        <v>19</v>
      </c>
      <c r="C583" s="2" t="s">
        <v>23</v>
      </c>
      <c r="D583" s="9">
        <v>16.676794999999998</v>
      </c>
      <c r="E583">
        <v>1.2869797000000001E-2</v>
      </c>
      <c r="G583" s="34">
        <v>30.045000000000002</v>
      </c>
      <c r="H583" s="34">
        <v>0.45765817917413359</v>
      </c>
      <c r="I583" s="34">
        <v>30.502658179174134</v>
      </c>
      <c r="J583" s="34">
        <v>30.110095160447774</v>
      </c>
      <c r="K583" s="34">
        <v>4.5759999999999996</v>
      </c>
      <c r="L583" s="34">
        <v>6.970357223833698E-2</v>
      </c>
      <c r="M583" s="34">
        <v>4.6457035722383369</v>
      </c>
      <c r="N583" s="34">
        <v>4.5859143103414546</v>
      </c>
      <c r="O583" s="34">
        <v>34.621000000000002</v>
      </c>
      <c r="P583" s="34">
        <v>0.52736175141247055</v>
      </c>
      <c r="Q583" s="34">
        <v>35.148361751412473</v>
      </c>
      <c r="R583" s="34">
        <v>34.696009470789228</v>
      </c>
      <c r="S583" s="34"/>
      <c r="T583" s="34">
        <v>108.35899999999999</v>
      </c>
      <c r="U583" s="34">
        <v>1.6505702325554976</v>
      </c>
      <c r="V583" s="34">
        <v>110.00957023255549</v>
      </c>
      <c r="W583" s="34">
        <v>108.59376939560525</v>
      </c>
      <c r="X583" s="34">
        <v>11.564</v>
      </c>
      <c r="Y583" s="34">
        <v>0.176147751172231</v>
      </c>
      <c r="Z583" s="34">
        <v>11.740147751172231</v>
      </c>
      <c r="AA583" s="34">
        <v>11.589054432864637</v>
      </c>
      <c r="AB583" s="34">
        <v>119.923</v>
      </c>
      <c r="AC583" s="34">
        <v>1.8267179837277285</v>
      </c>
      <c r="AD583" s="34">
        <v>121.74971798372772</v>
      </c>
      <c r="AE583" s="34">
        <v>120.18282382846989</v>
      </c>
    </row>
    <row r="584" spans="1:31" x14ac:dyDescent="0.25">
      <c r="A584" s="18">
        <v>45284</v>
      </c>
      <c r="B584" s="2">
        <v>20</v>
      </c>
      <c r="C584" s="2" t="s">
        <v>23</v>
      </c>
      <c r="D584" s="9">
        <v>14.432912999999999</v>
      </c>
      <c r="E584">
        <v>1.3087025E-2</v>
      </c>
      <c r="G584" s="34">
        <v>29.179999999999996</v>
      </c>
      <c r="H584" s="34">
        <v>0.38452954561834396</v>
      </c>
      <c r="I584" s="34">
        <v>29.564529545618342</v>
      </c>
      <c r="J584" s="34">
        <v>29.177617808341594</v>
      </c>
      <c r="K584" s="34">
        <v>4.5259999999999998</v>
      </c>
      <c r="L584" s="34">
        <v>5.9642930893373025E-2</v>
      </c>
      <c r="M584" s="34">
        <v>4.585642930893373</v>
      </c>
      <c r="N584" s="34">
        <v>4.5256305072156984</v>
      </c>
      <c r="O584" s="34">
        <v>33.705999999999996</v>
      </c>
      <c r="P584" s="34">
        <v>0.44417247651171698</v>
      </c>
      <c r="Q584" s="34">
        <v>34.150172476511713</v>
      </c>
      <c r="R584" s="34">
        <v>33.703248315557289</v>
      </c>
      <c r="S584" s="34"/>
      <c r="T584" s="34">
        <v>105.43500000000002</v>
      </c>
      <c r="U584" s="34">
        <v>1.3894061906192634</v>
      </c>
      <c r="V584" s="34">
        <v>106.82440619061929</v>
      </c>
      <c r="W584" s="34">
        <v>105.42639251619249</v>
      </c>
      <c r="X584" s="34">
        <v>11.323</v>
      </c>
      <c r="Y584" s="34">
        <v>0.14921275000125117</v>
      </c>
      <c r="Z584" s="34">
        <v>11.472212750001251</v>
      </c>
      <c r="AA584" s="34">
        <v>11.322075614936665</v>
      </c>
      <c r="AB584" s="34">
        <v>116.75800000000001</v>
      </c>
      <c r="AC584" s="34">
        <v>1.5386189406205146</v>
      </c>
      <c r="AD584" s="34">
        <v>118.29661894062053</v>
      </c>
      <c r="AE584" s="34">
        <v>116.74846813112916</v>
      </c>
    </row>
    <row r="585" spans="1:31" x14ac:dyDescent="0.25">
      <c r="A585" s="18">
        <v>45284</v>
      </c>
      <c r="B585" s="2">
        <v>21</v>
      </c>
      <c r="C585" s="2" t="s">
        <v>23</v>
      </c>
      <c r="D585" s="9">
        <v>16.229261000000001</v>
      </c>
      <c r="E585">
        <v>1.3106738999999999E-2</v>
      </c>
      <c r="G585" s="34">
        <v>28.408000000000001</v>
      </c>
      <c r="H585" s="34">
        <v>0.33281539548012384</v>
      </c>
      <c r="I585" s="34">
        <v>28.740815395480126</v>
      </c>
      <c r="J585" s="34">
        <v>28.364117029444387</v>
      </c>
      <c r="K585" s="34">
        <v>4.452</v>
      </c>
      <c r="L585" s="34">
        <v>5.2157636605094031E-2</v>
      </c>
      <c r="M585" s="34">
        <v>4.5041576366050942</v>
      </c>
      <c r="N585" s="34">
        <v>4.4451228180472544</v>
      </c>
      <c r="O585" s="34">
        <v>32.86</v>
      </c>
      <c r="P585" s="34">
        <v>0.38497303208521788</v>
      </c>
      <c r="Q585" s="34">
        <v>33.24497303208522</v>
      </c>
      <c r="R585" s="34">
        <v>32.809239847491639</v>
      </c>
      <c r="S585" s="34"/>
      <c r="T585" s="34">
        <v>102.07299999999999</v>
      </c>
      <c r="U585" s="34">
        <v>1.1958415186863796</v>
      </c>
      <c r="V585" s="34">
        <v>103.26884151868637</v>
      </c>
      <c r="W585" s="34">
        <v>101.91532376606858</v>
      </c>
      <c r="X585" s="34">
        <v>11.148000000000003</v>
      </c>
      <c r="Y585" s="34">
        <v>0.13060497144510072</v>
      </c>
      <c r="Z585" s="34">
        <v>11.278604971445104</v>
      </c>
      <c r="AA585" s="34">
        <v>11.130779239800269</v>
      </c>
      <c r="AB585" s="34">
        <v>113.221</v>
      </c>
      <c r="AC585" s="34">
        <v>1.3264464901314803</v>
      </c>
      <c r="AD585" s="34">
        <v>114.54744649013148</v>
      </c>
      <c r="AE585" s="34">
        <v>113.04610300586884</v>
      </c>
    </row>
    <row r="586" spans="1:31" x14ac:dyDescent="0.25">
      <c r="A586" s="18">
        <v>45284</v>
      </c>
      <c r="B586" s="2">
        <v>22</v>
      </c>
      <c r="C586" s="2" t="s">
        <v>23</v>
      </c>
      <c r="D586" s="9">
        <v>18.183475999999999</v>
      </c>
      <c r="E586">
        <v>1.3294346E-2</v>
      </c>
      <c r="G586" s="34">
        <v>27.870999999999999</v>
      </c>
      <c r="H586" s="34">
        <v>0.38611374999725045</v>
      </c>
      <c r="I586" s="34">
        <v>28.257113749997249</v>
      </c>
      <c r="J586" s="34">
        <v>27.881453902843429</v>
      </c>
      <c r="K586" s="34">
        <v>4.415</v>
      </c>
      <c r="L586" s="34">
        <v>6.1163654201064226E-2</v>
      </c>
      <c r="M586" s="34">
        <v>4.4761636542010645</v>
      </c>
      <c r="N586" s="34">
        <v>4.4166559858294914</v>
      </c>
      <c r="O586" s="34">
        <v>32.286000000000001</v>
      </c>
      <c r="P586" s="34">
        <v>0.44727740419831469</v>
      </c>
      <c r="Q586" s="34">
        <v>32.733277404198311</v>
      </c>
      <c r="R586" s="34">
        <v>32.298109888672919</v>
      </c>
      <c r="S586" s="34"/>
      <c r="T586" s="34">
        <v>99.177000000000035</v>
      </c>
      <c r="U586" s="34">
        <v>1.3739587163531026</v>
      </c>
      <c r="V586" s="34">
        <v>100.55095871635314</v>
      </c>
      <c r="W586" s="34">
        <v>99.214199480546228</v>
      </c>
      <c r="X586" s="34">
        <v>10.869</v>
      </c>
      <c r="Y586" s="34">
        <v>0.15057480351333341</v>
      </c>
      <c r="Z586" s="34">
        <v>11.019574803513333</v>
      </c>
      <c r="AA586" s="34">
        <v>10.873076763302544</v>
      </c>
      <c r="AB586" s="34">
        <v>110.04600000000003</v>
      </c>
      <c r="AC586" s="34">
        <v>1.524533519866436</v>
      </c>
      <c r="AD586" s="34">
        <v>111.57053351986647</v>
      </c>
      <c r="AE586" s="34">
        <v>110.08727624384878</v>
      </c>
    </row>
    <row r="587" spans="1:31" x14ac:dyDescent="0.25">
      <c r="A587" s="18">
        <v>45284</v>
      </c>
      <c r="B587" s="2">
        <v>23</v>
      </c>
      <c r="C587" s="2" t="s">
        <v>23</v>
      </c>
      <c r="D587" s="9">
        <v>17.119730000000001</v>
      </c>
      <c r="E587">
        <v>1.3607108999999999E-2</v>
      </c>
      <c r="G587" s="34">
        <v>27.245000000000001</v>
      </c>
      <c r="H587" s="34">
        <v>0.36195178776215303</v>
      </c>
      <c r="I587" s="34">
        <v>27.606951787762153</v>
      </c>
      <c r="J587" s="34">
        <v>27.23130098562833</v>
      </c>
      <c r="K587" s="34">
        <v>4.3210000000000006</v>
      </c>
      <c r="L587" s="34">
        <v>5.7404796289971131E-2</v>
      </c>
      <c r="M587" s="34">
        <v>4.3784047962899715</v>
      </c>
      <c r="N587" s="34">
        <v>4.3188273649807316</v>
      </c>
      <c r="O587" s="34">
        <v>31.566000000000003</v>
      </c>
      <c r="P587" s="34">
        <v>0.41935658405212417</v>
      </c>
      <c r="Q587" s="34">
        <v>31.985356584052123</v>
      </c>
      <c r="R587" s="34">
        <v>31.550128350609061</v>
      </c>
      <c r="S587" s="34"/>
      <c r="T587" s="34">
        <v>96.547000000000054</v>
      </c>
      <c r="U587" s="34">
        <v>1.2826338503605288</v>
      </c>
      <c r="V587" s="34">
        <v>97.82963385036058</v>
      </c>
      <c r="W587" s="34">
        <v>96.498455359128641</v>
      </c>
      <c r="X587" s="34">
        <v>10.666999999999998</v>
      </c>
      <c r="Y587" s="34">
        <v>0.14171186346334688</v>
      </c>
      <c r="Z587" s="34">
        <v>10.808711863463344</v>
      </c>
      <c r="AA587" s="34">
        <v>10.661636542987607</v>
      </c>
      <c r="AB587" s="34">
        <v>107.21400000000006</v>
      </c>
      <c r="AC587" s="34">
        <v>1.4243457138238758</v>
      </c>
      <c r="AD587" s="34">
        <v>108.63834571382392</v>
      </c>
      <c r="AE587" s="34">
        <v>107.16009190211625</v>
      </c>
    </row>
    <row r="588" spans="1:31" x14ac:dyDescent="0.25">
      <c r="A588" s="18">
        <v>45284</v>
      </c>
      <c r="B588" s="2">
        <v>24</v>
      </c>
      <c r="C588" s="2" t="s">
        <v>23</v>
      </c>
      <c r="D588" s="9">
        <v>15.515347</v>
      </c>
      <c r="E588">
        <v>1.3452158000000001E-2</v>
      </c>
      <c r="G588" s="34">
        <v>26.661000000000008</v>
      </c>
      <c r="H588" s="34">
        <v>0.35392373364586099</v>
      </c>
      <c r="I588" s="34">
        <v>27.014923733645869</v>
      </c>
      <c r="J588" s="34">
        <v>26.651514711222916</v>
      </c>
      <c r="K588" s="34">
        <v>4.202</v>
      </c>
      <c r="L588" s="34">
        <v>5.5781385873744697E-2</v>
      </c>
      <c r="M588" s="34">
        <v>4.257781385873745</v>
      </c>
      <c r="N588" s="34">
        <v>4.2005050379415128</v>
      </c>
      <c r="O588" s="34">
        <v>30.863000000000007</v>
      </c>
      <c r="P588" s="34">
        <v>0.4097051195196057</v>
      </c>
      <c r="Q588" s="34">
        <v>31.272705119519614</v>
      </c>
      <c r="R588" s="34">
        <v>30.852019749164427</v>
      </c>
      <c r="S588" s="34"/>
      <c r="T588" s="34">
        <v>94.46699999999997</v>
      </c>
      <c r="U588" s="34">
        <v>1.2540457352058636</v>
      </c>
      <c r="V588" s="34">
        <v>95.721045735205834</v>
      </c>
      <c r="W588" s="34">
        <v>94.433391104050614</v>
      </c>
      <c r="X588" s="34">
        <v>10.419</v>
      </c>
      <c r="Y588" s="34">
        <v>0.13831181804344264</v>
      </c>
      <c r="Z588" s="34">
        <v>10.557311818043443</v>
      </c>
      <c r="AA588" s="34">
        <v>10.415293191411855</v>
      </c>
      <c r="AB588" s="34">
        <v>104.88599999999997</v>
      </c>
      <c r="AC588" s="34">
        <v>1.3923575532493062</v>
      </c>
      <c r="AD588" s="34">
        <v>106.27835755324928</v>
      </c>
      <c r="AE588" s="34">
        <v>104.84868429546248</v>
      </c>
    </row>
    <row r="589" spans="1:31" x14ac:dyDescent="0.25">
      <c r="A589" s="18">
        <v>45285</v>
      </c>
      <c r="B589" s="2">
        <v>1</v>
      </c>
      <c r="C589" s="2" t="s">
        <v>23</v>
      </c>
      <c r="D589" s="9">
        <v>15.670097</v>
      </c>
      <c r="E589">
        <v>1.3660726999999999E-2</v>
      </c>
      <c r="G589" s="34">
        <v>26.495999999999992</v>
      </c>
      <c r="H589" s="34">
        <v>0.42406233219615053</v>
      </c>
      <c r="I589" s="34">
        <v>26.920062332196142</v>
      </c>
      <c r="J589" s="34">
        <v>26.552314709853029</v>
      </c>
      <c r="K589" s="34">
        <v>4.1889999999999992</v>
      </c>
      <c r="L589" s="34">
        <v>6.7043973036295085E-2</v>
      </c>
      <c r="M589" s="34">
        <v>4.2560439730362942</v>
      </c>
      <c r="N589" s="34">
        <v>4.19790331822065</v>
      </c>
      <c r="O589" s="34">
        <v>30.684999999999992</v>
      </c>
      <c r="P589" s="34">
        <v>0.49110630523244558</v>
      </c>
      <c r="Q589" s="34">
        <v>31.176106305232437</v>
      </c>
      <c r="R589" s="34">
        <v>30.750218028073679</v>
      </c>
      <c r="S589" s="34"/>
      <c r="T589" s="34">
        <v>92.754000000000005</v>
      </c>
      <c r="U589" s="34">
        <v>1.4845062485100302</v>
      </c>
      <c r="V589" s="34">
        <v>94.238506248510035</v>
      </c>
      <c r="W589" s="34">
        <v>92.951139741761352</v>
      </c>
      <c r="X589" s="34">
        <v>10.338000000000001</v>
      </c>
      <c r="Y589" s="34">
        <v>0.1654572912984528</v>
      </c>
      <c r="Z589" s="34">
        <v>10.503457291298453</v>
      </c>
      <c r="AA589" s="34">
        <v>10.359972428685866</v>
      </c>
      <c r="AB589" s="34">
        <v>103.09200000000001</v>
      </c>
      <c r="AC589" s="34">
        <v>1.6499635398084831</v>
      </c>
      <c r="AD589" s="34">
        <v>104.74196353980849</v>
      </c>
      <c r="AE589" s="34">
        <v>103.31111217044722</v>
      </c>
    </row>
    <row r="590" spans="1:31" x14ac:dyDescent="0.25">
      <c r="A590" s="18">
        <v>45285</v>
      </c>
      <c r="B590" s="2">
        <v>2</v>
      </c>
      <c r="C590" s="2" t="s">
        <v>23</v>
      </c>
      <c r="D590" s="9">
        <v>14.184774000000001</v>
      </c>
      <c r="E590">
        <v>1.3575169999999999E-2</v>
      </c>
      <c r="G590" s="34">
        <v>26.07</v>
      </c>
      <c r="H590" s="34">
        <v>0.46360267554467594</v>
      </c>
      <c r="I590" s="34">
        <v>26.533602675544675</v>
      </c>
      <c r="J590" s="34">
        <v>26.173404508511702</v>
      </c>
      <c r="K590" s="34">
        <v>4.1939999999999991</v>
      </c>
      <c r="L590" s="34">
        <v>7.4581880369557749E-2</v>
      </c>
      <c r="M590" s="34">
        <v>4.268581880369557</v>
      </c>
      <c r="N590" s="34">
        <v>4.2106351556846207</v>
      </c>
      <c r="O590" s="34">
        <v>30.263999999999999</v>
      </c>
      <c r="P590" s="34">
        <v>0.53818455591423364</v>
      </c>
      <c r="Q590" s="34">
        <v>30.802184555914231</v>
      </c>
      <c r="R590" s="34">
        <v>30.384039664196322</v>
      </c>
      <c r="S590" s="34"/>
      <c r="T590" s="34">
        <v>91.838999999999999</v>
      </c>
      <c r="U590" s="34">
        <v>1.6331724633428268</v>
      </c>
      <c r="V590" s="34">
        <v>93.472172463342829</v>
      </c>
      <c r="W590" s="34">
        <v>92.20327183188364</v>
      </c>
      <c r="X590" s="34">
        <v>10.388999999999998</v>
      </c>
      <c r="Y590" s="34">
        <v>0.18474753341901182</v>
      </c>
      <c r="Z590" s="34">
        <v>10.573747533419009</v>
      </c>
      <c r="AA590" s="34">
        <v>10.430207113115767</v>
      </c>
      <c r="AB590" s="34">
        <v>102.22799999999999</v>
      </c>
      <c r="AC590" s="34">
        <v>1.8179199967618387</v>
      </c>
      <c r="AD590" s="34">
        <v>104.04591999676184</v>
      </c>
      <c r="AE590" s="34">
        <v>102.63347894499941</v>
      </c>
    </row>
    <row r="591" spans="1:31" x14ac:dyDescent="0.25">
      <c r="A591" s="18">
        <v>45285</v>
      </c>
      <c r="B591" s="2">
        <v>3</v>
      </c>
      <c r="C591" s="2" t="s">
        <v>23</v>
      </c>
      <c r="D591" s="9">
        <v>13.030863999999999</v>
      </c>
      <c r="E591">
        <v>1.3513661999999999E-2</v>
      </c>
      <c r="G591" s="34">
        <v>26.216000000000001</v>
      </c>
      <c r="H591" s="34">
        <v>0.39333470626900391</v>
      </c>
      <c r="I591" s="34">
        <v>26.609334706269006</v>
      </c>
      <c r="J591" s="34">
        <v>26.249745151003616</v>
      </c>
      <c r="K591" s="34">
        <v>4.2059999999999995</v>
      </c>
      <c r="L591" s="34">
        <v>6.3105194330463465E-2</v>
      </c>
      <c r="M591" s="34">
        <v>4.2691051943304625</v>
      </c>
      <c r="N591" s="34">
        <v>4.2114139496918366</v>
      </c>
      <c r="O591" s="34">
        <v>30.422000000000001</v>
      </c>
      <c r="P591" s="34">
        <v>0.45643990059946737</v>
      </c>
      <c r="Q591" s="34">
        <v>30.878439900599467</v>
      </c>
      <c r="R591" s="34">
        <v>30.461159100695454</v>
      </c>
      <c r="S591" s="34"/>
      <c r="T591" s="34">
        <v>91.807999999999979</v>
      </c>
      <c r="U591" s="34">
        <v>1.3774516597934354</v>
      </c>
      <c r="V591" s="34">
        <v>93.185451659793415</v>
      </c>
      <c r="W591" s="34">
        <v>91.92617496274562</v>
      </c>
      <c r="X591" s="34">
        <v>10.405000000000001</v>
      </c>
      <c r="Y591" s="34">
        <v>0.15611258844709286</v>
      </c>
      <c r="Z591" s="34">
        <v>10.561112588447093</v>
      </c>
      <c r="AA591" s="34">
        <v>10.418393282582874</v>
      </c>
      <c r="AB591" s="34">
        <v>102.21299999999998</v>
      </c>
      <c r="AC591" s="34">
        <v>1.5335642482405283</v>
      </c>
      <c r="AD591" s="34">
        <v>103.7465642482405</v>
      </c>
      <c r="AE591" s="34">
        <v>102.34456824532849</v>
      </c>
    </row>
    <row r="592" spans="1:31" x14ac:dyDescent="0.25">
      <c r="A592" s="18">
        <v>45285</v>
      </c>
      <c r="B592" s="2">
        <v>4</v>
      </c>
      <c r="C592" s="2" t="s">
        <v>23</v>
      </c>
      <c r="D592" s="9">
        <v>12.795645</v>
      </c>
      <c r="E592">
        <v>1.2752575E-2</v>
      </c>
      <c r="G592" s="34">
        <v>26.530999999999999</v>
      </c>
      <c r="H592" s="34">
        <v>0.37540681890556538</v>
      </c>
      <c r="I592" s="34">
        <v>26.906406818905563</v>
      </c>
      <c r="J592" s="34">
        <v>26.563280847966958</v>
      </c>
      <c r="K592" s="34">
        <v>4.1899999999999995</v>
      </c>
      <c r="L592" s="34">
        <v>5.9287421175768684E-2</v>
      </c>
      <c r="M592" s="34">
        <v>4.2492874211757679</v>
      </c>
      <c r="N592" s="34">
        <v>4.1950980646406668</v>
      </c>
      <c r="O592" s="34">
        <v>30.720999999999997</v>
      </c>
      <c r="P592" s="34">
        <v>0.43469424008133406</v>
      </c>
      <c r="Q592" s="34">
        <v>31.155694240081331</v>
      </c>
      <c r="R592" s="34">
        <v>30.758378912607625</v>
      </c>
      <c r="S592" s="34"/>
      <c r="T592" s="34">
        <v>92.393000000000001</v>
      </c>
      <c r="U592" s="34">
        <v>1.3073371610245337</v>
      </c>
      <c r="V592" s="34">
        <v>93.700337161024535</v>
      </c>
      <c r="W592" s="34">
        <v>92.505416583853275</v>
      </c>
      <c r="X592" s="34">
        <v>10.668999999999997</v>
      </c>
      <c r="Y592" s="34">
        <v>0.15096360298908734</v>
      </c>
      <c r="Z592" s="34">
        <v>10.819963602989084</v>
      </c>
      <c r="AA592" s="34">
        <v>10.681981205644695</v>
      </c>
      <c r="AB592" s="34">
        <v>103.062</v>
      </c>
      <c r="AC592" s="34">
        <v>1.458300764013621</v>
      </c>
      <c r="AD592" s="34">
        <v>104.52030076401363</v>
      </c>
      <c r="AE592" s="34">
        <v>103.18739778949796</v>
      </c>
    </row>
    <row r="593" spans="1:31" x14ac:dyDescent="0.25">
      <c r="A593" s="18">
        <v>45285</v>
      </c>
      <c r="B593" s="2">
        <v>5</v>
      </c>
      <c r="C593" s="2" t="s">
        <v>23</v>
      </c>
      <c r="D593" s="9">
        <v>15.031725</v>
      </c>
      <c r="E593">
        <v>1.3048654E-2</v>
      </c>
      <c r="G593" s="34">
        <v>27.115000000000006</v>
      </c>
      <c r="H593" s="34">
        <v>0.40334002765523647</v>
      </c>
      <c r="I593" s="34">
        <v>27.518340027655242</v>
      </c>
      <c r="J593" s="34">
        <v>27.159262729980018</v>
      </c>
      <c r="K593" s="34">
        <v>4.3119999999999994</v>
      </c>
      <c r="L593" s="34">
        <v>6.4141700138276928E-2</v>
      </c>
      <c r="M593" s="34">
        <v>4.3761417001382767</v>
      </c>
      <c r="N593" s="34">
        <v>4.3190389412382011</v>
      </c>
      <c r="O593" s="34">
        <v>31.427000000000007</v>
      </c>
      <c r="P593" s="34">
        <v>0.46748172779351338</v>
      </c>
      <c r="Q593" s="34">
        <v>31.894481727793519</v>
      </c>
      <c r="R593" s="34">
        <v>31.478301671218219</v>
      </c>
      <c r="S593" s="34"/>
      <c r="T593" s="34">
        <v>93.759000000000043</v>
      </c>
      <c r="U593" s="34">
        <v>1.3946803486235413</v>
      </c>
      <c r="V593" s="34">
        <v>95.153680348623581</v>
      </c>
      <c r="W593" s="34">
        <v>93.91205289692779</v>
      </c>
      <c r="X593" s="34">
        <v>10.988999999999997</v>
      </c>
      <c r="Y593" s="34">
        <v>0.16346315928096594</v>
      </c>
      <c r="Z593" s="34">
        <v>11.152463159280963</v>
      </c>
      <c r="AA593" s="34">
        <v>11.006938526267758</v>
      </c>
      <c r="AB593" s="34">
        <v>104.74800000000005</v>
      </c>
      <c r="AC593" s="34">
        <v>1.5581435079045072</v>
      </c>
      <c r="AD593" s="34">
        <v>106.30614350790455</v>
      </c>
      <c r="AE593" s="34">
        <v>104.91899142319555</v>
      </c>
    </row>
    <row r="594" spans="1:31" x14ac:dyDescent="0.25">
      <c r="A594" s="18">
        <v>45285</v>
      </c>
      <c r="B594" s="2">
        <v>6</v>
      </c>
      <c r="C594" s="2" t="s">
        <v>23</v>
      </c>
      <c r="D594" s="9">
        <v>15.296213</v>
      </c>
      <c r="E594">
        <v>1.2979143E-2</v>
      </c>
      <c r="G594" s="34">
        <v>27.790999999999997</v>
      </c>
      <c r="H594" s="34">
        <v>0.43930981422863141</v>
      </c>
      <c r="I594" s="34">
        <v>28.23030981422863</v>
      </c>
      <c r="J594" s="34">
        <v>27.863904586215451</v>
      </c>
      <c r="K594" s="34">
        <v>4.3849999999999989</v>
      </c>
      <c r="L594" s="34">
        <v>6.9316452642673831E-2</v>
      </c>
      <c r="M594" s="34">
        <v>4.4543164526426731</v>
      </c>
      <c r="N594" s="34">
        <v>4.3965032424365713</v>
      </c>
      <c r="O594" s="34">
        <v>32.175999999999995</v>
      </c>
      <c r="P594" s="34">
        <v>0.5086262668713053</v>
      </c>
      <c r="Q594" s="34">
        <v>32.684626266871305</v>
      </c>
      <c r="R594" s="34">
        <v>32.260407828652021</v>
      </c>
      <c r="S594" s="34"/>
      <c r="T594" s="34">
        <v>96.663999999999987</v>
      </c>
      <c r="U594" s="34">
        <v>1.5280286381417161</v>
      </c>
      <c r="V594" s="34">
        <v>98.192028638141707</v>
      </c>
      <c r="W594" s="34">
        <v>96.917580256987165</v>
      </c>
      <c r="X594" s="34">
        <v>11.171000000000001</v>
      </c>
      <c r="Y594" s="34">
        <v>0.17658702222834885</v>
      </c>
      <c r="Z594" s="34">
        <v>11.34758702222835</v>
      </c>
      <c r="AA594" s="34">
        <v>11.200305067561903</v>
      </c>
      <c r="AB594" s="34">
        <v>107.83499999999999</v>
      </c>
      <c r="AC594" s="34">
        <v>1.7046156603700648</v>
      </c>
      <c r="AD594" s="34">
        <v>109.53961566037006</v>
      </c>
      <c r="AE594" s="34">
        <v>108.11788532454906</v>
      </c>
    </row>
    <row r="595" spans="1:31" x14ac:dyDescent="0.25">
      <c r="A595" s="18">
        <v>45285</v>
      </c>
      <c r="B595" s="2">
        <v>7</v>
      </c>
      <c r="C595" s="2" t="s">
        <v>23</v>
      </c>
      <c r="D595" s="9">
        <v>17.23507</v>
      </c>
      <c r="E595">
        <v>1.2902123E-2</v>
      </c>
      <c r="G595" s="34">
        <v>28.330000000000002</v>
      </c>
      <c r="H595" s="34">
        <v>0.42840717651329141</v>
      </c>
      <c r="I595" s="34">
        <v>28.758407176513295</v>
      </c>
      <c r="J595" s="34">
        <v>28.387362669837835</v>
      </c>
      <c r="K595" s="34">
        <v>4.6059999999999999</v>
      </c>
      <c r="L595" s="34">
        <v>6.9652081010244268E-2</v>
      </c>
      <c r="M595" s="34">
        <v>4.6756520810102442</v>
      </c>
      <c r="N595" s="34">
        <v>4.6153262427558435</v>
      </c>
      <c r="O595" s="34">
        <v>32.936</v>
      </c>
      <c r="P595" s="34">
        <v>0.49805925752353569</v>
      </c>
      <c r="Q595" s="34">
        <v>33.434059257523536</v>
      </c>
      <c r="R595" s="34">
        <v>33.002688912593676</v>
      </c>
      <c r="S595" s="34"/>
      <c r="T595" s="34">
        <v>99.709000000000017</v>
      </c>
      <c r="U595" s="34">
        <v>1.5078027237191591</v>
      </c>
      <c r="V595" s="34">
        <v>101.21680272371918</v>
      </c>
      <c r="W595" s="34">
        <v>99.910891085311022</v>
      </c>
      <c r="X595" s="34">
        <v>11.505999999999997</v>
      </c>
      <c r="Y595" s="34">
        <v>0.17399410423444861</v>
      </c>
      <c r="Z595" s="34">
        <v>11.679994104234446</v>
      </c>
      <c r="AA595" s="34">
        <v>11.529297383662337</v>
      </c>
      <c r="AB595" s="34">
        <v>111.21500000000002</v>
      </c>
      <c r="AC595" s="34">
        <v>1.6817968279536077</v>
      </c>
      <c r="AD595" s="34">
        <v>112.89679682795364</v>
      </c>
      <c r="AE595" s="34">
        <v>111.44018846897336</v>
      </c>
    </row>
    <row r="596" spans="1:31" x14ac:dyDescent="0.25">
      <c r="A596" s="18">
        <v>45285</v>
      </c>
      <c r="B596" s="2">
        <v>8</v>
      </c>
      <c r="C596" s="2" t="s">
        <v>23</v>
      </c>
      <c r="D596" s="9">
        <v>18.309545</v>
      </c>
      <c r="E596">
        <v>1.271741E-2</v>
      </c>
      <c r="G596" s="34">
        <v>28.508999999999997</v>
      </c>
      <c r="H596" s="34">
        <v>0.46873568998134607</v>
      </c>
      <c r="I596" s="34">
        <v>28.977735689981344</v>
      </c>
      <c r="J596" s="34">
        <v>28.609213944340219</v>
      </c>
      <c r="K596" s="34">
        <v>4.8379999999999992</v>
      </c>
      <c r="L596" s="34">
        <v>7.9544819815838941E-2</v>
      </c>
      <c r="M596" s="34">
        <v>4.9175448198158378</v>
      </c>
      <c r="N596" s="34">
        <v>4.8550063861488635</v>
      </c>
      <c r="O596" s="34">
        <v>33.346999999999994</v>
      </c>
      <c r="P596" s="34">
        <v>0.54828050979718501</v>
      </c>
      <c r="Q596" s="34">
        <v>33.895280509797182</v>
      </c>
      <c r="R596" s="34">
        <v>33.464220330489084</v>
      </c>
      <c r="S596" s="34"/>
      <c r="T596" s="34">
        <v>99.971999999999994</v>
      </c>
      <c r="U596" s="34">
        <v>1.6437070538712382</v>
      </c>
      <c r="V596" s="34">
        <v>101.61570705387123</v>
      </c>
      <c r="W596" s="34">
        <v>100.32341844482725</v>
      </c>
      <c r="X596" s="34">
        <v>12.236000000000002</v>
      </c>
      <c r="Y596" s="34">
        <v>0.20118032560285357</v>
      </c>
      <c r="Z596" s="34">
        <v>12.437180325602856</v>
      </c>
      <c r="AA596" s="34">
        <v>12.279011604158232</v>
      </c>
      <c r="AB596" s="34">
        <v>112.208</v>
      </c>
      <c r="AC596" s="34">
        <v>1.8448873794740916</v>
      </c>
      <c r="AD596" s="34">
        <v>114.05288737947409</v>
      </c>
      <c r="AE596" s="34">
        <v>112.60243004898548</v>
      </c>
    </row>
    <row r="597" spans="1:31" x14ac:dyDescent="0.25">
      <c r="A597" s="18">
        <v>45285</v>
      </c>
      <c r="B597" s="2">
        <v>9</v>
      </c>
      <c r="C597" s="2" t="s">
        <v>23</v>
      </c>
      <c r="D597" s="9">
        <v>17.491810000000001</v>
      </c>
      <c r="E597">
        <v>1.2332614E-2</v>
      </c>
      <c r="G597" s="34">
        <v>27.434999999999995</v>
      </c>
      <c r="H597" s="34">
        <v>0.36677325722310039</v>
      </c>
      <c r="I597" s="34">
        <v>27.801773257223097</v>
      </c>
      <c r="J597" s="34">
        <v>27.458904719126242</v>
      </c>
      <c r="K597" s="34">
        <v>4.851</v>
      </c>
      <c r="L597" s="34">
        <v>6.4852089330754897E-2</v>
      </c>
      <c r="M597" s="34">
        <v>4.9158520893307545</v>
      </c>
      <c r="N597" s="34">
        <v>4.8552267830319451</v>
      </c>
      <c r="O597" s="34">
        <v>32.285999999999994</v>
      </c>
      <c r="P597" s="34">
        <v>0.43162534655385532</v>
      </c>
      <c r="Q597" s="34">
        <v>32.717625346553852</v>
      </c>
      <c r="R597" s="34">
        <v>32.31413150215819</v>
      </c>
      <c r="S597" s="34"/>
      <c r="T597" s="34">
        <v>98.248999999999953</v>
      </c>
      <c r="U597" s="34">
        <v>1.3134720520835568</v>
      </c>
      <c r="V597" s="34">
        <v>99.562472052083507</v>
      </c>
      <c r="W597" s="34">
        <v>98.334606515379377</v>
      </c>
      <c r="X597" s="34">
        <v>12.015000000000001</v>
      </c>
      <c r="Y597" s="34">
        <v>0.16062623238693466</v>
      </c>
      <c r="Z597" s="34">
        <v>12.175626232386936</v>
      </c>
      <c r="AA597" s="34">
        <v>12.025468933854635</v>
      </c>
      <c r="AB597" s="34">
        <v>110.26399999999995</v>
      </c>
      <c r="AC597" s="34">
        <v>1.4740982844704915</v>
      </c>
      <c r="AD597" s="34">
        <v>111.73809828447044</v>
      </c>
      <c r="AE597" s="34">
        <v>110.36007544923402</v>
      </c>
    </row>
    <row r="598" spans="1:31" x14ac:dyDescent="0.25">
      <c r="A598" s="18">
        <v>45285</v>
      </c>
      <c r="B598" s="2">
        <v>10</v>
      </c>
      <c r="C598" s="2" t="s">
        <v>23</v>
      </c>
      <c r="D598" s="9">
        <v>15.604345</v>
      </c>
      <c r="E598">
        <v>1.1754749E-2</v>
      </c>
      <c r="G598" s="34">
        <v>26.853999999999996</v>
      </c>
      <c r="H598" s="34">
        <v>0.29798089131397287</v>
      </c>
      <c r="I598" s="34">
        <v>27.151980891313968</v>
      </c>
      <c r="J598" s="34">
        <v>26.832816171083778</v>
      </c>
      <c r="K598" s="34">
        <v>4.7309999999999999</v>
      </c>
      <c r="L598" s="34">
        <v>5.2496745244894845E-2</v>
      </c>
      <c r="M598" s="34">
        <v>4.7834967452448947</v>
      </c>
      <c r="N598" s="34">
        <v>4.7272679416622241</v>
      </c>
      <c r="O598" s="34">
        <v>31.584999999999994</v>
      </c>
      <c r="P598" s="34">
        <v>0.35047763655886771</v>
      </c>
      <c r="Q598" s="34">
        <v>31.935477636558865</v>
      </c>
      <c r="R598" s="34">
        <v>31.560084112746001</v>
      </c>
      <c r="S598" s="34"/>
      <c r="T598" s="34">
        <v>98.007000000000005</v>
      </c>
      <c r="U598" s="34">
        <v>1.0875181803458907</v>
      </c>
      <c r="V598" s="34">
        <v>99.094518180345901</v>
      </c>
      <c r="W598" s="34">
        <v>97.929686991860009</v>
      </c>
      <c r="X598" s="34">
        <v>11.753000000000002</v>
      </c>
      <c r="Y598" s="34">
        <v>0.13041518640102498</v>
      </c>
      <c r="Z598" s="34">
        <v>11.883415186401027</v>
      </c>
      <c r="AA598" s="34">
        <v>11.743728623622095</v>
      </c>
      <c r="AB598" s="34">
        <v>109.76</v>
      </c>
      <c r="AC598" s="34">
        <v>1.2179333667469157</v>
      </c>
      <c r="AD598" s="34">
        <v>110.97793336674692</v>
      </c>
      <c r="AE598" s="34">
        <v>109.6734156154821</v>
      </c>
    </row>
    <row r="599" spans="1:31" x14ac:dyDescent="0.25">
      <c r="A599" s="18">
        <v>45285</v>
      </c>
      <c r="B599" s="2">
        <v>11</v>
      </c>
      <c r="C599" s="2" t="s">
        <v>23</v>
      </c>
      <c r="D599" s="9">
        <v>14.865665999999999</v>
      </c>
      <c r="E599">
        <v>1.1606358000000001E-2</v>
      </c>
      <c r="G599" s="34">
        <v>26.517999999999997</v>
      </c>
      <c r="H599" s="34">
        <v>0.33406899275496899</v>
      </c>
      <c r="I599" s="34">
        <v>26.852068992754965</v>
      </c>
      <c r="J599" s="34">
        <v>26.540414266984353</v>
      </c>
      <c r="K599" s="34">
        <v>4.6530000000000005</v>
      </c>
      <c r="L599" s="34">
        <v>5.8617656810048678E-2</v>
      </c>
      <c r="M599" s="34">
        <v>4.7116176568100494</v>
      </c>
      <c r="N599" s="34">
        <v>4.6569329355259912</v>
      </c>
      <c r="O599" s="34">
        <v>31.170999999999999</v>
      </c>
      <c r="P599" s="34">
        <v>0.39268664956501764</v>
      </c>
      <c r="Q599" s="34">
        <v>31.563686649565014</v>
      </c>
      <c r="R599" s="34">
        <v>31.197347202510343</v>
      </c>
      <c r="S599" s="34"/>
      <c r="T599" s="34">
        <v>97.61399999999999</v>
      </c>
      <c r="U599" s="34">
        <v>1.2297236088235741</v>
      </c>
      <c r="V599" s="34">
        <v>98.843723608823566</v>
      </c>
      <c r="W599" s="34">
        <v>97.696507966566514</v>
      </c>
      <c r="X599" s="34">
        <v>11.382</v>
      </c>
      <c r="Y599" s="34">
        <v>0.14338838809627635</v>
      </c>
      <c r="Z599" s="34">
        <v>11.525388388096276</v>
      </c>
      <c r="AA599" s="34">
        <v>11.391620604374989</v>
      </c>
      <c r="AB599" s="34">
        <v>108.996</v>
      </c>
      <c r="AC599" s="34">
        <v>1.3731119969198504</v>
      </c>
      <c r="AD599" s="34">
        <v>110.36911199691984</v>
      </c>
      <c r="AE599" s="34">
        <v>109.08812857094151</v>
      </c>
    </row>
    <row r="600" spans="1:31" x14ac:dyDescent="0.25">
      <c r="A600" s="18">
        <v>45285</v>
      </c>
      <c r="B600" s="2">
        <v>12</v>
      </c>
      <c r="C600" s="2" t="s">
        <v>23</v>
      </c>
      <c r="D600" s="9">
        <v>14.363595999999999</v>
      </c>
      <c r="E600">
        <v>1.1417266000000001E-2</v>
      </c>
      <c r="G600" s="34">
        <v>25.581999999999997</v>
      </c>
      <c r="H600" s="34">
        <v>0.21658564413722983</v>
      </c>
      <c r="I600" s="34">
        <v>25.798585644137226</v>
      </c>
      <c r="J600" s="34">
        <v>25.50403632941433</v>
      </c>
      <c r="K600" s="34">
        <v>4.4610000000000012</v>
      </c>
      <c r="L600" s="34">
        <v>3.776829639966315E-2</v>
      </c>
      <c r="M600" s="34">
        <v>4.498768296399664</v>
      </c>
      <c r="N600" s="34">
        <v>4.447404662087302</v>
      </c>
      <c r="O600" s="34">
        <v>30.042999999999999</v>
      </c>
      <c r="P600" s="34">
        <v>0.25435394053689298</v>
      </c>
      <c r="Q600" s="34">
        <v>30.29735394053689</v>
      </c>
      <c r="R600" s="34">
        <v>29.951440991501631</v>
      </c>
      <c r="S600" s="34"/>
      <c r="T600" s="34">
        <v>96.853999999999999</v>
      </c>
      <c r="U600" s="34">
        <v>0.81999788825217967</v>
      </c>
      <c r="V600" s="34">
        <v>97.673997888252174</v>
      </c>
      <c r="W600" s="34">
        <v>96.558827873078556</v>
      </c>
      <c r="X600" s="34">
        <v>10.988000000000001</v>
      </c>
      <c r="Y600" s="34">
        <v>9.3028029777964261E-2</v>
      </c>
      <c r="Z600" s="34">
        <v>11.081028029777965</v>
      </c>
      <c r="AA600" s="34">
        <v>10.954512985208533</v>
      </c>
      <c r="AB600" s="34">
        <v>107.842</v>
      </c>
      <c r="AC600" s="34">
        <v>0.91302591803014388</v>
      </c>
      <c r="AD600" s="34">
        <v>108.75502591803014</v>
      </c>
      <c r="AE600" s="34">
        <v>107.51334085828709</v>
      </c>
    </row>
    <row r="601" spans="1:31" x14ac:dyDescent="0.25">
      <c r="A601" s="18">
        <v>45285</v>
      </c>
      <c r="B601" s="2">
        <v>13</v>
      </c>
      <c r="C601" s="2" t="s">
        <v>23</v>
      </c>
      <c r="D601" s="9">
        <v>12.965168</v>
      </c>
      <c r="E601">
        <v>1.1787503E-2</v>
      </c>
      <c r="G601" s="34">
        <v>25.560999999999996</v>
      </c>
      <c r="H601" s="34">
        <v>0.32881891893558945</v>
      </c>
      <c r="I601" s="34">
        <v>25.889818918935585</v>
      </c>
      <c r="J601" s="34">
        <v>25.584642600759175</v>
      </c>
      <c r="K601" s="34">
        <v>4.3239999999999998</v>
      </c>
      <c r="L601" s="34">
        <v>5.5624310687277065E-2</v>
      </c>
      <c r="M601" s="34">
        <v>4.3796243106872765</v>
      </c>
      <c r="N601" s="34">
        <v>4.3279994759861777</v>
      </c>
      <c r="O601" s="34">
        <v>29.884999999999998</v>
      </c>
      <c r="P601" s="34">
        <v>0.38444322962286653</v>
      </c>
      <c r="Q601" s="34">
        <v>30.269443229622862</v>
      </c>
      <c r="R601" s="34">
        <v>29.912642076745353</v>
      </c>
      <c r="S601" s="34"/>
      <c r="T601" s="34">
        <v>96.363000000000014</v>
      </c>
      <c r="U601" s="34">
        <v>1.2396219821364662</v>
      </c>
      <c r="V601" s="34">
        <v>97.602621982136483</v>
      </c>
      <c r="W601" s="34">
        <v>96.452130782714192</v>
      </c>
      <c r="X601" s="34">
        <v>10.655000000000003</v>
      </c>
      <c r="Y601" s="34">
        <v>0.13706684328698826</v>
      </c>
      <c r="Z601" s="34">
        <v>10.792066843286991</v>
      </c>
      <c r="AA601" s="34">
        <v>10.664855322995544</v>
      </c>
      <c r="AB601" s="34">
        <v>107.01800000000001</v>
      </c>
      <c r="AC601" s="34">
        <v>1.3766888254234546</v>
      </c>
      <c r="AD601" s="34">
        <v>108.39468882542347</v>
      </c>
      <c r="AE601" s="34">
        <v>107.11698610570974</v>
      </c>
    </row>
    <row r="602" spans="1:31" x14ac:dyDescent="0.25">
      <c r="A602" s="18">
        <v>45285</v>
      </c>
      <c r="B602" s="2">
        <v>14</v>
      </c>
      <c r="C602" s="2" t="s">
        <v>23</v>
      </c>
      <c r="D602" s="9">
        <v>13.036268</v>
      </c>
      <c r="E602">
        <v>1.1171594E-2</v>
      </c>
      <c r="G602" s="34">
        <v>25.399000000000001</v>
      </c>
      <c r="H602" s="34">
        <v>0.28699968551851429</v>
      </c>
      <c r="I602" s="34">
        <v>25.685999685518514</v>
      </c>
      <c r="J602" s="34">
        <v>25.399046125547773</v>
      </c>
      <c r="K602" s="34">
        <v>4.2560000000000002</v>
      </c>
      <c r="L602" s="34">
        <v>4.8091289482530677E-2</v>
      </c>
      <c r="M602" s="34">
        <v>4.3040912894825309</v>
      </c>
      <c r="N602" s="34">
        <v>4.2560077290574956</v>
      </c>
      <c r="O602" s="34">
        <v>29.655000000000001</v>
      </c>
      <c r="P602" s="34">
        <v>0.33509097500104496</v>
      </c>
      <c r="Q602" s="34">
        <v>29.990090975001046</v>
      </c>
      <c r="R602" s="34">
        <v>29.655053854605271</v>
      </c>
      <c r="S602" s="34"/>
      <c r="T602" s="34">
        <v>96.384000000000015</v>
      </c>
      <c r="U602" s="34">
        <v>1.0891049918900935</v>
      </c>
      <c r="V602" s="34">
        <v>97.473104991890111</v>
      </c>
      <c r="W602" s="34">
        <v>96.384175037001341</v>
      </c>
      <c r="X602" s="34">
        <v>10.466000000000001</v>
      </c>
      <c r="Y602" s="34">
        <v>0.1182620854615052</v>
      </c>
      <c r="Z602" s="34">
        <v>10.584262085461507</v>
      </c>
      <c r="AA602" s="34">
        <v>10.466019006653138</v>
      </c>
      <c r="AB602" s="34">
        <v>106.85000000000002</v>
      </c>
      <c r="AC602" s="34">
        <v>1.2073670773515988</v>
      </c>
      <c r="AD602" s="34">
        <v>108.05736707735161</v>
      </c>
      <c r="AE602" s="34">
        <v>106.85019404365448</v>
      </c>
    </row>
    <row r="603" spans="1:31" x14ac:dyDescent="0.25">
      <c r="A603" s="18">
        <v>45285</v>
      </c>
      <c r="B603" s="2">
        <v>15</v>
      </c>
      <c r="C603" s="2" t="s">
        <v>23</v>
      </c>
      <c r="D603" s="9">
        <v>12.903668</v>
      </c>
      <c r="E603">
        <v>1.1467286E-2</v>
      </c>
      <c r="G603" s="34">
        <v>25.464999999999996</v>
      </c>
      <c r="H603" s="34">
        <v>0.26129981696691162</v>
      </c>
      <c r="I603" s="34">
        <v>25.726299816966907</v>
      </c>
      <c r="J603" s="34">
        <v>25.431288979243998</v>
      </c>
      <c r="K603" s="34">
        <v>4.1459999999999999</v>
      </c>
      <c r="L603" s="34">
        <v>4.2542668020609291E-2</v>
      </c>
      <c r="M603" s="34">
        <v>4.1885426680206095</v>
      </c>
      <c r="N603" s="34">
        <v>4.1405114513232144</v>
      </c>
      <c r="O603" s="34">
        <v>29.610999999999997</v>
      </c>
      <c r="P603" s="34">
        <v>0.30384248498752092</v>
      </c>
      <c r="Q603" s="34">
        <v>29.914842484987517</v>
      </c>
      <c r="R603" s="34">
        <v>29.571800430567212</v>
      </c>
      <c r="S603" s="34"/>
      <c r="T603" s="34">
        <v>96.460000000000022</v>
      </c>
      <c r="U603" s="34">
        <v>0.98978913585817019</v>
      </c>
      <c r="V603" s="34">
        <v>97.449789135858197</v>
      </c>
      <c r="W603" s="34">
        <v>96.332304533197615</v>
      </c>
      <c r="X603" s="34">
        <v>10.329999999999998</v>
      </c>
      <c r="Y603" s="34">
        <v>0.10599753030701735</v>
      </c>
      <c r="Z603" s="34">
        <v>10.435997530307016</v>
      </c>
      <c r="AA603" s="34">
        <v>10.316324961931691</v>
      </c>
      <c r="AB603" s="34">
        <v>106.79000000000002</v>
      </c>
      <c r="AC603" s="34">
        <v>1.0957866661651876</v>
      </c>
      <c r="AD603" s="34">
        <v>107.88578666616522</v>
      </c>
      <c r="AE603" s="34">
        <v>106.64862949512931</v>
      </c>
    </row>
    <row r="604" spans="1:31" x14ac:dyDescent="0.25">
      <c r="A604" s="18">
        <v>45285</v>
      </c>
      <c r="B604" s="2">
        <v>16</v>
      </c>
      <c r="C604" s="2" t="s">
        <v>23</v>
      </c>
      <c r="D604" s="9">
        <v>14.1022</v>
      </c>
      <c r="E604">
        <v>1.3258239E-2</v>
      </c>
      <c r="G604" s="34">
        <v>25.997999999999998</v>
      </c>
      <c r="H604" s="34">
        <v>0.35374316270715978</v>
      </c>
      <c r="I604" s="34">
        <v>26.351743162707159</v>
      </c>
      <c r="J604" s="34">
        <v>26.00236545378937</v>
      </c>
      <c r="K604" s="34">
        <v>4.1729999999999992</v>
      </c>
      <c r="L604" s="34">
        <v>5.6780145317985128E-2</v>
      </c>
      <c r="M604" s="34">
        <v>4.2297801453179842</v>
      </c>
      <c r="N604" s="34">
        <v>4.1737007092339038</v>
      </c>
      <c r="O604" s="34">
        <v>30.170999999999996</v>
      </c>
      <c r="P604" s="34">
        <v>0.41052330802514492</v>
      </c>
      <c r="Q604" s="34">
        <v>30.581523308025144</v>
      </c>
      <c r="R604" s="34">
        <v>30.176066163023272</v>
      </c>
      <c r="S604" s="34"/>
      <c r="T604" s="34">
        <v>96.170999999999992</v>
      </c>
      <c r="U604" s="34">
        <v>1.3085558004735078</v>
      </c>
      <c r="V604" s="34">
        <v>97.479555800473506</v>
      </c>
      <c r="W604" s="34">
        <v>96.187148552056996</v>
      </c>
      <c r="X604" s="34">
        <v>10.331999999999999</v>
      </c>
      <c r="Y604" s="34">
        <v>0.14058290472691645</v>
      </c>
      <c r="Z604" s="34">
        <v>10.472582904726915</v>
      </c>
      <c r="AA604" s="34">
        <v>10.33373489762873</v>
      </c>
      <c r="AB604" s="34">
        <v>106.50299999999999</v>
      </c>
      <c r="AC604" s="34">
        <v>1.4491387052004243</v>
      </c>
      <c r="AD604" s="34">
        <v>107.95213870520043</v>
      </c>
      <c r="AE604" s="34">
        <v>106.52088344968573</v>
      </c>
    </row>
    <row r="605" spans="1:31" x14ac:dyDescent="0.25">
      <c r="A605" s="18">
        <v>45285</v>
      </c>
      <c r="B605" s="2">
        <v>17</v>
      </c>
      <c r="C605" s="2" t="s">
        <v>23</v>
      </c>
      <c r="D605" s="9">
        <v>16.016572</v>
      </c>
      <c r="E605">
        <v>1.384142E-2</v>
      </c>
      <c r="G605" s="34">
        <v>26.926000000000002</v>
      </c>
      <c r="H605" s="34">
        <v>0.34600758359027328</v>
      </c>
      <c r="I605" s="34">
        <v>27.272007583590277</v>
      </c>
      <c r="J605" s="34">
        <v>26.894524272382618</v>
      </c>
      <c r="K605" s="34">
        <v>4.2720000000000011</v>
      </c>
      <c r="L605" s="34">
        <v>5.4896545981491782E-2</v>
      </c>
      <c r="M605" s="34">
        <v>4.3268965459814925</v>
      </c>
      <c r="N605" s="34">
        <v>4.2670061535920132</v>
      </c>
      <c r="O605" s="34">
        <v>31.198000000000004</v>
      </c>
      <c r="P605" s="34">
        <v>0.40090412957176508</v>
      </c>
      <c r="Q605" s="34">
        <v>31.598904129571771</v>
      </c>
      <c r="R605" s="34">
        <v>31.161530425974632</v>
      </c>
      <c r="S605" s="34"/>
      <c r="T605" s="34">
        <v>97.394999999999982</v>
      </c>
      <c r="U605" s="34">
        <v>1.2515564362985461</v>
      </c>
      <c r="V605" s="34">
        <v>98.646556436298525</v>
      </c>
      <c r="W605" s="34">
        <v>97.281148017110013</v>
      </c>
      <c r="X605" s="34">
        <v>10.566999999999998</v>
      </c>
      <c r="Y605" s="34">
        <v>0.13578927935075455</v>
      </c>
      <c r="Z605" s="34">
        <v>10.702789279350753</v>
      </c>
      <c r="AA605" s="34">
        <v>10.554647477763762</v>
      </c>
      <c r="AB605" s="34">
        <v>107.96199999999997</v>
      </c>
      <c r="AC605" s="34">
        <v>1.3873457156493005</v>
      </c>
      <c r="AD605" s="34">
        <v>109.34934571564928</v>
      </c>
      <c r="AE605" s="34">
        <v>107.83579549487378</v>
      </c>
    </row>
    <row r="606" spans="1:31" x14ac:dyDescent="0.25">
      <c r="A606" s="18">
        <v>45285</v>
      </c>
      <c r="B606" s="2">
        <v>18</v>
      </c>
      <c r="C606" s="2" t="s">
        <v>23</v>
      </c>
      <c r="D606" s="9">
        <v>13.227214</v>
      </c>
      <c r="E606">
        <v>1.3413875E-2</v>
      </c>
      <c r="G606" s="34">
        <v>28.233999999999998</v>
      </c>
      <c r="H606" s="34">
        <v>0.45899598499573596</v>
      </c>
      <c r="I606" s="34">
        <v>28.692995984995733</v>
      </c>
      <c r="J606" s="34">
        <v>28.308111723477499</v>
      </c>
      <c r="K606" s="34">
        <v>4.2369999999999992</v>
      </c>
      <c r="L606" s="34">
        <v>6.8880285769884989E-2</v>
      </c>
      <c r="M606" s="34">
        <v>4.3058802857698844</v>
      </c>
      <c r="N606" s="34">
        <v>4.248121745851603</v>
      </c>
      <c r="O606" s="34">
        <v>32.470999999999997</v>
      </c>
      <c r="P606" s="34">
        <v>0.52787627076562094</v>
      </c>
      <c r="Q606" s="34">
        <v>32.998876270765621</v>
      </c>
      <c r="R606" s="34">
        <v>32.556233469329101</v>
      </c>
      <c r="S606" s="34"/>
      <c r="T606" s="34">
        <v>101.62700000000002</v>
      </c>
      <c r="U606" s="34">
        <v>1.6521351904498713</v>
      </c>
      <c r="V606" s="34">
        <v>103.27913519044989</v>
      </c>
      <c r="W606" s="34">
        <v>101.89376178089709</v>
      </c>
      <c r="X606" s="34">
        <v>10.991999999999997</v>
      </c>
      <c r="Y606" s="34">
        <v>0.17869532716133488</v>
      </c>
      <c r="Z606" s="34">
        <v>11.170695327161333</v>
      </c>
      <c r="AA606" s="34">
        <v>11.020853016379707</v>
      </c>
      <c r="AB606" s="34">
        <v>112.61900000000003</v>
      </c>
      <c r="AC606" s="34">
        <v>1.8308305176112063</v>
      </c>
      <c r="AD606" s="34">
        <v>114.44983051761122</v>
      </c>
      <c r="AE606" s="34">
        <v>112.9146147972768</v>
      </c>
    </row>
    <row r="607" spans="1:31" x14ac:dyDescent="0.25">
      <c r="A607" s="18">
        <v>45285</v>
      </c>
      <c r="B607" s="2">
        <v>19</v>
      </c>
      <c r="C607" s="2" t="s">
        <v>23</v>
      </c>
      <c r="D607" s="9">
        <v>12.204556999999999</v>
      </c>
      <c r="E607">
        <v>1.3092539E-2</v>
      </c>
      <c r="G607" s="34">
        <v>27.848999999999997</v>
      </c>
      <c r="H607" s="34">
        <v>0.4363500548477226</v>
      </c>
      <c r="I607" s="34">
        <v>28.285350054847719</v>
      </c>
      <c r="J607" s="34">
        <v>27.915023006125974</v>
      </c>
      <c r="K607" s="34">
        <v>4.2059999999999995</v>
      </c>
      <c r="L607" s="34">
        <v>6.590140869293408E-2</v>
      </c>
      <c r="M607" s="34">
        <v>4.2719014086929334</v>
      </c>
      <c r="N607" s="34">
        <v>4.2159713728954662</v>
      </c>
      <c r="O607" s="34">
        <v>32.054999999999993</v>
      </c>
      <c r="P607" s="34">
        <v>0.50225146354065664</v>
      </c>
      <c r="Q607" s="34">
        <v>32.557251463540652</v>
      </c>
      <c r="R607" s="34">
        <v>32.130994379021438</v>
      </c>
      <c r="S607" s="34"/>
      <c r="T607" s="34">
        <v>101.002</v>
      </c>
      <c r="U607" s="34">
        <v>1.5825425774616568</v>
      </c>
      <c r="V607" s="34">
        <v>102.58454257746165</v>
      </c>
      <c r="W607" s="34">
        <v>101.24145045296908</v>
      </c>
      <c r="X607" s="34">
        <v>10.774999999999997</v>
      </c>
      <c r="Y607" s="34">
        <v>0.16882731304478474</v>
      </c>
      <c r="Z607" s="34">
        <v>10.943827313044782</v>
      </c>
      <c r="AA607" s="34">
        <v>10.800544827139479</v>
      </c>
      <c r="AB607" s="34">
        <v>111.77699999999999</v>
      </c>
      <c r="AC607" s="34">
        <v>1.7513698905064417</v>
      </c>
      <c r="AD607" s="34">
        <v>113.52836989050643</v>
      </c>
      <c r="AE607" s="34">
        <v>112.04199528010855</v>
      </c>
    </row>
    <row r="608" spans="1:31" x14ac:dyDescent="0.25">
      <c r="A608" s="18">
        <v>45285</v>
      </c>
      <c r="B608" s="2">
        <v>20</v>
      </c>
      <c r="C608" s="2" t="s">
        <v>23</v>
      </c>
      <c r="D608" s="9">
        <v>13.167935</v>
      </c>
      <c r="E608">
        <v>1.2685658000000001E-2</v>
      </c>
      <c r="G608" s="34">
        <v>27.692</v>
      </c>
      <c r="H608" s="34">
        <v>0.26313410609058274</v>
      </c>
      <c r="I608" s="34">
        <v>27.955134106090583</v>
      </c>
      <c r="J608" s="34">
        <v>27.600504835476581</v>
      </c>
      <c r="K608" s="34">
        <v>4.1929999999999996</v>
      </c>
      <c r="L608" s="34">
        <v>3.9842600998043244E-2</v>
      </c>
      <c r="M608" s="34">
        <v>4.2328426009980431</v>
      </c>
      <c r="N608" s="34">
        <v>4.1791462073939512</v>
      </c>
      <c r="O608" s="34">
        <v>31.884999999999998</v>
      </c>
      <c r="P608" s="34">
        <v>0.30297670708862601</v>
      </c>
      <c r="Q608" s="34">
        <v>32.187976707088623</v>
      </c>
      <c r="R608" s="34">
        <v>31.779651042870533</v>
      </c>
      <c r="S608" s="34"/>
      <c r="T608" s="34">
        <v>99.65900000000002</v>
      </c>
      <c r="U608" s="34">
        <v>0.94697681203529516</v>
      </c>
      <c r="V608" s="34">
        <v>100.60597681203531</v>
      </c>
      <c r="W608" s="34">
        <v>99.329723797441901</v>
      </c>
      <c r="X608" s="34">
        <v>10.754999999999999</v>
      </c>
      <c r="Y608" s="34">
        <v>0.10219584396230742</v>
      </c>
      <c r="Z608" s="34">
        <v>10.857195843962307</v>
      </c>
      <c r="AA608" s="34">
        <v>10.71946517064678</v>
      </c>
      <c r="AB608" s="34">
        <v>110.41400000000002</v>
      </c>
      <c r="AC608" s="34">
        <v>1.0491726559976027</v>
      </c>
      <c r="AD608" s="34">
        <v>111.46317265599761</v>
      </c>
      <c r="AE608" s="34">
        <v>110.04918896808869</v>
      </c>
    </row>
    <row r="609" spans="1:31" x14ac:dyDescent="0.25">
      <c r="A609" s="18">
        <v>45285</v>
      </c>
      <c r="B609" s="2">
        <v>21</v>
      </c>
      <c r="C609" s="2" t="s">
        <v>23</v>
      </c>
      <c r="D609" s="9">
        <v>13.215083</v>
      </c>
      <c r="E609">
        <v>1.3209755E-2</v>
      </c>
      <c r="G609" s="34">
        <v>27.212999999999997</v>
      </c>
      <c r="H609" s="34">
        <v>0.33245948853986068</v>
      </c>
      <c r="I609" s="34">
        <v>27.545459488539858</v>
      </c>
      <c r="J609" s="34">
        <v>27.181590717333822</v>
      </c>
      <c r="K609" s="34">
        <v>4.2550000000000008</v>
      </c>
      <c r="L609" s="34">
        <v>5.198306411410384E-2</v>
      </c>
      <c r="M609" s="34">
        <v>4.3069830641141049</v>
      </c>
      <c r="N609" s="34">
        <v>4.250088873048008</v>
      </c>
      <c r="O609" s="34">
        <v>31.467999999999996</v>
      </c>
      <c r="P609" s="34">
        <v>0.38444255265396454</v>
      </c>
      <c r="Q609" s="34">
        <v>31.852442552653962</v>
      </c>
      <c r="R609" s="34">
        <v>31.43167959038183</v>
      </c>
      <c r="S609" s="34"/>
      <c r="T609" s="34">
        <v>97.619000000000028</v>
      </c>
      <c r="U609" s="34">
        <v>1.1926051082854767</v>
      </c>
      <c r="V609" s="34">
        <v>98.811605108285505</v>
      </c>
      <c r="W609" s="34">
        <v>97.5063280136483</v>
      </c>
      <c r="X609" s="34">
        <v>10.531999999999998</v>
      </c>
      <c r="Y609" s="34">
        <v>0.12866877350170186</v>
      </c>
      <c r="Z609" s="34">
        <v>10.660668773501699</v>
      </c>
      <c r="AA609" s="34">
        <v>10.519843950867591</v>
      </c>
      <c r="AB609" s="34">
        <v>108.15100000000002</v>
      </c>
      <c r="AC609" s="34">
        <v>1.3212738817871785</v>
      </c>
      <c r="AD609" s="34">
        <v>109.4722738817872</v>
      </c>
      <c r="AE609" s="34">
        <v>108.0261719645159</v>
      </c>
    </row>
    <row r="610" spans="1:31" x14ac:dyDescent="0.25">
      <c r="A610" s="18">
        <v>45285</v>
      </c>
      <c r="B610" s="2">
        <v>22</v>
      </c>
      <c r="C610" s="2" t="s">
        <v>23</v>
      </c>
      <c r="D610" s="9">
        <v>13.351675</v>
      </c>
      <c r="E610">
        <v>1.3220199E-2</v>
      </c>
      <c r="G610" s="34">
        <v>26.743000000000002</v>
      </c>
      <c r="H610" s="34">
        <v>0.22794826701319817</v>
      </c>
      <c r="I610" s="34">
        <v>26.970948267013199</v>
      </c>
      <c r="J610" s="34">
        <v>26.614386963704579</v>
      </c>
      <c r="K610" s="34">
        <v>4.2240000000000002</v>
      </c>
      <c r="L610" s="34">
        <v>3.6003944204604905E-2</v>
      </c>
      <c r="M610" s="34">
        <v>4.2600039442046054</v>
      </c>
      <c r="N610" s="34">
        <v>4.2036858443214351</v>
      </c>
      <c r="O610" s="34">
        <v>30.967000000000002</v>
      </c>
      <c r="P610" s="34">
        <v>0.2639522112178031</v>
      </c>
      <c r="Q610" s="34">
        <v>31.230952211217804</v>
      </c>
      <c r="R610" s="34">
        <v>30.818072808026013</v>
      </c>
      <c r="S610" s="34"/>
      <c r="T610" s="34">
        <v>95.942000000000007</v>
      </c>
      <c r="U610" s="34">
        <v>0.81777708685563544</v>
      </c>
      <c r="V610" s="34">
        <v>96.759777086855649</v>
      </c>
      <c r="W610" s="34">
        <v>95.480593578571771</v>
      </c>
      <c r="X610" s="34">
        <v>10.400999999999996</v>
      </c>
      <c r="Y610" s="34">
        <v>8.8654598407219579E-2</v>
      </c>
      <c r="Z610" s="34">
        <v>10.489654598407215</v>
      </c>
      <c r="AA610" s="34">
        <v>10.350979277175007</v>
      </c>
      <c r="AB610" s="34">
        <v>106.343</v>
      </c>
      <c r="AC610" s="34">
        <v>0.906431685262855</v>
      </c>
      <c r="AD610" s="34">
        <v>107.24943168526286</v>
      </c>
      <c r="AE610" s="34">
        <v>105.83157285574677</v>
      </c>
    </row>
    <row r="611" spans="1:31" x14ac:dyDescent="0.25">
      <c r="A611" s="18">
        <v>45285</v>
      </c>
      <c r="B611" s="2">
        <v>23</v>
      </c>
      <c r="C611" s="2" t="s">
        <v>23</v>
      </c>
      <c r="D611" s="9">
        <v>12.565189999999999</v>
      </c>
      <c r="E611">
        <v>1.2810520000000001E-2</v>
      </c>
      <c r="G611" s="34">
        <v>26.436</v>
      </c>
      <c r="H611" s="34">
        <v>0.36127383246432021</v>
      </c>
      <c r="I611" s="34">
        <v>26.79727383246432</v>
      </c>
      <c r="J611" s="34">
        <v>26.453986820088058</v>
      </c>
      <c r="K611" s="34">
        <v>4.1399999999999997</v>
      </c>
      <c r="L611" s="34">
        <v>5.6577154879795949E-2</v>
      </c>
      <c r="M611" s="34">
        <v>4.1965771548797957</v>
      </c>
      <c r="N611" s="34">
        <v>4.1428168193056649</v>
      </c>
      <c r="O611" s="34">
        <v>30.576000000000001</v>
      </c>
      <c r="P611" s="34">
        <v>0.41785098734411619</v>
      </c>
      <c r="Q611" s="34">
        <v>30.993850987344118</v>
      </c>
      <c r="R611" s="34">
        <v>30.596803639393723</v>
      </c>
      <c r="S611" s="34"/>
      <c r="T611" s="34">
        <v>94.157999999999987</v>
      </c>
      <c r="U611" s="34">
        <v>1.2867612920704896</v>
      </c>
      <c r="V611" s="34">
        <v>95.444761292070481</v>
      </c>
      <c r="W611" s="34">
        <v>94.22206426864318</v>
      </c>
      <c r="X611" s="34">
        <v>10.099999999999998</v>
      </c>
      <c r="Y611" s="34">
        <v>0.13802639233959879</v>
      </c>
      <c r="Z611" s="34">
        <v>10.238026392339597</v>
      </c>
      <c r="AA611" s="34">
        <v>10.106871950480002</v>
      </c>
      <c r="AB611" s="34">
        <v>104.25799999999998</v>
      </c>
      <c r="AC611" s="34">
        <v>1.4247876844100884</v>
      </c>
      <c r="AD611" s="34">
        <v>105.68278768441007</v>
      </c>
      <c r="AE611" s="34">
        <v>104.32893621912318</v>
      </c>
    </row>
    <row r="612" spans="1:31" x14ac:dyDescent="0.25">
      <c r="A612" s="18">
        <v>45285</v>
      </c>
      <c r="B612" s="2">
        <v>24</v>
      </c>
      <c r="C612" s="2" t="s">
        <v>23</v>
      </c>
      <c r="D612" s="9">
        <v>11.626713000000001</v>
      </c>
      <c r="E612">
        <v>1.2991383E-2</v>
      </c>
      <c r="G612" s="34">
        <v>26.064999999999998</v>
      </c>
      <c r="H612" s="34">
        <v>0.30657263369676668</v>
      </c>
      <c r="I612" s="34">
        <v>26.371572633696765</v>
      </c>
      <c r="J612" s="34">
        <v>26.028969433300091</v>
      </c>
      <c r="K612" s="34">
        <v>4.0360000000000005</v>
      </c>
      <c r="L612" s="34">
        <v>4.7470828682146582E-2</v>
      </c>
      <c r="M612" s="34">
        <v>4.0834708286821471</v>
      </c>
      <c r="N612" s="34">
        <v>4.0304208951774099</v>
      </c>
      <c r="O612" s="34">
        <v>30.100999999999999</v>
      </c>
      <c r="P612" s="34">
        <v>0.35404346237891327</v>
      </c>
      <c r="Q612" s="34">
        <v>30.45504346237891</v>
      </c>
      <c r="R612" s="34">
        <v>30.059390328477502</v>
      </c>
      <c r="S612" s="34"/>
      <c r="T612" s="34">
        <v>92.33799999999998</v>
      </c>
      <c r="U612" s="34">
        <v>1.0860657529365831</v>
      </c>
      <c r="V612" s="34">
        <v>93.424065752936556</v>
      </c>
      <c r="W612" s="34">
        <v>92.210357933322967</v>
      </c>
      <c r="X612" s="34">
        <v>9.8870000000000005</v>
      </c>
      <c r="Y612" s="34">
        <v>0.11628941605064004</v>
      </c>
      <c r="Z612" s="34">
        <v>10.00328941605064</v>
      </c>
      <c r="AA612" s="34">
        <v>9.8733328519868788</v>
      </c>
      <c r="AB612" s="34">
        <v>102.22499999999998</v>
      </c>
      <c r="AC612" s="34">
        <v>1.2023551689872232</v>
      </c>
      <c r="AD612" s="34">
        <v>103.42735516898719</v>
      </c>
      <c r="AE612" s="34">
        <v>102.08369078530984</v>
      </c>
    </row>
    <row r="613" spans="1:31" x14ac:dyDescent="0.25">
      <c r="A613" s="18">
        <v>45286</v>
      </c>
      <c r="B613" s="2">
        <v>1</v>
      </c>
      <c r="C613" s="2" t="s">
        <v>23</v>
      </c>
      <c r="D613" s="9">
        <v>10.744551</v>
      </c>
      <c r="E613">
        <v>1.3514705E-2</v>
      </c>
      <c r="G613" s="34">
        <v>26.067000000000004</v>
      </c>
      <c r="H613" s="34">
        <v>0.31662558636736565</v>
      </c>
      <c r="I613" s="34">
        <v>26.383625586367369</v>
      </c>
      <c r="J613" s="34">
        <v>26.027058669737162</v>
      </c>
      <c r="K613" s="34">
        <v>4.0280000000000005</v>
      </c>
      <c r="L613" s="34">
        <v>4.8926530167942184E-2</v>
      </c>
      <c r="M613" s="34">
        <v>4.0769265301679427</v>
      </c>
      <c r="N613" s="34">
        <v>4.0218280708060492</v>
      </c>
      <c r="O613" s="34">
        <v>30.095000000000006</v>
      </c>
      <c r="P613" s="34">
        <v>0.36555211653530784</v>
      </c>
      <c r="Q613" s="34">
        <v>30.460552116535311</v>
      </c>
      <c r="R613" s="34">
        <v>30.04888674054321</v>
      </c>
      <c r="S613" s="34"/>
      <c r="T613" s="34">
        <v>92.113999999999947</v>
      </c>
      <c r="U613" s="34">
        <v>1.1188724925247822</v>
      </c>
      <c r="V613" s="34">
        <v>93.232872492524734</v>
      </c>
      <c r="W613" s="34">
        <v>91.97285772448565</v>
      </c>
      <c r="X613" s="34">
        <v>9.8049999999999979</v>
      </c>
      <c r="Y613" s="34">
        <v>0.11909747475091186</v>
      </c>
      <c r="Z613" s="34">
        <v>9.9240974747509103</v>
      </c>
      <c r="AA613" s="34">
        <v>9.7899762249884077</v>
      </c>
      <c r="AB613" s="34">
        <v>101.91899999999994</v>
      </c>
      <c r="AC613" s="34">
        <v>1.2379699672756941</v>
      </c>
      <c r="AD613" s="34">
        <v>103.15696996727564</v>
      </c>
      <c r="AE613" s="34">
        <v>101.76283394947406</v>
      </c>
    </row>
    <row r="614" spans="1:31" x14ac:dyDescent="0.25">
      <c r="A614" s="18">
        <v>45286</v>
      </c>
      <c r="B614" s="2">
        <v>2</v>
      </c>
      <c r="C614" s="2" t="s">
        <v>23</v>
      </c>
      <c r="D614" s="9">
        <v>9.2491979999999998</v>
      </c>
      <c r="E614">
        <v>1.3633441E-2</v>
      </c>
      <c r="G614" s="34">
        <v>25.968999999999998</v>
      </c>
      <c r="H614" s="34">
        <v>0.32217217775430401</v>
      </c>
      <c r="I614" s="34">
        <v>26.291172177754301</v>
      </c>
      <c r="J614" s="34">
        <v>25.932733033048049</v>
      </c>
      <c r="K614" s="34">
        <v>4.0129999999999999</v>
      </c>
      <c r="L614" s="34">
        <v>4.9785396023259355E-2</v>
      </c>
      <c r="M614" s="34">
        <v>4.0627853960232594</v>
      </c>
      <c r="N614" s="34">
        <v>4.0073956510309152</v>
      </c>
      <c r="O614" s="34">
        <v>29.981999999999999</v>
      </c>
      <c r="P614" s="34">
        <v>0.37195757377756339</v>
      </c>
      <c r="Q614" s="34">
        <v>30.35395757377756</v>
      </c>
      <c r="R614" s="34">
        <v>29.940128684078964</v>
      </c>
      <c r="S614" s="34"/>
      <c r="T614" s="34">
        <v>91.27800000000002</v>
      </c>
      <c r="U614" s="34">
        <v>1.132397552507119</v>
      </c>
      <c r="V614" s="34">
        <v>92.410397552507135</v>
      </c>
      <c r="W614" s="34">
        <v>91.150525849688492</v>
      </c>
      <c r="X614" s="34">
        <v>9.6939999999999991</v>
      </c>
      <c r="Y614" s="34">
        <v>0.12026404910278497</v>
      </c>
      <c r="Z614" s="34">
        <v>9.8142640491027837</v>
      </c>
      <c r="AA614" s="34">
        <v>9.6804618592309204</v>
      </c>
      <c r="AB614" s="34">
        <v>100.97200000000002</v>
      </c>
      <c r="AC614" s="34">
        <v>1.2526616016099039</v>
      </c>
      <c r="AD614" s="34">
        <v>102.22466160160992</v>
      </c>
      <c r="AE614" s="34">
        <v>100.83098770891941</v>
      </c>
    </row>
    <row r="615" spans="1:31" x14ac:dyDescent="0.25">
      <c r="A615" s="18">
        <v>45286</v>
      </c>
      <c r="B615" s="2">
        <v>3</v>
      </c>
      <c r="C615" s="2" t="s">
        <v>23</v>
      </c>
      <c r="D615" s="9">
        <v>9.099691</v>
      </c>
      <c r="E615">
        <v>1.3067703999999999E-2</v>
      </c>
      <c r="G615" s="34">
        <v>25.92</v>
      </c>
      <c r="H615" s="34">
        <v>0.39930057929733614</v>
      </c>
      <c r="I615" s="34">
        <v>26.319300579297337</v>
      </c>
      <c r="J615" s="34">
        <v>25.97536774984005</v>
      </c>
      <c r="K615" s="34">
        <v>3.9990000000000001</v>
      </c>
      <c r="L615" s="34">
        <v>6.1605054653165396E-2</v>
      </c>
      <c r="M615" s="34">
        <v>4.0606050546531653</v>
      </c>
      <c r="N615" s="34">
        <v>4.0075422697380541</v>
      </c>
      <c r="O615" s="34">
        <v>29.919</v>
      </c>
      <c r="P615" s="34">
        <v>0.46090563395050155</v>
      </c>
      <c r="Q615" s="34">
        <v>30.379905633950504</v>
      </c>
      <c r="R615" s="34">
        <v>29.982910019578103</v>
      </c>
      <c r="S615" s="34"/>
      <c r="T615" s="34">
        <v>90.855999999999966</v>
      </c>
      <c r="U615" s="34">
        <v>1.3996471231727914</v>
      </c>
      <c r="V615" s="34">
        <v>92.255647123172764</v>
      </c>
      <c r="W615" s="34">
        <v>91.05007763423869</v>
      </c>
      <c r="X615" s="34">
        <v>9.8979999999999997</v>
      </c>
      <c r="Y615" s="34">
        <v>0.15247982769618182</v>
      </c>
      <c r="Z615" s="34">
        <v>10.050479827696181</v>
      </c>
      <c r="AA615" s="34">
        <v>9.9191431322498769</v>
      </c>
      <c r="AB615" s="34">
        <v>100.75399999999996</v>
      </c>
      <c r="AC615" s="34">
        <v>1.5521269508689732</v>
      </c>
      <c r="AD615" s="34">
        <v>102.30612695086894</v>
      </c>
      <c r="AE615" s="34">
        <v>100.96922076648856</v>
      </c>
    </row>
    <row r="616" spans="1:31" x14ac:dyDescent="0.25">
      <c r="A616" s="18">
        <v>45286</v>
      </c>
      <c r="B616" s="2">
        <v>4</v>
      </c>
      <c r="C616" s="2" t="s">
        <v>23</v>
      </c>
      <c r="D616" s="9">
        <v>10.984836</v>
      </c>
      <c r="E616">
        <v>1.2753153999999999E-2</v>
      </c>
      <c r="G616" s="34">
        <v>25.925999999999998</v>
      </c>
      <c r="H616" s="34">
        <v>0.37167109648597052</v>
      </c>
      <c r="I616" s="34">
        <v>26.297671096485971</v>
      </c>
      <c r="J616" s="34">
        <v>25.962292847151136</v>
      </c>
      <c r="K616" s="34">
        <v>4.0670000000000002</v>
      </c>
      <c r="L616" s="34">
        <v>5.8303878323244705E-2</v>
      </c>
      <c r="M616" s="34">
        <v>4.125303878323245</v>
      </c>
      <c r="N616" s="34">
        <v>4.0726932426661913</v>
      </c>
      <c r="O616" s="34">
        <v>29.992999999999999</v>
      </c>
      <c r="P616" s="34">
        <v>0.4299749748092152</v>
      </c>
      <c r="Q616" s="34">
        <v>30.422974974809215</v>
      </c>
      <c r="R616" s="34">
        <v>30.034986089817327</v>
      </c>
      <c r="S616" s="34"/>
      <c r="T616" s="34">
        <v>92.116000000000028</v>
      </c>
      <c r="U616" s="34">
        <v>1.3205606234629974</v>
      </c>
      <c r="V616" s="34">
        <v>93.436560623463023</v>
      </c>
      <c r="W616" s="34">
        <v>92.244949776601658</v>
      </c>
      <c r="X616" s="34">
        <v>10.023</v>
      </c>
      <c r="Y616" s="34">
        <v>0.14368816632256742</v>
      </c>
      <c r="Z616" s="34">
        <v>10.166688166322567</v>
      </c>
      <c r="AA616" s="34">
        <v>10.037030826467477</v>
      </c>
      <c r="AB616" s="34">
        <v>102.13900000000002</v>
      </c>
      <c r="AC616" s="34">
        <v>1.4642487897855649</v>
      </c>
      <c r="AD616" s="34">
        <v>103.6032487897856</v>
      </c>
      <c r="AE616" s="34">
        <v>102.28198060306913</v>
      </c>
    </row>
    <row r="617" spans="1:31" x14ac:dyDescent="0.25">
      <c r="A617" s="18">
        <v>45286</v>
      </c>
      <c r="B617" s="2">
        <v>5</v>
      </c>
      <c r="C617" s="2" t="s">
        <v>23</v>
      </c>
      <c r="D617" s="9">
        <v>10.867561</v>
      </c>
      <c r="E617">
        <v>1.244952E-2</v>
      </c>
      <c r="G617" s="34">
        <v>26.962</v>
      </c>
      <c r="H617" s="34">
        <v>0.38675660046436611</v>
      </c>
      <c r="I617" s="34">
        <v>27.348756600464366</v>
      </c>
      <c r="J617" s="34">
        <v>27.008277708191752</v>
      </c>
      <c r="K617" s="34">
        <v>4.1130000000000004</v>
      </c>
      <c r="L617" s="34">
        <v>5.8998957707511977E-2</v>
      </c>
      <c r="M617" s="34">
        <v>4.1719989577075127</v>
      </c>
      <c r="N617" s="34">
        <v>4.1200595732435543</v>
      </c>
      <c r="O617" s="34">
        <v>31.074999999999999</v>
      </c>
      <c r="P617" s="34">
        <v>0.44575555817187806</v>
      </c>
      <c r="Q617" s="34">
        <v>31.520755558171878</v>
      </c>
      <c r="R617" s="34">
        <v>31.128337281435307</v>
      </c>
      <c r="S617" s="34"/>
      <c r="T617" s="34">
        <v>95.108000000000047</v>
      </c>
      <c r="U617" s="34">
        <v>1.364277381387321</v>
      </c>
      <c r="V617" s="34">
        <v>96.472277381387372</v>
      </c>
      <c r="W617" s="34">
        <v>95.271243834682238</v>
      </c>
      <c r="X617" s="34">
        <v>10.296000000000001</v>
      </c>
      <c r="Y617" s="34">
        <v>0.14769104511464703</v>
      </c>
      <c r="Z617" s="34">
        <v>10.443691045114647</v>
      </c>
      <c r="AA617" s="34">
        <v>10.313672104574671</v>
      </c>
      <c r="AB617" s="34">
        <v>105.40400000000005</v>
      </c>
      <c r="AC617" s="34">
        <v>1.5119684265019679</v>
      </c>
      <c r="AD617" s="34">
        <v>106.91596842650202</v>
      </c>
      <c r="AE617" s="34">
        <v>105.58491593925692</v>
      </c>
    </row>
    <row r="618" spans="1:31" x14ac:dyDescent="0.25">
      <c r="A618" s="18">
        <v>45286</v>
      </c>
      <c r="B618" s="2">
        <v>6</v>
      </c>
      <c r="C618" s="2" t="s">
        <v>23</v>
      </c>
      <c r="D618" s="9">
        <v>12.73405</v>
      </c>
      <c r="E618">
        <v>1.1353801E-2</v>
      </c>
      <c r="G618" s="34">
        <v>28.353000000000009</v>
      </c>
      <c r="H618" s="34">
        <v>0.34630145076839763</v>
      </c>
      <c r="I618" s="34">
        <v>28.699301450768406</v>
      </c>
      <c r="J618" s="34">
        <v>28.373455293257368</v>
      </c>
      <c r="K618" s="34">
        <v>4.2709999999999999</v>
      </c>
      <c r="L618" s="34">
        <v>5.2165678983946168E-2</v>
      </c>
      <c r="M618" s="34">
        <v>4.3231656789839459</v>
      </c>
      <c r="N618" s="34">
        <v>4.2740813161747324</v>
      </c>
      <c r="O618" s="34">
        <v>32.624000000000009</v>
      </c>
      <c r="P618" s="34">
        <v>0.39846712975234377</v>
      </c>
      <c r="Q618" s="34">
        <v>33.02246712975235</v>
      </c>
      <c r="R618" s="34">
        <v>32.647536609432102</v>
      </c>
      <c r="S618" s="34"/>
      <c r="T618" s="34">
        <v>102.88400000000003</v>
      </c>
      <c r="U618" s="34">
        <v>1.2566175875870567</v>
      </c>
      <c r="V618" s="34">
        <v>104.14061758758709</v>
      </c>
      <c r="W618" s="34">
        <v>102.95822573948051</v>
      </c>
      <c r="X618" s="34">
        <v>10.963999999999999</v>
      </c>
      <c r="Y618" s="34">
        <v>0.13391348732849118</v>
      </c>
      <c r="Z618" s="34">
        <v>11.097913487328491</v>
      </c>
      <c r="AA618" s="34">
        <v>10.971909986078145</v>
      </c>
      <c r="AB618" s="34">
        <v>113.84800000000003</v>
      </c>
      <c r="AC618" s="34">
        <v>1.3905310749155477</v>
      </c>
      <c r="AD618" s="34">
        <v>115.23853107491558</v>
      </c>
      <c r="AE618" s="34">
        <v>113.93013572555866</v>
      </c>
    </row>
    <row r="619" spans="1:31" x14ac:dyDescent="0.25">
      <c r="A619" s="18">
        <v>45286</v>
      </c>
      <c r="B619" s="2">
        <v>7</v>
      </c>
      <c r="C619" s="2" t="s">
        <v>23</v>
      </c>
      <c r="D619" s="9">
        <v>14.284336</v>
      </c>
      <c r="E619">
        <v>1.1742483E-2</v>
      </c>
      <c r="G619" s="34">
        <v>30.76700000000001</v>
      </c>
      <c r="H619" s="34">
        <v>0.3439214625858148</v>
      </c>
      <c r="I619" s="34">
        <v>31.110921462585825</v>
      </c>
      <c r="J619" s="34">
        <v>30.745601996197074</v>
      </c>
      <c r="K619" s="34">
        <v>4.5110000000000001</v>
      </c>
      <c r="L619" s="34">
        <v>5.0425121647369259E-2</v>
      </c>
      <c r="M619" s="34">
        <v>4.5614251216473694</v>
      </c>
      <c r="N619" s="34">
        <v>4.5078626647006521</v>
      </c>
      <c r="O619" s="34">
        <v>35.278000000000013</v>
      </c>
      <c r="P619" s="34">
        <v>0.39434658423318403</v>
      </c>
      <c r="Q619" s="34">
        <v>35.672346584233196</v>
      </c>
      <c r="R619" s="34">
        <v>35.253464660897727</v>
      </c>
      <c r="S619" s="34"/>
      <c r="T619" s="34">
        <v>112.97100000000002</v>
      </c>
      <c r="U619" s="34">
        <v>1.2628189797439489</v>
      </c>
      <c r="V619" s="34">
        <v>114.23381897974397</v>
      </c>
      <c r="W619" s="34">
        <v>112.89243030234925</v>
      </c>
      <c r="X619" s="34">
        <v>11.87</v>
      </c>
      <c r="Y619" s="34">
        <v>0.13268592195838461</v>
      </c>
      <c r="Z619" s="34">
        <v>12.002685921958383</v>
      </c>
      <c r="AA619" s="34">
        <v>11.861744586565447</v>
      </c>
      <c r="AB619" s="34">
        <v>124.84100000000002</v>
      </c>
      <c r="AC619" s="34">
        <v>1.3955049017023335</v>
      </c>
      <c r="AD619" s="34">
        <v>126.23650490170236</v>
      </c>
      <c r="AE619" s="34">
        <v>124.7541748889147</v>
      </c>
    </row>
    <row r="620" spans="1:31" x14ac:dyDescent="0.25">
      <c r="A620" s="18">
        <v>45286</v>
      </c>
      <c r="B620" s="2">
        <v>8</v>
      </c>
      <c r="C620" s="2" t="s">
        <v>178</v>
      </c>
      <c r="D620" s="9">
        <v>16.163173</v>
      </c>
      <c r="E620">
        <v>1.1485429E-2</v>
      </c>
      <c r="G620" s="34">
        <v>33.500999999999998</v>
      </c>
      <c r="H620" s="34">
        <v>0.5430067191983996</v>
      </c>
      <c r="I620" s="34">
        <v>34.0440067191984</v>
      </c>
      <c r="J620" s="34">
        <v>33.652996697149526</v>
      </c>
      <c r="K620" s="34">
        <v>4.6869999999999994</v>
      </c>
      <c r="L620" s="34">
        <v>7.5970045457834076E-2</v>
      </c>
      <c r="M620" s="34">
        <v>4.7629700454578332</v>
      </c>
      <c r="N620" s="34">
        <v>4.7082652911716005</v>
      </c>
      <c r="O620" s="34">
        <v>38.187999999999995</v>
      </c>
      <c r="P620" s="34">
        <v>0.61897676465623364</v>
      </c>
      <c r="Q620" s="34">
        <v>38.806976764656234</v>
      </c>
      <c r="R620" s="34">
        <v>38.361261988321125</v>
      </c>
      <c r="S620" s="34"/>
      <c r="T620" s="34">
        <v>120.88499999999998</v>
      </c>
      <c r="U620" s="34">
        <v>1.9593853094026608</v>
      </c>
      <c r="V620" s="34">
        <v>122.84438530940264</v>
      </c>
      <c r="W620" s="34">
        <v>121.43346484388285</v>
      </c>
      <c r="X620" s="34">
        <v>13.004999999999999</v>
      </c>
      <c r="Y620" s="34">
        <v>0.21079377878795225</v>
      </c>
      <c r="Z620" s="34">
        <v>13.215793778787951</v>
      </c>
      <c r="AA620" s="34">
        <v>13.064004717663039</v>
      </c>
      <c r="AB620" s="34">
        <v>133.88999999999999</v>
      </c>
      <c r="AC620" s="34">
        <v>2.1701790881906131</v>
      </c>
      <c r="AD620" s="34">
        <v>136.06017908819058</v>
      </c>
      <c r="AE620" s="34">
        <v>134.49746956154587</v>
      </c>
    </row>
    <row r="621" spans="1:31" x14ac:dyDescent="0.25">
      <c r="A621" s="18">
        <v>45286</v>
      </c>
      <c r="B621" s="2">
        <v>9</v>
      </c>
      <c r="C621" s="2" t="s">
        <v>178</v>
      </c>
      <c r="D621" s="9">
        <v>19.148481</v>
      </c>
      <c r="E621">
        <v>1.098316E-2</v>
      </c>
      <c r="G621" s="34">
        <v>34.692</v>
      </c>
      <c r="H621" s="34">
        <v>0.32243388638023662</v>
      </c>
      <c r="I621" s="34">
        <v>35.014433886380239</v>
      </c>
      <c r="J621" s="34">
        <v>34.629864756696705</v>
      </c>
      <c r="K621" s="34">
        <v>4.8379999999999992</v>
      </c>
      <c r="L621" s="34">
        <v>4.4965269869352717E-2</v>
      </c>
      <c r="M621" s="34">
        <v>4.8829652698693522</v>
      </c>
      <c r="N621" s="34">
        <v>4.8293348810359342</v>
      </c>
      <c r="O621" s="34">
        <v>39.53</v>
      </c>
      <c r="P621" s="34">
        <v>0.36739915624958935</v>
      </c>
      <c r="Q621" s="34">
        <v>39.897399156249591</v>
      </c>
      <c r="R621" s="34">
        <v>39.459199637732638</v>
      </c>
      <c r="S621" s="34"/>
      <c r="T621" s="34">
        <v>125.39399999999999</v>
      </c>
      <c r="U621" s="34">
        <v>1.1654351074819378</v>
      </c>
      <c r="V621" s="34">
        <v>126.55943510748193</v>
      </c>
      <c r="W621" s="34">
        <v>125.16941258218684</v>
      </c>
      <c r="X621" s="34">
        <v>13.157</v>
      </c>
      <c r="Y621" s="34">
        <v>0.12228359976665436</v>
      </c>
      <c r="Z621" s="34">
        <v>13.279283599766654</v>
      </c>
      <c r="AA621" s="34">
        <v>13.133435103305041</v>
      </c>
      <c r="AB621" s="34">
        <v>138.55099999999999</v>
      </c>
      <c r="AC621" s="34">
        <v>1.2877187072485921</v>
      </c>
      <c r="AD621" s="34">
        <v>139.83871870724857</v>
      </c>
      <c r="AE621" s="34">
        <v>138.30284768549188</v>
      </c>
    </row>
    <row r="622" spans="1:31" x14ac:dyDescent="0.25">
      <c r="A622" s="18">
        <v>45286</v>
      </c>
      <c r="B622" s="2">
        <v>10</v>
      </c>
      <c r="C622" s="2" t="s">
        <v>178</v>
      </c>
      <c r="D622" s="9">
        <v>22.577566999999998</v>
      </c>
      <c r="E622">
        <v>1.0908261000000001E-2</v>
      </c>
      <c r="G622" s="34">
        <v>35.825000000000003</v>
      </c>
      <c r="H622" s="34">
        <v>0.33785280985306015</v>
      </c>
      <c r="I622" s="34">
        <v>36.162852809853064</v>
      </c>
      <c r="J622" s="34">
        <v>35.768378972898603</v>
      </c>
      <c r="K622" s="34">
        <v>4.8459999999999992</v>
      </c>
      <c r="L622" s="34">
        <v>4.5700899275587695E-2</v>
      </c>
      <c r="M622" s="34">
        <v>4.8917008992755866</v>
      </c>
      <c r="N622" s="34">
        <v>4.8383409491323537</v>
      </c>
      <c r="O622" s="34">
        <v>40.670999999999999</v>
      </c>
      <c r="P622" s="34">
        <v>0.38355370912864784</v>
      </c>
      <c r="Q622" s="34">
        <v>41.054553709128648</v>
      </c>
      <c r="R622" s="34">
        <v>40.606719922030955</v>
      </c>
      <c r="S622" s="34"/>
      <c r="T622" s="34">
        <v>130.45300000000006</v>
      </c>
      <c r="U622" s="34">
        <v>1.2302557600491633</v>
      </c>
      <c r="V622" s="34">
        <v>131.68325576004924</v>
      </c>
      <c r="W622" s="34">
        <v>130.24682043688887</v>
      </c>
      <c r="X622" s="34">
        <v>13.173000000000002</v>
      </c>
      <c r="Y622" s="34">
        <v>0.12422986920291311</v>
      </c>
      <c r="Z622" s="34">
        <v>13.297229869202916</v>
      </c>
      <c r="AA622" s="34">
        <v>13.152180215212654</v>
      </c>
      <c r="AB622" s="34">
        <v>143.62600000000006</v>
      </c>
      <c r="AC622" s="34">
        <v>1.3544856292520764</v>
      </c>
      <c r="AD622" s="34">
        <v>144.98048562925214</v>
      </c>
      <c r="AE622" s="34">
        <v>143.39900065210153</v>
      </c>
    </row>
    <row r="623" spans="1:31" x14ac:dyDescent="0.25">
      <c r="A623" s="18">
        <v>45286</v>
      </c>
      <c r="B623" s="2">
        <v>11</v>
      </c>
      <c r="C623" s="2" t="s">
        <v>178</v>
      </c>
      <c r="D623" s="9">
        <v>21.424962000000001</v>
      </c>
      <c r="E623">
        <v>1.0380989E-2</v>
      </c>
      <c r="G623" s="34">
        <v>36.952000000000005</v>
      </c>
      <c r="H623" s="34">
        <v>0.29765078816938706</v>
      </c>
      <c r="I623" s="34">
        <v>37.24965078816939</v>
      </c>
      <c r="J623" s="34">
        <v>36.862962573083564</v>
      </c>
      <c r="K623" s="34">
        <v>4.9169999999999989</v>
      </c>
      <c r="L623" s="34">
        <v>3.9606758103184557E-2</v>
      </c>
      <c r="M623" s="34">
        <v>4.9566067581031836</v>
      </c>
      <c r="N623" s="34">
        <v>4.9051522778699894</v>
      </c>
      <c r="O623" s="34">
        <v>41.869000000000007</v>
      </c>
      <c r="P623" s="34">
        <v>0.3372575462725716</v>
      </c>
      <c r="Q623" s="34">
        <v>42.206257546272575</v>
      </c>
      <c r="R623" s="34">
        <v>41.768114850953552</v>
      </c>
      <c r="S623" s="34"/>
      <c r="T623" s="34">
        <v>133.59800000000001</v>
      </c>
      <c r="U623" s="34">
        <v>1.0761406689178874</v>
      </c>
      <c r="V623" s="34">
        <v>134.67414066891791</v>
      </c>
      <c r="W623" s="34">
        <v>133.27608989604943</v>
      </c>
      <c r="X623" s="34">
        <v>13.097</v>
      </c>
      <c r="Y623" s="34">
        <v>0.10549719562282046</v>
      </c>
      <c r="Z623" s="34">
        <v>13.20249719562282</v>
      </c>
      <c r="AA623" s="34">
        <v>13.065442217462529</v>
      </c>
      <c r="AB623" s="34">
        <v>146.69500000000002</v>
      </c>
      <c r="AC623" s="34">
        <v>1.181637864540708</v>
      </c>
      <c r="AD623" s="34">
        <v>147.87663786454073</v>
      </c>
      <c r="AE623" s="34">
        <v>146.34153211351196</v>
      </c>
    </row>
    <row r="624" spans="1:31" x14ac:dyDescent="0.25">
      <c r="A624" s="18">
        <v>45286</v>
      </c>
      <c r="B624" s="2">
        <v>12</v>
      </c>
      <c r="C624" s="2" t="s">
        <v>178</v>
      </c>
      <c r="D624" s="9">
        <v>21.883313000000001</v>
      </c>
      <c r="E624">
        <v>1.0235963000000001E-2</v>
      </c>
      <c r="G624" s="34">
        <v>37.463000000000001</v>
      </c>
      <c r="H624" s="34">
        <v>0.3042234159351993</v>
      </c>
      <c r="I624" s="34">
        <v>37.767223415935199</v>
      </c>
      <c r="J624" s="34">
        <v>37.380639514436957</v>
      </c>
      <c r="K624" s="34">
        <v>4.902000000000001</v>
      </c>
      <c r="L624" s="34">
        <v>3.980736152775665E-2</v>
      </c>
      <c r="M624" s="34">
        <v>4.9418073615277578</v>
      </c>
      <c r="N624" s="34">
        <v>4.8912232042220323</v>
      </c>
      <c r="O624" s="34">
        <v>42.365000000000002</v>
      </c>
      <c r="P624" s="34">
        <v>0.34403077746295596</v>
      </c>
      <c r="Q624" s="34">
        <v>42.709030777462957</v>
      </c>
      <c r="R624" s="34">
        <v>42.271862718658987</v>
      </c>
      <c r="S624" s="34"/>
      <c r="T624" s="34">
        <v>134.90899999999999</v>
      </c>
      <c r="U624" s="34">
        <v>1.0955469882391107</v>
      </c>
      <c r="V624" s="34">
        <v>136.0045469882391</v>
      </c>
      <c r="W624" s="34">
        <v>134.61240947743573</v>
      </c>
      <c r="X624" s="34">
        <v>13.139000000000001</v>
      </c>
      <c r="Y624" s="34">
        <v>0.10669704673871777</v>
      </c>
      <c r="Z624" s="34">
        <v>13.245697046738719</v>
      </c>
      <c r="AA624" s="34">
        <v>13.110114581859094</v>
      </c>
      <c r="AB624" s="34">
        <v>148.048</v>
      </c>
      <c r="AC624" s="34">
        <v>1.2022440349778285</v>
      </c>
      <c r="AD624" s="34">
        <v>149.25024403497781</v>
      </c>
      <c r="AE624" s="34">
        <v>147.72252405929481</v>
      </c>
    </row>
    <row r="625" spans="1:31" x14ac:dyDescent="0.25">
      <c r="A625" s="18">
        <v>45286</v>
      </c>
      <c r="B625" s="2">
        <v>13</v>
      </c>
      <c r="C625" s="2" t="s">
        <v>178</v>
      </c>
      <c r="D625" s="9">
        <v>18.9162</v>
      </c>
      <c r="E625">
        <v>1.0024037E-2</v>
      </c>
      <c r="G625" s="34">
        <v>36.874000000000002</v>
      </c>
      <c r="H625" s="34">
        <v>0.2907475537096032</v>
      </c>
      <c r="I625" s="34">
        <v>37.164747553709603</v>
      </c>
      <c r="J625" s="34">
        <v>36.792206749135559</v>
      </c>
      <c r="K625" s="34">
        <v>4.8120000000000003</v>
      </c>
      <c r="L625" s="34">
        <v>3.7942106320187956E-2</v>
      </c>
      <c r="M625" s="34">
        <v>4.8499421063201886</v>
      </c>
      <c r="N625" s="34">
        <v>4.8013261071985776</v>
      </c>
      <c r="O625" s="34">
        <v>41.686</v>
      </c>
      <c r="P625" s="34">
        <v>0.32868966002979116</v>
      </c>
      <c r="Q625" s="34">
        <v>42.014689660029788</v>
      </c>
      <c r="R625" s="34">
        <v>41.593532856334136</v>
      </c>
      <c r="S625" s="34"/>
      <c r="T625" s="34">
        <v>135.43100000000004</v>
      </c>
      <c r="U625" s="34">
        <v>1.0678589777741845</v>
      </c>
      <c r="V625" s="34">
        <v>136.49885897777423</v>
      </c>
      <c r="W625" s="34">
        <v>135.13058936492325</v>
      </c>
      <c r="X625" s="34">
        <v>13.087</v>
      </c>
      <c r="Y625" s="34">
        <v>0.10318959796598083</v>
      </c>
      <c r="Z625" s="34">
        <v>13.190189597965981</v>
      </c>
      <c r="AA625" s="34">
        <v>13.057970649398955</v>
      </c>
      <c r="AB625" s="34">
        <v>148.51800000000003</v>
      </c>
      <c r="AC625" s="34">
        <v>1.1710485757401654</v>
      </c>
      <c r="AD625" s="34">
        <v>149.6890485757402</v>
      </c>
      <c r="AE625" s="34">
        <v>148.18856001432221</v>
      </c>
    </row>
    <row r="626" spans="1:31" x14ac:dyDescent="0.25">
      <c r="A626" s="18">
        <v>45286</v>
      </c>
      <c r="B626" s="2">
        <v>14</v>
      </c>
      <c r="C626" s="2" t="s">
        <v>178</v>
      </c>
      <c r="D626" s="9">
        <v>20.959710999999999</v>
      </c>
      <c r="E626">
        <v>9.9490949999999998E-3</v>
      </c>
      <c r="G626" s="34">
        <v>37.123999999999988</v>
      </c>
      <c r="H626" s="34">
        <v>0.31942713435581455</v>
      </c>
      <c r="I626" s="34">
        <v>37.443427134355801</v>
      </c>
      <c r="J626" s="34">
        <v>37.070898920670516</v>
      </c>
      <c r="K626" s="34">
        <v>4.7940000000000005</v>
      </c>
      <c r="L626" s="34">
        <v>4.1249156397526555E-2</v>
      </c>
      <c r="M626" s="34">
        <v>4.8352491563975271</v>
      </c>
      <c r="N626" s="34">
        <v>4.7871428031918581</v>
      </c>
      <c r="O626" s="34">
        <v>41.917999999999992</v>
      </c>
      <c r="P626" s="34">
        <v>0.36067629075334112</v>
      </c>
      <c r="Q626" s="34">
        <v>42.278676290753324</v>
      </c>
      <c r="R626" s="34">
        <v>41.858041723862371</v>
      </c>
      <c r="S626" s="34"/>
      <c r="T626" s="34">
        <v>135.79799999999997</v>
      </c>
      <c r="U626" s="34">
        <v>1.1684507593807487</v>
      </c>
      <c r="V626" s="34">
        <v>136.96645075938073</v>
      </c>
      <c r="W626" s="34">
        <v>135.60375852896283</v>
      </c>
      <c r="X626" s="34">
        <v>13.036000000000001</v>
      </c>
      <c r="Y626" s="34">
        <v>0.11216604146811766</v>
      </c>
      <c r="Z626" s="34">
        <v>13.148166041468119</v>
      </c>
      <c r="AA626" s="34">
        <v>13.01735368844578</v>
      </c>
      <c r="AB626" s="34">
        <v>148.83399999999997</v>
      </c>
      <c r="AC626" s="34">
        <v>1.2806168008488663</v>
      </c>
      <c r="AD626" s="34">
        <v>150.11461680084886</v>
      </c>
      <c r="AE626" s="34">
        <v>148.62111221740861</v>
      </c>
    </row>
    <row r="627" spans="1:31" x14ac:dyDescent="0.25">
      <c r="A627" s="18">
        <v>45286</v>
      </c>
      <c r="B627" s="2">
        <v>15</v>
      </c>
      <c r="C627" s="2" t="s">
        <v>178</v>
      </c>
      <c r="D627" s="9">
        <v>25.330727</v>
      </c>
      <c r="E627">
        <v>9.8564900000000007E-3</v>
      </c>
      <c r="G627" s="34">
        <v>36.658999999999999</v>
      </c>
      <c r="H627" s="34">
        <v>0.31124605072227612</v>
      </c>
      <c r="I627" s="34">
        <v>36.970246050722274</v>
      </c>
      <c r="J627" s="34">
        <v>36.60584919022579</v>
      </c>
      <c r="K627" s="34">
        <v>4.7459999999999996</v>
      </c>
      <c r="L627" s="34">
        <v>4.0294982316154901E-2</v>
      </c>
      <c r="M627" s="34">
        <v>4.7862949823161545</v>
      </c>
      <c r="N627" s="34">
        <v>4.7391189136859051</v>
      </c>
      <c r="O627" s="34">
        <v>41.405000000000001</v>
      </c>
      <c r="P627" s="34">
        <v>0.35154103303843104</v>
      </c>
      <c r="Q627" s="34">
        <v>41.756541033038431</v>
      </c>
      <c r="R627" s="34">
        <v>41.344968103911697</v>
      </c>
      <c r="S627" s="34"/>
      <c r="T627" s="34">
        <v>133.99599999999998</v>
      </c>
      <c r="U627" s="34">
        <v>1.1376667615751141</v>
      </c>
      <c r="V627" s="34">
        <v>135.13366676157509</v>
      </c>
      <c r="W627" s="34">
        <v>133.80172312647628</v>
      </c>
      <c r="X627" s="34">
        <v>12.849999999999998</v>
      </c>
      <c r="Y627" s="34">
        <v>0.10910040513328917</v>
      </c>
      <c r="Z627" s="34">
        <v>12.959100405133286</v>
      </c>
      <c r="AA627" s="34">
        <v>12.831369161581094</v>
      </c>
      <c r="AB627" s="34">
        <v>146.84599999999998</v>
      </c>
      <c r="AC627" s="34">
        <v>1.2467671667084033</v>
      </c>
      <c r="AD627" s="34">
        <v>148.09276716670837</v>
      </c>
      <c r="AE627" s="34">
        <v>146.63309228805736</v>
      </c>
    </row>
    <row r="628" spans="1:31" x14ac:dyDescent="0.25">
      <c r="A628" s="18">
        <v>45286</v>
      </c>
      <c r="B628" s="2">
        <v>16</v>
      </c>
      <c r="C628" s="2" t="s">
        <v>178</v>
      </c>
      <c r="D628" s="9">
        <v>21.946705999999999</v>
      </c>
      <c r="E628">
        <v>9.9496819999999996E-3</v>
      </c>
      <c r="G628" s="34">
        <v>35.921000000000006</v>
      </c>
      <c r="H628" s="34">
        <v>0.29790730736206739</v>
      </c>
      <c r="I628" s="34">
        <v>36.218907307362073</v>
      </c>
      <c r="J628" s="34">
        <v>35.858540697266342</v>
      </c>
      <c r="K628" s="34">
        <v>4.7059999999999995</v>
      </c>
      <c r="L628" s="34">
        <v>3.9028751661866007E-2</v>
      </c>
      <c r="M628" s="34">
        <v>4.7450287516618657</v>
      </c>
      <c r="N628" s="34">
        <v>4.6978172245019731</v>
      </c>
      <c r="O628" s="34">
        <v>40.62700000000001</v>
      </c>
      <c r="P628" s="34">
        <v>0.33693605902393342</v>
      </c>
      <c r="Q628" s="34">
        <v>40.963936059023936</v>
      </c>
      <c r="R628" s="34">
        <v>40.556357921768317</v>
      </c>
      <c r="S628" s="34"/>
      <c r="T628" s="34">
        <v>130.90299999999996</v>
      </c>
      <c r="U628" s="34">
        <v>1.0856312534622279</v>
      </c>
      <c r="V628" s="34">
        <v>131.98863125346219</v>
      </c>
      <c r="W628" s="34">
        <v>130.67538634487497</v>
      </c>
      <c r="X628" s="34">
        <v>12.786</v>
      </c>
      <c r="Y628" s="34">
        <v>0.10603944299800654</v>
      </c>
      <c r="Z628" s="34">
        <v>12.892039442998007</v>
      </c>
      <c r="AA628" s="34">
        <v>12.76376775020872</v>
      </c>
      <c r="AB628" s="34">
        <v>143.68899999999996</v>
      </c>
      <c r="AC628" s="34">
        <v>1.1916706964602344</v>
      </c>
      <c r="AD628" s="34">
        <v>144.88067069646019</v>
      </c>
      <c r="AE628" s="34">
        <v>143.43915409508369</v>
      </c>
    </row>
    <row r="629" spans="1:31" x14ac:dyDescent="0.25">
      <c r="A629" s="18">
        <v>45286</v>
      </c>
      <c r="B629" s="2">
        <v>17</v>
      </c>
      <c r="C629" s="2" t="s">
        <v>178</v>
      </c>
      <c r="D629" s="9">
        <v>27.680216999999999</v>
      </c>
      <c r="E629">
        <v>9.9118850000000005E-3</v>
      </c>
      <c r="G629" s="34">
        <v>35.376999999999995</v>
      </c>
      <c r="H629" s="34">
        <v>0.37273124961899395</v>
      </c>
      <c r="I629" s="34">
        <v>35.749731249618989</v>
      </c>
      <c r="J629" s="34">
        <v>35.395384024691865</v>
      </c>
      <c r="K629" s="34">
        <v>4.7040000000000006</v>
      </c>
      <c r="L629" s="34">
        <v>4.9561234649850128E-2</v>
      </c>
      <c r="M629" s="34">
        <v>4.753561234649851</v>
      </c>
      <c r="N629" s="34">
        <v>4.7064444823515439</v>
      </c>
      <c r="O629" s="34">
        <v>40.080999999999996</v>
      </c>
      <c r="P629" s="34">
        <v>0.42229248426884408</v>
      </c>
      <c r="Q629" s="34">
        <v>40.50329248426884</v>
      </c>
      <c r="R629" s="34">
        <v>40.101828507043408</v>
      </c>
      <c r="S629" s="34"/>
      <c r="T629" s="34">
        <v>129.39099999999999</v>
      </c>
      <c r="U629" s="34">
        <v>1.3632605681502459</v>
      </c>
      <c r="V629" s="34">
        <v>130.75426056815024</v>
      </c>
      <c r="W629" s="34">
        <v>129.45823937413871</v>
      </c>
      <c r="X629" s="34">
        <v>12.828999999999999</v>
      </c>
      <c r="Y629" s="34">
        <v>0.13516604577443181</v>
      </c>
      <c r="Z629" s="34">
        <v>12.96416604577443</v>
      </c>
      <c r="AA629" s="34">
        <v>12.83566672280781</v>
      </c>
      <c r="AB629" s="34">
        <v>142.22</v>
      </c>
      <c r="AC629" s="34">
        <v>1.4984266139246776</v>
      </c>
      <c r="AD629" s="34">
        <v>143.71842661392466</v>
      </c>
      <c r="AE629" s="34">
        <v>142.29390609694653</v>
      </c>
    </row>
    <row r="630" spans="1:31" x14ac:dyDescent="0.25">
      <c r="A630" s="18">
        <v>45286</v>
      </c>
      <c r="B630" s="2">
        <v>18</v>
      </c>
      <c r="C630" s="2" t="s">
        <v>178</v>
      </c>
      <c r="D630" s="9">
        <v>45.074950000000001</v>
      </c>
      <c r="E630">
        <v>9.6946570000000006E-3</v>
      </c>
      <c r="G630" s="34">
        <v>34.984000000000002</v>
      </c>
      <c r="H630" s="34">
        <v>0.40193497553190793</v>
      </c>
      <c r="I630" s="34">
        <v>35.38593497553191</v>
      </c>
      <c r="J630" s="34">
        <v>35.042880473319826</v>
      </c>
      <c r="K630" s="34">
        <v>4.4529999999999994</v>
      </c>
      <c r="L630" s="34">
        <v>5.1161000630104786E-2</v>
      </c>
      <c r="M630" s="34">
        <v>4.5041610006301038</v>
      </c>
      <c r="N630" s="34">
        <v>4.4604947046562176</v>
      </c>
      <c r="O630" s="34">
        <v>39.436999999999998</v>
      </c>
      <c r="P630" s="34">
        <v>0.45309597616201269</v>
      </c>
      <c r="Q630" s="34">
        <v>39.890095976162016</v>
      </c>
      <c r="R630" s="34">
        <v>39.503375177976046</v>
      </c>
      <c r="S630" s="34"/>
      <c r="T630" s="34">
        <v>129.57000000000005</v>
      </c>
      <c r="U630" s="34">
        <v>1.4886438023001751</v>
      </c>
      <c r="V630" s="34">
        <v>131.05864380230022</v>
      </c>
      <c r="W630" s="34">
        <v>129.78807520375173</v>
      </c>
      <c r="X630" s="34">
        <v>13.007</v>
      </c>
      <c r="Y630" s="34">
        <v>0.14943883566040264</v>
      </c>
      <c r="Z630" s="34">
        <v>13.156438835660403</v>
      </c>
      <c r="AA630" s="34">
        <v>13.028891673807195</v>
      </c>
      <c r="AB630" s="34">
        <v>142.57700000000006</v>
      </c>
      <c r="AC630" s="34">
        <v>1.6380826379605777</v>
      </c>
      <c r="AD630" s="34">
        <v>144.21508263796062</v>
      </c>
      <c r="AE630" s="34">
        <v>142.81696687755891</v>
      </c>
    </row>
    <row r="631" spans="1:31" x14ac:dyDescent="0.25">
      <c r="A631" s="18">
        <v>45286</v>
      </c>
      <c r="B631" s="2">
        <v>19</v>
      </c>
      <c r="C631" s="2" t="s">
        <v>178</v>
      </c>
      <c r="D631" s="9">
        <v>28.174797999999999</v>
      </c>
      <c r="E631">
        <v>9.8855620000000005E-3</v>
      </c>
      <c r="G631" s="34">
        <v>33.961000000000006</v>
      </c>
      <c r="H631" s="34">
        <v>0.36772476615097721</v>
      </c>
      <c r="I631" s="34">
        <v>34.328724766150984</v>
      </c>
      <c r="J631" s="34">
        <v>33.989366029094263</v>
      </c>
      <c r="K631" s="34">
        <v>4.3410000000000002</v>
      </c>
      <c r="L631" s="34">
        <v>4.7003716317581698E-2</v>
      </c>
      <c r="M631" s="34">
        <v>4.3880037163175816</v>
      </c>
      <c r="N631" s="34">
        <v>4.3446258335236934</v>
      </c>
      <c r="O631" s="34">
        <v>38.302000000000007</v>
      </c>
      <c r="P631" s="34">
        <v>0.41472848246855892</v>
      </c>
      <c r="Q631" s="34">
        <v>38.716728482468568</v>
      </c>
      <c r="R631" s="34">
        <v>38.333991862617957</v>
      </c>
      <c r="S631" s="34"/>
      <c r="T631" s="34">
        <v>126.27200000000002</v>
      </c>
      <c r="U631" s="34">
        <v>1.3672548414774652</v>
      </c>
      <c r="V631" s="34">
        <v>127.63925484147748</v>
      </c>
      <c r="W631" s="34">
        <v>126.37746907410825</v>
      </c>
      <c r="X631" s="34">
        <v>12.555000000000003</v>
      </c>
      <c r="Y631" s="34">
        <v>0.13594371305395953</v>
      </c>
      <c r="Z631" s="34">
        <v>12.690943713053963</v>
      </c>
      <c r="AA631" s="34">
        <v>12.565486602140059</v>
      </c>
      <c r="AB631" s="34">
        <v>138.82700000000003</v>
      </c>
      <c r="AC631" s="34">
        <v>1.5031985545314248</v>
      </c>
      <c r="AD631" s="34">
        <v>140.33019855453145</v>
      </c>
      <c r="AE631" s="34">
        <v>138.94295567624832</v>
      </c>
    </row>
    <row r="632" spans="1:31" x14ac:dyDescent="0.25">
      <c r="A632" s="18">
        <v>45286</v>
      </c>
      <c r="B632" s="2">
        <v>20</v>
      </c>
      <c r="C632" s="2" t="s">
        <v>178</v>
      </c>
      <c r="D632" s="9">
        <v>21.142674</v>
      </c>
      <c r="E632">
        <v>1.0076898000000001E-2</v>
      </c>
      <c r="G632" s="34">
        <v>32.881999999999998</v>
      </c>
      <c r="H632" s="34">
        <v>0.22157985900036958</v>
      </c>
      <c r="I632" s="34">
        <v>33.103579859000369</v>
      </c>
      <c r="J632" s="34">
        <v>32.769998461326367</v>
      </c>
      <c r="K632" s="34">
        <v>4.2990000000000004</v>
      </c>
      <c r="L632" s="34">
        <v>2.8969400092530531E-2</v>
      </c>
      <c r="M632" s="34">
        <v>4.3279694000925311</v>
      </c>
      <c r="N632" s="34">
        <v>4.2843568939006778</v>
      </c>
      <c r="O632" s="34">
        <v>37.180999999999997</v>
      </c>
      <c r="P632" s="34">
        <v>0.2505492590929001</v>
      </c>
      <c r="Q632" s="34">
        <v>37.431549259092904</v>
      </c>
      <c r="R632" s="34">
        <v>37.054355355227045</v>
      </c>
      <c r="S632" s="34"/>
      <c r="T632" s="34">
        <v>123.22099999999999</v>
      </c>
      <c r="U632" s="34">
        <v>0.83034157915834017</v>
      </c>
      <c r="V632" s="34">
        <v>124.05134157915833</v>
      </c>
      <c r="W632" s="34">
        <v>122.80128886330199</v>
      </c>
      <c r="X632" s="34">
        <v>12.284999999999998</v>
      </c>
      <c r="Y632" s="34">
        <v>8.2784154486331141E-2</v>
      </c>
      <c r="Z632" s="34">
        <v>12.36778415448633</v>
      </c>
      <c r="AA632" s="34">
        <v>12.243155255075555</v>
      </c>
      <c r="AB632" s="34">
        <v>135.506</v>
      </c>
      <c r="AC632" s="34">
        <v>0.91312573364467131</v>
      </c>
      <c r="AD632" s="34">
        <v>136.41912573364465</v>
      </c>
      <c r="AE632" s="34">
        <v>135.04444411837756</v>
      </c>
    </row>
    <row r="633" spans="1:31" x14ac:dyDescent="0.25">
      <c r="A633" s="18">
        <v>45286</v>
      </c>
      <c r="B633" s="2">
        <v>21</v>
      </c>
      <c r="C633" s="2" t="s">
        <v>178</v>
      </c>
      <c r="D633" s="9">
        <v>21.235493999999999</v>
      </c>
      <c r="E633">
        <v>1.0301697E-2</v>
      </c>
      <c r="G633" s="34">
        <v>31.355999999999998</v>
      </c>
      <c r="H633" s="34">
        <v>0.23979710024068043</v>
      </c>
      <c r="I633" s="34">
        <v>31.595797100240677</v>
      </c>
      <c r="J633" s="34">
        <v>31.270306772040517</v>
      </c>
      <c r="K633" s="34">
        <v>4.2720000000000002</v>
      </c>
      <c r="L633" s="34">
        <v>3.2670404778294013E-2</v>
      </c>
      <c r="M633" s="34">
        <v>4.3046704047782942</v>
      </c>
      <c r="N633" s="34">
        <v>4.2603249945834003</v>
      </c>
      <c r="O633" s="34">
        <v>35.628</v>
      </c>
      <c r="P633" s="34">
        <v>0.27246750501897443</v>
      </c>
      <c r="Q633" s="34">
        <v>35.900467505018973</v>
      </c>
      <c r="R633" s="34">
        <v>35.53063176662392</v>
      </c>
      <c r="S633" s="34"/>
      <c r="T633" s="34">
        <v>118.19600000000001</v>
      </c>
      <c r="U633" s="34">
        <v>0.90391178913278059</v>
      </c>
      <c r="V633" s="34">
        <v>119.09991178913279</v>
      </c>
      <c r="W633" s="34">
        <v>117.87298058515441</v>
      </c>
      <c r="X633" s="34">
        <v>11.804999999999996</v>
      </c>
      <c r="Y633" s="34">
        <v>9.0279524440018868E-2</v>
      </c>
      <c r="Z633" s="34">
        <v>11.895279524440015</v>
      </c>
      <c r="AA633" s="34">
        <v>11.77273795904893</v>
      </c>
      <c r="AB633" s="34">
        <v>130.001</v>
      </c>
      <c r="AC633" s="34">
        <v>0.99419131357279944</v>
      </c>
      <c r="AD633" s="34">
        <v>130.9951913135728</v>
      </c>
      <c r="AE633" s="34">
        <v>129.64571854420333</v>
      </c>
    </row>
    <row r="634" spans="1:31" x14ac:dyDescent="0.25">
      <c r="A634" s="18">
        <v>45286</v>
      </c>
      <c r="B634" s="2">
        <v>22</v>
      </c>
      <c r="C634" s="2" t="s">
        <v>178</v>
      </c>
      <c r="D634" s="9">
        <v>19.277811</v>
      </c>
      <c r="E634">
        <v>1.0264832999999999E-2</v>
      </c>
      <c r="G634" s="34">
        <v>29.671000000000003</v>
      </c>
      <c r="H634" s="34">
        <v>0.2459400704152451</v>
      </c>
      <c r="I634" s="34">
        <v>29.916940070415247</v>
      </c>
      <c r="J634" s="34">
        <v>29.609847676721426</v>
      </c>
      <c r="K634" s="34">
        <v>4.0470000000000006</v>
      </c>
      <c r="L634" s="34">
        <v>3.3545194464982539E-2</v>
      </c>
      <c r="M634" s="34">
        <v>4.0805451944649835</v>
      </c>
      <c r="N634" s="34">
        <v>4.038659079494848</v>
      </c>
      <c r="O634" s="34">
        <v>33.718000000000004</v>
      </c>
      <c r="P634" s="34">
        <v>0.27948526488022762</v>
      </c>
      <c r="Q634" s="34">
        <v>33.997485264880233</v>
      </c>
      <c r="R634" s="34">
        <v>33.648506756216271</v>
      </c>
      <c r="S634" s="34"/>
      <c r="T634" s="34">
        <v>111.48600000000002</v>
      </c>
      <c r="U634" s="34">
        <v>0.92409675070991915</v>
      </c>
      <c r="V634" s="34">
        <v>112.41009675070994</v>
      </c>
      <c r="W634" s="34">
        <v>111.25622588005005</v>
      </c>
      <c r="X634" s="34">
        <v>11.269999999999996</v>
      </c>
      <c r="Y634" s="34">
        <v>9.3415948015901418E-2</v>
      </c>
      <c r="Z634" s="34">
        <v>11.363415948015897</v>
      </c>
      <c r="AA634" s="34">
        <v>11.246772380999976</v>
      </c>
      <c r="AB634" s="34">
        <v>122.75600000000001</v>
      </c>
      <c r="AC634" s="34">
        <v>1.0175126987258205</v>
      </c>
      <c r="AD634" s="34">
        <v>123.77351269872584</v>
      </c>
      <c r="AE634" s="34">
        <v>122.50299826105002</v>
      </c>
    </row>
    <row r="635" spans="1:31" x14ac:dyDescent="0.25">
      <c r="A635" s="18">
        <v>45286</v>
      </c>
      <c r="B635" s="2">
        <v>23</v>
      </c>
      <c r="C635" s="2" t="s">
        <v>178</v>
      </c>
      <c r="D635" s="9">
        <v>20.200596999999998</v>
      </c>
      <c r="E635">
        <v>1.0082567000000001E-2</v>
      </c>
      <c r="G635" s="34">
        <v>28.031000000000006</v>
      </c>
      <c r="H635" s="34">
        <v>0.26011753100962481</v>
      </c>
      <c r="I635" s="34">
        <v>28.291117531009629</v>
      </c>
      <c r="J635" s="34">
        <v>28.005870442998351</v>
      </c>
      <c r="K635" s="34">
        <v>3.8210000000000002</v>
      </c>
      <c r="L635" s="34">
        <v>3.545749655694682E-2</v>
      </c>
      <c r="M635" s="34">
        <v>3.8564574965569469</v>
      </c>
      <c r="N635" s="34">
        <v>3.8175745054652594</v>
      </c>
      <c r="O635" s="34">
        <v>31.852000000000007</v>
      </c>
      <c r="P635" s="34">
        <v>0.29557502756657161</v>
      </c>
      <c r="Q635" s="34">
        <v>32.147575027566575</v>
      </c>
      <c r="R635" s="34">
        <v>31.82344494846361</v>
      </c>
      <c r="S635" s="34"/>
      <c r="T635" s="34">
        <v>104.42800000000003</v>
      </c>
      <c r="U635" s="34">
        <v>0.96905403047601224</v>
      </c>
      <c r="V635" s="34">
        <v>105.39705403047604</v>
      </c>
      <c r="W635" s="34">
        <v>104.33438117161114</v>
      </c>
      <c r="X635" s="34">
        <v>10.617999999999997</v>
      </c>
      <c r="Y635" s="34">
        <v>9.8531195614148429E-2</v>
      </c>
      <c r="Z635" s="34">
        <v>10.716531195614145</v>
      </c>
      <c r="AA635" s="34">
        <v>10.608481051826775</v>
      </c>
      <c r="AB635" s="34">
        <v>115.04600000000002</v>
      </c>
      <c r="AC635" s="34">
        <v>1.0675852260901606</v>
      </c>
      <c r="AD635" s="34">
        <v>116.11358522609018</v>
      </c>
      <c r="AE635" s="34">
        <v>114.94286222343791</v>
      </c>
    </row>
    <row r="636" spans="1:31" x14ac:dyDescent="0.25">
      <c r="A636" s="18">
        <v>45286</v>
      </c>
      <c r="B636" s="2">
        <v>24</v>
      </c>
      <c r="C636" s="2" t="s">
        <v>23</v>
      </c>
      <c r="D636" s="9">
        <v>21.632185</v>
      </c>
      <c r="E636">
        <v>1.0290324999999999E-2</v>
      </c>
      <c r="G636" s="34">
        <v>27.050000000000011</v>
      </c>
      <c r="H636" s="34">
        <v>0.32227226767881495</v>
      </c>
      <c r="I636" s="34">
        <v>27.372272267678827</v>
      </c>
      <c r="J636" s="34">
        <v>27.090602690055924</v>
      </c>
      <c r="K636" s="34">
        <v>3.7280000000000002</v>
      </c>
      <c r="L636" s="34">
        <v>4.4415194599135732E-2</v>
      </c>
      <c r="M636" s="34">
        <v>3.772415194599136</v>
      </c>
      <c r="N636" s="34">
        <v>3.7335958162117726</v>
      </c>
      <c r="O636" s="34">
        <v>30.778000000000013</v>
      </c>
      <c r="P636" s="34">
        <v>0.36668746227795068</v>
      </c>
      <c r="Q636" s="34">
        <v>31.144687462277965</v>
      </c>
      <c r="R636" s="34">
        <v>30.824198506267695</v>
      </c>
      <c r="S636" s="34"/>
      <c r="T636" s="34">
        <v>99.22399999999999</v>
      </c>
      <c r="U636" s="34">
        <v>1.1821494820023186</v>
      </c>
      <c r="V636" s="34">
        <v>100.40614948200231</v>
      </c>
      <c r="W636" s="34">
        <v>99.372937571833916</v>
      </c>
      <c r="X636" s="34">
        <v>10.109999999999998</v>
      </c>
      <c r="Y636" s="34">
        <v>0.12045000466664757</v>
      </c>
      <c r="Z636" s="34">
        <v>10.230450004666645</v>
      </c>
      <c r="AA636" s="34">
        <v>10.125175349222374</v>
      </c>
      <c r="AB636" s="34">
        <v>109.33399999999999</v>
      </c>
      <c r="AC636" s="34">
        <v>1.3025994866689663</v>
      </c>
      <c r="AD636" s="34">
        <v>110.63659948666896</v>
      </c>
      <c r="AE636" s="34">
        <v>109.49811292105629</v>
      </c>
    </row>
    <row r="637" spans="1:31" x14ac:dyDescent="0.25">
      <c r="A637" s="18">
        <v>45287</v>
      </c>
      <c r="B637" s="2">
        <v>1</v>
      </c>
      <c r="C637" s="2" t="s">
        <v>23</v>
      </c>
      <c r="D637" s="9">
        <v>17.710915</v>
      </c>
      <c r="E637">
        <v>1.0584797999999999E-2</v>
      </c>
      <c r="G637" s="34">
        <v>26.78700000000001</v>
      </c>
      <c r="H637" s="34">
        <v>0.34542858283929534</v>
      </c>
      <c r="I637" s="34">
        <v>27.132428582839307</v>
      </c>
      <c r="J637" s="34">
        <v>26.845237307040527</v>
      </c>
      <c r="K637" s="34">
        <v>3.7149999999999999</v>
      </c>
      <c r="L637" s="34">
        <v>4.7906342078171564E-2</v>
      </c>
      <c r="M637" s="34">
        <v>3.7629063420781712</v>
      </c>
      <c r="N637" s="34">
        <v>3.7230767385543548</v>
      </c>
      <c r="O637" s="34">
        <v>30.50200000000001</v>
      </c>
      <c r="P637" s="34">
        <v>0.39333492491746691</v>
      </c>
      <c r="Q637" s="34">
        <v>30.895334924917478</v>
      </c>
      <c r="R637" s="34">
        <v>30.568314045594882</v>
      </c>
      <c r="S637" s="34"/>
      <c r="T637" s="34">
        <v>96.061999999999983</v>
      </c>
      <c r="U637" s="34">
        <v>1.2387561326280798</v>
      </c>
      <c r="V637" s="34">
        <v>97.300756132628067</v>
      </c>
      <c r="W637" s="34">
        <v>96.270847283716932</v>
      </c>
      <c r="X637" s="34">
        <v>9.7709999999999972</v>
      </c>
      <c r="Y637" s="34">
        <v>0.12600077212538743</v>
      </c>
      <c r="Z637" s="34">
        <v>9.8970007721253843</v>
      </c>
      <c r="AA637" s="34">
        <v>9.7922430181465927</v>
      </c>
      <c r="AB637" s="34">
        <v>105.83299999999998</v>
      </c>
      <c r="AC637" s="34">
        <v>1.3647569047534673</v>
      </c>
      <c r="AD637" s="34">
        <v>107.19775690475345</v>
      </c>
      <c r="AE637" s="34">
        <v>106.06309030186353</v>
      </c>
    </row>
    <row r="638" spans="1:31" x14ac:dyDescent="0.25">
      <c r="A638" s="18">
        <v>45287</v>
      </c>
      <c r="B638" s="2">
        <v>2</v>
      </c>
      <c r="C638" s="2" t="s">
        <v>23</v>
      </c>
      <c r="D638" s="9">
        <v>16.712972000000001</v>
      </c>
      <c r="E638">
        <v>1.0315448E-2</v>
      </c>
      <c r="G638" s="34">
        <v>26.331000000000007</v>
      </c>
      <c r="H638" s="34">
        <v>0.32661791354063774</v>
      </c>
      <c r="I638" s="34">
        <v>26.657617913540644</v>
      </c>
      <c r="J638" s="34">
        <v>26.382632642149648</v>
      </c>
      <c r="K638" s="34">
        <v>3.7080000000000002</v>
      </c>
      <c r="L638" s="34">
        <v>4.5995185272442535E-2</v>
      </c>
      <c r="M638" s="34">
        <v>3.7539951852724429</v>
      </c>
      <c r="N638" s="34">
        <v>3.7152710431465148</v>
      </c>
      <c r="O638" s="34">
        <v>30.039000000000009</v>
      </c>
      <c r="P638" s="34">
        <v>0.37261309881308025</v>
      </c>
      <c r="Q638" s="34">
        <v>30.411613098813088</v>
      </c>
      <c r="R638" s="34">
        <v>30.097903685296163</v>
      </c>
      <c r="S638" s="34"/>
      <c r="T638" s="34">
        <v>94.415999999999997</v>
      </c>
      <c r="U638" s="34">
        <v>1.171165429526142</v>
      </c>
      <c r="V638" s="34">
        <v>95.587165429526138</v>
      </c>
      <c r="W638" s="34">
        <v>94.601140995070466</v>
      </c>
      <c r="X638" s="34">
        <v>9.6339999999999986</v>
      </c>
      <c r="Y638" s="34">
        <v>0.1195031323933957</v>
      </c>
      <c r="Z638" s="34">
        <v>9.7535031323933943</v>
      </c>
      <c r="AA638" s="34">
        <v>9.6528913780133543</v>
      </c>
      <c r="AB638" s="34">
        <v>104.05</v>
      </c>
      <c r="AC638" s="34">
        <v>1.2906685619195377</v>
      </c>
      <c r="AD638" s="34">
        <v>105.34066856191953</v>
      </c>
      <c r="AE638" s="34">
        <v>104.25403237308382</v>
      </c>
    </row>
    <row r="639" spans="1:31" x14ac:dyDescent="0.25">
      <c r="A639" s="18">
        <v>45287</v>
      </c>
      <c r="B639" s="2">
        <v>3</v>
      </c>
      <c r="C639" s="2" t="s">
        <v>23</v>
      </c>
      <c r="D639" s="9">
        <v>15.879742999999999</v>
      </c>
      <c r="E639">
        <v>1.0425034999999999E-2</v>
      </c>
      <c r="G639" s="34">
        <v>26.142999999999994</v>
      </c>
      <c r="H639" s="34">
        <v>0.3956515619575493</v>
      </c>
      <c r="I639" s="34">
        <v>26.538651561957543</v>
      </c>
      <c r="J639" s="34">
        <v>26.26198519057133</v>
      </c>
      <c r="K639" s="34">
        <v>3.6349999999999993</v>
      </c>
      <c r="L639" s="34">
        <v>5.501256274014811E-2</v>
      </c>
      <c r="M639" s="34">
        <v>3.6900125627401477</v>
      </c>
      <c r="N639" s="34">
        <v>3.6515440526231417</v>
      </c>
      <c r="O639" s="34">
        <v>29.777999999999992</v>
      </c>
      <c r="P639" s="34">
        <v>0.4506641246976974</v>
      </c>
      <c r="Q639" s="34">
        <v>30.228664124697691</v>
      </c>
      <c r="R639" s="34">
        <v>29.913529243194471</v>
      </c>
      <c r="S639" s="34"/>
      <c r="T639" s="34">
        <v>93.76</v>
      </c>
      <c r="U639" s="34">
        <v>1.4189760337046182</v>
      </c>
      <c r="V639" s="34">
        <v>95.178976033704629</v>
      </c>
      <c r="W639" s="34">
        <v>94.186731877289091</v>
      </c>
      <c r="X639" s="34">
        <v>9.6329999999999991</v>
      </c>
      <c r="Y639" s="34">
        <v>0.14578707479390557</v>
      </c>
      <c r="Z639" s="34">
        <v>9.7787870747939039</v>
      </c>
      <c r="AA639" s="34">
        <v>9.6768428772816293</v>
      </c>
      <c r="AB639" s="34">
        <v>103.393</v>
      </c>
      <c r="AC639" s="34">
        <v>1.5647631084985238</v>
      </c>
      <c r="AD639" s="34">
        <v>104.95776310849854</v>
      </c>
      <c r="AE639" s="34">
        <v>103.86357475457072</v>
      </c>
    </row>
    <row r="640" spans="1:31" x14ac:dyDescent="0.25">
      <c r="A640" s="18">
        <v>45287</v>
      </c>
      <c r="B640" s="2">
        <v>4</v>
      </c>
      <c r="C640" s="2" t="s">
        <v>23</v>
      </c>
      <c r="D640" s="9">
        <v>16.056170000000002</v>
      </c>
      <c r="E640">
        <v>1.0232349E-2</v>
      </c>
      <c r="G640" s="34">
        <v>26.259999999999994</v>
      </c>
      <c r="H640" s="34">
        <v>0.39887927675425217</v>
      </c>
      <c r="I640" s="34">
        <v>26.658879276754245</v>
      </c>
      <c r="J640" s="34">
        <v>26.386096320045628</v>
      </c>
      <c r="K640" s="34">
        <v>3.673</v>
      </c>
      <c r="L640" s="34">
        <v>5.5791454056297353E-2</v>
      </c>
      <c r="M640" s="34">
        <v>3.7287914540562972</v>
      </c>
      <c r="N640" s="34">
        <v>3.6906371585501754</v>
      </c>
      <c r="O640" s="34">
        <v>29.932999999999993</v>
      </c>
      <c r="P640" s="34">
        <v>0.45467073081054954</v>
      </c>
      <c r="Q640" s="34">
        <v>30.387670730810541</v>
      </c>
      <c r="R640" s="34">
        <v>30.076733478595802</v>
      </c>
      <c r="S640" s="34"/>
      <c r="T640" s="34">
        <v>94.207000000000036</v>
      </c>
      <c r="U640" s="34">
        <v>1.4309680131450058</v>
      </c>
      <c r="V640" s="34">
        <v>95.637968013145041</v>
      </c>
      <c r="W640" s="34">
        <v>94.659366946783706</v>
      </c>
      <c r="X640" s="34">
        <v>9.6819999999999986</v>
      </c>
      <c r="Y640" s="34">
        <v>0.14706584758319383</v>
      </c>
      <c r="Z640" s="34">
        <v>9.8290658475831929</v>
      </c>
      <c r="AA640" s="34">
        <v>9.7284914154867401</v>
      </c>
      <c r="AB640" s="34">
        <v>103.88900000000004</v>
      </c>
      <c r="AC640" s="34">
        <v>1.5780338607281996</v>
      </c>
      <c r="AD640" s="34">
        <v>105.46703386072824</v>
      </c>
      <c r="AE640" s="34">
        <v>104.38785836227045</v>
      </c>
    </row>
    <row r="641" spans="1:31" x14ac:dyDescent="0.25">
      <c r="A641" s="18">
        <v>45287</v>
      </c>
      <c r="B641" s="2">
        <v>5</v>
      </c>
      <c r="C641" s="2" t="s">
        <v>23</v>
      </c>
      <c r="D641" s="9">
        <v>16.793199999999999</v>
      </c>
      <c r="E641">
        <v>9.8201839999999992E-3</v>
      </c>
      <c r="G641" s="34">
        <v>27.242000000000004</v>
      </c>
      <c r="H641" s="34">
        <v>0.39612742617506275</v>
      </c>
      <c r="I641" s="34">
        <v>27.638127426175068</v>
      </c>
      <c r="J641" s="34">
        <v>27.366715929434584</v>
      </c>
      <c r="K641" s="34">
        <v>3.7190000000000003</v>
      </c>
      <c r="L641" s="34">
        <v>5.4078184345681603E-2</v>
      </c>
      <c r="M641" s="34">
        <v>3.7730781843456818</v>
      </c>
      <c r="N641" s="34">
        <v>3.7360258623290212</v>
      </c>
      <c r="O641" s="34">
        <v>30.961000000000006</v>
      </c>
      <c r="P641" s="34">
        <v>0.45020561052074437</v>
      </c>
      <c r="Q641" s="34">
        <v>31.411205610520749</v>
      </c>
      <c r="R641" s="34">
        <v>31.102741791763606</v>
      </c>
      <c r="S641" s="34"/>
      <c r="T641" s="34">
        <v>97.434000000000026</v>
      </c>
      <c r="U641" s="34">
        <v>1.4167931738470401</v>
      </c>
      <c r="V641" s="34">
        <v>98.850793173847066</v>
      </c>
      <c r="W641" s="34">
        <v>97.880060196333943</v>
      </c>
      <c r="X641" s="34">
        <v>10.080000000000002</v>
      </c>
      <c r="Y641" s="34">
        <v>0.14657383657017226</v>
      </c>
      <c r="Z641" s="34">
        <v>10.226573836570173</v>
      </c>
      <c r="AA641" s="34">
        <v>10.126146999805469</v>
      </c>
      <c r="AB641" s="34">
        <v>107.51400000000002</v>
      </c>
      <c r="AC641" s="34">
        <v>1.5633670104172124</v>
      </c>
      <c r="AD641" s="34">
        <v>109.07736701041723</v>
      </c>
      <c r="AE641" s="34">
        <v>108.00620719613941</v>
      </c>
    </row>
    <row r="642" spans="1:31" x14ac:dyDescent="0.25">
      <c r="A642" s="18">
        <v>45287</v>
      </c>
      <c r="B642" s="2">
        <v>6</v>
      </c>
      <c r="C642" s="2" t="s">
        <v>23</v>
      </c>
      <c r="D642" s="9">
        <v>15.788790000000001</v>
      </c>
      <c r="E642">
        <v>9.6832089999999999E-3</v>
      </c>
      <c r="G642" s="34">
        <v>28.875</v>
      </c>
      <c r="H642" s="34">
        <v>0.36698548015309951</v>
      </c>
      <c r="I642" s="34">
        <v>29.241985480153101</v>
      </c>
      <c r="J642" s="34">
        <v>28.958829223173815</v>
      </c>
      <c r="K642" s="34">
        <v>3.8339999999999992</v>
      </c>
      <c r="L642" s="34">
        <v>4.8728046092016732E-2</v>
      </c>
      <c r="M642" s="34">
        <v>3.8827280460920157</v>
      </c>
      <c r="N642" s="34">
        <v>3.8451307789315452</v>
      </c>
      <c r="O642" s="34">
        <v>32.708999999999996</v>
      </c>
      <c r="P642" s="34">
        <v>0.41571352624511626</v>
      </c>
      <c r="Q642" s="34">
        <v>33.124713526245117</v>
      </c>
      <c r="R642" s="34">
        <v>32.803960002105363</v>
      </c>
      <c r="S642" s="34"/>
      <c r="T642" s="34">
        <v>105.42699999999999</v>
      </c>
      <c r="U642" s="34">
        <v>1.3399195918995956</v>
      </c>
      <c r="V642" s="34">
        <v>106.76691959189959</v>
      </c>
      <c r="W642" s="34">
        <v>105.73307319520504</v>
      </c>
      <c r="X642" s="34">
        <v>10.701000000000001</v>
      </c>
      <c r="Y642" s="34">
        <v>0.13600386573569934</v>
      </c>
      <c r="Z642" s="34">
        <v>10.837003865735699</v>
      </c>
      <c r="AA642" s="34">
        <v>10.732066892369973</v>
      </c>
      <c r="AB642" s="34">
        <v>116.12799999999999</v>
      </c>
      <c r="AC642" s="34">
        <v>1.4759234576352949</v>
      </c>
      <c r="AD642" s="34">
        <v>117.60392345763529</v>
      </c>
      <c r="AE642" s="34">
        <v>116.46514008757501</v>
      </c>
    </row>
    <row r="643" spans="1:31" x14ac:dyDescent="0.25">
      <c r="A643" s="18">
        <v>45287</v>
      </c>
      <c r="B643" s="2">
        <v>7</v>
      </c>
      <c r="C643" s="2" t="s">
        <v>23</v>
      </c>
      <c r="D643" s="9">
        <v>16.869033999999999</v>
      </c>
      <c r="E643">
        <v>9.5552870000000008E-3</v>
      </c>
      <c r="G643" s="34">
        <v>31.680000000000003</v>
      </c>
      <c r="H643" s="34">
        <v>0.38681368021327556</v>
      </c>
      <c r="I643" s="34">
        <v>32.066813680213279</v>
      </c>
      <c r="J643" s="34">
        <v>31.760406072323317</v>
      </c>
      <c r="K643" s="34">
        <v>4.1829999999999989</v>
      </c>
      <c r="L643" s="34">
        <v>5.1074546222605148E-2</v>
      </c>
      <c r="M643" s="34">
        <v>4.2340745462226037</v>
      </c>
      <c r="N643" s="34">
        <v>4.1936167487540521</v>
      </c>
      <c r="O643" s="34">
        <v>35.863</v>
      </c>
      <c r="P643" s="34">
        <v>0.43788822643588071</v>
      </c>
      <c r="Q643" s="34">
        <v>36.30088822643588</v>
      </c>
      <c r="R643" s="34">
        <v>35.954022821077366</v>
      </c>
      <c r="S643" s="34"/>
      <c r="T643" s="34">
        <v>116.57</v>
      </c>
      <c r="U643" s="34">
        <v>1.4233229388403259</v>
      </c>
      <c r="V643" s="34">
        <v>117.99332293884032</v>
      </c>
      <c r="W643" s="34">
        <v>116.86586287407603</v>
      </c>
      <c r="X643" s="34">
        <v>11.574999999999998</v>
      </c>
      <c r="Y643" s="34">
        <v>0.14133107160570274</v>
      </c>
      <c r="Z643" s="34">
        <v>11.716331071605699</v>
      </c>
      <c r="AA643" s="34">
        <v>11.604378165629489</v>
      </c>
      <c r="AB643" s="34">
        <v>128.14499999999998</v>
      </c>
      <c r="AC643" s="34">
        <v>1.5646540104460287</v>
      </c>
      <c r="AD643" s="34">
        <v>129.70965401044603</v>
      </c>
      <c r="AE643" s="34">
        <v>128.47024103970551</v>
      </c>
    </row>
    <row r="644" spans="1:31" x14ac:dyDescent="0.25">
      <c r="A644" s="18">
        <v>45287</v>
      </c>
      <c r="B644" s="2">
        <v>8</v>
      </c>
      <c r="C644" s="2" t="s">
        <v>178</v>
      </c>
      <c r="D644" s="9">
        <v>19.307423</v>
      </c>
      <c r="E644">
        <v>9.9236600000000008E-3</v>
      </c>
      <c r="G644" s="34">
        <v>35.580000000000005</v>
      </c>
      <c r="H644" s="34">
        <v>0.49498229100540175</v>
      </c>
      <c r="I644" s="34">
        <v>36.074982291005405</v>
      </c>
      <c r="J644" s="34">
        <v>35.716986432243445</v>
      </c>
      <c r="K644" s="34">
        <v>4.4849999999999994</v>
      </c>
      <c r="L644" s="34">
        <v>6.2394479346802305E-2</v>
      </c>
      <c r="M644" s="34">
        <v>4.547394479346802</v>
      </c>
      <c r="N644" s="34">
        <v>4.5022676826478873</v>
      </c>
      <c r="O644" s="34">
        <v>40.065000000000005</v>
      </c>
      <c r="P644" s="34">
        <v>0.55737677035220401</v>
      </c>
      <c r="Q644" s="34">
        <v>40.622376770352204</v>
      </c>
      <c r="R644" s="34">
        <v>40.219254114891335</v>
      </c>
      <c r="S644" s="34"/>
      <c r="T644" s="34">
        <v>127.05800000000004</v>
      </c>
      <c r="U644" s="34">
        <v>1.7676070806791551</v>
      </c>
      <c r="V644" s="34">
        <v>128.82560708067919</v>
      </c>
      <c r="W644" s="34">
        <v>127.54718555671694</v>
      </c>
      <c r="X644" s="34">
        <v>12.311000000000002</v>
      </c>
      <c r="Y644" s="34">
        <v>0.17126832446788925</v>
      </c>
      <c r="Z644" s="34">
        <v>12.48226832446789</v>
      </c>
      <c r="AA644" s="34">
        <v>12.358398537587101</v>
      </c>
      <c r="AB644" s="34">
        <v>139.36900000000003</v>
      </c>
      <c r="AC644" s="34">
        <v>1.9388754051470443</v>
      </c>
      <c r="AD644" s="34">
        <v>141.30787540514709</v>
      </c>
      <c r="AE644" s="34">
        <v>139.90558409430403</v>
      </c>
    </row>
    <row r="645" spans="1:31" x14ac:dyDescent="0.25">
      <c r="A645" s="18">
        <v>45287</v>
      </c>
      <c r="B645" s="2">
        <v>9</v>
      </c>
      <c r="C645" s="2" t="s">
        <v>178</v>
      </c>
      <c r="D645" s="9">
        <v>18.907765000000001</v>
      </c>
      <c r="E645">
        <v>1.0151662000000001E-2</v>
      </c>
      <c r="G645" s="34">
        <v>37.502000000000002</v>
      </c>
      <c r="H645" s="34">
        <v>0.29511853104387886</v>
      </c>
      <c r="I645" s="34">
        <v>37.797118531043878</v>
      </c>
      <c r="J645" s="34">
        <v>37.413414959142784</v>
      </c>
      <c r="K645" s="34">
        <v>4.7879999999999994</v>
      </c>
      <c r="L645" s="34">
        <v>3.7678724511708492E-2</v>
      </c>
      <c r="M645" s="34">
        <v>4.8256787245117074</v>
      </c>
      <c r="N645" s="34">
        <v>4.7766900651798734</v>
      </c>
      <c r="O645" s="34">
        <v>42.29</v>
      </c>
      <c r="P645" s="34">
        <v>0.33279725555558737</v>
      </c>
      <c r="Q645" s="34">
        <v>42.622797255555582</v>
      </c>
      <c r="R645" s="34">
        <v>42.190105024322655</v>
      </c>
      <c r="S645" s="34"/>
      <c r="T645" s="34">
        <v>133.20400000000004</v>
      </c>
      <c r="U645" s="34">
        <v>1.0482365956260693</v>
      </c>
      <c r="V645" s="34">
        <v>134.2522365956261</v>
      </c>
      <c r="W645" s="34">
        <v>132.88935326696327</v>
      </c>
      <c r="X645" s="34">
        <v>12.856999999999999</v>
      </c>
      <c r="Y645" s="34">
        <v>0.10117697599144446</v>
      </c>
      <c r="Z645" s="34">
        <v>12.958176975991444</v>
      </c>
      <c r="AA645" s="34">
        <v>12.826629943194998</v>
      </c>
      <c r="AB645" s="34">
        <v>146.06100000000004</v>
      </c>
      <c r="AC645" s="34">
        <v>1.1494135716175138</v>
      </c>
      <c r="AD645" s="34">
        <v>147.21041357161755</v>
      </c>
      <c r="AE645" s="34">
        <v>145.71598321015827</v>
      </c>
    </row>
    <row r="646" spans="1:31" x14ac:dyDescent="0.25">
      <c r="A646" s="18">
        <v>45287</v>
      </c>
      <c r="B646" s="2">
        <v>10</v>
      </c>
      <c r="C646" s="2" t="s">
        <v>178</v>
      </c>
      <c r="D646" s="9">
        <v>22.881409000000001</v>
      </c>
      <c r="E646">
        <v>9.836905E-3</v>
      </c>
      <c r="G646" s="34">
        <v>38.721000000000004</v>
      </c>
      <c r="H646" s="34">
        <v>0.29145237329380957</v>
      </c>
      <c r="I646" s="34">
        <v>39.012452373293812</v>
      </c>
      <c r="J646" s="34">
        <v>38.628690585480697</v>
      </c>
      <c r="K646" s="34">
        <v>5.1350000000000007</v>
      </c>
      <c r="L646" s="34">
        <v>3.8651066265429926E-2</v>
      </c>
      <c r="M646" s="34">
        <v>5.1736510662654309</v>
      </c>
      <c r="N646" s="34">
        <v>5.1227583522234292</v>
      </c>
      <c r="O646" s="34">
        <v>43.856000000000002</v>
      </c>
      <c r="P646" s="34">
        <v>0.33010343955923949</v>
      </c>
      <c r="Q646" s="34">
        <v>44.18610343955924</v>
      </c>
      <c r="R646" s="34">
        <v>43.751448937704126</v>
      </c>
      <c r="S646" s="34"/>
      <c r="T646" s="34">
        <v>138.70899999999995</v>
      </c>
      <c r="U646" s="34">
        <v>1.0440605161853003</v>
      </c>
      <c r="V646" s="34">
        <v>139.75306051618526</v>
      </c>
      <c r="W646" s="34">
        <v>138.3783229364283</v>
      </c>
      <c r="X646" s="34">
        <v>13.276999999999997</v>
      </c>
      <c r="Y646" s="34">
        <v>9.9935775424754236E-2</v>
      </c>
      <c r="Z646" s="34">
        <v>13.376935775424752</v>
      </c>
      <c r="AA646" s="34">
        <v>13.245348129010797</v>
      </c>
      <c r="AB646" s="34">
        <v>151.98599999999993</v>
      </c>
      <c r="AC646" s="34">
        <v>1.1439962916100546</v>
      </c>
      <c r="AD646" s="34">
        <v>153.12999629161001</v>
      </c>
      <c r="AE646" s="34">
        <v>151.62367106543911</v>
      </c>
    </row>
    <row r="647" spans="1:31" x14ac:dyDescent="0.25">
      <c r="A647" s="18">
        <v>45287</v>
      </c>
      <c r="B647" s="2">
        <v>11</v>
      </c>
      <c r="C647" s="2" t="s">
        <v>178</v>
      </c>
      <c r="D647" s="9">
        <v>25.149443000000002</v>
      </c>
      <c r="E647">
        <v>1.0156828999999999E-2</v>
      </c>
      <c r="G647" s="34">
        <v>39.72</v>
      </c>
      <c r="H647" s="34">
        <v>0.28644250062133925</v>
      </c>
      <c r="I647" s="34">
        <v>40.00644250062134</v>
      </c>
      <c r="J647" s="34">
        <v>39.600103905244197</v>
      </c>
      <c r="K647" s="34">
        <v>5.1909999999999998</v>
      </c>
      <c r="L647" s="34">
        <v>3.7435121367708261E-2</v>
      </c>
      <c r="M647" s="34">
        <v>5.228435121367708</v>
      </c>
      <c r="N647" s="34">
        <v>5.1753307999023814</v>
      </c>
      <c r="O647" s="34">
        <v>44.911000000000001</v>
      </c>
      <c r="P647" s="34">
        <v>0.32387762198904751</v>
      </c>
      <c r="Q647" s="34">
        <v>45.23487762198905</v>
      </c>
      <c r="R647" s="34">
        <v>44.77543470514658</v>
      </c>
      <c r="S647" s="34"/>
      <c r="T647" s="34">
        <v>142.48600000000005</v>
      </c>
      <c r="U647" s="34">
        <v>1.0275439613175266</v>
      </c>
      <c r="V647" s="34">
        <v>143.51354396131757</v>
      </c>
      <c r="W647" s="34">
        <v>142.05590143611849</v>
      </c>
      <c r="X647" s="34">
        <v>13.374999999999998</v>
      </c>
      <c r="Y647" s="34">
        <v>9.6454391888479651E-2</v>
      </c>
      <c r="Z647" s="34">
        <v>13.471454391888479</v>
      </c>
      <c r="AA647" s="34">
        <v>13.334627133248768</v>
      </c>
      <c r="AB647" s="34">
        <v>155.86100000000005</v>
      </c>
      <c r="AC647" s="34">
        <v>1.1239983532060063</v>
      </c>
      <c r="AD647" s="34">
        <v>156.98499835320604</v>
      </c>
      <c r="AE647" s="34">
        <v>155.39052856936726</v>
      </c>
    </row>
    <row r="648" spans="1:31" x14ac:dyDescent="0.25">
      <c r="A648" s="18">
        <v>45287</v>
      </c>
      <c r="B648" s="2">
        <v>12</v>
      </c>
      <c r="C648" s="2" t="s">
        <v>178</v>
      </c>
      <c r="D648" s="9">
        <v>23.194330999999998</v>
      </c>
      <c r="E648">
        <v>1.0369921000000001E-2</v>
      </c>
      <c r="G648" s="34">
        <v>41.014000000000003</v>
      </c>
      <c r="H648" s="34">
        <v>0.34884605980366407</v>
      </c>
      <c r="I648" s="34">
        <v>41.362846059803665</v>
      </c>
      <c r="J648" s="34">
        <v>40.933916613828337</v>
      </c>
      <c r="K648" s="34">
        <v>5.2509999999999994</v>
      </c>
      <c r="L648" s="34">
        <v>4.4662570342542542E-2</v>
      </c>
      <c r="M648" s="34">
        <v>5.2956625703425422</v>
      </c>
      <c r="N648" s="34">
        <v>5.2407469678454328</v>
      </c>
      <c r="O648" s="34">
        <v>46.265000000000001</v>
      </c>
      <c r="P648" s="34">
        <v>0.39350863014620663</v>
      </c>
      <c r="Q648" s="34">
        <v>46.658508630146208</v>
      </c>
      <c r="R648" s="34">
        <v>46.174663581673769</v>
      </c>
      <c r="S648" s="34"/>
      <c r="T648" s="34">
        <v>144.79500000000002</v>
      </c>
      <c r="U648" s="34">
        <v>1.2315591073602072</v>
      </c>
      <c r="V648" s="34">
        <v>146.02655910736021</v>
      </c>
      <c r="W648" s="34">
        <v>144.51227522551505</v>
      </c>
      <c r="X648" s="34">
        <v>13.455000000000002</v>
      </c>
      <c r="Y648" s="34">
        <v>0.11444198894665969</v>
      </c>
      <c r="Z648" s="34">
        <v>13.569441988946661</v>
      </c>
      <c r="AA648" s="34">
        <v>13.428727947507202</v>
      </c>
      <c r="AB648" s="34">
        <v>158.25000000000003</v>
      </c>
      <c r="AC648" s="34">
        <v>1.3460010963068669</v>
      </c>
      <c r="AD648" s="34">
        <v>159.59600109630688</v>
      </c>
      <c r="AE648" s="34">
        <v>157.94100317302227</v>
      </c>
    </row>
    <row r="649" spans="1:31" x14ac:dyDescent="0.25">
      <c r="A649" s="18">
        <v>45287</v>
      </c>
      <c r="B649" s="2">
        <v>13</v>
      </c>
      <c r="C649" s="2" t="s">
        <v>178</v>
      </c>
      <c r="D649" s="9">
        <v>20.290315</v>
      </c>
      <c r="E649">
        <v>1.025414E-2</v>
      </c>
      <c r="G649" s="34">
        <v>40.696999999999996</v>
      </c>
      <c r="H649" s="34">
        <v>0.35988873490734258</v>
      </c>
      <c r="I649" s="34">
        <v>41.056888734907339</v>
      </c>
      <c r="J649" s="34">
        <v>40.635885649855176</v>
      </c>
      <c r="K649" s="34">
        <v>5.2559999999999993</v>
      </c>
      <c r="L649" s="34">
        <v>4.6479474916406437E-2</v>
      </c>
      <c r="M649" s="34">
        <v>5.3024794749164057</v>
      </c>
      <c r="N649" s="34">
        <v>5.2481071080334862</v>
      </c>
      <c r="O649" s="34">
        <v>45.952999999999996</v>
      </c>
      <c r="P649" s="34">
        <v>0.40636820982374899</v>
      </c>
      <c r="Q649" s="34">
        <v>46.359368209823742</v>
      </c>
      <c r="R649" s="34">
        <v>45.883992757888663</v>
      </c>
      <c r="S649" s="34"/>
      <c r="T649" s="34">
        <v>145.9</v>
      </c>
      <c r="U649" s="34">
        <v>1.2902122127670661</v>
      </c>
      <c r="V649" s="34">
        <v>147.19021221276708</v>
      </c>
      <c r="W649" s="34">
        <v>145.68090317010765</v>
      </c>
      <c r="X649" s="34">
        <v>13.533000000000001</v>
      </c>
      <c r="Y649" s="34">
        <v>0.11967403615748257</v>
      </c>
      <c r="Z649" s="34">
        <v>13.652674036157483</v>
      </c>
      <c r="AA649" s="34">
        <v>13.512677605216359</v>
      </c>
      <c r="AB649" s="34">
        <v>159.43299999999999</v>
      </c>
      <c r="AC649" s="34">
        <v>1.4098862489245487</v>
      </c>
      <c r="AD649" s="34">
        <v>160.84288624892457</v>
      </c>
      <c r="AE649" s="34">
        <v>159.19358077532402</v>
      </c>
    </row>
    <row r="650" spans="1:31" x14ac:dyDescent="0.25">
      <c r="A650" s="18">
        <v>45287</v>
      </c>
      <c r="B650" s="2">
        <v>14</v>
      </c>
      <c r="C650" s="2" t="s">
        <v>178</v>
      </c>
      <c r="D650" s="9">
        <v>20.546942000000001</v>
      </c>
      <c r="E650">
        <v>1.0599262999999999E-2</v>
      </c>
      <c r="G650" s="34">
        <v>40.902000000000001</v>
      </c>
      <c r="H650" s="34">
        <v>0.48589786516546191</v>
      </c>
      <c r="I650" s="34">
        <v>41.387897865165463</v>
      </c>
      <c r="J650" s="34">
        <v>40.949216650675432</v>
      </c>
      <c r="K650" s="34">
        <v>5.2009999999999996</v>
      </c>
      <c r="L650" s="34">
        <v>6.1785604535855639E-2</v>
      </c>
      <c r="M650" s="34">
        <v>5.2627856045358552</v>
      </c>
      <c r="N650" s="34">
        <v>5.2070039558007659</v>
      </c>
      <c r="O650" s="34">
        <v>46.103000000000002</v>
      </c>
      <c r="P650" s="34">
        <v>0.54768346970131754</v>
      </c>
      <c r="Q650" s="34">
        <v>46.65068346970132</v>
      </c>
      <c r="R650" s="34">
        <v>46.156220606476197</v>
      </c>
      <c r="S650" s="34"/>
      <c r="T650" s="34">
        <v>145.90400000000002</v>
      </c>
      <c r="U650" s="34">
        <v>1.7332756862525442</v>
      </c>
      <c r="V650" s="34">
        <v>147.63727568625256</v>
      </c>
      <c r="W650" s="34">
        <v>146.07242937265048</v>
      </c>
      <c r="X650" s="34">
        <v>13.47</v>
      </c>
      <c r="Y650" s="34">
        <v>0.16001770680599414</v>
      </c>
      <c r="Z650" s="34">
        <v>13.630017706805996</v>
      </c>
      <c r="AA650" s="34">
        <v>13.485549564436901</v>
      </c>
      <c r="AB650" s="34">
        <v>159.37400000000002</v>
      </c>
      <c r="AC650" s="34">
        <v>1.8932933930585385</v>
      </c>
      <c r="AD650" s="34">
        <v>161.26729339305857</v>
      </c>
      <c r="AE650" s="34">
        <v>159.55797893708737</v>
      </c>
    </row>
    <row r="651" spans="1:31" x14ac:dyDescent="0.25">
      <c r="A651" s="18">
        <v>45287</v>
      </c>
      <c r="B651" s="2">
        <v>15</v>
      </c>
      <c r="C651" s="2" t="s">
        <v>178</v>
      </c>
      <c r="D651" s="9">
        <v>18.574020000000001</v>
      </c>
      <c r="E651">
        <v>1.1057772E-2</v>
      </c>
      <c r="G651" s="34">
        <v>40.147999999999996</v>
      </c>
      <c r="H651" s="34">
        <v>0.4015361607827157</v>
      </c>
      <c r="I651" s="34">
        <v>40.549536160782715</v>
      </c>
      <c r="J651" s="34">
        <v>40.101148635211025</v>
      </c>
      <c r="K651" s="34">
        <v>5.096000000000001</v>
      </c>
      <c r="L651" s="34">
        <v>5.0967128508237515E-2</v>
      </c>
      <c r="M651" s="34">
        <v>5.1469671285082388</v>
      </c>
      <c r="N651" s="34">
        <v>5.0900531395097</v>
      </c>
      <c r="O651" s="34">
        <v>45.244</v>
      </c>
      <c r="P651" s="34">
        <v>0.45250328929095324</v>
      </c>
      <c r="Q651" s="34">
        <v>45.696503289290952</v>
      </c>
      <c r="R651" s="34">
        <v>45.191201774720724</v>
      </c>
      <c r="S651" s="34"/>
      <c r="T651" s="34">
        <v>142.76799999999997</v>
      </c>
      <c r="U651" s="34">
        <v>1.4278797101381573</v>
      </c>
      <c r="V651" s="34">
        <v>144.19587971013814</v>
      </c>
      <c r="W651" s="34">
        <v>142.60139454896401</v>
      </c>
      <c r="X651" s="34">
        <v>13.135</v>
      </c>
      <c r="Y651" s="34">
        <v>0.13136837381391278</v>
      </c>
      <c r="Z651" s="34">
        <v>13.266368373813913</v>
      </c>
      <c r="AA651" s="34">
        <v>13.119671897068267</v>
      </c>
      <c r="AB651" s="34">
        <v>155.90299999999996</v>
      </c>
      <c r="AC651" s="34">
        <v>1.5592480839520702</v>
      </c>
      <c r="AD651" s="34">
        <v>157.46224808395206</v>
      </c>
      <c r="AE651" s="34">
        <v>155.72106644603227</v>
      </c>
    </row>
    <row r="652" spans="1:31" x14ac:dyDescent="0.25">
      <c r="A652" s="18">
        <v>45287</v>
      </c>
      <c r="B652" s="2">
        <v>16</v>
      </c>
      <c r="C652" s="2" t="s">
        <v>178</v>
      </c>
      <c r="D652" s="9">
        <v>18.347194999999999</v>
      </c>
      <c r="E652">
        <v>1.0665727999999999E-2</v>
      </c>
      <c r="G652" s="34">
        <v>38.675000000000004</v>
      </c>
      <c r="H652" s="34">
        <v>0.40616006024185064</v>
      </c>
      <c r="I652" s="34">
        <v>39.081160060241857</v>
      </c>
      <c r="J652" s="34">
        <v>38.664331037114856</v>
      </c>
      <c r="K652" s="34">
        <v>5.0009999999999994</v>
      </c>
      <c r="L652" s="34">
        <v>5.2519882644330829E-2</v>
      </c>
      <c r="M652" s="34">
        <v>5.0535198826443306</v>
      </c>
      <c r="N652" s="34">
        <v>4.9996204141334539</v>
      </c>
      <c r="O652" s="34">
        <v>43.676000000000002</v>
      </c>
      <c r="P652" s="34">
        <v>0.45867994288618147</v>
      </c>
      <c r="Q652" s="34">
        <v>44.134679942886187</v>
      </c>
      <c r="R652" s="34">
        <v>43.663951451248309</v>
      </c>
      <c r="S652" s="34"/>
      <c r="T652" s="34">
        <v>137.92600000000004</v>
      </c>
      <c r="U652" s="34">
        <v>1.448481770366322</v>
      </c>
      <c r="V652" s="34">
        <v>139.37448177036637</v>
      </c>
      <c r="W652" s="34">
        <v>137.88795145766269</v>
      </c>
      <c r="X652" s="34">
        <v>12.964999999999996</v>
      </c>
      <c r="Y652" s="34">
        <v>0.13615682433188345</v>
      </c>
      <c r="Z652" s="34">
        <v>13.101156824331881</v>
      </c>
      <c r="AA652" s="34">
        <v>12.961423449158213</v>
      </c>
      <c r="AB652" s="34">
        <v>150.89100000000005</v>
      </c>
      <c r="AC652" s="34">
        <v>1.5846385946982053</v>
      </c>
      <c r="AD652" s="34">
        <v>152.47563859469824</v>
      </c>
      <c r="AE652" s="34">
        <v>150.84937490682091</v>
      </c>
    </row>
    <row r="653" spans="1:31" x14ac:dyDescent="0.25">
      <c r="A653" s="18">
        <v>45287</v>
      </c>
      <c r="B653" s="2">
        <v>17</v>
      </c>
      <c r="C653" s="2" t="s">
        <v>178</v>
      </c>
      <c r="D653" s="9">
        <v>27.955538000000001</v>
      </c>
      <c r="E653">
        <v>1.0651579E-2</v>
      </c>
      <c r="G653" s="34">
        <v>37.694000000000003</v>
      </c>
      <c r="H653" s="34">
        <v>0.42095306577860742</v>
      </c>
      <c r="I653" s="34">
        <v>38.114953065778607</v>
      </c>
      <c r="J653" s="34">
        <v>37.708968632117177</v>
      </c>
      <c r="K653" s="34">
        <v>4.9630000000000001</v>
      </c>
      <c r="L653" s="34">
        <v>5.5425003063066497E-2</v>
      </c>
      <c r="M653" s="34">
        <v>5.0184250030630668</v>
      </c>
      <c r="N653" s="34">
        <v>4.9649708526873653</v>
      </c>
      <c r="O653" s="34">
        <v>42.657000000000004</v>
      </c>
      <c r="P653" s="34">
        <v>0.47637806884167389</v>
      </c>
      <c r="Q653" s="34">
        <v>43.133378068841672</v>
      </c>
      <c r="R653" s="34">
        <v>42.673939484804542</v>
      </c>
      <c r="S653" s="34"/>
      <c r="T653" s="34">
        <v>134.67800000000003</v>
      </c>
      <c r="U653" s="34">
        <v>1.5040355757662041</v>
      </c>
      <c r="V653" s="34">
        <v>136.18203557576624</v>
      </c>
      <c r="W653" s="34">
        <v>134.73148186545015</v>
      </c>
      <c r="X653" s="34">
        <v>12.946</v>
      </c>
      <c r="Y653" s="34">
        <v>0.14457628242080575</v>
      </c>
      <c r="Z653" s="34">
        <v>13.090576282420805</v>
      </c>
      <c r="AA653" s="34">
        <v>12.951140974993073</v>
      </c>
      <c r="AB653" s="34">
        <v>147.62400000000002</v>
      </c>
      <c r="AC653" s="34">
        <v>1.6486118581870097</v>
      </c>
      <c r="AD653" s="34">
        <v>149.27261185818705</v>
      </c>
      <c r="AE653" s="34">
        <v>147.68262284044323</v>
      </c>
    </row>
    <row r="654" spans="1:31" x14ac:dyDescent="0.25">
      <c r="A654" s="18">
        <v>45287</v>
      </c>
      <c r="B654" s="2">
        <v>18</v>
      </c>
      <c r="C654" s="2" t="s">
        <v>178</v>
      </c>
      <c r="D654" s="9">
        <v>22.555634000000001</v>
      </c>
      <c r="E654">
        <v>1.0689621E-2</v>
      </c>
      <c r="G654" s="34">
        <v>36.527999999999999</v>
      </c>
      <c r="H654" s="34">
        <v>0.40555907451609491</v>
      </c>
      <c r="I654" s="34">
        <v>36.933559074516097</v>
      </c>
      <c r="J654" s="34">
        <v>36.538753325828409</v>
      </c>
      <c r="K654" s="34">
        <v>4.7339999999999991</v>
      </c>
      <c r="L654" s="34">
        <v>5.2560136299802704E-2</v>
      </c>
      <c r="M654" s="34">
        <v>4.7865601362998014</v>
      </c>
      <c r="N654" s="34">
        <v>4.7353936225490481</v>
      </c>
      <c r="O654" s="34">
        <v>41.262</v>
      </c>
      <c r="P654" s="34">
        <v>0.45811921081589763</v>
      </c>
      <c r="Q654" s="34">
        <v>41.720119210815895</v>
      </c>
      <c r="R654" s="34">
        <v>41.274146948377457</v>
      </c>
      <c r="S654" s="34"/>
      <c r="T654" s="34">
        <v>134.15799999999999</v>
      </c>
      <c r="U654" s="34">
        <v>1.4895147371586253</v>
      </c>
      <c r="V654" s="34">
        <v>135.64751473715862</v>
      </c>
      <c r="W654" s="34">
        <v>134.19749421502647</v>
      </c>
      <c r="X654" s="34">
        <v>13.002999999999998</v>
      </c>
      <c r="Y654" s="34">
        <v>0.14436828312343358</v>
      </c>
      <c r="Z654" s="34">
        <v>13.147368283123432</v>
      </c>
      <c r="AA654" s="34">
        <v>13.006827899029421</v>
      </c>
      <c r="AB654" s="34">
        <v>147.16099999999997</v>
      </c>
      <c r="AC654" s="34">
        <v>1.6338830202820589</v>
      </c>
      <c r="AD654" s="34">
        <v>148.79488302028204</v>
      </c>
      <c r="AE654" s="34">
        <v>147.20432211405588</v>
      </c>
    </row>
    <row r="655" spans="1:31" x14ac:dyDescent="0.25">
      <c r="A655" s="18">
        <v>45287</v>
      </c>
      <c r="B655" s="2">
        <v>19</v>
      </c>
      <c r="C655" s="2" t="s">
        <v>178</v>
      </c>
      <c r="D655" s="9">
        <v>25.38589</v>
      </c>
      <c r="E655">
        <v>1.0404355000000001E-2</v>
      </c>
      <c r="G655" s="34">
        <v>35.476999999999997</v>
      </c>
      <c r="H655" s="34">
        <v>0.40218520085976933</v>
      </c>
      <c r="I655" s="34">
        <v>35.879185200859766</v>
      </c>
      <c r="J655" s="34">
        <v>35.50588542091927</v>
      </c>
      <c r="K655" s="34">
        <v>4.6290000000000004</v>
      </c>
      <c r="L655" s="34">
        <v>5.2476683337933663E-2</v>
      </c>
      <c r="M655" s="34">
        <v>4.6814766833379338</v>
      </c>
      <c r="N655" s="34">
        <v>4.6327689380002628</v>
      </c>
      <c r="O655" s="34">
        <v>40.105999999999995</v>
      </c>
      <c r="P655" s="34">
        <v>0.45466188419770298</v>
      </c>
      <c r="Q655" s="34">
        <v>40.5606618841977</v>
      </c>
      <c r="R655" s="34">
        <v>40.138654358919531</v>
      </c>
      <c r="S655" s="34"/>
      <c r="T655" s="34">
        <v>131.113</v>
      </c>
      <c r="U655" s="34">
        <v>1.4863632280160934</v>
      </c>
      <c r="V655" s="34">
        <v>132.5993632280161</v>
      </c>
      <c r="W655" s="34">
        <v>131.21975238021787</v>
      </c>
      <c r="X655" s="34">
        <v>12.496999999999998</v>
      </c>
      <c r="Y655" s="34">
        <v>0.14167230755544541</v>
      </c>
      <c r="Z655" s="34">
        <v>12.638672307555444</v>
      </c>
      <c r="AA655" s="34">
        <v>12.507175074138967</v>
      </c>
      <c r="AB655" s="34">
        <v>143.60999999999999</v>
      </c>
      <c r="AC655" s="34">
        <v>1.6280355355715388</v>
      </c>
      <c r="AD655" s="34">
        <v>145.23803553557156</v>
      </c>
      <c r="AE655" s="34">
        <v>143.72692745435683</v>
      </c>
    </row>
    <row r="656" spans="1:31" x14ac:dyDescent="0.25">
      <c r="A656" s="18">
        <v>45287</v>
      </c>
      <c r="B656" s="2">
        <v>20</v>
      </c>
      <c r="C656" s="2" t="s">
        <v>178</v>
      </c>
      <c r="D656" s="9">
        <v>21.062090000000001</v>
      </c>
      <c r="E656">
        <v>1.0335726999999999E-2</v>
      </c>
      <c r="G656" s="34">
        <v>34.099000000000004</v>
      </c>
      <c r="H656" s="34">
        <v>0.26840566315898678</v>
      </c>
      <c r="I656" s="34">
        <v>34.367405663158991</v>
      </c>
      <c r="J656" s="34">
        <v>34.012193540526326</v>
      </c>
      <c r="K656" s="34">
        <v>4.5750000000000002</v>
      </c>
      <c r="L656" s="34">
        <v>3.601149326820037E-2</v>
      </c>
      <c r="M656" s="34">
        <v>4.6110114932682009</v>
      </c>
      <c r="N656" s="34">
        <v>4.5633533372799189</v>
      </c>
      <c r="O656" s="34">
        <v>38.674000000000007</v>
      </c>
      <c r="P656" s="34">
        <v>0.30441715642718714</v>
      </c>
      <c r="Q656" s="34">
        <v>38.978417156427192</v>
      </c>
      <c r="R656" s="34">
        <v>38.575546877806246</v>
      </c>
      <c r="S656" s="34"/>
      <c r="T656" s="34">
        <v>127.15499999999996</v>
      </c>
      <c r="U656" s="34">
        <v>1.0008833719165062</v>
      </c>
      <c r="V656" s="34">
        <v>128.15588337191647</v>
      </c>
      <c r="W656" s="34">
        <v>126.83129914794051</v>
      </c>
      <c r="X656" s="34">
        <v>12.228999999999997</v>
      </c>
      <c r="Y656" s="34">
        <v>9.6258918290015788E-2</v>
      </c>
      <c r="Z656" s="34">
        <v>12.325258918290013</v>
      </c>
      <c r="AA656" s="34">
        <v>12.197868406906252</v>
      </c>
      <c r="AB656" s="34">
        <v>139.38399999999996</v>
      </c>
      <c r="AC656" s="34">
        <v>1.097142290206522</v>
      </c>
      <c r="AD656" s="34">
        <v>140.48114229020649</v>
      </c>
      <c r="AE656" s="34">
        <v>139.02916755484677</v>
      </c>
    </row>
    <row r="657" spans="1:31" x14ac:dyDescent="0.25">
      <c r="A657" s="18">
        <v>45287</v>
      </c>
      <c r="B657" s="2">
        <v>21</v>
      </c>
      <c r="C657" s="2" t="s">
        <v>178</v>
      </c>
      <c r="D657" s="9">
        <v>20.270354000000001</v>
      </c>
      <c r="E657">
        <v>1.0586761E-2</v>
      </c>
      <c r="G657" s="34">
        <v>32.375</v>
      </c>
      <c r="H657" s="34">
        <v>0.22741108892222747</v>
      </c>
      <c r="I657" s="34">
        <v>32.602411088922224</v>
      </c>
      <c r="J657" s="34">
        <v>32.257257154700056</v>
      </c>
      <c r="K657" s="34">
        <v>4.4909999999999997</v>
      </c>
      <c r="L657" s="34">
        <v>3.1546044798447061E-2</v>
      </c>
      <c r="M657" s="34">
        <v>4.5225460447984469</v>
      </c>
      <c r="N657" s="34">
        <v>4.4746669307106703</v>
      </c>
      <c r="O657" s="34">
        <v>36.866</v>
      </c>
      <c r="P657" s="34">
        <v>0.25895713372067453</v>
      </c>
      <c r="Q657" s="34">
        <v>37.12495713372067</v>
      </c>
      <c r="R657" s="34">
        <v>36.731924085410725</v>
      </c>
      <c r="S657" s="34"/>
      <c r="T657" s="34">
        <v>121.29</v>
      </c>
      <c r="U657" s="34">
        <v>0.85197501082245475</v>
      </c>
      <c r="V657" s="34">
        <v>122.14197501082246</v>
      </c>
      <c r="W657" s="34">
        <v>120.84888711331492</v>
      </c>
      <c r="X657" s="34">
        <v>11.902000000000003</v>
      </c>
      <c r="Y657" s="34">
        <v>8.3602989354512797E-2</v>
      </c>
      <c r="Z657" s="34">
        <v>11.985602989354515</v>
      </c>
      <c r="AA657" s="34">
        <v>11.858714275065333</v>
      </c>
      <c r="AB657" s="34">
        <v>133.19200000000001</v>
      </c>
      <c r="AC657" s="34">
        <v>0.93557800017696757</v>
      </c>
      <c r="AD657" s="34">
        <v>134.12757800017698</v>
      </c>
      <c r="AE657" s="34">
        <v>132.70760138838025</v>
      </c>
    </row>
    <row r="658" spans="1:31" x14ac:dyDescent="0.25">
      <c r="A658" s="18">
        <v>45287</v>
      </c>
      <c r="B658" s="2">
        <v>22</v>
      </c>
      <c r="C658" s="2" t="s">
        <v>178</v>
      </c>
      <c r="D658" s="9">
        <v>18.139595</v>
      </c>
      <c r="E658">
        <v>1.0282015E-2</v>
      </c>
      <c r="G658" s="34">
        <v>30.927999999999997</v>
      </c>
      <c r="H658" s="34">
        <v>0.26047275869536196</v>
      </c>
      <c r="I658" s="34">
        <v>31.188472758695358</v>
      </c>
      <c r="J658" s="34">
        <v>30.867792413963361</v>
      </c>
      <c r="K658" s="34">
        <v>4.322000000000001</v>
      </c>
      <c r="L658" s="34">
        <v>3.6399484709045346E-2</v>
      </c>
      <c r="M658" s="34">
        <v>4.3583994847090466</v>
      </c>
      <c r="N658" s="34">
        <v>4.3135863558312755</v>
      </c>
      <c r="O658" s="34">
        <v>35.25</v>
      </c>
      <c r="P658" s="34">
        <v>0.29687224340440732</v>
      </c>
      <c r="Q658" s="34">
        <v>35.546872243404408</v>
      </c>
      <c r="R658" s="34">
        <v>35.181378769794634</v>
      </c>
      <c r="S658" s="34"/>
      <c r="T658" s="34">
        <v>113.66300000000004</v>
      </c>
      <c r="U658" s="34">
        <v>0.95725928516525272</v>
      </c>
      <c r="V658" s="34">
        <v>114.62025928516529</v>
      </c>
      <c r="W658" s="34">
        <v>113.44173205989132</v>
      </c>
      <c r="X658" s="34">
        <v>11.306999999999999</v>
      </c>
      <c r="Y658" s="34">
        <v>9.5226509394996689E-2</v>
      </c>
      <c r="Z658" s="34">
        <v>11.402226509394996</v>
      </c>
      <c r="AA658" s="34">
        <v>11.284988645392</v>
      </c>
      <c r="AB658" s="34">
        <v>124.97000000000004</v>
      </c>
      <c r="AC658" s="34">
        <v>1.0524857945602495</v>
      </c>
      <c r="AD658" s="34">
        <v>126.02248579456028</v>
      </c>
      <c r="AE658" s="34">
        <v>124.72672070528333</v>
      </c>
    </row>
    <row r="659" spans="1:31" x14ac:dyDescent="0.25">
      <c r="A659" s="18">
        <v>45287</v>
      </c>
      <c r="B659" s="2">
        <v>23</v>
      </c>
      <c r="C659" s="2" t="s">
        <v>178</v>
      </c>
      <c r="D659" s="9">
        <v>19.900680000000001</v>
      </c>
      <c r="E659">
        <v>1.0366798999999999E-2</v>
      </c>
      <c r="G659" s="34">
        <v>28.858999999999995</v>
      </c>
      <c r="H659" s="34">
        <v>0.29448299781978815</v>
      </c>
      <c r="I659" s="34">
        <v>29.153482997819783</v>
      </c>
      <c r="J659" s="34">
        <v>28.851254699431465</v>
      </c>
      <c r="K659" s="34">
        <v>4.0950000000000006</v>
      </c>
      <c r="L659" s="34">
        <v>4.17861975838398E-2</v>
      </c>
      <c r="M659" s="34">
        <v>4.1367861975838407</v>
      </c>
      <c r="N659" s="34">
        <v>4.0939009665675146</v>
      </c>
      <c r="O659" s="34">
        <v>32.953999999999994</v>
      </c>
      <c r="P659" s="34">
        <v>0.33626919540362793</v>
      </c>
      <c r="Q659" s="34">
        <v>33.290269195403624</v>
      </c>
      <c r="R659" s="34">
        <v>32.945155665998982</v>
      </c>
      <c r="S659" s="34"/>
      <c r="T659" s="34">
        <v>106.55099999999999</v>
      </c>
      <c r="U659" s="34">
        <v>1.0872676773518224</v>
      </c>
      <c r="V659" s="34">
        <v>107.63826767735181</v>
      </c>
      <c r="W659" s="34">
        <v>106.52240339163249</v>
      </c>
      <c r="X659" s="34">
        <v>10.648999999999999</v>
      </c>
      <c r="Y659" s="34">
        <v>0.1086645221172918</v>
      </c>
      <c r="Z659" s="34">
        <v>10.757664522117292</v>
      </c>
      <c r="AA659" s="34">
        <v>10.646141976307071</v>
      </c>
      <c r="AB659" s="34">
        <v>117.19999999999999</v>
      </c>
      <c r="AC659" s="34">
        <v>1.1959321994691141</v>
      </c>
      <c r="AD659" s="34">
        <v>118.3959321994691</v>
      </c>
      <c r="AE659" s="34">
        <v>117.16854536793957</v>
      </c>
    </row>
    <row r="660" spans="1:31" x14ac:dyDescent="0.25">
      <c r="A660" s="18">
        <v>45287</v>
      </c>
      <c r="B660" s="2">
        <v>24</v>
      </c>
      <c r="C660" s="2" t="s">
        <v>23</v>
      </c>
      <c r="D660" s="9">
        <v>19.904782999999998</v>
      </c>
      <c r="E660">
        <v>1.0537305E-2</v>
      </c>
      <c r="G660" s="34">
        <v>27.788000000000004</v>
      </c>
      <c r="H660" s="34">
        <v>0.29975968518854429</v>
      </c>
      <c r="I660" s="34">
        <v>28.087759685188548</v>
      </c>
      <c r="J660" s="34">
        <v>27.79179039461901</v>
      </c>
      <c r="K660" s="34">
        <v>3.9720000000000004</v>
      </c>
      <c r="L660" s="34">
        <v>4.2847469035875121E-2</v>
      </c>
      <c r="M660" s="34">
        <v>4.0148474690358755</v>
      </c>
      <c r="N660" s="34">
        <v>3.972541796726166</v>
      </c>
      <c r="O660" s="34">
        <v>31.760000000000005</v>
      </c>
      <c r="P660" s="34">
        <v>0.3426071542244194</v>
      </c>
      <c r="Q660" s="34">
        <v>32.102607154224422</v>
      </c>
      <c r="R660" s="34">
        <v>31.764332191345176</v>
      </c>
      <c r="S660" s="34"/>
      <c r="T660" s="34">
        <v>100.658</v>
      </c>
      <c r="U660" s="34">
        <v>1.085835986458489</v>
      </c>
      <c r="V660" s="34">
        <v>101.74383598645849</v>
      </c>
      <c r="W660" s="34">
        <v>100.67173015479919</v>
      </c>
      <c r="X660" s="34">
        <v>10.295000000000002</v>
      </c>
      <c r="Y660" s="34">
        <v>0.11105606589232991</v>
      </c>
      <c r="Z660" s="34">
        <v>10.406056065892331</v>
      </c>
      <c r="AA660" s="34">
        <v>10.296404279278923</v>
      </c>
      <c r="AB660" s="34">
        <v>110.953</v>
      </c>
      <c r="AC660" s="34">
        <v>1.1968920523508189</v>
      </c>
      <c r="AD660" s="34">
        <v>112.14989205235082</v>
      </c>
      <c r="AE660" s="34">
        <v>110.96813443407811</v>
      </c>
    </row>
    <row r="661" spans="1:31" x14ac:dyDescent="0.25">
      <c r="A661" s="18">
        <v>45288</v>
      </c>
      <c r="B661" s="2">
        <v>1</v>
      </c>
      <c r="C661" s="2" t="s">
        <v>23</v>
      </c>
      <c r="D661" s="9">
        <v>20.469417</v>
      </c>
      <c r="E661">
        <v>1.0304458000000001E-2</v>
      </c>
      <c r="G661" s="34">
        <v>27.350999999999999</v>
      </c>
      <c r="H661" s="34">
        <v>0.36528086117469699</v>
      </c>
      <c r="I661" s="34">
        <v>27.716280861174695</v>
      </c>
      <c r="J661" s="34">
        <v>27.430679609124518</v>
      </c>
      <c r="K661" s="34">
        <v>3.8690000000000002</v>
      </c>
      <c r="L661" s="34">
        <v>5.1671662896599864E-2</v>
      </c>
      <c r="M661" s="34">
        <v>3.9206716628966003</v>
      </c>
      <c r="N661" s="34">
        <v>3.8802712664144923</v>
      </c>
      <c r="O661" s="34">
        <v>31.22</v>
      </c>
      <c r="P661" s="34">
        <v>0.41695252407129685</v>
      </c>
      <c r="Q661" s="34">
        <v>31.636952524071297</v>
      </c>
      <c r="R661" s="34">
        <v>31.31095087553901</v>
      </c>
      <c r="S661" s="34"/>
      <c r="T661" s="34">
        <v>97.07200000000006</v>
      </c>
      <c r="U661" s="34">
        <v>1.2964258621604405</v>
      </c>
      <c r="V661" s="34">
        <v>98.368425862160507</v>
      </c>
      <c r="W661" s="34">
        <v>97.354792549337759</v>
      </c>
      <c r="X661" s="34">
        <v>10.001000000000001</v>
      </c>
      <c r="Y661" s="34">
        <v>0.13356637390253173</v>
      </c>
      <c r="Z661" s="34">
        <v>10.134566373902533</v>
      </c>
      <c r="AA661" s="34">
        <v>10.030135160354442</v>
      </c>
      <c r="AB661" s="34">
        <v>107.07300000000006</v>
      </c>
      <c r="AC661" s="34">
        <v>1.4299922360629722</v>
      </c>
      <c r="AD661" s="34">
        <v>108.50299223606304</v>
      </c>
      <c r="AE661" s="34">
        <v>107.38492770969221</v>
      </c>
    </row>
    <row r="662" spans="1:31" x14ac:dyDescent="0.25">
      <c r="A662" s="18">
        <v>45288</v>
      </c>
      <c r="B662" s="2">
        <v>2</v>
      </c>
      <c r="C662" s="2" t="s">
        <v>23</v>
      </c>
      <c r="D662" s="9">
        <v>16.887359</v>
      </c>
      <c r="E662">
        <v>1.030795E-2</v>
      </c>
      <c r="G662" s="34">
        <v>26.852000000000007</v>
      </c>
      <c r="H662" s="34">
        <v>0.38721151523823039</v>
      </c>
      <c r="I662" s="34">
        <v>27.239211515238239</v>
      </c>
      <c r="J662" s="34">
        <v>26.95843108489974</v>
      </c>
      <c r="K662" s="34">
        <v>3.8490000000000002</v>
      </c>
      <c r="L662" s="34">
        <v>5.5503393495901547E-2</v>
      </c>
      <c r="M662" s="34">
        <v>3.9045033934959017</v>
      </c>
      <c r="N662" s="34">
        <v>3.8642559677409158</v>
      </c>
      <c r="O662" s="34">
        <v>30.701000000000008</v>
      </c>
      <c r="P662" s="34">
        <v>0.44271490873413194</v>
      </c>
      <c r="Q662" s="34">
        <v>31.14371490873414</v>
      </c>
      <c r="R662" s="34">
        <v>30.822687052640656</v>
      </c>
      <c r="S662" s="34"/>
      <c r="T662" s="34">
        <v>94.879000000000033</v>
      </c>
      <c r="U662" s="34">
        <v>1.3681752329170289</v>
      </c>
      <c r="V662" s="34">
        <v>96.247175232917058</v>
      </c>
      <c r="W662" s="34">
        <v>95.255064162974918</v>
      </c>
      <c r="X662" s="34">
        <v>9.8549999999999969</v>
      </c>
      <c r="Y662" s="34">
        <v>0.14211118287921784</v>
      </c>
      <c r="Z662" s="34">
        <v>9.9971111828792143</v>
      </c>
      <c r="AA662" s="34">
        <v>9.8940614606616553</v>
      </c>
      <c r="AB662" s="34">
        <v>104.73400000000004</v>
      </c>
      <c r="AC662" s="34">
        <v>1.5102864157962468</v>
      </c>
      <c r="AD662" s="34">
        <v>106.24428641579627</v>
      </c>
      <c r="AE662" s="34">
        <v>105.14912562363658</v>
      </c>
    </row>
    <row r="663" spans="1:31" x14ac:dyDescent="0.25">
      <c r="A663" s="18">
        <v>45288</v>
      </c>
      <c r="B663" s="2">
        <v>3</v>
      </c>
      <c r="C663" s="2" t="s">
        <v>23</v>
      </c>
      <c r="D663" s="9">
        <v>15.098497</v>
      </c>
      <c r="E663">
        <v>1.0626115E-2</v>
      </c>
      <c r="G663" s="34">
        <v>26.458000000000002</v>
      </c>
      <c r="H663" s="34">
        <v>0.36617814068060267</v>
      </c>
      <c r="I663" s="34">
        <v>26.824178140680605</v>
      </c>
      <c r="J663" s="34">
        <v>26.539141338977245</v>
      </c>
      <c r="K663" s="34">
        <v>3.8220000000000001</v>
      </c>
      <c r="L663" s="34">
        <v>5.2896396314206034E-2</v>
      </c>
      <c r="M663" s="34">
        <v>3.874896396314206</v>
      </c>
      <c r="N663" s="34">
        <v>3.8337213015938856</v>
      </c>
      <c r="O663" s="34">
        <v>30.28</v>
      </c>
      <c r="P663" s="34">
        <v>0.41907453699480868</v>
      </c>
      <c r="Q663" s="34">
        <v>30.699074536994811</v>
      </c>
      <c r="R663" s="34">
        <v>30.372862640571132</v>
      </c>
      <c r="S663" s="34"/>
      <c r="T663" s="34">
        <v>94.568000000000012</v>
      </c>
      <c r="U663" s="34">
        <v>1.3088190493568386</v>
      </c>
      <c r="V663" s="34">
        <v>95.876819049356854</v>
      </c>
      <c r="W663" s="34">
        <v>94.858020944304201</v>
      </c>
      <c r="X663" s="34">
        <v>9.737999999999996</v>
      </c>
      <c r="Y663" s="34">
        <v>0.13477370677858141</v>
      </c>
      <c r="Z663" s="34">
        <v>9.8727737067785775</v>
      </c>
      <c r="AA663" s="34">
        <v>9.7678644780013713</v>
      </c>
      <c r="AB663" s="34">
        <v>104.30600000000001</v>
      </c>
      <c r="AC663" s="34">
        <v>1.44359275613542</v>
      </c>
      <c r="AD663" s="34">
        <v>105.74959275613543</v>
      </c>
      <c r="AE663" s="34">
        <v>104.62588542230557</v>
      </c>
    </row>
    <row r="664" spans="1:31" x14ac:dyDescent="0.25">
      <c r="A664" s="18">
        <v>45288</v>
      </c>
      <c r="B664" s="2">
        <v>4</v>
      </c>
      <c r="C664" s="2" t="s">
        <v>23</v>
      </c>
      <c r="D664" s="9">
        <v>14.655042</v>
      </c>
      <c r="E664">
        <v>1.0783081999999999E-2</v>
      </c>
      <c r="G664" s="34">
        <v>26.745999999999999</v>
      </c>
      <c r="H664" s="34">
        <v>0.38347394193423096</v>
      </c>
      <c r="I664" s="34">
        <v>27.129473941934229</v>
      </c>
      <c r="J664" s="34">
        <v>26.836934599801488</v>
      </c>
      <c r="K664" s="34">
        <v>3.8669999999999995</v>
      </c>
      <c r="L664" s="34">
        <v>5.5443570382848681E-2</v>
      </c>
      <c r="M664" s="34">
        <v>3.9224435703828484</v>
      </c>
      <c r="N664" s="34">
        <v>3.8801475397230374</v>
      </c>
      <c r="O664" s="34">
        <v>30.613</v>
      </c>
      <c r="P664" s="34">
        <v>0.43891751231707965</v>
      </c>
      <c r="Q664" s="34">
        <v>31.051917512317079</v>
      </c>
      <c r="R664" s="34">
        <v>30.717082139524525</v>
      </c>
      <c r="S664" s="34"/>
      <c r="T664" s="34">
        <v>95.26</v>
      </c>
      <c r="U664" s="34">
        <v>1.3658015295242218</v>
      </c>
      <c r="V664" s="34">
        <v>96.625801529524225</v>
      </c>
      <c r="W664" s="34">
        <v>95.583877588315644</v>
      </c>
      <c r="X664" s="34">
        <v>9.8089999999999993</v>
      </c>
      <c r="Y664" s="34">
        <v>0.14063769896182124</v>
      </c>
      <c r="Z664" s="34">
        <v>9.9496376989618209</v>
      </c>
      <c r="AA664" s="34">
        <v>9.8423499397836238</v>
      </c>
      <c r="AB664" s="34">
        <v>105.069</v>
      </c>
      <c r="AC664" s="34">
        <v>1.5064392284860431</v>
      </c>
      <c r="AD664" s="34">
        <v>106.57543922848605</v>
      </c>
      <c r="AE664" s="34">
        <v>105.42622752809928</v>
      </c>
    </row>
    <row r="665" spans="1:31" x14ac:dyDescent="0.25">
      <c r="A665" s="18">
        <v>45288</v>
      </c>
      <c r="B665" s="2">
        <v>5</v>
      </c>
      <c r="C665" s="2" t="s">
        <v>23</v>
      </c>
      <c r="D665" s="9">
        <v>16.461984000000001</v>
      </c>
      <c r="E665">
        <v>1.052924E-2</v>
      </c>
      <c r="G665" s="34">
        <v>27.637000000000008</v>
      </c>
      <c r="H665" s="34">
        <v>0.42585549093459169</v>
      </c>
      <c r="I665" s="34">
        <v>28.062855490934599</v>
      </c>
      <c r="J665" s="34">
        <v>27.767374950385232</v>
      </c>
      <c r="K665" s="34">
        <v>3.9119999999999995</v>
      </c>
      <c r="L665" s="34">
        <v>6.027957739755118E-2</v>
      </c>
      <c r="M665" s="34">
        <v>3.9722795773975506</v>
      </c>
      <c r="N665" s="34">
        <v>3.9304544923800333</v>
      </c>
      <c r="O665" s="34">
        <v>31.549000000000007</v>
      </c>
      <c r="P665" s="34">
        <v>0.48613506833214287</v>
      </c>
      <c r="Q665" s="34">
        <v>32.035135068332153</v>
      </c>
      <c r="R665" s="34">
        <v>31.697829442765265</v>
      </c>
      <c r="S665" s="34"/>
      <c r="T665" s="34">
        <v>98.620000000000033</v>
      </c>
      <c r="U665" s="34">
        <v>1.5196247246795758</v>
      </c>
      <c r="V665" s="34">
        <v>100.13962472467961</v>
      </c>
      <c r="W665" s="34">
        <v>99.085230582443515</v>
      </c>
      <c r="X665" s="34">
        <v>10.315999999999999</v>
      </c>
      <c r="Y665" s="34">
        <v>0.15895810849517844</v>
      </c>
      <c r="Z665" s="34">
        <v>10.474958108495178</v>
      </c>
      <c r="AA665" s="34">
        <v>10.364664760580887</v>
      </c>
      <c r="AB665" s="34">
        <v>108.93600000000004</v>
      </c>
      <c r="AC665" s="34">
        <v>1.6785828331747541</v>
      </c>
      <c r="AD665" s="34">
        <v>110.61458283317478</v>
      </c>
      <c r="AE665" s="34">
        <v>109.44989534302439</v>
      </c>
    </row>
    <row r="666" spans="1:31" x14ac:dyDescent="0.25">
      <c r="A666" s="18">
        <v>45288</v>
      </c>
      <c r="B666" s="2">
        <v>6</v>
      </c>
      <c r="C666" s="2" t="s">
        <v>23</v>
      </c>
      <c r="D666" s="9">
        <v>15.051843</v>
      </c>
      <c r="E666">
        <v>9.9963529999999995E-3</v>
      </c>
      <c r="G666" s="34">
        <v>29.452999999999999</v>
      </c>
      <c r="H666" s="34">
        <v>0.38240080296293749</v>
      </c>
      <c r="I666" s="34">
        <v>29.835400802962937</v>
      </c>
      <c r="J666" s="34">
        <v>29.537155604640034</v>
      </c>
      <c r="K666" s="34">
        <v>4.1700000000000008</v>
      </c>
      <c r="L666" s="34">
        <v>5.4140880329862827E-2</v>
      </c>
      <c r="M666" s="34">
        <v>4.2241408803298635</v>
      </c>
      <c r="N666" s="34">
        <v>4.1819148769683556</v>
      </c>
      <c r="O666" s="34">
        <v>33.622999999999998</v>
      </c>
      <c r="P666" s="34">
        <v>0.4365416832928003</v>
      </c>
      <c r="Q666" s="34">
        <v>34.0595416832928</v>
      </c>
      <c r="R666" s="34">
        <v>33.719070481608391</v>
      </c>
      <c r="S666" s="34"/>
      <c r="T666" s="34">
        <v>106.25700000000001</v>
      </c>
      <c r="U666" s="34">
        <v>1.3795797412974182</v>
      </c>
      <c r="V666" s="34">
        <v>107.63657974129742</v>
      </c>
      <c r="W666" s="34">
        <v>106.56060649449077</v>
      </c>
      <c r="X666" s="34">
        <v>10.787999999999997</v>
      </c>
      <c r="Y666" s="34">
        <v>0.14006518393250836</v>
      </c>
      <c r="Z666" s="34">
        <v>10.928065183932505</v>
      </c>
      <c r="AA666" s="34">
        <v>10.818824386746906</v>
      </c>
      <c r="AB666" s="34">
        <v>117.045</v>
      </c>
      <c r="AC666" s="34">
        <v>1.5196449252299267</v>
      </c>
      <c r="AD666" s="34">
        <v>118.56464492522993</v>
      </c>
      <c r="AE666" s="34">
        <v>117.37943088123768</v>
      </c>
    </row>
    <row r="667" spans="1:31" x14ac:dyDescent="0.25">
      <c r="A667" s="18">
        <v>45288</v>
      </c>
      <c r="B667" s="2">
        <v>7</v>
      </c>
      <c r="C667" s="2" t="s">
        <v>23</v>
      </c>
      <c r="D667" s="9">
        <v>18.970739999999999</v>
      </c>
      <c r="E667">
        <v>9.318504E-3</v>
      </c>
      <c r="G667" s="34">
        <v>32.051000000000016</v>
      </c>
      <c r="H667" s="34">
        <v>0.31725988522210991</v>
      </c>
      <c r="I667" s="34">
        <v>32.368259885222123</v>
      </c>
      <c r="J667" s="34">
        <v>32.066636126008639</v>
      </c>
      <c r="K667" s="34">
        <v>4.5599999999999987</v>
      </c>
      <c r="L667" s="34">
        <v>4.5137595601161276E-2</v>
      </c>
      <c r="M667" s="34">
        <v>4.6051375956011604</v>
      </c>
      <c r="N667" s="34">
        <v>4.5622246024960003</v>
      </c>
      <c r="O667" s="34">
        <v>36.611000000000018</v>
      </c>
      <c r="P667" s="34">
        <v>0.36239748082327117</v>
      </c>
      <c r="Q667" s="34">
        <v>36.97339748082328</v>
      </c>
      <c r="R667" s="34">
        <v>36.628860728504641</v>
      </c>
      <c r="S667" s="34"/>
      <c r="T667" s="34">
        <v>117.61299999999999</v>
      </c>
      <c r="U667" s="34">
        <v>1.1642035156665311</v>
      </c>
      <c r="V667" s="34">
        <v>118.77720351566651</v>
      </c>
      <c r="W667" s="34">
        <v>117.67037766959696</v>
      </c>
      <c r="X667" s="34">
        <v>11.784999999999997</v>
      </c>
      <c r="Y667" s="34">
        <v>0.11665494828063282</v>
      </c>
      <c r="Z667" s="34">
        <v>11.90165494828063</v>
      </c>
      <c r="AA667" s="34">
        <v>11.790749329038457</v>
      </c>
      <c r="AB667" s="34">
        <v>129.39799999999997</v>
      </c>
      <c r="AC667" s="34">
        <v>1.2808584639471638</v>
      </c>
      <c r="AD667" s="34">
        <v>130.67885846394714</v>
      </c>
      <c r="AE667" s="34">
        <v>129.46112699863542</v>
      </c>
    </row>
    <row r="668" spans="1:31" x14ac:dyDescent="0.25">
      <c r="A668" s="18">
        <v>45288</v>
      </c>
      <c r="B668" s="2">
        <v>8</v>
      </c>
      <c r="C668" s="2" t="s">
        <v>178</v>
      </c>
      <c r="D668" s="9">
        <v>21.393350000000002</v>
      </c>
      <c r="E668">
        <v>9.2328099999999993E-3</v>
      </c>
      <c r="G668" s="34">
        <v>35.379999999999981</v>
      </c>
      <c r="H668" s="34">
        <v>0.45065067768428824</v>
      </c>
      <c r="I668" s="34">
        <v>35.830650677684268</v>
      </c>
      <c r="J668" s="34">
        <v>35.499833087800837</v>
      </c>
      <c r="K668" s="34">
        <v>4.9600000000000009</v>
      </c>
      <c r="L668" s="34">
        <v>6.3177709477503424E-2</v>
      </c>
      <c r="M668" s="34">
        <v>5.0231777094775039</v>
      </c>
      <c r="N668" s="34">
        <v>4.976799664089663</v>
      </c>
      <c r="O668" s="34">
        <v>40.339999999999982</v>
      </c>
      <c r="P668" s="34">
        <v>0.51382838716179169</v>
      </c>
      <c r="Q668" s="34">
        <v>40.853828387161769</v>
      </c>
      <c r="R668" s="34">
        <v>40.476632751890499</v>
      </c>
      <c r="S668" s="34"/>
      <c r="T668" s="34">
        <v>128.04100000000003</v>
      </c>
      <c r="U668" s="34">
        <v>1.6309147377437532</v>
      </c>
      <c r="V668" s="34">
        <v>129.67191473774378</v>
      </c>
      <c r="W668" s="34">
        <v>128.47467858663398</v>
      </c>
      <c r="X668" s="34">
        <v>12.805000000000001</v>
      </c>
      <c r="Y668" s="34">
        <v>0.16310293747165952</v>
      </c>
      <c r="Z668" s="34">
        <v>12.968102937471661</v>
      </c>
      <c r="AA668" s="34">
        <v>12.848370906989544</v>
      </c>
      <c r="AB668" s="34">
        <v>140.84600000000003</v>
      </c>
      <c r="AC668" s="34">
        <v>1.7940176752154127</v>
      </c>
      <c r="AD668" s="34">
        <v>142.64001767521543</v>
      </c>
      <c r="AE668" s="34">
        <v>141.32304949362353</v>
      </c>
    </row>
    <row r="669" spans="1:31" x14ac:dyDescent="0.25">
      <c r="A669" s="18">
        <v>45288</v>
      </c>
      <c r="B669" s="2">
        <v>9</v>
      </c>
      <c r="C669" s="2" t="s">
        <v>178</v>
      </c>
      <c r="D669" s="9">
        <v>20.571753000000001</v>
      </c>
      <c r="E669">
        <v>9.2365050000000008E-3</v>
      </c>
      <c r="G669" s="34">
        <v>36.736000000000004</v>
      </c>
      <c r="H669" s="34">
        <v>0.25840230448381002</v>
      </c>
      <c r="I669" s="34">
        <v>36.994402304483813</v>
      </c>
      <c r="J669" s="34">
        <v>36.652703322626436</v>
      </c>
      <c r="K669" s="34">
        <v>5.1079999999999997</v>
      </c>
      <c r="L669" s="34">
        <v>3.5929850046366008E-2</v>
      </c>
      <c r="M669" s="34">
        <v>5.1439298500463657</v>
      </c>
      <c r="N669" s="34">
        <v>5.0964179162667635</v>
      </c>
      <c r="O669" s="34">
        <v>41.844000000000001</v>
      </c>
      <c r="P669" s="34">
        <v>0.29433215453017603</v>
      </c>
      <c r="Q669" s="34">
        <v>42.138332154530175</v>
      </c>
      <c r="R669" s="34">
        <v>41.749121238893203</v>
      </c>
      <c r="S669" s="34"/>
      <c r="T669" s="34">
        <v>133.79300000000003</v>
      </c>
      <c r="U669" s="34">
        <v>0.94110462553904628</v>
      </c>
      <c r="V669" s="34">
        <v>134.73410462553909</v>
      </c>
      <c r="W669" s="34">
        <v>133.48963239449478</v>
      </c>
      <c r="X669" s="34">
        <v>13.323</v>
      </c>
      <c r="Y669" s="34">
        <v>9.3714446391490666E-2</v>
      </c>
      <c r="Z669" s="34">
        <v>13.416714446391492</v>
      </c>
      <c r="AA669" s="34">
        <v>13.292790896323824</v>
      </c>
      <c r="AB669" s="34">
        <v>147.11600000000004</v>
      </c>
      <c r="AC669" s="34">
        <v>1.034819071930537</v>
      </c>
      <c r="AD669" s="34">
        <v>148.15081907193058</v>
      </c>
      <c r="AE669" s="34">
        <v>146.7824232908186</v>
      </c>
    </row>
    <row r="670" spans="1:31" x14ac:dyDescent="0.25">
      <c r="A670" s="18">
        <v>45288</v>
      </c>
      <c r="B670" s="2">
        <v>10</v>
      </c>
      <c r="C670" s="2" t="s">
        <v>178</v>
      </c>
      <c r="D670" s="9">
        <v>30.574918</v>
      </c>
      <c r="E670">
        <v>9.0070840000000003E-3</v>
      </c>
      <c r="G670" s="34">
        <v>37.522999999999996</v>
      </c>
      <c r="H670" s="34">
        <v>0.21668925509014014</v>
      </c>
      <c r="I670" s="34">
        <v>37.739689255090134</v>
      </c>
      <c r="J670" s="34">
        <v>37.399764703835636</v>
      </c>
      <c r="K670" s="34">
        <v>5.3079999999999998</v>
      </c>
      <c r="L670" s="34">
        <v>3.0652841351130344E-2</v>
      </c>
      <c r="M670" s="34">
        <v>5.3386528413511298</v>
      </c>
      <c r="N670" s="34">
        <v>5.2905671467622408</v>
      </c>
      <c r="O670" s="34">
        <v>42.830999999999996</v>
      </c>
      <c r="P670" s="34">
        <v>0.24734209644127048</v>
      </c>
      <c r="Q670" s="34">
        <v>43.078342096441261</v>
      </c>
      <c r="R670" s="34">
        <v>42.690331850597879</v>
      </c>
      <c r="S670" s="34"/>
      <c r="T670" s="34">
        <v>139.25799999999998</v>
      </c>
      <c r="U670" s="34">
        <v>0.80419242292308013</v>
      </c>
      <c r="V670" s="34">
        <v>140.06219242292306</v>
      </c>
      <c r="W670" s="34">
        <v>138.80064049054562</v>
      </c>
      <c r="X670" s="34">
        <v>13.418999999999997</v>
      </c>
      <c r="Y670" s="34">
        <v>7.7492554274833841E-2</v>
      </c>
      <c r="Z670" s="34">
        <v>13.49649255427483</v>
      </c>
      <c r="AA670" s="34">
        <v>13.374928512133101</v>
      </c>
      <c r="AB670" s="34">
        <v>152.67699999999996</v>
      </c>
      <c r="AC670" s="34">
        <v>0.88168497719791394</v>
      </c>
      <c r="AD670" s="34">
        <v>153.55868497719788</v>
      </c>
      <c r="AE670" s="34">
        <v>152.17556900267871</v>
      </c>
    </row>
    <row r="671" spans="1:31" x14ac:dyDescent="0.25">
      <c r="A671" s="18">
        <v>45288</v>
      </c>
      <c r="B671" s="2">
        <v>11</v>
      </c>
      <c r="C671" s="2" t="s">
        <v>178</v>
      </c>
      <c r="D671" s="9">
        <v>33.485002000000001</v>
      </c>
      <c r="E671">
        <v>8.8276719999999999E-3</v>
      </c>
      <c r="G671" s="34">
        <v>38.661000000000008</v>
      </c>
      <c r="H671" s="34">
        <v>0.28710842103375289</v>
      </c>
      <c r="I671" s="34">
        <v>38.948108421033758</v>
      </c>
      <c r="J671" s="34">
        <v>38.604287294872435</v>
      </c>
      <c r="K671" s="34">
        <v>5.4409999999999998</v>
      </c>
      <c r="L671" s="34">
        <v>4.0406531616995145E-2</v>
      </c>
      <c r="M671" s="34">
        <v>5.4814065316169946</v>
      </c>
      <c r="N671" s="34">
        <v>5.4330184726572224</v>
      </c>
      <c r="O671" s="34">
        <v>44.102000000000011</v>
      </c>
      <c r="P671" s="34">
        <v>0.32751495265074804</v>
      </c>
      <c r="Q671" s="34">
        <v>44.429514952650756</v>
      </c>
      <c r="R671" s="34">
        <v>44.037305767529659</v>
      </c>
      <c r="S671" s="34"/>
      <c r="T671" s="34">
        <v>142.05399999999995</v>
      </c>
      <c r="U671" s="34">
        <v>1.0549364900423868</v>
      </c>
      <c r="V671" s="34">
        <v>143.10893649004234</v>
      </c>
      <c r="W671" s="34">
        <v>141.84561773843942</v>
      </c>
      <c r="X671" s="34">
        <v>13.53</v>
      </c>
      <c r="Y671" s="34">
        <v>0.10047792184854701</v>
      </c>
      <c r="Z671" s="34">
        <v>13.630477921848547</v>
      </c>
      <c r="AA671" s="34">
        <v>13.510152533551226</v>
      </c>
      <c r="AB671" s="34">
        <v>155.58399999999995</v>
      </c>
      <c r="AC671" s="34">
        <v>1.1554144118909337</v>
      </c>
      <c r="AD671" s="34">
        <v>156.73941441189089</v>
      </c>
      <c r="AE671" s="34">
        <v>155.35577027199065</v>
      </c>
    </row>
    <row r="672" spans="1:31" x14ac:dyDescent="0.25">
      <c r="A672" s="18">
        <v>45288</v>
      </c>
      <c r="B672" s="2">
        <v>12</v>
      </c>
      <c r="C672" s="2" t="s">
        <v>178</v>
      </c>
      <c r="D672" s="9">
        <v>24.441140999999998</v>
      </c>
      <c r="E672">
        <v>9.119594E-3</v>
      </c>
      <c r="G672" s="34">
        <v>39.541000000000004</v>
      </c>
      <c r="H672" s="34">
        <v>0.25924351887009411</v>
      </c>
      <c r="I672" s="34">
        <v>39.800243518870097</v>
      </c>
      <c r="J672" s="34">
        <v>39.437281456876875</v>
      </c>
      <c r="K672" s="34">
        <v>5.3599999999999994</v>
      </c>
      <c r="L672" s="34">
        <v>3.5141884655008823E-2</v>
      </c>
      <c r="M672" s="34">
        <v>5.3951418846550085</v>
      </c>
      <c r="N672" s="34">
        <v>5.34594038109456</v>
      </c>
      <c r="O672" s="34">
        <v>44.901000000000003</v>
      </c>
      <c r="P672" s="34">
        <v>0.29438540352510295</v>
      </c>
      <c r="Q672" s="34">
        <v>45.195385403525108</v>
      </c>
      <c r="R672" s="34">
        <v>44.783221837971432</v>
      </c>
      <c r="S672" s="34"/>
      <c r="T672" s="34">
        <v>143.35199999999995</v>
      </c>
      <c r="U672" s="34">
        <v>0.93986183751209418</v>
      </c>
      <c r="V672" s="34">
        <v>144.29186183751204</v>
      </c>
      <c r="W672" s="34">
        <v>142.97597864004985</v>
      </c>
      <c r="X672" s="34">
        <v>13.640999999999996</v>
      </c>
      <c r="Y672" s="34">
        <v>8.9434785182644652E-2</v>
      </c>
      <c r="Z672" s="34">
        <v>13.730434785182641</v>
      </c>
      <c r="AA672" s="34">
        <v>13.605218794498299</v>
      </c>
      <c r="AB672" s="34">
        <v>156.99299999999994</v>
      </c>
      <c r="AC672" s="34">
        <v>1.0292966226947389</v>
      </c>
      <c r="AD672" s="34">
        <v>158.02229662269468</v>
      </c>
      <c r="AE672" s="34">
        <v>156.58119743454813</v>
      </c>
    </row>
    <row r="673" spans="1:31" x14ac:dyDescent="0.25">
      <c r="A673" s="18">
        <v>45288</v>
      </c>
      <c r="B673" s="2">
        <v>13</v>
      </c>
      <c r="C673" s="2" t="s">
        <v>178</v>
      </c>
      <c r="D673" s="9">
        <v>20.401622</v>
      </c>
      <c r="E673">
        <v>9.1221150000000001E-3</v>
      </c>
      <c r="G673" s="34">
        <v>39.465000000000003</v>
      </c>
      <c r="H673" s="34">
        <v>0.28911703882016765</v>
      </c>
      <c r="I673" s="34">
        <v>39.754117038820169</v>
      </c>
      <c r="J673" s="34">
        <v>39.391475411468591</v>
      </c>
      <c r="K673" s="34">
        <v>5.3300000000000018</v>
      </c>
      <c r="L673" s="34">
        <v>3.9047100390510431E-2</v>
      </c>
      <c r="M673" s="34">
        <v>5.369047100390512</v>
      </c>
      <c r="N673" s="34">
        <v>5.3200700353003327</v>
      </c>
      <c r="O673" s="34">
        <v>44.795000000000002</v>
      </c>
      <c r="P673" s="34">
        <v>0.32816413921067811</v>
      </c>
      <c r="Q673" s="34">
        <v>45.123164139210679</v>
      </c>
      <c r="R673" s="34">
        <v>44.711545446768923</v>
      </c>
      <c r="S673" s="34"/>
      <c r="T673" s="34">
        <v>143.27599999999998</v>
      </c>
      <c r="U673" s="34">
        <v>1.049627083593015</v>
      </c>
      <c r="V673" s="34">
        <v>144.32562708359299</v>
      </c>
      <c r="W673" s="34">
        <v>143.00907211588932</v>
      </c>
      <c r="X673" s="34">
        <v>13.671000000000001</v>
      </c>
      <c r="Y673" s="34">
        <v>0.10015251584215158</v>
      </c>
      <c r="Z673" s="34">
        <v>13.771152515842152</v>
      </c>
      <c r="AA673" s="34">
        <v>13.6455304789101</v>
      </c>
      <c r="AB673" s="34">
        <v>156.94699999999997</v>
      </c>
      <c r="AC673" s="34">
        <v>1.1497795994351667</v>
      </c>
      <c r="AD673" s="34">
        <v>158.09677959943514</v>
      </c>
      <c r="AE673" s="34">
        <v>156.65460259479943</v>
      </c>
    </row>
    <row r="674" spans="1:31" x14ac:dyDescent="0.25">
      <c r="A674" s="18">
        <v>45288</v>
      </c>
      <c r="B674" s="2">
        <v>14</v>
      </c>
      <c r="C674" s="2" t="s">
        <v>178</v>
      </c>
      <c r="D674" s="9">
        <v>19.070748999999999</v>
      </c>
      <c r="E674">
        <v>8.9281010000000008E-3</v>
      </c>
      <c r="G674" s="34">
        <v>39.806000000000004</v>
      </c>
      <c r="H674" s="34">
        <v>0.23747114168867833</v>
      </c>
      <c r="I674" s="34">
        <v>40.043471141688684</v>
      </c>
      <c r="J674" s="34">
        <v>39.685958986945103</v>
      </c>
      <c r="K674" s="34">
        <v>5.3100000000000005</v>
      </c>
      <c r="L674" s="34">
        <v>3.1677932029515202E-2</v>
      </c>
      <c r="M674" s="34">
        <v>5.3416779320295156</v>
      </c>
      <c r="N674" s="34">
        <v>5.2939868919428852</v>
      </c>
      <c r="O674" s="34">
        <v>45.116000000000007</v>
      </c>
      <c r="P674" s="34">
        <v>0.26914907371819352</v>
      </c>
      <c r="Q674" s="34">
        <v>45.385149073718196</v>
      </c>
      <c r="R674" s="34">
        <v>44.979945878887989</v>
      </c>
      <c r="S674" s="34"/>
      <c r="T674" s="34">
        <v>143.41</v>
      </c>
      <c r="U674" s="34">
        <v>0.85554279328677485</v>
      </c>
      <c r="V674" s="34">
        <v>144.26554279328678</v>
      </c>
      <c r="W674" s="34">
        <v>142.9775254564085</v>
      </c>
      <c r="X674" s="34">
        <v>13.703999999999997</v>
      </c>
      <c r="Y674" s="34">
        <v>8.1754120627584956E-2</v>
      </c>
      <c r="Z674" s="34">
        <v>13.785754120627582</v>
      </c>
      <c r="AA674" s="34">
        <v>13.662673515477453</v>
      </c>
      <c r="AB674" s="34">
        <v>157.114</v>
      </c>
      <c r="AC674" s="34">
        <v>0.93729691391435976</v>
      </c>
      <c r="AD674" s="34">
        <v>158.05129691391437</v>
      </c>
      <c r="AE674" s="34">
        <v>156.64019897188595</v>
      </c>
    </row>
    <row r="675" spans="1:31" x14ac:dyDescent="0.25">
      <c r="A675" s="18">
        <v>45288</v>
      </c>
      <c r="B675" s="2">
        <v>15</v>
      </c>
      <c r="C675" s="2" t="s">
        <v>178</v>
      </c>
      <c r="D675" s="9">
        <v>18.858716000000001</v>
      </c>
      <c r="E675">
        <v>8.8673429999999998E-3</v>
      </c>
      <c r="G675" s="34">
        <v>40.152999999999999</v>
      </c>
      <c r="H675" s="34">
        <v>0.28191618622585984</v>
      </c>
      <c r="I675" s="34">
        <v>40.434916186225855</v>
      </c>
      <c r="J675" s="34">
        <v>40.07636591522634</v>
      </c>
      <c r="K675" s="34">
        <v>5.4529999999999994</v>
      </c>
      <c r="L675" s="34">
        <v>3.8285780975010925E-2</v>
      </c>
      <c r="M675" s="34">
        <v>5.4912857809750104</v>
      </c>
      <c r="N675" s="34">
        <v>5.4425926664440816</v>
      </c>
      <c r="O675" s="34">
        <v>45.605999999999995</v>
      </c>
      <c r="P675" s="34">
        <v>0.3202019672008708</v>
      </c>
      <c r="Q675" s="34">
        <v>45.926201967200868</v>
      </c>
      <c r="R675" s="34">
        <v>45.518958581670418</v>
      </c>
      <c r="S675" s="34"/>
      <c r="T675" s="34">
        <v>140.92900000000009</v>
      </c>
      <c r="U675" s="34">
        <v>0.98946943462815307</v>
      </c>
      <c r="V675" s="34">
        <v>141.91846943462824</v>
      </c>
      <c r="W675" s="34">
        <v>140.66002968811637</v>
      </c>
      <c r="X675" s="34">
        <v>13.670000000000002</v>
      </c>
      <c r="Y675" s="34">
        <v>9.5977741780377684E-2</v>
      </c>
      <c r="Z675" s="34">
        <v>13.765977741780379</v>
      </c>
      <c r="AA675" s="34">
        <v>13.643910095413647</v>
      </c>
      <c r="AB675" s="34">
        <v>154.5990000000001</v>
      </c>
      <c r="AC675" s="34">
        <v>1.0854471764085307</v>
      </c>
      <c r="AD675" s="34">
        <v>155.68444717640861</v>
      </c>
      <c r="AE675" s="34">
        <v>154.30393978353001</v>
      </c>
    </row>
    <row r="676" spans="1:31" x14ac:dyDescent="0.25">
      <c r="A676" s="18">
        <v>45288</v>
      </c>
      <c r="B676" s="2">
        <v>16</v>
      </c>
      <c r="C676" s="2" t="s">
        <v>178</v>
      </c>
      <c r="D676" s="9">
        <v>19.191344999999998</v>
      </c>
      <c r="E676">
        <v>8.9311110000000003E-3</v>
      </c>
      <c r="G676" s="34">
        <v>38.820999999999998</v>
      </c>
      <c r="H676" s="34">
        <v>0.30774192448371357</v>
      </c>
      <c r="I676" s="34">
        <v>39.128741924483712</v>
      </c>
      <c r="J676" s="34">
        <v>38.779278787065792</v>
      </c>
      <c r="K676" s="34">
        <v>5.2889999999999988</v>
      </c>
      <c r="L676" s="34">
        <v>4.1926973509037915E-2</v>
      </c>
      <c r="M676" s="34">
        <v>5.3309269735090368</v>
      </c>
      <c r="N676" s="34">
        <v>5.2833158729757335</v>
      </c>
      <c r="O676" s="34">
        <v>44.11</v>
      </c>
      <c r="P676" s="34">
        <v>0.34966889799275147</v>
      </c>
      <c r="Q676" s="34">
        <v>44.459668897992749</v>
      </c>
      <c r="R676" s="34">
        <v>44.062594660041526</v>
      </c>
      <c r="S676" s="34"/>
      <c r="T676" s="34">
        <v>137.79599999999996</v>
      </c>
      <c r="U676" s="34">
        <v>1.0923367823126087</v>
      </c>
      <c r="V676" s="34">
        <v>138.88833678231256</v>
      </c>
      <c r="W676" s="34">
        <v>137.64790962990435</v>
      </c>
      <c r="X676" s="34">
        <v>13.623000000000001</v>
      </c>
      <c r="Y676" s="34">
        <v>0.10799227833496383</v>
      </c>
      <c r="Z676" s="34">
        <v>13.730992278334964</v>
      </c>
      <c r="AA676" s="34">
        <v>13.608359262157013</v>
      </c>
      <c r="AB676" s="34">
        <v>151.41899999999995</v>
      </c>
      <c r="AC676" s="34">
        <v>1.2003290606475725</v>
      </c>
      <c r="AD676" s="34">
        <v>152.61932906064752</v>
      </c>
      <c r="AE676" s="34">
        <v>151.25626889206137</v>
      </c>
    </row>
    <row r="677" spans="1:31" x14ac:dyDescent="0.25">
      <c r="A677" s="18">
        <v>45288</v>
      </c>
      <c r="B677" s="2">
        <v>17</v>
      </c>
      <c r="C677" s="2" t="s">
        <v>178</v>
      </c>
      <c r="D677" s="9">
        <v>22.941314999999999</v>
      </c>
      <c r="E677">
        <v>9.1178360000000007E-3</v>
      </c>
      <c r="G677" s="34">
        <v>37.563000000000002</v>
      </c>
      <c r="H677" s="34">
        <v>0.3447280190071807</v>
      </c>
      <c r="I677" s="34">
        <v>37.90772801900718</v>
      </c>
      <c r="J677" s="34">
        <v>37.562091571797268</v>
      </c>
      <c r="K677" s="34">
        <v>5.3110000000000008</v>
      </c>
      <c r="L677" s="34">
        <v>4.8740795701811272E-2</v>
      </c>
      <c r="M677" s="34">
        <v>5.3597407957018124</v>
      </c>
      <c r="N677" s="34">
        <v>5.3108715581240933</v>
      </c>
      <c r="O677" s="34">
        <v>42.874000000000002</v>
      </c>
      <c r="P677" s="34">
        <v>0.39346881470899198</v>
      </c>
      <c r="Q677" s="34">
        <v>43.267468814708991</v>
      </c>
      <c r="R677" s="34">
        <v>42.872963129921359</v>
      </c>
      <c r="S677" s="34"/>
      <c r="T677" s="34">
        <v>135.613</v>
      </c>
      <c r="U677" s="34">
        <v>1.2445651529862043</v>
      </c>
      <c r="V677" s="34">
        <v>136.85756515298621</v>
      </c>
      <c r="W677" s="34">
        <v>135.60972031856195</v>
      </c>
      <c r="X677" s="34">
        <v>13.816999999999998</v>
      </c>
      <c r="Y677" s="34">
        <v>0.12680315839049636</v>
      </c>
      <c r="Z677" s="34">
        <v>13.943803158390494</v>
      </c>
      <c r="AA677" s="34">
        <v>13.816665847976008</v>
      </c>
      <c r="AB677" s="34">
        <v>149.43</v>
      </c>
      <c r="AC677" s="34">
        <v>1.3713683113767006</v>
      </c>
      <c r="AD677" s="34">
        <v>150.80136831137671</v>
      </c>
      <c r="AE677" s="34">
        <v>149.42638616653795</v>
      </c>
    </row>
    <row r="678" spans="1:31" x14ac:dyDescent="0.25">
      <c r="A678" s="18">
        <v>45288</v>
      </c>
      <c r="B678" s="2">
        <v>18</v>
      </c>
      <c r="C678" s="2" t="s">
        <v>178</v>
      </c>
      <c r="D678" s="9">
        <v>26.869430999999999</v>
      </c>
      <c r="E678">
        <v>8.8941780000000008E-3</v>
      </c>
      <c r="G678" s="34">
        <v>36.86</v>
      </c>
      <c r="H678" s="34">
        <v>0.39678105379609829</v>
      </c>
      <c r="I678" s="34">
        <v>37.256781053796097</v>
      </c>
      <c r="J678" s="34">
        <v>36.925412611396602</v>
      </c>
      <c r="K678" s="34">
        <v>5.0679999999999996</v>
      </c>
      <c r="L678" s="34">
        <v>5.455470376122154E-2</v>
      </c>
      <c r="M678" s="34">
        <v>5.1225547037612209</v>
      </c>
      <c r="N678" s="34">
        <v>5.0769937904112314</v>
      </c>
      <c r="O678" s="34">
        <v>41.927999999999997</v>
      </c>
      <c r="P678" s="34">
        <v>0.45133575755731981</v>
      </c>
      <c r="Q678" s="34">
        <v>42.379335757557314</v>
      </c>
      <c r="R678" s="34">
        <v>42.002406401807832</v>
      </c>
      <c r="S678" s="34"/>
      <c r="T678" s="34">
        <v>134.28299999999996</v>
      </c>
      <c r="U678" s="34">
        <v>1.4454951233559807</v>
      </c>
      <c r="V678" s="34">
        <v>135.72849512335594</v>
      </c>
      <c r="W678" s="34">
        <v>134.52130172805667</v>
      </c>
      <c r="X678" s="34">
        <v>13.837999999999997</v>
      </c>
      <c r="Y678" s="34">
        <v>0.14895974558953898</v>
      </c>
      <c r="Z678" s="34">
        <v>13.986959745589536</v>
      </c>
      <c r="AA678" s="34">
        <v>13.862557235933426</v>
      </c>
      <c r="AB678" s="34">
        <v>148.12099999999995</v>
      </c>
      <c r="AC678" s="34">
        <v>1.5944548689455198</v>
      </c>
      <c r="AD678" s="34">
        <v>149.71545486894547</v>
      </c>
      <c r="AE678" s="34">
        <v>148.38385896399009</v>
      </c>
    </row>
    <row r="679" spans="1:31" x14ac:dyDescent="0.25">
      <c r="A679" s="18">
        <v>45288</v>
      </c>
      <c r="B679" s="2">
        <v>19</v>
      </c>
      <c r="C679" s="2" t="s">
        <v>178</v>
      </c>
      <c r="D679" s="9">
        <v>24.556038000000001</v>
      </c>
      <c r="E679">
        <v>9.2176429999999993E-3</v>
      </c>
      <c r="G679" s="34">
        <v>35.636000000000003</v>
      </c>
      <c r="H679" s="34">
        <v>0.37224479580024378</v>
      </c>
      <c r="I679" s="34">
        <v>36.008244795800245</v>
      </c>
      <c r="J679" s="34">
        <v>35.676333650215945</v>
      </c>
      <c r="K679" s="34">
        <v>4.9180000000000001</v>
      </c>
      <c r="L679" s="34">
        <v>5.1372205234751341E-2</v>
      </c>
      <c r="M679" s="34">
        <v>4.9693722052347518</v>
      </c>
      <c r="N679" s="34">
        <v>4.9235663063127753</v>
      </c>
      <c r="O679" s="34">
        <v>40.554000000000002</v>
      </c>
      <c r="P679" s="34">
        <v>0.42361700103499511</v>
      </c>
      <c r="Q679" s="34">
        <v>40.977617001035</v>
      </c>
      <c r="R679" s="34">
        <v>40.599899956528716</v>
      </c>
      <c r="S679" s="34"/>
      <c r="T679" s="34">
        <v>131.58199999999997</v>
      </c>
      <c r="U679" s="34">
        <v>1.3744728566895181</v>
      </c>
      <c r="V679" s="34">
        <v>132.95647285668949</v>
      </c>
      <c r="W679" s="34">
        <v>131.73092755535734</v>
      </c>
      <c r="X679" s="34">
        <v>13.360999999999999</v>
      </c>
      <c r="Y679" s="34">
        <v>0.13956568404666789</v>
      </c>
      <c r="Z679" s="34">
        <v>13.500565684046666</v>
      </c>
      <c r="AA679" s="34">
        <v>13.376122289273072</v>
      </c>
      <c r="AB679" s="34">
        <v>144.94299999999996</v>
      </c>
      <c r="AC679" s="34">
        <v>1.514038540736186</v>
      </c>
      <c r="AD679" s="34">
        <v>146.45703854073616</v>
      </c>
      <c r="AE679" s="34">
        <v>145.10704984463041</v>
      </c>
    </row>
    <row r="680" spans="1:31" x14ac:dyDescent="0.25">
      <c r="A680" s="18">
        <v>45288</v>
      </c>
      <c r="B680" s="2">
        <v>20</v>
      </c>
      <c r="C680" s="2" t="s">
        <v>178</v>
      </c>
      <c r="D680" s="9">
        <v>26.552235</v>
      </c>
      <c r="E680">
        <v>9.4654960000000003E-3</v>
      </c>
      <c r="G680" s="34">
        <v>34.563000000000002</v>
      </c>
      <c r="H680" s="34">
        <v>0.23361015291861026</v>
      </c>
      <c r="I680" s="34">
        <v>34.79661015291861</v>
      </c>
      <c r="J680" s="34">
        <v>34.4672429787026</v>
      </c>
      <c r="K680" s="34">
        <v>4.9399999999999995</v>
      </c>
      <c r="L680" s="34">
        <v>3.3389293620864346E-2</v>
      </c>
      <c r="M680" s="34">
        <v>4.9733892936208637</v>
      </c>
      <c r="N680" s="34">
        <v>4.9263136971556527</v>
      </c>
      <c r="O680" s="34">
        <v>39.503</v>
      </c>
      <c r="P680" s="34">
        <v>0.26699944653947461</v>
      </c>
      <c r="Q680" s="34">
        <v>39.769999446539472</v>
      </c>
      <c r="R680" s="34">
        <v>39.39355667585825</v>
      </c>
      <c r="S680" s="34"/>
      <c r="T680" s="34">
        <v>127.96100000000001</v>
      </c>
      <c r="U680" s="34">
        <v>0.86488408927518701</v>
      </c>
      <c r="V680" s="34">
        <v>128.82588408927521</v>
      </c>
      <c r="W680" s="34">
        <v>127.60648319873171</v>
      </c>
      <c r="X680" s="34">
        <v>13.140999999999995</v>
      </c>
      <c r="Y680" s="34">
        <v>8.8819576411291137E-2</v>
      </c>
      <c r="Z680" s="34">
        <v>13.229819576411286</v>
      </c>
      <c r="AA680" s="34">
        <v>13.104592772130044</v>
      </c>
      <c r="AB680" s="34">
        <v>141.102</v>
      </c>
      <c r="AC680" s="34">
        <v>0.95370366568647813</v>
      </c>
      <c r="AD680" s="34">
        <v>142.05570366568648</v>
      </c>
      <c r="AE680" s="34">
        <v>140.71107597086174</v>
      </c>
    </row>
    <row r="681" spans="1:31" x14ac:dyDescent="0.25">
      <c r="A681" s="18">
        <v>45288</v>
      </c>
      <c r="B681" s="2">
        <v>21</v>
      </c>
      <c r="C681" s="2" t="s">
        <v>178</v>
      </c>
      <c r="D681" s="9">
        <v>22.661152999999999</v>
      </c>
      <c r="E681">
        <v>9.7954849999999996E-3</v>
      </c>
      <c r="G681" s="34">
        <v>32.890999999999998</v>
      </c>
      <c r="H681" s="34">
        <v>0.23486253868533039</v>
      </c>
      <c r="I681" s="34">
        <v>33.125862538685325</v>
      </c>
      <c r="J681" s="34">
        <v>32.801378649075566</v>
      </c>
      <c r="K681" s="34">
        <v>4.9089999999999998</v>
      </c>
      <c r="L681" s="34">
        <v>3.5053364215325983E-2</v>
      </c>
      <c r="M681" s="34">
        <v>4.9440533642153257</v>
      </c>
      <c r="N681" s="34">
        <v>4.8956239636469547</v>
      </c>
      <c r="O681" s="34">
        <v>37.799999999999997</v>
      </c>
      <c r="P681" s="34">
        <v>0.26991590290065637</v>
      </c>
      <c r="Q681" s="34">
        <v>38.069915902900654</v>
      </c>
      <c r="R681" s="34">
        <v>37.697002612722521</v>
      </c>
      <c r="S681" s="34"/>
      <c r="T681" s="34">
        <v>122.31600000000003</v>
      </c>
      <c r="U681" s="34">
        <v>0.87341358675123537</v>
      </c>
      <c r="V681" s="34">
        <v>123.18941358675127</v>
      </c>
      <c r="W681" s="34">
        <v>121.98271353380345</v>
      </c>
      <c r="X681" s="34">
        <v>12.775999999999996</v>
      </c>
      <c r="Y681" s="34">
        <v>9.1228718927481092E-2</v>
      </c>
      <c r="Z681" s="34">
        <v>12.867228718927477</v>
      </c>
      <c r="AA681" s="34">
        <v>12.741187973019652</v>
      </c>
      <c r="AB681" s="34">
        <v>135.09200000000004</v>
      </c>
      <c r="AC681" s="34">
        <v>0.96464230567871645</v>
      </c>
      <c r="AD681" s="34">
        <v>136.05664230567874</v>
      </c>
      <c r="AE681" s="34">
        <v>134.7239015068231</v>
      </c>
    </row>
    <row r="682" spans="1:31" x14ac:dyDescent="0.25">
      <c r="A682" s="18">
        <v>45288</v>
      </c>
      <c r="B682" s="2">
        <v>22</v>
      </c>
      <c r="C682" s="2" t="s">
        <v>178</v>
      </c>
      <c r="D682" s="9">
        <v>20.874404999999999</v>
      </c>
      <c r="E682">
        <v>9.7785690000000008E-3</v>
      </c>
      <c r="G682" s="34">
        <v>31.360999999999997</v>
      </c>
      <c r="H682" s="34">
        <v>0.26476831291355024</v>
      </c>
      <c r="I682" s="34">
        <v>31.625768312913547</v>
      </c>
      <c r="J682" s="34">
        <v>31.31651355528771</v>
      </c>
      <c r="K682" s="34">
        <v>4.7829999999999995</v>
      </c>
      <c r="L682" s="34">
        <v>4.0380945781879105E-2</v>
      </c>
      <c r="M682" s="34">
        <v>4.8233809457818788</v>
      </c>
      <c r="N682" s="34">
        <v>4.7762151823902652</v>
      </c>
      <c r="O682" s="34">
        <v>36.143999999999998</v>
      </c>
      <c r="P682" s="34">
        <v>0.30514925869542936</v>
      </c>
      <c r="Q682" s="34">
        <v>36.449149258695428</v>
      </c>
      <c r="R682" s="34">
        <v>36.092728737677973</v>
      </c>
      <c r="S682" s="34"/>
      <c r="T682" s="34">
        <v>115.18399999999998</v>
      </c>
      <c r="U682" s="34">
        <v>0.97245219714404407</v>
      </c>
      <c r="V682" s="34">
        <v>116.15645219714403</v>
      </c>
      <c r="W682" s="34">
        <v>115.02060831453906</v>
      </c>
      <c r="X682" s="34">
        <v>12.207000000000001</v>
      </c>
      <c r="Y682" s="34">
        <v>0.10305879263211339</v>
      </c>
      <c r="Z682" s="34">
        <v>12.310058792632114</v>
      </c>
      <c r="AA682" s="34">
        <v>12.189684033334306</v>
      </c>
      <c r="AB682" s="34">
        <v>127.39099999999999</v>
      </c>
      <c r="AC682" s="34">
        <v>1.0755109897761574</v>
      </c>
      <c r="AD682" s="34">
        <v>128.46651098977614</v>
      </c>
      <c r="AE682" s="34">
        <v>127.21029234787336</v>
      </c>
    </row>
    <row r="683" spans="1:31" x14ac:dyDescent="0.25">
      <c r="A683" s="18">
        <v>45288</v>
      </c>
      <c r="B683" s="2">
        <v>23</v>
      </c>
      <c r="C683" s="2" t="s">
        <v>178</v>
      </c>
      <c r="D683" s="9">
        <v>20.612817</v>
      </c>
      <c r="E683">
        <v>9.9221320000000002E-3</v>
      </c>
      <c r="G683" s="34">
        <v>29.426999999999996</v>
      </c>
      <c r="H683" s="34">
        <v>0.29756327752024447</v>
      </c>
      <c r="I683" s="34">
        <v>29.72456327752024</v>
      </c>
      <c r="J683" s="34">
        <v>29.42963223703833</v>
      </c>
      <c r="K683" s="34">
        <v>4.6159999999999997</v>
      </c>
      <c r="L683" s="34">
        <v>4.6676592552195216E-2</v>
      </c>
      <c r="M683" s="34">
        <v>4.6626765925521951</v>
      </c>
      <c r="N683" s="34">
        <v>4.6164128999275817</v>
      </c>
      <c r="O683" s="34">
        <v>34.042999999999992</v>
      </c>
      <c r="P683" s="34">
        <v>0.34423987007243967</v>
      </c>
      <c r="Q683" s="34">
        <v>34.387239870072435</v>
      </c>
      <c r="R683" s="34">
        <v>34.046045136965915</v>
      </c>
      <c r="S683" s="34"/>
      <c r="T683" s="34">
        <v>107.99499999999998</v>
      </c>
      <c r="U683" s="34">
        <v>1.0920360946001564</v>
      </c>
      <c r="V683" s="34">
        <v>109.08703609460014</v>
      </c>
      <c r="W683" s="34">
        <v>108.00466012298075</v>
      </c>
      <c r="X683" s="34">
        <v>11.548</v>
      </c>
      <c r="Y683" s="34">
        <v>0.11677237668820417</v>
      </c>
      <c r="Z683" s="34">
        <v>11.664772376688203</v>
      </c>
      <c r="AA683" s="34">
        <v>11.54903296541675</v>
      </c>
      <c r="AB683" s="34">
        <v>119.54299999999998</v>
      </c>
      <c r="AC683" s="34">
        <v>1.2088084712883607</v>
      </c>
      <c r="AD683" s="34">
        <v>120.75180847128834</v>
      </c>
      <c r="AE683" s="34">
        <v>119.55369308839749</v>
      </c>
    </row>
    <row r="684" spans="1:31" x14ac:dyDescent="0.25">
      <c r="A684" s="18">
        <v>45288</v>
      </c>
      <c r="B684" s="2">
        <v>24</v>
      </c>
      <c r="C684" s="2" t="s">
        <v>23</v>
      </c>
      <c r="D684" s="9">
        <v>19.318660999999999</v>
      </c>
      <c r="E684">
        <v>1.0180107000000001E-2</v>
      </c>
      <c r="G684" s="34">
        <v>28.286000000000001</v>
      </c>
      <c r="H684" s="34">
        <v>0.29854226952582263</v>
      </c>
      <c r="I684" s="34">
        <v>28.584542269525823</v>
      </c>
      <c r="J684" s="34">
        <v>28.293548570676027</v>
      </c>
      <c r="K684" s="34">
        <v>4.3959999999999999</v>
      </c>
      <c r="L684" s="34">
        <v>4.6397221835378498E-2</v>
      </c>
      <c r="M684" s="34">
        <v>4.4423972218353782</v>
      </c>
      <c r="N684" s="34">
        <v>4.3971731427805913</v>
      </c>
      <c r="O684" s="34">
        <v>32.682000000000002</v>
      </c>
      <c r="P684" s="34">
        <v>0.34493949136120111</v>
      </c>
      <c r="Q684" s="34">
        <v>33.026939491361205</v>
      </c>
      <c r="R684" s="34">
        <v>32.690721713456618</v>
      </c>
      <c r="S684" s="34"/>
      <c r="T684" s="34">
        <v>102.74600000000002</v>
      </c>
      <c r="U684" s="34">
        <v>1.0844242390122385</v>
      </c>
      <c r="V684" s="34">
        <v>103.83042423901226</v>
      </c>
      <c r="W684" s="34">
        <v>102.77341941040372</v>
      </c>
      <c r="X684" s="34">
        <v>11.169999999999996</v>
      </c>
      <c r="Y684" s="34">
        <v>0.11789284984103222</v>
      </c>
      <c r="Z684" s="34">
        <v>11.287892849841029</v>
      </c>
      <c r="AA684" s="34">
        <v>11.172980892825112</v>
      </c>
      <c r="AB684" s="34">
        <v>113.91600000000003</v>
      </c>
      <c r="AC684" s="34">
        <v>1.2023170888532708</v>
      </c>
      <c r="AD684" s="34">
        <v>115.11831708885329</v>
      </c>
      <c r="AE684" s="34">
        <v>113.94640030322883</v>
      </c>
    </row>
    <row r="685" spans="1:31" x14ac:dyDescent="0.25">
      <c r="A685" s="18">
        <v>45289</v>
      </c>
      <c r="B685" s="2">
        <v>1</v>
      </c>
      <c r="C685" s="2" t="s">
        <v>23</v>
      </c>
      <c r="D685" s="9">
        <v>18.767565999999999</v>
      </c>
      <c r="E685">
        <v>1.0250957E-2</v>
      </c>
      <c r="G685" s="34">
        <v>27.724000000000004</v>
      </c>
      <c r="H685" s="34">
        <v>0.29988431250082487</v>
      </c>
      <c r="I685" s="34">
        <v>28.023884312500829</v>
      </c>
      <c r="J685" s="34">
        <v>27.736612679440409</v>
      </c>
      <c r="K685" s="34">
        <v>4.331999999999999</v>
      </c>
      <c r="L685" s="34">
        <v>4.6858275925320041E-2</v>
      </c>
      <c r="M685" s="34">
        <v>4.3788582759253192</v>
      </c>
      <c r="N685" s="34">
        <v>4.3339707880297142</v>
      </c>
      <c r="O685" s="34">
        <v>32.056000000000004</v>
      </c>
      <c r="P685" s="34">
        <v>0.34674258842614492</v>
      </c>
      <c r="Q685" s="34">
        <v>32.40274258842615</v>
      </c>
      <c r="R685" s="34">
        <v>32.070583467470122</v>
      </c>
      <c r="S685" s="34"/>
      <c r="T685" s="34">
        <v>99.166999999999987</v>
      </c>
      <c r="U685" s="34">
        <v>1.0726672780900768</v>
      </c>
      <c r="V685" s="34">
        <v>100.23966727809007</v>
      </c>
      <c r="W685" s="34">
        <v>99.212114759128056</v>
      </c>
      <c r="X685" s="34">
        <v>11.081000000000003</v>
      </c>
      <c r="Y685" s="34">
        <v>0.11986070072217721</v>
      </c>
      <c r="Z685" s="34">
        <v>11.200860700722179</v>
      </c>
      <c r="AA685" s="34">
        <v>11.086041159316087</v>
      </c>
      <c r="AB685" s="34">
        <v>110.24799999999999</v>
      </c>
      <c r="AC685" s="34">
        <v>1.192527978812254</v>
      </c>
      <c r="AD685" s="34">
        <v>111.44052797881224</v>
      </c>
      <c r="AE685" s="34">
        <v>110.29815591844414</v>
      </c>
    </row>
    <row r="686" spans="1:31" x14ac:dyDescent="0.25">
      <c r="A686" s="18">
        <v>45289</v>
      </c>
      <c r="B686" s="2">
        <v>2</v>
      </c>
      <c r="C686" s="2" t="s">
        <v>23</v>
      </c>
      <c r="D686" s="9">
        <v>17.144487000000002</v>
      </c>
      <c r="E686">
        <v>1.0393199000000001E-2</v>
      </c>
      <c r="G686" s="34">
        <v>27.21</v>
      </c>
      <c r="H686" s="34">
        <v>0.35933537307258828</v>
      </c>
      <c r="I686" s="34">
        <v>27.56933537307259</v>
      </c>
      <c r="J686" s="34">
        <v>27.282801784242508</v>
      </c>
      <c r="K686" s="34">
        <v>4.3230000000000004</v>
      </c>
      <c r="L686" s="34">
        <v>5.7089555964454218E-2</v>
      </c>
      <c r="M686" s="34">
        <v>4.3800895559644548</v>
      </c>
      <c r="N686" s="34">
        <v>4.3345664135714941</v>
      </c>
      <c r="O686" s="34">
        <v>31.533000000000001</v>
      </c>
      <c r="P686" s="34">
        <v>0.41642492903704248</v>
      </c>
      <c r="Q686" s="34">
        <v>31.949424929037043</v>
      </c>
      <c r="R686" s="34">
        <v>31.617368197814002</v>
      </c>
      <c r="S686" s="34"/>
      <c r="T686" s="34">
        <v>97.449000000000012</v>
      </c>
      <c r="U686" s="34">
        <v>1.2869118989544528</v>
      </c>
      <c r="V686" s="34">
        <v>98.73591189895447</v>
      </c>
      <c r="W686" s="34">
        <v>97.709729918142159</v>
      </c>
      <c r="X686" s="34">
        <v>11.077</v>
      </c>
      <c r="Y686" s="34">
        <v>0.14628290803105695</v>
      </c>
      <c r="Z686" s="34">
        <v>11.223282908031058</v>
      </c>
      <c r="AA686" s="34">
        <v>11.106637095334593</v>
      </c>
      <c r="AB686" s="34">
        <v>108.52600000000001</v>
      </c>
      <c r="AC686" s="34">
        <v>1.4331948069855098</v>
      </c>
      <c r="AD686" s="34">
        <v>109.95919480698552</v>
      </c>
      <c r="AE686" s="34">
        <v>108.81636701347675</v>
      </c>
    </row>
    <row r="687" spans="1:31" x14ac:dyDescent="0.25">
      <c r="A687" s="18">
        <v>45289</v>
      </c>
      <c r="B687" s="2">
        <v>3</v>
      </c>
      <c r="C687" s="2" t="s">
        <v>23</v>
      </c>
      <c r="D687" s="9">
        <v>16.306533999999999</v>
      </c>
      <c r="E687">
        <v>1.0312918000000001E-2</v>
      </c>
      <c r="G687" s="34">
        <v>27.123000000000001</v>
      </c>
      <c r="H687" s="34">
        <v>0.33260978003244962</v>
      </c>
      <c r="I687" s="34">
        <v>27.45560978003245</v>
      </c>
      <c r="J687" s="34">
        <v>27.172462327730976</v>
      </c>
      <c r="K687" s="34">
        <v>4.3599999999999994</v>
      </c>
      <c r="L687" s="34">
        <v>5.346674928811268E-2</v>
      </c>
      <c r="M687" s="34">
        <v>4.4134667492881121</v>
      </c>
      <c r="N687" s="34">
        <v>4.3679510286069769</v>
      </c>
      <c r="O687" s="34">
        <v>31.483000000000001</v>
      </c>
      <c r="P687" s="34">
        <v>0.3860765293205623</v>
      </c>
      <c r="Q687" s="34">
        <v>31.869076529320562</v>
      </c>
      <c r="R687" s="34">
        <v>31.540413356337954</v>
      </c>
      <c r="S687" s="34"/>
      <c r="T687" s="34">
        <v>96.72199999999998</v>
      </c>
      <c r="U687" s="34">
        <v>1.1861034230836776</v>
      </c>
      <c r="V687" s="34">
        <v>97.908103423083659</v>
      </c>
      <c r="W687" s="34">
        <v>96.89838518094588</v>
      </c>
      <c r="X687" s="34">
        <v>11.276999999999999</v>
      </c>
      <c r="Y687" s="34">
        <v>0.13829003021147862</v>
      </c>
      <c r="Z687" s="34">
        <v>11.415290030211478</v>
      </c>
      <c r="AA687" s="34">
        <v>11.29756508018369</v>
      </c>
      <c r="AB687" s="34">
        <v>107.99899999999998</v>
      </c>
      <c r="AC687" s="34">
        <v>1.3243934532951562</v>
      </c>
      <c r="AD687" s="34">
        <v>109.32339345329514</v>
      </c>
      <c r="AE687" s="34">
        <v>108.19595026112957</v>
      </c>
    </row>
    <row r="688" spans="1:31" x14ac:dyDescent="0.25">
      <c r="A688" s="18">
        <v>45289</v>
      </c>
      <c r="B688" s="2">
        <v>4</v>
      </c>
      <c r="C688" s="2" t="s">
        <v>23</v>
      </c>
      <c r="D688" s="9">
        <v>17.862148000000001</v>
      </c>
      <c r="E688">
        <v>1.0639354E-2</v>
      </c>
      <c r="G688" s="34">
        <v>27.546999999999997</v>
      </c>
      <c r="H688" s="34">
        <v>0.32926881103045996</v>
      </c>
      <c r="I688" s="34">
        <v>27.876268811030457</v>
      </c>
      <c r="J688" s="34">
        <v>27.579683318950742</v>
      </c>
      <c r="K688" s="34">
        <v>4.4749999999999996</v>
      </c>
      <c r="L688" s="34">
        <v>5.3489597029125077E-2</v>
      </c>
      <c r="M688" s="34">
        <v>4.5284895970291243</v>
      </c>
      <c r="N688" s="34">
        <v>4.4803093931210141</v>
      </c>
      <c r="O688" s="34">
        <v>32.021999999999998</v>
      </c>
      <c r="P688" s="34">
        <v>0.38275840805958505</v>
      </c>
      <c r="Q688" s="34">
        <v>32.404758408059578</v>
      </c>
      <c r="R688" s="34">
        <v>32.059992712071754</v>
      </c>
      <c r="S688" s="34"/>
      <c r="T688" s="34">
        <v>97.609000000000009</v>
      </c>
      <c r="U688" s="34">
        <v>1.1667186762940494</v>
      </c>
      <c r="V688" s="34">
        <v>98.775718676294062</v>
      </c>
      <c r="W688" s="34">
        <v>97.724808838692553</v>
      </c>
      <c r="X688" s="34">
        <v>11.532999999999998</v>
      </c>
      <c r="Y688" s="34">
        <v>0.13785374805293843</v>
      </c>
      <c r="Z688" s="34">
        <v>11.670853748052936</v>
      </c>
      <c r="AA688" s="34">
        <v>11.546683403545174</v>
      </c>
      <c r="AB688" s="34">
        <v>109.14200000000001</v>
      </c>
      <c r="AC688" s="34">
        <v>1.3045724243469878</v>
      </c>
      <c r="AD688" s="34">
        <v>110.446572424347</v>
      </c>
      <c r="AE688" s="34">
        <v>109.27149224223773</v>
      </c>
    </row>
    <row r="689" spans="1:31" x14ac:dyDescent="0.25">
      <c r="A689" s="18">
        <v>45289</v>
      </c>
      <c r="B689" s="2">
        <v>5</v>
      </c>
      <c r="C689" s="2" t="s">
        <v>23</v>
      </c>
      <c r="D689" s="9">
        <v>20.394545000000001</v>
      </c>
      <c r="E689">
        <v>1.0747915E-2</v>
      </c>
      <c r="G689" s="34">
        <v>28.677000000000003</v>
      </c>
      <c r="H689" s="34">
        <v>0.33276512268628466</v>
      </c>
      <c r="I689" s="34">
        <v>29.009765122686289</v>
      </c>
      <c r="J689" s="34">
        <v>28.69797063297769</v>
      </c>
      <c r="K689" s="34">
        <v>4.7020000000000008</v>
      </c>
      <c r="L689" s="34">
        <v>5.4561551308397349E-2</v>
      </c>
      <c r="M689" s="34">
        <v>4.7565615513083985</v>
      </c>
      <c r="N689" s="34">
        <v>4.7054384320626674</v>
      </c>
      <c r="O689" s="34">
        <v>33.379000000000005</v>
      </c>
      <c r="P689" s="34">
        <v>0.38732667399468201</v>
      </c>
      <c r="Q689" s="34">
        <v>33.766326673994691</v>
      </c>
      <c r="R689" s="34">
        <v>33.403409065040357</v>
      </c>
      <c r="S689" s="34"/>
      <c r="T689" s="34">
        <v>101.07400000000001</v>
      </c>
      <c r="U689" s="34">
        <v>1.1728528789759578</v>
      </c>
      <c r="V689" s="34">
        <v>102.24685287897597</v>
      </c>
      <c r="W689" s="34">
        <v>101.14791239521523</v>
      </c>
      <c r="X689" s="34">
        <v>12.280999999999997</v>
      </c>
      <c r="Y689" s="34">
        <v>0.14250753118214113</v>
      </c>
      <c r="Z689" s="34">
        <v>12.423507531182139</v>
      </c>
      <c r="AA689" s="34">
        <v>12.289980728235133</v>
      </c>
      <c r="AB689" s="34">
        <v>113.355</v>
      </c>
      <c r="AC689" s="34">
        <v>1.3153604101580989</v>
      </c>
      <c r="AD689" s="34">
        <v>114.67036041015811</v>
      </c>
      <c r="AE689" s="34">
        <v>113.43789312345037</v>
      </c>
    </row>
    <row r="690" spans="1:31" x14ac:dyDescent="0.25">
      <c r="A690" s="18">
        <v>45289</v>
      </c>
      <c r="B690" s="2">
        <v>6</v>
      </c>
      <c r="C690" s="2" t="s">
        <v>23</v>
      </c>
      <c r="D690" s="9">
        <v>18.135731</v>
      </c>
      <c r="E690">
        <v>1.0730168999999999E-2</v>
      </c>
      <c r="G690" s="34">
        <v>30.445999999999998</v>
      </c>
      <c r="H690" s="34">
        <v>0.35131538906220988</v>
      </c>
      <c r="I690" s="34">
        <v>30.797315389062209</v>
      </c>
      <c r="J690" s="34">
        <v>30.466854990191269</v>
      </c>
      <c r="K690" s="34">
        <v>4.92</v>
      </c>
      <c r="L690" s="34">
        <v>5.6771717604482456E-2</v>
      </c>
      <c r="M690" s="34">
        <v>4.9767717176044828</v>
      </c>
      <c r="N690" s="34">
        <v>4.9233701160001662</v>
      </c>
      <c r="O690" s="34">
        <v>35.366</v>
      </c>
      <c r="P690" s="34">
        <v>0.40808710666669235</v>
      </c>
      <c r="Q690" s="34">
        <v>35.774087106666691</v>
      </c>
      <c r="R690" s="34">
        <v>35.390225106191437</v>
      </c>
      <c r="S690" s="34"/>
      <c r="T690" s="34">
        <v>109.35</v>
      </c>
      <c r="U690" s="34">
        <v>1.261786040660601</v>
      </c>
      <c r="V690" s="34">
        <v>110.61178604066059</v>
      </c>
      <c r="W690" s="34">
        <v>109.42490288305245</v>
      </c>
      <c r="X690" s="34">
        <v>13.098999999999998</v>
      </c>
      <c r="Y690" s="34">
        <v>0.15114892863843812</v>
      </c>
      <c r="Z690" s="34">
        <v>13.250148928638437</v>
      </c>
      <c r="AA690" s="34">
        <v>13.107972591358978</v>
      </c>
      <c r="AB690" s="34">
        <v>122.449</v>
      </c>
      <c r="AC690" s="34">
        <v>1.4129349692990392</v>
      </c>
      <c r="AD690" s="34">
        <v>123.86193496929903</v>
      </c>
      <c r="AE690" s="34">
        <v>122.53287547441143</v>
      </c>
    </row>
    <row r="691" spans="1:31" x14ac:dyDescent="0.25">
      <c r="A691" s="18">
        <v>45289</v>
      </c>
      <c r="B691" s="2">
        <v>7</v>
      </c>
      <c r="C691" s="2" t="s">
        <v>23</v>
      </c>
      <c r="D691" s="9">
        <v>21.481625000000001</v>
      </c>
      <c r="E691">
        <v>1.0234738E-2</v>
      </c>
      <c r="G691" s="34">
        <v>33.433000000000007</v>
      </c>
      <c r="H691" s="34">
        <v>0.32510021776322079</v>
      </c>
      <c r="I691" s="34">
        <v>33.758100217763229</v>
      </c>
      <c r="J691" s="34">
        <v>33.412594906656679</v>
      </c>
      <c r="K691" s="34">
        <v>5.363999999999999</v>
      </c>
      <c r="L691" s="34">
        <v>5.2159171120806265E-2</v>
      </c>
      <c r="M691" s="34">
        <v>5.416159171120805</v>
      </c>
      <c r="N691" s="34">
        <v>5.3607262010380863</v>
      </c>
      <c r="O691" s="34">
        <v>38.797000000000004</v>
      </c>
      <c r="P691" s="34">
        <v>0.37725938888402705</v>
      </c>
      <c r="Q691" s="34">
        <v>39.174259388884032</v>
      </c>
      <c r="R691" s="34">
        <v>38.773321107694763</v>
      </c>
      <c r="S691" s="34"/>
      <c r="T691" s="34">
        <v>120.55099999999995</v>
      </c>
      <c r="U691" s="34">
        <v>1.1722297236734367</v>
      </c>
      <c r="V691" s="34">
        <v>121.72322972367338</v>
      </c>
      <c r="W691" s="34">
        <v>120.47742435893778</v>
      </c>
      <c r="X691" s="34">
        <v>14.135</v>
      </c>
      <c r="Y691" s="34">
        <v>0.13744777848482415</v>
      </c>
      <c r="Z691" s="34">
        <v>14.272447778484825</v>
      </c>
      <c r="AA691" s="34">
        <v>14.126373014853352</v>
      </c>
      <c r="AB691" s="34">
        <v>134.68599999999995</v>
      </c>
      <c r="AC691" s="34">
        <v>1.309677502158261</v>
      </c>
      <c r="AD691" s="34">
        <v>135.9956775021582</v>
      </c>
      <c r="AE691" s="34">
        <v>134.60379737379114</v>
      </c>
    </row>
    <row r="692" spans="1:31" x14ac:dyDescent="0.25">
      <c r="A692" s="18">
        <v>45289</v>
      </c>
      <c r="B692" s="2">
        <v>8</v>
      </c>
      <c r="C692" s="2" t="s">
        <v>178</v>
      </c>
      <c r="D692" s="9">
        <v>23.269321999999999</v>
      </c>
      <c r="E692">
        <v>9.6694799999999994E-3</v>
      </c>
      <c r="G692" s="34">
        <v>36.868999999999986</v>
      </c>
      <c r="H692" s="34">
        <v>0.48467340161062666</v>
      </c>
      <c r="I692" s="34">
        <v>37.353673401610614</v>
      </c>
      <c r="J692" s="34">
        <v>36.992482803727206</v>
      </c>
      <c r="K692" s="34">
        <v>5.8110000000000008</v>
      </c>
      <c r="L692" s="34">
        <v>7.6390385873209288E-2</v>
      </c>
      <c r="M692" s="34">
        <v>5.8873903858732097</v>
      </c>
      <c r="N692" s="34">
        <v>5.8304623822848161</v>
      </c>
      <c r="O692" s="34">
        <v>42.679999999999986</v>
      </c>
      <c r="P692" s="34">
        <v>0.56106378748383601</v>
      </c>
      <c r="Q692" s="34">
        <v>43.241063787483824</v>
      </c>
      <c r="R692" s="34">
        <v>42.822945186012021</v>
      </c>
      <c r="S692" s="34"/>
      <c r="T692" s="34">
        <v>130.31100000000001</v>
      </c>
      <c r="U692" s="34">
        <v>1.713045529775215</v>
      </c>
      <c r="V692" s="34">
        <v>132.02404552977521</v>
      </c>
      <c r="W692" s="34">
        <v>130.74744166200597</v>
      </c>
      <c r="X692" s="34">
        <v>15.462000000000002</v>
      </c>
      <c r="Y692" s="34">
        <v>0.20326073763062499</v>
      </c>
      <c r="Z692" s="34">
        <v>15.665260737630627</v>
      </c>
      <c r="AA692" s="34">
        <v>15.513785812233323</v>
      </c>
      <c r="AB692" s="34">
        <v>145.773</v>
      </c>
      <c r="AC692" s="34">
        <v>1.91630626740584</v>
      </c>
      <c r="AD692" s="34">
        <v>147.68930626740584</v>
      </c>
      <c r="AE692" s="34">
        <v>146.26122747423929</v>
      </c>
    </row>
    <row r="693" spans="1:31" x14ac:dyDescent="0.25">
      <c r="A693" s="18">
        <v>45289</v>
      </c>
      <c r="B693" s="2">
        <v>9</v>
      </c>
      <c r="C693" s="2" t="s">
        <v>178</v>
      </c>
      <c r="D693" s="9">
        <v>22.898875</v>
      </c>
      <c r="E693">
        <v>9.2123199999999995E-3</v>
      </c>
      <c r="G693" s="34">
        <v>38.261000000000017</v>
      </c>
      <c r="H693" s="34">
        <v>0.2799961738078347</v>
      </c>
      <c r="I693" s="34">
        <v>38.540996173807855</v>
      </c>
      <c r="J693" s="34">
        <v>38.185944183935959</v>
      </c>
      <c r="K693" s="34">
        <v>5.9820000000000002</v>
      </c>
      <c r="L693" s="34">
        <v>4.3776616181450213E-2</v>
      </c>
      <c r="M693" s="34">
        <v>6.0257766161814503</v>
      </c>
      <c r="N693" s="34">
        <v>5.9702652337446693</v>
      </c>
      <c r="O693" s="34">
        <v>44.243000000000016</v>
      </c>
      <c r="P693" s="34">
        <v>0.32377278998928494</v>
      </c>
      <c r="Q693" s="34">
        <v>44.566772789989308</v>
      </c>
      <c r="R693" s="34">
        <v>44.156209417680628</v>
      </c>
      <c r="S693" s="34"/>
      <c r="T693" s="34">
        <v>136.39000000000004</v>
      </c>
      <c r="U693" s="34">
        <v>0.998109776159812</v>
      </c>
      <c r="V693" s="34">
        <v>137.38810977615987</v>
      </c>
      <c r="W693" s="34">
        <v>136.12244654470675</v>
      </c>
      <c r="X693" s="34">
        <v>15.799999999999999</v>
      </c>
      <c r="Y693" s="34">
        <v>0.11562529850667222</v>
      </c>
      <c r="Z693" s="34">
        <v>15.91562529850667</v>
      </c>
      <c r="AA693" s="34">
        <v>15.769005465256731</v>
      </c>
      <c r="AB693" s="34">
        <v>152.19000000000005</v>
      </c>
      <c r="AC693" s="34">
        <v>1.1137350746664842</v>
      </c>
      <c r="AD693" s="34">
        <v>153.30373507466655</v>
      </c>
      <c r="AE693" s="34">
        <v>151.89145200996347</v>
      </c>
    </row>
    <row r="694" spans="1:31" x14ac:dyDescent="0.25">
      <c r="A694" s="18">
        <v>45289</v>
      </c>
      <c r="B694" s="2">
        <v>10</v>
      </c>
      <c r="C694" s="2" t="s">
        <v>178</v>
      </c>
      <c r="D694" s="9">
        <v>21.922167999999999</v>
      </c>
      <c r="E694">
        <v>8.6785749999999991E-3</v>
      </c>
      <c r="G694" s="34">
        <v>38.563000000000009</v>
      </c>
      <c r="H694" s="34">
        <v>0.30247877019876579</v>
      </c>
      <c r="I694" s="34">
        <v>38.865478770198777</v>
      </c>
      <c r="J694" s="34">
        <v>38.528181797780697</v>
      </c>
      <c r="K694" s="34">
        <v>6.016</v>
      </c>
      <c r="L694" s="34">
        <v>4.7188037277073228E-2</v>
      </c>
      <c r="M694" s="34">
        <v>6.0631880372770732</v>
      </c>
      <c r="N694" s="34">
        <v>6.0105682051564608</v>
      </c>
      <c r="O694" s="34">
        <v>44.579000000000008</v>
      </c>
      <c r="P694" s="34">
        <v>0.349666807475839</v>
      </c>
      <c r="Q694" s="34">
        <v>44.92866680747585</v>
      </c>
      <c r="R694" s="34">
        <v>44.538750002937157</v>
      </c>
      <c r="S694" s="34"/>
      <c r="T694" s="34">
        <v>140.81900000000002</v>
      </c>
      <c r="U694" s="34">
        <v>1.1045499038098696</v>
      </c>
      <c r="V694" s="34">
        <v>141.92354990380989</v>
      </c>
      <c r="W694" s="34">
        <v>140.69185573170341</v>
      </c>
      <c r="X694" s="34">
        <v>15.749999999999996</v>
      </c>
      <c r="Y694" s="34">
        <v>0.12353916009207166</v>
      </c>
      <c r="Z694" s="34">
        <v>15.873539160092069</v>
      </c>
      <c r="AA694" s="34">
        <v>15.735779459975772</v>
      </c>
      <c r="AB694" s="34">
        <v>156.56900000000002</v>
      </c>
      <c r="AC694" s="34">
        <v>1.2280890639019413</v>
      </c>
      <c r="AD694" s="34">
        <v>157.79708906390195</v>
      </c>
      <c r="AE694" s="34">
        <v>156.42763519167917</v>
      </c>
    </row>
    <row r="695" spans="1:31" x14ac:dyDescent="0.25">
      <c r="A695" s="18">
        <v>45289</v>
      </c>
      <c r="B695" s="2">
        <v>11</v>
      </c>
      <c r="C695" s="2" t="s">
        <v>178</v>
      </c>
      <c r="D695" s="9">
        <v>21.393557999999999</v>
      </c>
      <c r="E695">
        <v>8.6427780000000003E-3</v>
      </c>
      <c r="G695" s="34">
        <v>38.673000000000002</v>
      </c>
      <c r="H695" s="34">
        <v>0.30405397836627546</v>
      </c>
      <c r="I695" s="34">
        <v>38.977053978366278</v>
      </c>
      <c r="J695" s="34">
        <v>38.640183953737242</v>
      </c>
      <c r="K695" s="34">
        <v>5.9079999999999995</v>
      </c>
      <c r="L695" s="34">
        <v>4.6449742822846821E-2</v>
      </c>
      <c r="M695" s="34">
        <v>5.9544497428228462</v>
      </c>
      <c r="N695" s="34">
        <v>5.9029867555834707</v>
      </c>
      <c r="O695" s="34">
        <v>44.581000000000003</v>
      </c>
      <c r="P695" s="34">
        <v>0.35050372118912226</v>
      </c>
      <c r="Q695" s="34">
        <v>44.931503721189124</v>
      </c>
      <c r="R695" s="34">
        <v>44.543170709320712</v>
      </c>
      <c r="S695" s="34"/>
      <c r="T695" s="34">
        <v>142.68800000000007</v>
      </c>
      <c r="U695" s="34">
        <v>1.1218383385081874</v>
      </c>
      <c r="V695" s="34">
        <v>143.80983833850826</v>
      </c>
      <c r="W695" s="34">
        <v>142.56692183153262</v>
      </c>
      <c r="X695" s="34">
        <v>15.386000000000001</v>
      </c>
      <c r="Y695" s="34">
        <v>0.12096745820452288</v>
      </c>
      <c r="Z695" s="34">
        <v>15.506967458204524</v>
      </c>
      <c r="AA695" s="34">
        <v>15.372944181010038</v>
      </c>
      <c r="AB695" s="34">
        <v>158.07400000000007</v>
      </c>
      <c r="AC695" s="34">
        <v>1.2428057967127102</v>
      </c>
      <c r="AD695" s="34">
        <v>159.31680579671277</v>
      </c>
      <c r="AE695" s="34">
        <v>157.93986601254267</v>
      </c>
    </row>
    <row r="696" spans="1:31" x14ac:dyDescent="0.25">
      <c r="A696" s="18">
        <v>45289</v>
      </c>
      <c r="B696" s="2">
        <v>12</v>
      </c>
      <c r="C696" s="2" t="s">
        <v>178</v>
      </c>
      <c r="D696" s="9">
        <v>19.543413000000001</v>
      </c>
      <c r="E696">
        <v>8.6075330000000005E-3</v>
      </c>
      <c r="G696" s="34">
        <v>39.737999999999992</v>
      </c>
      <c r="H696" s="34">
        <v>0.30876178512900004</v>
      </c>
      <c r="I696" s="34">
        <v>40.046761785128993</v>
      </c>
      <c r="J696" s="34">
        <v>39.70205796152036</v>
      </c>
      <c r="K696" s="34">
        <v>5.867</v>
      </c>
      <c r="L696" s="34">
        <v>4.5586224604958564E-2</v>
      </c>
      <c r="M696" s="34">
        <v>5.9125862246049588</v>
      </c>
      <c r="N696" s="34">
        <v>5.8616934435613262</v>
      </c>
      <c r="O696" s="34">
        <v>45.60499999999999</v>
      </c>
      <c r="P696" s="34">
        <v>0.35434800973395864</v>
      </c>
      <c r="Q696" s="34">
        <v>45.959348009733951</v>
      </c>
      <c r="R696" s="34">
        <v>45.563751405081689</v>
      </c>
      <c r="S696" s="34"/>
      <c r="T696" s="34">
        <v>142.84399999999999</v>
      </c>
      <c r="U696" s="34">
        <v>1.1098889837175219</v>
      </c>
      <c r="V696" s="34">
        <v>143.95388898371752</v>
      </c>
      <c r="W696" s="34">
        <v>142.71480113381185</v>
      </c>
      <c r="X696" s="34">
        <v>15.207999999999998</v>
      </c>
      <c r="Y696" s="34">
        <v>0.11816521285021472</v>
      </c>
      <c r="Z696" s="34">
        <v>15.326165212850213</v>
      </c>
      <c r="AA696" s="34">
        <v>15.194244740017155</v>
      </c>
      <c r="AB696" s="34">
        <v>158.05199999999999</v>
      </c>
      <c r="AC696" s="34">
        <v>1.2280541965677365</v>
      </c>
      <c r="AD696" s="34">
        <v>159.28005419656773</v>
      </c>
      <c r="AE696" s="34">
        <v>157.909045873829</v>
      </c>
    </row>
    <row r="697" spans="1:31" x14ac:dyDescent="0.25">
      <c r="A697" s="18">
        <v>45289</v>
      </c>
      <c r="B697" s="2">
        <v>13</v>
      </c>
      <c r="C697" s="2" t="s">
        <v>178</v>
      </c>
      <c r="D697" s="9">
        <v>21.654001000000001</v>
      </c>
      <c r="E697">
        <v>8.5091899999999998E-3</v>
      </c>
      <c r="G697" s="34">
        <v>38.750999999999998</v>
      </c>
      <c r="H697" s="34">
        <v>0.31188566017402036</v>
      </c>
      <c r="I697" s="34">
        <v>39.062885660174018</v>
      </c>
      <c r="J697" s="34">
        <v>38.730492144143319</v>
      </c>
      <c r="K697" s="34">
        <v>5.7619999999999996</v>
      </c>
      <c r="L697" s="34">
        <v>4.637519480588128E-2</v>
      </c>
      <c r="M697" s="34">
        <v>5.8083751948058806</v>
      </c>
      <c r="N697" s="34">
        <v>5.7589506266819903</v>
      </c>
      <c r="O697" s="34">
        <v>44.512999999999998</v>
      </c>
      <c r="P697" s="34">
        <v>0.35826085497990162</v>
      </c>
      <c r="Q697" s="34">
        <v>44.871260854979901</v>
      </c>
      <c r="R697" s="34">
        <v>44.489442770825306</v>
      </c>
      <c r="S697" s="34"/>
      <c r="T697" s="34">
        <v>141.631</v>
      </c>
      <c r="U697" s="34">
        <v>1.1399106587212378</v>
      </c>
      <c r="V697" s="34">
        <v>142.77091065872125</v>
      </c>
      <c r="W697" s="34">
        <v>141.55604585345316</v>
      </c>
      <c r="X697" s="34">
        <v>15.094000000000003</v>
      </c>
      <c r="Y697" s="34">
        <v>0.12148337216243878</v>
      </c>
      <c r="Z697" s="34">
        <v>15.215483372162442</v>
      </c>
      <c r="AA697" s="34">
        <v>15.086011933206871</v>
      </c>
      <c r="AB697" s="34">
        <v>156.72499999999999</v>
      </c>
      <c r="AC697" s="34">
        <v>1.2613940308836766</v>
      </c>
      <c r="AD697" s="34">
        <v>157.9863940308837</v>
      </c>
      <c r="AE697" s="34">
        <v>156.64205778666002</v>
      </c>
    </row>
    <row r="698" spans="1:31" x14ac:dyDescent="0.25">
      <c r="A698" s="18">
        <v>45289</v>
      </c>
      <c r="B698" s="2">
        <v>14</v>
      </c>
      <c r="C698" s="2" t="s">
        <v>178</v>
      </c>
      <c r="D698" s="9">
        <v>21.162436</v>
      </c>
      <c r="E698">
        <v>8.3810859999999994E-3</v>
      </c>
      <c r="G698" s="34">
        <v>39.601999999999997</v>
      </c>
      <c r="H698" s="34">
        <v>0.35341090267368513</v>
      </c>
      <c r="I698" s="34">
        <v>39.955410902673684</v>
      </c>
      <c r="J698" s="34">
        <v>39.620541167733037</v>
      </c>
      <c r="K698" s="34">
        <v>5.9159999999999986</v>
      </c>
      <c r="L698" s="34">
        <v>5.2794780572130724E-2</v>
      </c>
      <c r="M698" s="34">
        <v>5.9687947805721295</v>
      </c>
      <c r="N698" s="34">
        <v>5.9187697981998033</v>
      </c>
      <c r="O698" s="34">
        <v>45.517999999999994</v>
      </c>
      <c r="P698" s="34">
        <v>0.40620568324581585</v>
      </c>
      <c r="Q698" s="34">
        <v>45.924205683245816</v>
      </c>
      <c r="R698" s="34">
        <v>45.539310965932842</v>
      </c>
      <c r="S698" s="34"/>
      <c r="T698" s="34">
        <v>141.31800000000001</v>
      </c>
      <c r="U698" s="34">
        <v>1.2611313050866078</v>
      </c>
      <c r="V698" s="34">
        <v>142.57913130508663</v>
      </c>
      <c r="W698" s="34">
        <v>141.38416334381341</v>
      </c>
      <c r="X698" s="34">
        <v>15.156999999999996</v>
      </c>
      <c r="Y698" s="34">
        <v>0.13526208403174195</v>
      </c>
      <c r="Z698" s="34">
        <v>15.292262084031739</v>
      </c>
      <c r="AA698" s="34">
        <v>15.16409632037093</v>
      </c>
      <c r="AB698" s="34">
        <v>156.47500000000002</v>
      </c>
      <c r="AC698" s="34">
        <v>1.3963933891183498</v>
      </c>
      <c r="AD698" s="34">
        <v>157.87139338911837</v>
      </c>
      <c r="AE698" s="34">
        <v>156.54825966418434</v>
      </c>
    </row>
    <row r="699" spans="1:31" x14ac:dyDescent="0.25">
      <c r="A699" s="18">
        <v>45289</v>
      </c>
      <c r="B699" s="2">
        <v>15</v>
      </c>
      <c r="C699" s="2" t="s">
        <v>178</v>
      </c>
      <c r="D699" s="9">
        <v>24.686073</v>
      </c>
      <c r="E699">
        <v>8.2824270000000002E-3</v>
      </c>
      <c r="G699" s="34">
        <v>39.414999999999999</v>
      </c>
      <c r="H699" s="34">
        <v>0.28644573128919854</v>
      </c>
      <c r="I699" s="34">
        <v>39.701445731289198</v>
      </c>
      <c r="J699" s="34">
        <v>39.372621405225331</v>
      </c>
      <c r="K699" s="34">
        <v>5.9189999999999987</v>
      </c>
      <c r="L699" s="34">
        <v>4.3015914842084627E-2</v>
      </c>
      <c r="M699" s="34">
        <v>5.962015914842083</v>
      </c>
      <c r="N699" s="34">
        <v>5.9126359532545649</v>
      </c>
      <c r="O699" s="34">
        <v>45.333999999999996</v>
      </c>
      <c r="P699" s="34">
        <v>0.32946164613128315</v>
      </c>
      <c r="Q699" s="34">
        <v>45.663461646131282</v>
      </c>
      <c r="R699" s="34">
        <v>45.285257358479896</v>
      </c>
      <c r="S699" s="34"/>
      <c r="T699" s="34">
        <v>139.214</v>
      </c>
      <c r="U699" s="34">
        <v>1.0117279217479254</v>
      </c>
      <c r="V699" s="34">
        <v>140.22572792174793</v>
      </c>
      <c r="W699" s="34">
        <v>139.06431856671418</v>
      </c>
      <c r="X699" s="34">
        <v>15.106</v>
      </c>
      <c r="Y699" s="34">
        <v>0.10978178908675967</v>
      </c>
      <c r="Z699" s="34">
        <v>15.21578178908676</v>
      </c>
      <c r="AA699" s="34">
        <v>15.08975818717072</v>
      </c>
      <c r="AB699" s="34">
        <v>154.32</v>
      </c>
      <c r="AC699" s="34">
        <v>1.121509710834685</v>
      </c>
      <c r="AD699" s="34">
        <v>155.44150971083468</v>
      </c>
      <c r="AE699" s="34">
        <v>154.15407675388491</v>
      </c>
    </row>
    <row r="700" spans="1:31" x14ac:dyDescent="0.25">
      <c r="A700" s="18">
        <v>45289</v>
      </c>
      <c r="B700" s="2">
        <v>16</v>
      </c>
      <c r="C700" s="2" t="s">
        <v>178</v>
      </c>
      <c r="D700" s="9">
        <v>27.476313999999999</v>
      </c>
      <c r="E700">
        <v>8.6570350000000004E-3</v>
      </c>
      <c r="G700" s="34">
        <v>39.489000000000004</v>
      </c>
      <c r="H700" s="34">
        <v>0.29935671929420454</v>
      </c>
      <c r="I700" s="34">
        <v>39.788356719294207</v>
      </c>
      <c r="J700" s="34">
        <v>39.443907522582791</v>
      </c>
      <c r="K700" s="34">
        <v>5.8999999999999995</v>
      </c>
      <c r="L700" s="34">
        <v>4.4726497096300402E-2</v>
      </c>
      <c r="M700" s="34">
        <v>5.9447264970963003</v>
      </c>
      <c r="N700" s="34">
        <v>5.89326279174551</v>
      </c>
      <c r="O700" s="34">
        <v>45.389000000000003</v>
      </c>
      <c r="P700" s="34">
        <v>0.34408321639050493</v>
      </c>
      <c r="Q700" s="34">
        <v>45.733083216390504</v>
      </c>
      <c r="R700" s="34">
        <v>45.337170314328304</v>
      </c>
      <c r="S700" s="34"/>
      <c r="T700" s="34">
        <v>135.88600000000002</v>
      </c>
      <c r="U700" s="34">
        <v>1.0301194549877761</v>
      </c>
      <c r="V700" s="34">
        <v>136.91611945498781</v>
      </c>
      <c r="W700" s="34">
        <v>135.73083181680178</v>
      </c>
      <c r="X700" s="34">
        <v>15.145000000000001</v>
      </c>
      <c r="Y700" s="34">
        <v>0.11481064381753724</v>
      </c>
      <c r="Z700" s="34">
        <v>15.259810643817538</v>
      </c>
      <c r="AA700" s="34">
        <v>15.127705928980637</v>
      </c>
      <c r="AB700" s="34">
        <v>151.03100000000003</v>
      </c>
      <c r="AC700" s="34">
        <v>1.1449300988053133</v>
      </c>
      <c r="AD700" s="34">
        <v>152.17593009880534</v>
      </c>
      <c r="AE700" s="34">
        <v>150.85853774578243</v>
      </c>
    </row>
    <row r="701" spans="1:31" x14ac:dyDescent="0.25">
      <c r="A701" s="18">
        <v>45289</v>
      </c>
      <c r="B701" s="2">
        <v>17</v>
      </c>
      <c r="C701" s="2" t="s">
        <v>178</v>
      </c>
      <c r="D701" s="9">
        <v>29.535019999999999</v>
      </c>
      <c r="E701">
        <v>8.8456439999999997E-3</v>
      </c>
      <c r="G701" s="34">
        <v>38.895000000000003</v>
      </c>
      <c r="H701" s="34">
        <v>0.34789807691319302</v>
      </c>
      <c r="I701" s="34">
        <v>39.2428980769132</v>
      </c>
      <c r="J701" s="34">
        <v>38.89576937099654</v>
      </c>
      <c r="K701" s="34">
        <v>5.9040000000000008</v>
      </c>
      <c r="L701" s="34">
        <v>5.2808593549183484E-2</v>
      </c>
      <c r="M701" s="34">
        <v>5.9568085935491846</v>
      </c>
      <c r="N701" s="34">
        <v>5.9041167853545078</v>
      </c>
      <c r="O701" s="34">
        <v>44.799000000000007</v>
      </c>
      <c r="P701" s="34">
        <v>0.40070667046237651</v>
      </c>
      <c r="Q701" s="34">
        <v>45.199706670462383</v>
      </c>
      <c r="R701" s="34">
        <v>44.79988615635105</v>
      </c>
      <c r="S701" s="34"/>
      <c r="T701" s="34">
        <v>135.13200000000001</v>
      </c>
      <c r="U701" s="34">
        <v>1.2086942519458439</v>
      </c>
      <c r="V701" s="34">
        <v>136.34069425194585</v>
      </c>
      <c r="W701" s="34">
        <v>135.13467300788028</v>
      </c>
      <c r="X701" s="34">
        <v>15.346999999999998</v>
      </c>
      <c r="Y701" s="34">
        <v>0.13727193177495237</v>
      </c>
      <c r="Z701" s="34">
        <v>15.48427193177495</v>
      </c>
      <c r="AA701" s="34">
        <v>15.347303574667277</v>
      </c>
      <c r="AB701" s="34">
        <v>150.47900000000001</v>
      </c>
      <c r="AC701" s="34">
        <v>1.3459661837207963</v>
      </c>
      <c r="AD701" s="34">
        <v>151.82496618372079</v>
      </c>
      <c r="AE701" s="34">
        <v>150.48197658254756</v>
      </c>
    </row>
    <row r="702" spans="1:31" x14ac:dyDescent="0.25">
      <c r="A702" s="18">
        <v>45289</v>
      </c>
      <c r="B702" s="2">
        <v>18</v>
      </c>
      <c r="C702" s="2" t="s">
        <v>178</v>
      </c>
      <c r="D702" s="9">
        <v>32.503388999999999</v>
      </c>
      <c r="E702">
        <v>8.9733460000000001E-3</v>
      </c>
      <c r="G702" s="34">
        <v>38.615999999999993</v>
      </c>
      <c r="H702" s="34">
        <v>0.42387225121835659</v>
      </c>
      <c r="I702" s="34">
        <v>39.039872251218348</v>
      </c>
      <c r="J702" s="34">
        <v>38.689553969712364</v>
      </c>
      <c r="K702" s="34">
        <v>5.7669999999999995</v>
      </c>
      <c r="L702" s="34">
        <v>6.3302032131144159E-2</v>
      </c>
      <c r="M702" s="34">
        <v>5.8303020321311436</v>
      </c>
      <c r="N702" s="34">
        <v>5.7779847147123276</v>
      </c>
      <c r="O702" s="34">
        <v>44.382999999999996</v>
      </c>
      <c r="P702" s="34">
        <v>0.48717428334950075</v>
      </c>
      <c r="Q702" s="34">
        <v>44.870174283349492</v>
      </c>
      <c r="R702" s="34">
        <v>44.467538684424689</v>
      </c>
      <c r="S702" s="34"/>
      <c r="T702" s="34">
        <v>136.44699999999995</v>
      </c>
      <c r="U702" s="34">
        <v>1.4977236653716359</v>
      </c>
      <c r="V702" s="34">
        <v>137.94472366537158</v>
      </c>
      <c r="W702" s="34">
        <v>136.70689793104782</v>
      </c>
      <c r="X702" s="34">
        <v>15.536000000000001</v>
      </c>
      <c r="Y702" s="34">
        <v>0.17053240353553942</v>
      </c>
      <c r="Z702" s="34">
        <v>15.70653240353554</v>
      </c>
      <c r="AA702" s="34">
        <v>15.565592253818405</v>
      </c>
      <c r="AB702" s="34">
        <v>151.98299999999995</v>
      </c>
      <c r="AC702" s="34">
        <v>1.6682560689071753</v>
      </c>
      <c r="AD702" s="34">
        <v>153.65125606890712</v>
      </c>
      <c r="AE702" s="34">
        <v>152.27249018486623</v>
      </c>
    </row>
    <row r="703" spans="1:31" x14ac:dyDescent="0.25">
      <c r="A703" s="18">
        <v>45289</v>
      </c>
      <c r="B703" s="2">
        <v>19</v>
      </c>
      <c r="C703" s="2" t="s">
        <v>178</v>
      </c>
      <c r="D703" s="9">
        <v>31.601393999999999</v>
      </c>
      <c r="E703">
        <v>9.1652539999999994E-3</v>
      </c>
      <c r="G703" s="34">
        <v>37.603999999999999</v>
      </c>
      <c r="H703" s="34">
        <v>0.34327289332683836</v>
      </c>
      <c r="I703" s="34">
        <v>37.94727289332684</v>
      </c>
      <c r="J703" s="34">
        <v>37.599476498652187</v>
      </c>
      <c r="K703" s="34">
        <v>5.5200000000000005</v>
      </c>
      <c r="L703" s="34">
        <v>5.0390021571219766E-2</v>
      </c>
      <c r="M703" s="34">
        <v>5.5703900215712201</v>
      </c>
      <c r="N703" s="34">
        <v>5.5193359821444545</v>
      </c>
      <c r="O703" s="34">
        <v>43.124000000000002</v>
      </c>
      <c r="P703" s="34">
        <v>0.3936629148980581</v>
      </c>
      <c r="Q703" s="34">
        <v>43.517662914898061</v>
      </c>
      <c r="R703" s="34">
        <v>43.118812480796642</v>
      </c>
      <c r="S703" s="34"/>
      <c r="T703" s="34">
        <v>133.24100000000001</v>
      </c>
      <c r="U703" s="34">
        <v>1.2163074029295096</v>
      </c>
      <c r="V703" s="34">
        <v>134.45730740292953</v>
      </c>
      <c r="W703" s="34">
        <v>133.22497202842561</v>
      </c>
      <c r="X703" s="34">
        <v>14.968</v>
      </c>
      <c r="Y703" s="34">
        <v>0.13663729037645245</v>
      </c>
      <c r="Z703" s="34">
        <v>15.104637290376452</v>
      </c>
      <c r="AA703" s="34">
        <v>14.96619945303228</v>
      </c>
      <c r="AB703" s="34">
        <v>148.209</v>
      </c>
      <c r="AC703" s="34">
        <v>1.3529446933059619</v>
      </c>
      <c r="AD703" s="34">
        <v>149.56194469330597</v>
      </c>
      <c r="AE703" s="34">
        <v>148.1911714814579</v>
      </c>
    </row>
    <row r="704" spans="1:31" x14ac:dyDescent="0.25">
      <c r="A704" s="18">
        <v>45289</v>
      </c>
      <c r="B704" s="2">
        <v>20</v>
      </c>
      <c r="C704" s="2" t="s">
        <v>178</v>
      </c>
      <c r="D704" s="9">
        <v>28.843927999999998</v>
      </c>
      <c r="E704">
        <v>9.5491310000000006E-3</v>
      </c>
      <c r="G704" s="34">
        <v>37.075000000000003</v>
      </c>
      <c r="H704" s="34">
        <v>0.26987118176510705</v>
      </c>
      <c r="I704" s="34">
        <v>37.344871181765107</v>
      </c>
      <c r="J704" s="34">
        <v>36.988260114672308</v>
      </c>
      <c r="K704" s="34">
        <v>5.6929999999999996</v>
      </c>
      <c r="L704" s="34">
        <v>4.1439693534423581E-2</v>
      </c>
      <c r="M704" s="34">
        <v>5.7344396935344228</v>
      </c>
      <c r="N704" s="34">
        <v>5.6796807776892626</v>
      </c>
      <c r="O704" s="34">
        <v>42.768000000000001</v>
      </c>
      <c r="P704" s="34">
        <v>0.31131087529953061</v>
      </c>
      <c r="Q704" s="34">
        <v>43.079310875299527</v>
      </c>
      <c r="R704" s="34">
        <v>42.667940892361571</v>
      </c>
      <c r="S704" s="34"/>
      <c r="T704" s="34">
        <v>130.46799999999996</v>
      </c>
      <c r="U704" s="34">
        <v>0.94968451362184692</v>
      </c>
      <c r="V704" s="34">
        <v>131.41768451362182</v>
      </c>
      <c r="W704" s="34">
        <v>130.16275982848458</v>
      </c>
      <c r="X704" s="34">
        <v>14.780999999999997</v>
      </c>
      <c r="Y704" s="34">
        <v>0.10759179872339976</v>
      </c>
      <c r="Z704" s="34">
        <v>14.888591798723397</v>
      </c>
      <c r="AA704" s="34">
        <v>14.746418685231861</v>
      </c>
      <c r="AB704" s="34">
        <v>145.24899999999997</v>
      </c>
      <c r="AC704" s="34">
        <v>1.0572763123452467</v>
      </c>
      <c r="AD704" s="34">
        <v>146.30627631234523</v>
      </c>
      <c r="AE704" s="34">
        <v>144.90917851371645</v>
      </c>
    </row>
    <row r="705" spans="1:31" x14ac:dyDescent="0.25">
      <c r="A705" s="18">
        <v>45289</v>
      </c>
      <c r="B705" s="2">
        <v>21</v>
      </c>
      <c r="C705" s="2" t="s">
        <v>178</v>
      </c>
      <c r="D705" s="9">
        <v>24.52826</v>
      </c>
      <c r="E705">
        <v>9.9781179999999994E-3</v>
      </c>
      <c r="G705" s="34">
        <v>35.51100000000001</v>
      </c>
      <c r="H705" s="34">
        <v>0.31977996479345183</v>
      </c>
      <c r="I705" s="34">
        <v>35.830779964793464</v>
      </c>
      <c r="J705" s="34">
        <v>35.473256214272716</v>
      </c>
      <c r="K705" s="34">
        <v>5.6709999999999994</v>
      </c>
      <c r="L705" s="34">
        <v>5.1067899533768828E-2</v>
      </c>
      <c r="M705" s="34">
        <v>5.7220678995337684</v>
      </c>
      <c r="N705" s="34">
        <v>5.6649724308282083</v>
      </c>
      <c r="O705" s="34">
        <v>41.182000000000009</v>
      </c>
      <c r="P705" s="34">
        <v>0.37084786432722067</v>
      </c>
      <c r="Q705" s="34">
        <v>41.552847864327234</v>
      </c>
      <c r="R705" s="34">
        <v>41.138228645100924</v>
      </c>
      <c r="S705" s="34"/>
      <c r="T705" s="34">
        <v>125.60600000000001</v>
      </c>
      <c r="U705" s="34">
        <v>1.1310940907844416</v>
      </c>
      <c r="V705" s="34">
        <v>126.73709409078445</v>
      </c>
      <c r="W705" s="34">
        <v>125.4724964109695</v>
      </c>
      <c r="X705" s="34">
        <v>14.736999999999995</v>
      </c>
      <c r="Y705" s="34">
        <v>0.13270810005804107</v>
      </c>
      <c r="Z705" s="34">
        <v>14.869708100058036</v>
      </c>
      <c r="AA705" s="34">
        <v>14.7213363980101</v>
      </c>
      <c r="AB705" s="34">
        <v>140.34300000000002</v>
      </c>
      <c r="AC705" s="34">
        <v>1.2638021908424826</v>
      </c>
      <c r="AD705" s="34">
        <v>141.6068021908425</v>
      </c>
      <c r="AE705" s="34">
        <v>140.19383280897961</v>
      </c>
    </row>
    <row r="706" spans="1:31" x14ac:dyDescent="0.25">
      <c r="A706" s="18">
        <v>45289</v>
      </c>
      <c r="B706" s="2">
        <v>22</v>
      </c>
      <c r="C706" s="2" t="s">
        <v>178</v>
      </c>
      <c r="D706" s="9">
        <v>20.746960000000001</v>
      </c>
      <c r="E706">
        <v>9.9010290000000004E-3</v>
      </c>
      <c r="G706" s="34">
        <v>34.146000000000001</v>
      </c>
      <c r="H706" s="34">
        <v>0.28416492849642239</v>
      </c>
      <c r="I706" s="34">
        <v>34.430164928496424</v>
      </c>
      <c r="J706" s="34">
        <v>34.089270867064599</v>
      </c>
      <c r="K706" s="34">
        <v>5.5920000000000014</v>
      </c>
      <c r="L706" s="34">
        <v>4.6536937859544152E-2</v>
      </c>
      <c r="M706" s="34">
        <v>5.6385369378595458</v>
      </c>
      <c r="N706" s="34">
        <v>5.5827096201202275</v>
      </c>
      <c r="O706" s="34">
        <v>39.738</v>
      </c>
      <c r="P706" s="34">
        <v>0.33070186635596655</v>
      </c>
      <c r="Q706" s="34">
        <v>40.068701866355973</v>
      </c>
      <c r="R706" s="34">
        <v>39.671980487184825</v>
      </c>
      <c r="S706" s="34"/>
      <c r="T706" s="34">
        <v>118.45899999999999</v>
      </c>
      <c r="U706" s="34">
        <v>0.98582244669237107</v>
      </c>
      <c r="V706" s="34">
        <v>119.44482244669236</v>
      </c>
      <c r="W706" s="34">
        <v>118.2621957957478</v>
      </c>
      <c r="X706" s="34">
        <v>14.274999999999999</v>
      </c>
      <c r="Y706" s="34">
        <v>0.11879735120618606</v>
      </c>
      <c r="Z706" s="34">
        <v>14.393797351206185</v>
      </c>
      <c r="AA706" s="34">
        <v>14.251283946211769</v>
      </c>
      <c r="AB706" s="34">
        <v>132.73399999999998</v>
      </c>
      <c r="AC706" s="34">
        <v>1.104619797898557</v>
      </c>
      <c r="AD706" s="34">
        <v>133.83861979789853</v>
      </c>
      <c r="AE706" s="34">
        <v>132.51347974195957</v>
      </c>
    </row>
    <row r="707" spans="1:31" x14ac:dyDescent="0.25">
      <c r="A707" s="18">
        <v>45289</v>
      </c>
      <c r="B707" s="2">
        <v>23</v>
      </c>
      <c r="C707" s="2" t="s">
        <v>178</v>
      </c>
      <c r="D707" s="9">
        <v>20.748066000000001</v>
      </c>
      <c r="E707">
        <v>1.0102362E-2</v>
      </c>
      <c r="G707" s="34">
        <v>32.037000000000006</v>
      </c>
      <c r="H707" s="34">
        <v>0.30886766337548155</v>
      </c>
      <c r="I707" s="34">
        <v>32.345867663375486</v>
      </c>
      <c r="J707" s="34">
        <v>32.019097999035971</v>
      </c>
      <c r="K707" s="34">
        <v>5.4090000000000007</v>
      </c>
      <c r="L707" s="34">
        <v>5.2147991110215668E-2</v>
      </c>
      <c r="M707" s="34">
        <v>5.4611479911102165</v>
      </c>
      <c r="N707" s="34">
        <v>5.4059774971684478</v>
      </c>
      <c r="O707" s="34">
        <v>37.446000000000005</v>
      </c>
      <c r="P707" s="34">
        <v>0.36101565448569722</v>
      </c>
      <c r="Q707" s="34">
        <v>37.807015654485703</v>
      </c>
      <c r="R707" s="34">
        <v>37.425075496204421</v>
      </c>
      <c r="S707" s="34"/>
      <c r="T707" s="34">
        <v>112.06800000000008</v>
      </c>
      <c r="U707" s="34">
        <v>1.080443902336782</v>
      </c>
      <c r="V707" s="34">
        <v>113.14844390233687</v>
      </c>
      <c r="W707" s="34">
        <v>112.00537736229876</v>
      </c>
      <c r="X707" s="34">
        <v>13.692000000000004</v>
      </c>
      <c r="Y707" s="34">
        <v>0.13200412170106732</v>
      </c>
      <c r="Z707" s="34">
        <v>13.824004121701071</v>
      </c>
      <c r="AA707" s="34">
        <v>13.684349027774154</v>
      </c>
      <c r="AB707" s="34">
        <v>125.76000000000009</v>
      </c>
      <c r="AC707" s="34">
        <v>1.2124480240378492</v>
      </c>
      <c r="AD707" s="34">
        <v>126.97244802403793</v>
      </c>
      <c r="AE707" s="34">
        <v>125.68972639007291</v>
      </c>
    </row>
    <row r="708" spans="1:31" x14ac:dyDescent="0.25">
      <c r="A708" s="18">
        <v>45289</v>
      </c>
      <c r="B708" s="2">
        <v>24</v>
      </c>
      <c r="C708" s="2" t="s">
        <v>23</v>
      </c>
      <c r="D708" s="9">
        <v>21.296579000000001</v>
      </c>
      <c r="E708">
        <v>1.0362175E-2</v>
      </c>
      <c r="G708" s="34">
        <v>30.84</v>
      </c>
      <c r="H708" s="34">
        <v>0.35574325580347971</v>
      </c>
      <c r="I708" s="34">
        <v>31.195743255803478</v>
      </c>
      <c r="J708" s="34">
        <v>30.872487504931772</v>
      </c>
      <c r="K708" s="34">
        <v>5.181</v>
      </c>
      <c r="L708" s="34">
        <v>5.9763482759981466E-2</v>
      </c>
      <c r="M708" s="34">
        <v>5.2407634827599816</v>
      </c>
      <c r="N708" s="34">
        <v>5.1864577744180131</v>
      </c>
      <c r="O708" s="34">
        <v>36.021000000000001</v>
      </c>
      <c r="P708" s="34">
        <v>0.41550673856346115</v>
      </c>
      <c r="Q708" s="34">
        <v>36.436506738563459</v>
      </c>
      <c r="R708" s="34">
        <v>36.058945279349786</v>
      </c>
      <c r="S708" s="34"/>
      <c r="T708" s="34">
        <v>106.21600000000001</v>
      </c>
      <c r="U708" s="34">
        <v>1.2252148397672633</v>
      </c>
      <c r="V708" s="34">
        <v>107.44121483976727</v>
      </c>
      <c r="W708" s="34">
        <v>106.327890169385</v>
      </c>
      <c r="X708" s="34">
        <v>13.106000000000003</v>
      </c>
      <c r="Y708" s="34">
        <v>0.15117934859145285</v>
      </c>
      <c r="Z708" s="34">
        <v>13.257179348591457</v>
      </c>
      <c r="AA708" s="34">
        <v>13.119806136174965</v>
      </c>
      <c r="AB708" s="34">
        <v>119.32200000000002</v>
      </c>
      <c r="AC708" s="34">
        <v>1.3763941883587161</v>
      </c>
      <c r="AD708" s="34">
        <v>120.69839418835872</v>
      </c>
      <c r="AE708" s="34">
        <v>119.44769630555996</v>
      </c>
    </row>
    <row r="709" spans="1:31" x14ac:dyDescent="0.25">
      <c r="A709" s="18">
        <v>45290</v>
      </c>
      <c r="B709" s="2">
        <v>1</v>
      </c>
      <c r="C709" s="2" t="s">
        <v>23</v>
      </c>
      <c r="D709" s="9">
        <v>18.581858</v>
      </c>
      <c r="E709">
        <v>1.0387143E-2</v>
      </c>
      <c r="G709" s="34">
        <v>30.122000000000007</v>
      </c>
      <c r="H709" s="34">
        <v>0.28581625484230183</v>
      </c>
      <c r="I709" s="34">
        <v>30.407816254842309</v>
      </c>
      <c r="J709" s="34">
        <v>30.091965919085538</v>
      </c>
      <c r="K709" s="34">
        <v>5.0960000000000001</v>
      </c>
      <c r="L709" s="34">
        <v>4.8354014828908103E-2</v>
      </c>
      <c r="M709" s="34">
        <v>5.1443540148289078</v>
      </c>
      <c r="N709" s="34">
        <v>5.0909188740342559</v>
      </c>
      <c r="O709" s="34">
        <v>35.218000000000004</v>
      </c>
      <c r="P709" s="34">
        <v>0.33417026967120994</v>
      </c>
      <c r="Q709" s="34">
        <v>35.552170269671215</v>
      </c>
      <c r="R709" s="34">
        <v>35.182884793119797</v>
      </c>
      <c r="S709" s="34"/>
      <c r="T709" s="34">
        <v>102.04400000000001</v>
      </c>
      <c r="U709" s="34">
        <v>0.96825688563600831</v>
      </c>
      <c r="V709" s="34">
        <v>103.01225688563602</v>
      </c>
      <c r="W709" s="34">
        <v>101.94225384261219</v>
      </c>
      <c r="X709" s="34">
        <v>12.957000000000003</v>
      </c>
      <c r="Y709" s="34">
        <v>0.12294406792350125</v>
      </c>
      <c r="Z709" s="34">
        <v>13.079944067923504</v>
      </c>
      <c r="AA709" s="34">
        <v>12.944080818457982</v>
      </c>
      <c r="AB709" s="34">
        <v>115.00100000000002</v>
      </c>
      <c r="AC709" s="34">
        <v>1.0912009535595095</v>
      </c>
      <c r="AD709" s="34">
        <v>116.09220095355953</v>
      </c>
      <c r="AE709" s="34">
        <v>114.88633466107017</v>
      </c>
    </row>
    <row r="710" spans="1:31" x14ac:dyDescent="0.25">
      <c r="A710" s="18">
        <v>45290</v>
      </c>
      <c r="B710" s="2">
        <v>2</v>
      </c>
      <c r="C710" s="2" t="s">
        <v>23</v>
      </c>
      <c r="D710" s="9">
        <v>20.129646999999999</v>
      </c>
      <c r="E710">
        <v>1.0396588999999999E-2</v>
      </c>
      <c r="G710" s="34">
        <v>29.415999999999997</v>
      </c>
      <c r="H710" s="34">
        <v>0.41727911535898543</v>
      </c>
      <c r="I710" s="34">
        <v>29.833279115358984</v>
      </c>
      <c r="J710" s="34">
        <v>29.523114773874315</v>
      </c>
      <c r="K710" s="34">
        <v>5.0310000000000006</v>
      </c>
      <c r="L710" s="34">
        <v>7.1366984952782722E-2</v>
      </c>
      <c r="M710" s="34">
        <v>5.1023669849527833</v>
      </c>
      <c r="N710" s="34">
        <v>5.0493197724830603</v>
      </c>
      <c r="O710" s="34">
        <v>34.446999999999996</v>
      </c>
      <c r="P710" s="34">
        <v>0.48864610031176814</v>
      </c>
      <c r="Q710" s="34">
        <v>34.935646100311764</v>
      </c>
      <c r="R710" s="34">
        <v>34.572434546357378</v>
      </c>
      <c r="S710" s="34"/>
      <c r="T710" s="34">
        <v>99.874999999999957</v>
      </c>
      <c r="U710" s="34">
        <v>1.4167715408783881</v>
      </c>
      <c r="V710" s="34">
        <v>101.29177154087834</v>
      </c>
      <c r="W710" s="34">
        <v>100.23868262308594</v>
      </c>
      <c r="X710" s="34">
        <v>12.854000000000001</v>
      </c>
      <c r="Y710" s="34">
        <v>0.18233973853768021</v>
      </c>
      <c r="Z710" s="34">
        <v>13.036339738537681</v>
      </c>
      <c r="AA710" s="34">
        <v>12.900806272211737</v>
      </c>
      <c r="AB710" s="34">
        <v>112.72899999999996</v>
      </c>
      <c r="AC710" s="34">
        <v>1.5991112794160682</v>
      </c>
      <c r="AD710" s="34">
        <v>114.32811127941602</v>
      </c>
      <c r="AE710" s="34">
        <v>113.13948889529767</v>
      </c>
    </row>
    <row r="711" spans="1:31" x14ac:dyDescent="0.25">
      <c r="A711" s="18">
        <v>45290</v>
      </c>
      <c r="B711" s="2">
        <v>3</v>
      </c>
      <c r="C711" s="2" t="s">
        <v>23</v>
      </c>
      <c r="D711" s="9">
        <v>21.278231999999999</v>
      </c>
      <c r="E711">
        <v>1.0401135000000001E-2</v>
      </c>
      <c r="G711" s="34">
        <v>29.067999999999994</v>
      </c>
      <c r="H711" s="34">
        <v>0.3515226619003905</v>
      </c>
      <c r="I711" s="34">
        <v>29.419522661900384</v>
      </c>
      <c r="J711" s="34">
        <v>29.113526235058401</v>
      </c>
      <c r="K711" s="34">
        <v>4.9959999999999996</v>
      </c>
      <c r="L711" s="34">
        <v>6.0417201694452694E-2</v>
      </c>
      <c r="M711" s="34">
        <v>5.056417201694452</v>
      </c>
      <c r="N711" s="34">
        <v>5.003824723763306</v>
      </c>
      <c r="O711" s="34">
        <v>34.063999999999993</v>
      </c>
      <c r="P711" s="34">
        <v>0.41193986359484319</v>
      </c>
      <c r="Q711" s="34">
        <v>34.475939863594839</v>
      </c>
      <c r="R711" s="34">
        <v>34.11735095882171</v>
      </c>
      <c r="S711" s="34"/>
      <c r="T711" s="34">
        <v>98.89500000000001</v>
      </c>
      <c r="U711" s="34">
        <v>1.1959485911875301</v>
      </c>
      <c r="V711" s="34">
        <v>100.09094859118754</v>
      </c>
      <c r="W711" s="34">
        <v>99.049889122612541</v>
      </c>
      <c r="X711" s="34">
        <v>12.78</v>
      </c>
      <c r="Y711" s="34">
        <v>0.15455000753705073</v>
      </c>
      <c r="Z711" s="34">
        <v>12.93455000753705</v>
      </c>
      <c r="AA711" s="34">
        <v>12.800016006744407</v>
      </c>
      <c r="AB711" s="34">
        <v>111.67500000000001</v>
      </c>
      <c r="AC711" s="34">
        <v>1.3504985987245808</v>
      </c>
      <c r="AD711" s="34">
        <v>113.0254985987246</v>
      </c>
      <c r="AE711" s="34">
        <v>111.84990512935696</v>
      </c>
    </row>
    <row r="712" spans="1:31" x14ac:dyDescent="0.25">
      <c r="A712" s="18">
        <v>45290</v>
      </c>
      <c r="B712" s="2">
        <v>4</v>
      </c>
      <c r="C712" s="2" t="s">
        <v>23</v>
      </c>
      <c r="D712" s="9">
        <v>21.347594000000001</v>
      </c>
      <c r="E712">
        <v>1.0645465E-2</v>
      </c>
      <c r="G712" s="34">
        <v>29.016999999999999</v>
      </c>
      <c r="H712" s="34">
        <v>0.3332509308833117</v>
      </c>
      <c r="I712" s="34">
        <v>29.350250930883313</v>
      </c>
      <c r="J712" s="34">
        <v>29.037803861857377</v>
      </c>
      <c r="K712" s="34">
        <v>5.008</v>
      </c>
      <c r="L712" s="34">
        <v>5.7515272490733883E-2</v>
      </c>
      <c r="M712" s="34">
        <v>5.0655152724907335</v>
      </c>
      <c r="N712" s="34">
        <v>5.0115905069504683</v>
      </c>
      <c r="O712" s="34">
        <v>34.024999999999999</v>
      </c>
      <c r="P712" s="34">
        <v>0.39076620337404561</v>
      </c>
      <c r="Q712" s="34">
        <v>34.415766203374048</v>
      </c>
      <c r="R712" s="34">
        <v>34.049394368807846</v>
      </c>
      <c r="S712" s="34"/>
      <c r="T712" s="34">
        <v>99.308000000000035</v>
      </c>
      <c r="U712" s="34">
        <v>1.1405205032966859</v>
      </c>
      <c r="V712" s="34">
        <v>100.44852050329672</v>
      </c>
      <c r="W712" s="34">
        <v>99.379199293977095</v>
      </c>
      <c r="X712" s="34">
        <v>12.856000000000005</v>
      </c>
      <c r="Y712" s="34">
        <v>0.14764703337477539</v>
      </c>
      <c r="Z712" s="34">
        <v>13.003647033374781</v>
      </c>
      <c r="AA712" s="34">
        <v>12.865217164008637</v>
      </c>
      <c r="AB712" s="34">
        <v>112.16400000000004</v>
      </c>
      <c r="AC712" s="34">
        <v>1.2881675366714613</v>
      </c>
      <c r="AD712" s="34">
        <v>113.4521675366715</v>
      </c>
      <c r="AE712" s="34">
        <v>112.24441645798574</v>
      </c>
    </row>
    <row r="713" spans="1:31" x14ac:dyDescent="0.25">
      <c r="A713" s="18">
        <v>45290</v>
      </c>
      <c r="B713" s="2">
        <v>5</v>
      </c>
      <c r="C713" s="2" t="s">
        <v>23</v>
      </c>
      <c r="D713" s="9">
        <v>23.392233999999998</v>
      </c>
      <c r="E713">
        <v>1.0714377000000001E-2</v>
      </c>
      <c r="G713" s="34">
        <v>29.488000000000007</v>
      </c>
      <c r="H713" s="34">
        <v>0.45772315300100902</v>
      </c>
      <c r="I713" s="34">
        <v>29.945723153001016</v>
      </c>
      <c r="J713" s="34">
        <v>29.624873385602132</v>
      </c>
      <c r="K713" s="34">
        <v>5.120000000000001</v>
      </c>
      <c r="L713" s="34">
        <v>7.9474448703376485E-2</v>
      </c>
      <c r="M713" s="34">
        <v>5.199474448703377</v>
      </c>
      <c r="N713" s="34">
        <v>5.1437653192581019</v>
      </c>
      <c r="O713" s="34">
        <v>34.608000000000004</v>
      </c>
      <c r="P713" s="34">
        <v>0.53719760170438546</v>
      </c>
      <c r="Q713" s="34">
        <v>35.145197601704396</v>
      </c>
      <c r="R713" s="34">
        <v>34.768638704860237</v>
      </c>
      <c r="S713" s="34"/>
      <c r="T713" s="34">
        <v>101.11800000000002</v>
      </c>
      <c r="U713" s="34">
        <v>1.5695893171851607</v>
      </c>
      <c r="V713" s="34">
        <v>102.68758931718519</v>
      </c>
      <c r="W713" s="34">
        <v>101.58735577201969</v>
      </c>
      <c r="X713" s="34">
        <v>13.125000000000002</v>
      </c>
      <c r="Y713" s="34">
        <v>0.20373088656871413</v>
      </c>
      <c r="Z713" s="34">
        <v>13.328730886568716</v>
      </c>
      <c r="AA713" s="34">
        <v>13.185921838918475</v>
      </c>
      <c r="AB713" s="34">
        <v>114.24300000000002</v>
      </c>
      <c r="AC713" s="34">
        <v>1.7733202037538749</v>
      </c>
      <c r="AD713" s="34">
        <v>116.01632020375391</v>
      </c>
      <c r="AE713" s="34">
        <v>114.77327761093817</v>
      </c>
    </row>
    <row r="714" spans="1:31" x14ac:dyDescent="0.25">
      <c r="A714" s="18">
        <v>45290</v>
      </c>
      <c r="B714" s="2">
        <v>6</v>
      </c>
      <c r="C714" s="2" t="s">
        <v>23</v>
      </c>
      <c r="D714" s="9">
        <v>21.617457000000002</v>
      </c>
      <c r="E714">
        <v>1.0810454000000001E-2</v>
      </c>
      <c r="G714" s="34">
        <v>29.947000000000003</v>
      </c>
      <c r="H714" s="34">
        <v>0.33236804327891895</v>
      </c>
      <c r="I714" s="34">
        <v>30.279368043278922</v>
      </c>
      <c r="J714" s="34">
        <v>29.952034327897984</v>
      </c>
      <c r="K714" s="34">
        <v>5.1689999999999996</v>
      </c>
      <c r="L714" s="34">
        <v>5.7368364634478634E-2</v>
      </c>
      <c r="M714" s="34">
        <v>5.2263683646344781</v>
      </c>
      <c r="N714" s="34">
        <v>5.1698689498415415</v>
      </c>
      <c r="O714" s="34">
        <v>35.116</v>
      </c>
      <c r="P714" s="34">
        <v>0.38973640791339759</v>
      </c>
      <c r="Q714" s="34">
        <v>35.505736407913403</v>
      </c>
      <c r="R714" s="34">
        <v>35.121903277739527</v>
      </c>
      <c r="S714" s="34"/>
      <c r="T714" s="34">
        <v>105.80900000000005</v>
      </c>
      <c r="U714" s="34">
        <v>1.1743256516946321</v>
      </c>
      <c r="V714" s="34">
        <v>106.98332565169468</v>
      </c>
      <c r="W714" s="34">
        <v>105.82678733097002</v>
      </c>
      <c r="X714" s="34">
        <v>13.694000000000004</v>
      </c>
      <c r="Y714" s="34">
        <v>0.15198343689389646</v>
      </c>
      <c r="Z714" s="34">
        <v>13.845983436893901</v>
      </c>
      <c r="AA714" s="34">
        <v>13.696302069864597</v>
      </c>
      <c r="AB714" s="34">
        <v>119.50300000000006</v>
      </c>
      <c r="AC714" s="34">
        <v>1.3263090885885285</v>
      </c>
      <c r="AD714" s="34">
        <v>120.82930908858859</v>
      </c>
      <c r="AE714" s="34">
        <v>119.52308940083462</v>
      </c>
    </row>
    <row r="715" spans="1:31" x14ac:dyDescent="0.25">
      <c r="A715" s="18">
        <v>45290</v>
      </c>
      <c r="B715" s="2">
        <v>7</v>
      </c>
      <c r="C715" s="2" t="s">
        <v>23</v>
      </c>
      <c r="D715" s="9">
        <v>22.519209</v>
      </c>
      <c r="E715">
        <v>1.0940525E-2</v>
      </c>
      <c r="G715" s="34">
        <v>31.129000000000001</v>
      </c>
      <c r="H715" s="34">
        <v>0.36316723083614849</v>
      </c>
      <c r="I715" s="34">
        <v>31.492167230836149</v>
      </c>
      <c r="J715" s="34">
        <v>31.147626387943006</v>
      </c>
      <c r="K715" s="34">
        <v>5.3089999999999993</v>
      </c>
      <c r="L715" s="34">
        <v>6.193757680969874E-2</v>
      </c>
      <c r="M715" s="34">
        <v>5.3709375768096983</v>
      </c>
      <c r="N715" s="34">
        <v>5.3121766999771722</v>
      </c>
      <c r="O715" s="34">
        <v>36.438000000000002</v>
      </c>
      <c r="P715" s="34">
        <v>0.42510480764584724</v>
      </c>
      <c r="Q715" s="34">
        <v>36.863104807645847</v>
      </c>
      <c r="R715" s="34">
        <v>36.459803087920179</v>
      </c>
      <c r="S715" s="34"/>
      <c r="T715" s="34">
        <v>111.15199999999999</v>
      </c>
      <c r="U715" s="34">
        <v>1.2967574943589442</v>
      </c>
      <c r="V715" s="34">
        <v>112.44875749435893</v>
      </c>
      <c r="W715" s="34">
        <v>111.21850905177295</v>
      </c>
      <c r="X715" s="34">
        <v>14.242000000000004</v>
      </c>
      <c r="Y715" s="34">
        <v>0.16615463720544921</v>
      </c>
      <c r="Z715" s="34">
        <v>14.408154637205454</v>
      </c>
      <c r="AA715" s="34">
        <v>14.250521861193242</v>
      </c>
      <c r="AB715" s="34">
        <v>125.39399999999999</v>
      </c>
      <c r="AC715" s="34">
        <v>1.4629121315643934</v>
      </c>
      <c r="AD715" s="34">
        <v>126.85691213156439</v>
      </c>
      <c r="AE715" s="34">
        <v>125.46903091296619</v>
      </c>
    </row>
    <row r="716" spans="1:31" x14ac:dyDescent="0.25">
      <c r="A716" s="18">
        <v>45290</v>
      </c>
      <c r="B716" s="2">
        <v>8</v>
      </c>
      <c r="C716" s="2" t="s">
        <v>23</v>
      </c>
      <c r="D716" s="9">
        <v>33.190282000000003</v>
      </c>
      <c r="E716">
        <v>1.0844265000000001E-2</v>
      </c>
      <c r="G716" s="34">
        <v>32.611999999999995</v>
      </c>
      <c r="H716" s="34">
        <v>0.59572256215820263</v>
      </c>
      <c r="I716" s="34">
        <v>33.207722562158196</v>
      </c>
      <c r="J716" s="34">
        <v>32.847609218647676</v>
      </c>
      <c r="K716" s="34">
        <v>5.6279999999999992</v>
      </c>
      <c r="L716" s="34">
        <v>0.10280653071956225</v>
      </c>
      <c r="M716" s="34">
        <v>5.7308065307195619</v>
      </c>
      <c r="N716" s="34">
        <v>5.6686601460367081</v>
      </c>
      <c r="O716" s="34">
        <v>38.239999999999995</v>
      </c>
      <c r="P716" s="34">
        <v>0.69852909287776488</v>
      </c>
      <c r="Q716" s="34">
        <v>38.938529092877758</v>
      </c>
      <c r="R716" s="34">
        <v>38.516269364684383</v>
      </c>
      <c r="S716" s="34"/>
      <c r="T716" s="34">
        <v>116.39500000000002</v>
      </c>
      <c r="U716" s="34">
        <v>2.1261844603950699</v>
      </c>
      <c r="V716" s="34">
        <v>118.52118446039509</v>
      </c>
      <c r="W716" s="34">
        <v>117.23590932799269</v>
      </c>
      <c r="X716" s="34">
        <v>14.790999999999999</v>
      </c>
      <c r="Y716" s="34">
        <v>0.2701868151871083</v>
      </c>
      <c r="Z716" s="34">
        <v>15.061186815187106</v>
      </c>
      <c r="AA716" s="34">
        <v>14.897859314148711</v>
      </c>
      <c r="AB716" s="34">
        <v>131.18600000000004</v>
      </c>
      <c r="AC716" s="34">
        <v>2.3963712755821782</v>
      </c>
      <c r="AD716" s="34">
        <v>133.5823712755822</v>
      </c>
      <c r="AE716" s="34">
        <v>132.1337686421414</v>
      </c>
    </row>
    <row r="717" spans="1:31" x14ac:dyDescent="0.25">
      <c r="A717" s="18">
        <v>45290</v>
      </c>
      <c r="B717" s="2">
        <v>9</v>
      </c>
      <c r="C717" s="2" t="s">
        <v>23</v>
      </c>
      <c r="D717" s="9">
        <v>24.112473000000001</v>
      </c>
      <c r="E717">
        <v>1.0489039E-2</v>
      </c>
      <c r="G717" s="34">
        <v>33.163000000000004</v>
      </c>
      <c r="H717" s="34">
        <v>0.48207413554379652</v>
      </c>
      <c r="I717" s="34">
        <v>33.645074135543801</v>
      </c>
      <c r="J717" s="34">
        <v>33.292169640778191</v>
      </c>
      <c r="K717" s="34">
        <v>5.8910000000000009</v>
      </c>
      <c r="L717" s="34">
        <v>8.5634554548397468E-2</v>
      </c>
      <c r="M717" s="34">
        <v>5.9766345545483981</v>
      </c>
      <c r="N717" s="34">
        <v>5.9139454016169921</v>
      </c>
      <c r="O717" s="34">
        <v>39.054000000000002</v>
      </c>
      <c r="P717" s="34">
        <v>0.56770869009219393</v>
      </c>
      <c r="Q717" s="34">
        <v>39.621708690092198</v>
      </c>
      <c r="R717" s="34">
        <v>39.206115042395183</v>
      </c>
      <c r="S717" s="34"/>
      <c r="T717" s="34">
        <v>120.25100000000002</v>
      </c>
      <c r="U717" s="34">
        <v>1.7480293361058128</v>
      </c>
      <c r="V717" s="34">
        <v>121.99902933610583</v>
      </c>
      <c r="W717" s="34">
        <v>120.71937675943728</v>
      </c>
      <c r="X717" s="34">
        <v>15.440000000000001</v>
      </c>
      <c r="Y717" s="34">
        <v>0.22444364661810504</v>
      </c>
      <c r="Z717" s="34">
        <v>15.664443646618107</v>
      </c>
      <c r="AA717" s="34">
        <v>15.500138686295427</v>
      </c>
      <c r="AB717" s="34">
        <v>135.69100000000003</v>
      </c>
      <c r="AC717" s="34">
        <v>1.9724729827239178</v>
      </c>
      <c r="AD717" s="34">
        <v>137.66347298272393</v>
      </c>
      <c r="AE717" s="34">
        <v>136.2195154457327</v>
      </c>
    </row>
    <row r="718" spans="1:31" x14ac:dyDescent="0.25">
      <c r="A718" s="18">
        <v>45290</v>
      </c>
      <c r="B718" s="2">
        <v>10</v>
      </c>
      <c r="C718" s="2" t="s">
        <v>23</v>
      </c>
      <c r="D718" s="9">
        <v>22.574653000000001</v>
      </c>
      <c r="E718">
        <v>9.8164189999999998E-3</v>
      </c>
      <c r="G718" s="34">
        <v>34.140999999999998</v>
      </c>
      <c r="H718" s="34">
        <v>0.34192266048110698</v>
      </c>
      <c r="I718" s="34">
        <v>34.482922660481108</v>
      </c>
      <c r="J718" s="34">
        <v>34.144423843301233</v>
      </c>
      <c r="K718" s="34">
        <v>6.0230000000000006</v>
      </c>
      <c r="L718" s="34">
        <v>6.0320441231296901E-2</v>
      </c>
      <c r="M718" s="34">
        <v>6.0833204412312973</v>
      </c>
      <c r="N718" s="34">
        <v>6.0236040188689062</v>
      </c>
      <c r="O718" s="34">
        <v>40.164000000000001</v>
      </c>
      <c r="P718" s="34">
        <v>0.40224310171240385</v>
      </c>
      <c r="Q718" s="34">
        <v>40.566243101712402</v>
      </c>
      <c r="R718" s="34">
        <v>40.168027862170142</v>
      </c>
      <c r="S718" s="34"/>
      <c r="T718" s="34">
        <v>124.71400000000001</v>
      </c>
      <c r="U718" s="34">
        <v>1.2490127025933857</v>
      </c>
      <c r="V718" s="34">
        <v>125.9630127025934</v>
      </c>
      <c r="W718" s="34">
        <v>124.72650699140243</v>
      </c>
      <c r="X718" s="34">
        <v>15.674000000000005</v>
      </c>
      <c r="Y718" s="34">
        <v>0.15697536042824967</v>
      </c>
      <c r="Z718" s="34">
        <v>15.830975360428255</v>
      </c>
      <c r="AA718" s="34">
        <v>15.675571873111616</v>
      </c>
      <c r="AB718" s="34">
        <v>140.38800000000001</v>
      </c>
      <c r="AC718" s="34">
        <v>1.4059880630216353</v>
      </c>
      <c r="AD718" s="34">
        <v>141.79398806302166</v>
      </c>
      <c r="AE718" s="34">
        <v>140.40207886451404</v>
      </c>
    </row>
    <row r="719" spans="1:31" x14ac:dyDescent="0.25">
      <c r="A719" s="18">
        <v>45290</v>
      </c>
      <c r="B719" s="2">
        <v>11</v>
      </c>
      <c r="C719" s="2" t="s">
        <v>23</v>
      </c>
      <c r="D719" s="9">
        <v>23.709216999999999</v>
      </c>
      <c r="E719">
        <v>9.5471029999999995E-3</v>
      </c>
      <c r="G719" s="34">
        <v>35.259</v>
      </c>
      <c r="H719" s="34">
        <v>0.30139991554222872</v>
      </c>
      <c r="I719" s="34">
        <v>35.560399915542227</v>
      </c>
      <c r="J719" s="34">
        <v>35.220901114827356</v>
      </c>
      <c r="K719" s="34">
        <v>6.1129999999999995</v>
      </c>
      <c r="L719" s="34">
        <v>5.2254961391691307E-2</v>
      </c>
      <c r="M719" s="34">
        <v>6.1652549613916907</v>
      </c>
      <c r="N719" s="34">
        <v>6.1063946372540236</v>
      </c>
      <c r="O719" s="34">
        <v>41.372</v>
      </c>
      <c r="P719" s="34">
        <v>0.35365487693392006</v>
      </c>
      <c r="Q719" s="34">
        <v>41.725654876933916</v>
      </c>
      <c r="R719" s="34">
        <v>41.327295752081383</v>
      </c>
      <c r="S719" s="34"/>
      <c r="T719" s="34">
        <v>127.292</v>
      </c>
      <c r="U719" s="34">
        <v>1.0881136177770605</v>
      </c>
      <c r="V719" s="34">
        <v>128.38011361777706</v>
      </c>
      <c r="W719" s="34">
        <v>127.15445544991644</v>
      </c>
      <c r="X719" s="34">
        <v>15.739999999999998</v>
      </c>
      <c r="Y719" s="34">
        <v>0.13454819111814514</v>
      </c>
      <c r="Z719" s="34">
        <v>15.874548191118144</v>
      </c>
      <c r="AA719" s="34">
        <v>15.722992244459077</v>
      </c>
      <c r="AB719" s="34">
        <v>143.03200000000001</v>
      </c>
      <c r="AC719" s="34">
        <v>1.2226618088952057</v>
      </c>
      <c r="AD719" s="34">
        <v>144.25466180889521</v>
      </c>
      <c r="AE719" s="34">
        <v>142.87744769437552</v>
      </c>
    </row>
    <row r="720" spans="1:31" x14ac:dyDescent="0.25">
      <c r="A720" s="18">
        <v>45290</v>
      </c>
      <c r="B720" s="2">
        <v>12</v>
      </c>
      <c r="C720" s="2" t="s">
        <v>23</v>
      </c>
      <c r="D720" s="9">
        <v>23.438331999999999</v>
      </c>
      <c r="E720">
        <v>9.5509050000000002E-3</v>
      </c>
      <c r="G720" s="34">
        <v>35.683999999999997</v>
      </c>
      <c r="H720" s="34">
        <v>0.41430801227746966</v>
      </c>
      <c r="I720" s="34">
        <v>36.098308012277464</v>
      </c>
      <c r="J720" s="34">
        <v>35.753536501791466</v>
      </c>
      <c r="K720" s="34">
        <v>6.0239999999999991</v>
      </c>
      <c r="L720" s="34">
        <v>6.9941471414624951E-2</v>
      </c>
      <c r="M720" s="34">
        <v>6.0939414714146238</v>
      </c>
      <c r="N720" s="34">
        <v>6.0357388153455824</v>
      </c>
      <c r="O720" s="34">
        <v>41.707999999999998</v>
      </c>
      <c r="P720" s="34">
        <v>0.48424948369209464</v>
      </c>
      <c r="Q720" s="34">
        <v>42.192249483692088</v>
      </c>
      <c r="R720" s="34">
        <v>41.789275317137047</v>
      </c>
      <c r="S720" s="34"/>
      <c r="T720" s="34">
        <v>128.02600000000001</v>
      </c>
      <c r="U720" s="34">
        <v>1.4864420350811383</v>
      </c>
      <c r="V720" s="34">
        <v>129.51244203508114</v>
      </c>
      <c r="W720" s="34">
        <v>128.27548100488607</v>
      </c>
      <c r="X720" s="34">
        <v>15.678999999999998</v>
      </c>
      <c r="Y720" s="34">
        <v>0.18204055948039585</v>
      </c>
      <c r="Z720" s="34">
        <v>15.861040559480394</v>
      </c>
      <c r="AA720" s="34">
        <v>15.70955326789565</v>
      </c>
      <c r="AB720" s="34">
        <v>143.70500000000001</v>
      </c>
      <c r="AC720" s="34">
        <v>1.668482594561534</v>
      </c>
      <c r="AD720" s="34">
        <v>145.37348259456152</v>
      </c>
      <c r="AE720" s="34">
        <v>143.98503427278172</v>
      </c>
    </row>
    <row r="721" spans="1:31" x14ac:dyDescent="0.25">
      <c r="A721" s="18">
        <v>45290</v>
      </c>
      <c r="B721" s="2">
        <v>13</v>
      </c>
      <c r="C721" s="2" t="s">
        <v>23</v>
      </c>
      <c r="D721" s="9">
        <v>20.810970999999999</v>
      </c>
      <c r="E721">
        <v>9.3344529999999995E-3</v>
      </c>
      <c r="G721" s="34">
        <v>35.687000000000005</v>
      </c>
      <c r="H721" s="34">
        <v>0.34373885556612849</v>
      </c>
      <c r="I721" s="34">
        <v>36.030738855566135</v>
      </c>
      <c r="J721" s="34">
        <v>35.694411617163581</v>
      </c>
      <c r="K721" s="34">
        <v>6.0769999999999991</v>
      </c>
      <c r="L721" s="34">
        <v>5.8533948644474518E-2</v>
      </c>
      <c r="M721" s="34">
        <v>6.1355339486444738</v>
      </c>
      <c r="N721" s="34">
        <v>6.0782620953709472</v>
      </c>
      <c r="O721" s="34">
        <v>41.764000000000003</v>
      </c>
      <c r="P721" s="34">
        <v>0.40227280421060302</v>
      </c>
      <c r="Q721" s="34">
        <v>42.166272804210607</v>
      </c>
      <c r="R721" s="34">
        <v>41.772673712534527</v>
      </c>
      <c r="S721" s="34"/>
      <c r="T721" s="34">
        <v>127.91199999999996</v>
      </c>
      <c r="U721" s="34">
        <v>1.2320543753516577</v>
      </c>
      <c r="V721" s="34">
        <v>129.14405437535163</v>
      </c>
      <c r="W721" s="34">
        <v>127.93856526955547</v>
      </c>
      <c r="X721" s="34">
        <v>15.209000000000001</v>
      </c>
      <c r="Y721" s="34">
        <v>0.14649380038404036</v>
      </c>
      <c r="Z721" s="34">
        <v>15.355493800384043</v>
      </c>
      <c r="AA721" s="34">
        <v>15.212158665212566</v>
      </c>
      <c r="AB721" s="34">
        <v>143.12099999999995</v>
      </c>
      <c r="AC721" s="34">
        <v>1.3785481757356981</v>
      </c>
      <c r="AD721" s="34">
        <v>144.49954817573567</v>
      </c>
      <c r="AE721" s="34">
        <v>143.15072393476802</v>
      </c>
    </row>
    <row r="722" spans="1:31" x14ac:dyDescent="0.25">
      <c r="A722" s="18">
        <v>45290</v>
      </c>
      <c r="B722" s="2">
        <v>14</v>
      </c>
      <c r="C722" s="2" t="s">
        <v>23</v>
      </c>
      <c r="D722" s="9">
        <v>21.323415000000001</v>
      </c>
      <c r="E722">
        <v>9.3075940000000006E-3</v>
      </c>
      <c r="G722" s="34">
        <v>35.66299999999999</v>
      </c>
      <c r="H722" s="34">
        <v>0.34201924222041169</v>
      </c>
      <c r="I722" s="34">
        <v>36.005019242220399</v>
      </c>
      <c r="J722" s="34">
        <v>35.669899141151625</v>
      </c>
      <c r="K722" s="34">
        <v>6.0180000000000016</v>
      </c>
      <c r="L722" s="34">
        <v>5.7714488396445572E-2</v>
      </c>
      <c r="M722" s="34">
        <v>6.0757144883964473</v>
      </c>
      <c r="N722" s="34">
        <v>6.0191642046785354</v>
      </c>
      <c r="O722" s="34">
        <v>41.68099999999999</v>
      </c>
      <c r="P722" s="34">
        <v>0.39973373061685724</v>
      </c>
      <c r="Q722" s="34">
        <v>42.080733730616849</v>
      </c>
      <c r="R722" s="34">
        <v>41.689063345830164</v>
      </c>
      <c r="S722" s="34"/>
      <c r="T722" s="34">
        <v>127.92400000000002</v>
      </c>
      <c r="U722" s="34">
        <v>1.2268308763088904</v>
      </c>
      <c r="V722" s="34">
        <v>129.1508308763089</v>
      </c>
      <c r="W722" s="34">
        <v>127.94874737774956</v>
      </c>
      <c r="X722" s="34">
        <v>15.306999999999999</v>
      </c>
      <c r="Y722" s="34">
        <v>0.14679888233373084</v>
      </c>
      <c r="Z722" s="34">
        <v>15.453798882333729</v>
      </c>
      <c r="AA722" s="34">
        <v>15.309961196579312</v>
      </c>
      <c r="AB722" s="34">
        <v>143.23100000000002</v>
      </c>
      <c r="AC722" s="34">
        <v>1.3736297586426214</v>
      </c>
      <c r="AD722" s="34">
        <v>144.60462975864263</v>
      </c>
      <c r="AE722" s="34">
        <v>143.25870857432886</v>
      </c>
    </row>
    <row r="723" spans="1:31" x14ac:dyDescent="0.25">
      <c r="A723" s="18">
        <v>45290</v>
      </c>
      <c r="B723" s="2">
        <v>15</v>
      </c>
      <c r="C723" s="2" t="s">
        <v>23</v>
      </c>
      <c r="D723" s="9">
        <v>19.581243000000001</v>
      </c>
      <c r="E723">
        <v>9.5852750000000007E-3</v>
      </c>
      <c r="G723" s="34">
        <v>35.461999999999996</v>
      </c>
      <c r="H723" s="34">
        <v>0.25933098855806141</v>
      </c>
      <c r="I723" s="34">
        <v>35.721330988558059</v>
      </c>
      <c r="J723" s="34">
        <v>35.378932207666708</v>
      </c>
      <c r="K723" s="34">
        <v>5.9179999999999984</v>
      </c>
      <c r="L723" s="34">
        <v>4.3277897193802019E-2</v>
      </c>
      <c r="M723" s="34">
        <v>5.9612778971938001</v>
      </c>
      <c r="N723" s="34">
        <v>5.9041374091977765</v>
      </c>
      <c r="O723" s="34">
        <v>41.379999999999995</v>
      </c>
      <c r="P723" s="34">
        <v>0.30260888575186345</v>
      </c>
      <c r="Q723" s="34">
        <v>41.682608885751861</v>
      </c>
      <c r="R723" s="34">
        <v>41.283069616864481</v>
      </c>
      <c r="S723" s="34"/>
      <c r="T723" s="34">
        <v>127.158</v>
      </c>
      <c r="U723" s="34">
        <v>0.92989706849771514</v>
      </c>
      <c r="V723" s="34">
        <v>128.08789706849771</v>
      </c>
      <c r="W723" s="34">
        <v>126.86013935092447</v>
      </c>
      <c r="X723" s="34">
        <v>15.092000000000001</v>
      </c>
      <c r="Y723" s="34">
        <v>0.11036668206300443</v>
      </c>
      <c r="Z723" s="34">
        <v>15.202366682063005</v>
      </c>
      <c r="AA723" s="34">
        <v>15.056647816764594</v>
      </c>
      <c r="AB723" s="34">
        <v>142.25</v>
      </c>
      <c r="AC723" s="34">
        <v>1.0402637505607195</v>
      </c>
      <c r="AD723" s="34">
        <v>143.29026375056071</v>
      </c>
      <c r="AE723" s="34">
        <v>141.91678716768905</v>
      </c>
    </row>
    <row r="724" spans="1:31" x14ac:dyDescent="0.25">
      <c r="A724" s="18">
        <v>45290</v>
      </c>
      <c r="B724" s="2">
        <v>16</v>
      </c>
      <c r="C724" s="2" t="s">
        <v>23</v>
      </c>
      <c r="D724" s="9">
        <v>19.558667</v>
      </c>
      <c r="E724">
        <v>9.4722750000000005E-3</v>
      </c>
      <c r="G724" s="34">
        <v>35.178999999999988</v>
      </c>
      <c r="H724" s="34">
        <v>0.38109779752334971</v>
      </c>
      <c r="I724" s="34">
        <v>35.560097797523341</v>
      </c>
      <c r="J724" s="34">
        <v>35.223262772158307</v>
      </c>
      <c r="K724" s="34">
        <v>5.8949999999999987</v>
      </c>
      <c r="L724" s="34">
        <v>6.3861153426764447E-2</v>
      </c>
      <c r="M724" s="34">
        <v>5.9588611534267635</v>
      </c>
      <c r="N724" s="34">
        <v>5.9024171818946876</v>
      </c>
      <c r="O724" s="34">
        <v>41.073999999999984</v>
      </c>
      <c r="P724" s="34">
        <v>0.44495895095011417</v>
      </c>
      <c r="Q724" s="34">
        <v>41.518958950950108</v>
      </c>
      <c r="R724" s="34">
        <v>41.125679954052998</v>
      </c>
      <c r="S724" s="34"/>
      <c r="T724" s="34">
        <v>126.10099999999998</v>
      </c>
      <c r="U724" s="34">
        <v>1.3660653618775955</v>
      </c>
      <c r="V724" s="34">
        <v>127.46706536187759</v>
      </c>
      <c r="W724" s="34">
        <v>126.25966226532691</v>
      </c>
      <c r="X724" s="34">
        <v>14.918000000000001</v>
      </c>
      <c r="Y724" s="34">
        <v>0.16160825900262465</v>
      </c>
      <c r="Z724" s="34">
        <v>15.079608259002626</v>
      </c>
      <c r="AA724" s="34">
        <v>14.936770062681081</v>
      </c>
      <c r="AB724" s="34">
        <v>141.01899999999998</v>
      </c>
      <c r="AC724" s="34">
        <v>1.5276736208802202</v>
      </c>
      <c r="AD724" s="34">
        <v>142.5466736208802</v>
      </c>
      <c r="AE724" s="34">
        <v>141.196432328008</v>
      </c>
    </row>
    <row r="725" spans="1:31" x14ac:dyDescent="0.25">
      <c r="A725" s="18">
        <v>45290</v>
      </c>
      <c r="B725" s="2">
        <v>17</v>
      </c>
      <c r="C725" s="2" t="s">
        <v>23</v>
      </c>
      <c r="D725" s="9">
        <v>25.03163</v>
      </c>
      <c r="E725">
        <v>9.3723680000000007E-3</v>
      </c>
      <c r="G725" s="34">
        <v>35.917999999999985</v>
      </c>
      <c r="H725" s="34">
        <v>0.39888682570333739</v>
      </c>
      <c r="I725" s="34">
        <v>36.316886825703321</v>
      </c>
      <c r="J725" s="34">
        <v>35.976511597758481</v>
      </c>
      <c r="K725" s="34">
        <v>5.99</v>
      </c>
      <c r="L725" s="34">
        <v>6.6521857730469175E-2</v>
      </c>
      <c r="M725" s="34">
        <v>6.0565218577304698</v>
      </c>
      <c r="N725" s="34">
        <v>5.9997579060797763</v>
      </c>
      <c r="O725" s="34">
        <v>41.907999999999987</v>
      </c>
      <c r="P725" s="34">
        <v>0.46540868343380659</v>
      </c>
      <c r="Q725" s="34">
        <v>42.373408683433794</v>
      </c>
      <c r="R725" s="34">
        <v>41.97626950383826</v>
      </c>
      <c r="S725" s="34"/>
      <c r="T725" s="34">
        <v>127.60899999999999</v>
      </c>
      <c r="U725" s="34">
        <v>1.4171598903384712</v>
      </c>
      <c r="V725" s="34">
        <v>129.02615989033848</v>
      </c>
      <c r="W725" s="34">
        <v>127.81687923821939</v>
      </c>
      <c r="X725" s="34">
        <v>15.219000000000003</v>
      </c>
      <c r="Y725" s="34">
        <v>0.16901438277128727</v>
      </c>
      <c r="Z725" s="34">
        <v>15.38801438277129</v>
      </c>
      <c r="AA725" s="34">
        <v>15.243792249186665</v>
      </c>
      <c r="AB725" s="34">
        <v>142.828</v>
      </c>
      <c r="AC725" s="34">
        <v>1.5861742731097586</v>
      </c>
      <c r="AD725" s="34">
        <v>144.41417427310978</v>
      </c>
      <c r="AE725" s="34">
        <v>143.06067148740604</v>
      </c>
    </row>
    <row r="726" spans="1:31" x14ac:dyDescent="0.25">
      <c r="A726" s="18">
        <v>45290</v>
      </c>
      <c r="B726" s="2">
        <v>18</v>
      </c>
      <c r="C726" s="2" t="s">
        <v>23</v>
      </c>
      <c r="D726" s="9">
        <v>49.824860999999999</v>
      </c>
      <c r="E726">
        <v>9.0066250000000007E-3</v>
      </c>
      <c r="G726" s="34">
        <v>36.702999999999989</v>
      </c>
      <c r="H726" s="34">
        <v>0.43613086430545145</v>
      </c>
      <c r="I726" s="34">
        <v>37.139130864305443</v>
      </c>
      <c r="J726" s="34">
        <v>36.804632639784714</v>
      </c>
      <c r="K726" s="34">
        <v>5.9440000000000008</v>
      </c>
      <c r="L726" s="34">
        <v>7.0630789238798036E-2</v>
      </c>
      <c r="M726" s="34">
        <v>6.0146307892387991</v>
      </c>
      <c r="N726" s="34">
        <v>5.960459265206671</v>
      </c>
      <c r="O726" s="34">
        <v>42.646999999999991</v>
      </c>
      <c r="P726" s="34">
        <v>0.50676165354424951</v>
      </c>
      <c r="Q726" s="34">
        <v>43.153761653544244</v>
      </c>
      <c r="R726" s="34">
        <v>42.765091904991387</v>
      </c>
      <c r="S726" s="34"/>
      <c r="T726" s="34">
        <v>130.82799999999997</v>
      </c>
      <c r="U726" s="34">
        <v>1.5545903254598701</v>
      </c>
      <c r="V726" s="34">
        <v>132.38259032545986</v>
      </c>
      <c r="W726" s="34">
        <v>131.1902699778698</v>
      </c>
      <c r="X726" s="34">
        <v>15.392999999999997</v>
      </c>
      <c r="Y726" s="34">
        <v>0.18291045402974732</v>
      </c>
      <c r="Z726" s="34">
        <v>15.575910454029744</v>
      </c>
      <c r="AA726" s="34">
        <v>15.435624069536718</v>
      </c>
      <c r="AB726" s="34">
        <v>146.22099999999998</v>
      </c>
      <c r="AC726" s="34">
        <v>1.7375007794896173</v>
      </c>
      <c r="AD726" s="34">
        <v>147.95850077948961</v>
      </c>
      <c r="AE726" s="34">
        <v>146.62589404740652</v>
      </c>
    </row>
    <row r="727" spans="1:31" x14ac:dyDescent="0.25">
      <c r="A727" s="18">
        <v>45290</v>
      </c>
      <c r="B727" s="2">
        <v>19</v>
      </c>
      <c r="C727" s="2" t="s">
        <v>23</v>
      </c>
      <c r="D727" s="9">
        <v>49.948594999999997</v>
      </c>
      <c r="E727">
        <v>9.625069E-3</v>
      </c>
      <c r="G727" s="34">
        <v>36.318999999999988</v>
      </c>
      <c r="H727" s="34">
        <v>0.41621421615685056</v>
      </c>
      <c r="I727" s="34">
        <v>36.735214216156841</v>
      </c>
      <c r="J727" s="34">
        <v>36.381635244596552</v>
      </c>
      <c r="K727" s="34">
        <v>5.9509999999999987</v>
      </c>
      <c r="L727" s="34">
        <v>6.8198210312767918E-2</v>
      </c>
      <c r="M727" s="34">
        <v>6.0191982103127666</v>
      </c>
      <c r="N727" s="34">
        <v>5.9612630122138297</v>
      </c>
      <c r="O727" s="34">
        <v>42.269999999999989</v>
      </c>
      <c r="P727" s="34">
        <v>0.48441242646961846</v>
      </c>
      <c r="Q727" s="34">
        <v>42.754412426469607</v>
      </c>
      <c r="R727" s="34">
        <v>42.342898256810379</v>
      </c>
      <c r="S727" s="34"/>
      <c r="T727" s="34">
        <v>129.83899999999997</v>
      </c>
      <c r="U727" s="34">
        <v>1.4879494923205301</v>
      </c>
      <c r="V727" s="34">
        <v>131.32694949232049</v>
      </c>
      <c r="W727" s="34">
        <v>130.0629185418974</v>
      </c>
      <c r="X727" s="34">
        <v>15.51</v>
      </c>
      <c r="Y727" s="34">
        <v>0.17774394924399775</v>
      </c>
      <c r="Z727" s="34">
        <v>15.687743949243998</v>
      </c>
      <c r="AA727" s="34">
        <v>15.536748331278192</v>
      </c>
      <c r="AB727" s="34">
        <v>145.34899999999996</v>
      </c>
      <c r="AC727" s="34">
        <v>1.6656934415645279</v>
      </c>
      <c r="AD727" s="34">
        <v>147.0146934415645</v>
      </c>
      <c r="AE727" s="34">
        <v>145.59966687317561</v>
      </c>
    </row>
    <row r="728" spans="1:31" x14ac:dyDescent="0.25">
      <c r="A728" s="18">
        <v>45290</v>
      </c>
      <c r="B728" s="2">
        <v>20</v>
      </c>
      <c r="C728" s="2" t="s">
        <v>23</v>
      </c>
      <c r="D728" s="9">
        <v>24.427070000000001</v>
      </c>
      <c r="E728">
        <v>1.0131457E-2</v>
      </c>
      <c r="G728" s="34">
        <v>35.703000000000003</v>
      </c>
      <c r="H728" s="34">
        <v>0.30644259052090744</v>
      </c>
      <c r="I728" s="34">
        <v>36.009442590520912</v>
      </c>
      <c r="J728" s="34">
        <v>35.644614471321084</v>
      </c>
      <c r="K728" s="34">
        <v>5.8879999999999999</v>
      </c>
      <c r="L728" s="34">
        <v>5.0537321037086601E-2</v>
      </c>
      <c r="M728" s="34">
        <v>5.9385373210370869</v>
      </c>
      <c r="N728" s="34">
        <v>5.8783712855261046</v>
      </c>
      <c r="O728" s="34">
        <v>41.591000000000001</v>
      </c>
      <c r="P728" s="34">
        <v>0.35697991155799402</v>
      </c>
      <c r="Q728" s="34">
        <v>41.947979911558001</v>
      </c>
      <c r="R728" s="34">
        <v>41.522985756847191</v>
      </c>
      <c r="S728" s="34"/>
      <c r="T728" s="34">
        <v>127.64700000000006</v>
      </c>
      <c r="U728" s="34">
        <v>1.0956075778568268</v>
      </c>
      <c r="V728" s="34">
        <v>128.74260757785689</v>
      </c>
      <c r="W728" s="34">
        <v>127.43825738511396</v>
      </c>
      <c r="X728" s="34">
        <v>15.207999999999997</v>
      </c>
      <c r="Y728" s="34">
        <v>0.13053185773301848</v>
      </c>
      <c r="Z728" s="34">
        <v>15.338531857733015</v>
      </c>
      <c r="AA728" s="34">
        <v>15.183130181773263</v>
      </c>
      <c r="AB728" s="34">
        <v>142.85500000000005</v>
      </c>
      <c r="AC728" s="34">
        <v>1.2261394355898454</v>
      </c>
      <c r="AD728" s="34">
        <v>144.0811394355899</v>
      </c>
      <c r="AE728" s="34">
        <v>142.62138756688722</v>
      </c>
    </row>
    <row r="729" spans="1:31" x14ac:dyDescent="0.25">
      <c r="A729" s="18">
        <v>45290</v>
      </c>
      <c r="B729" s="2">
        <v>21</v>
      </c>
      <c r="C729" s="2" t="s">
        <v>23</v>
      </c>
      <c r="D729" s="9">
        <v>24.177091000000001</v>
      </c>
      <c r="E729">
        <v>1.0059293E-2</v>
      </c>
      <c r="G729" s="34">
        <v>34.696000000000005</v>
      </c>
      <c r="H729" s="34">
        <v>0.31345631643553384</v>
      </c>
      <c r="I729" s="34">
        <v>35.009456316435539</v>
      </c>
      <c r="J729" s="34">
        <v>34.657285937577818</v>
      </c>
      <c r="K729" s="34">
        <v>5.8250000000000002</v>
      </c>
      <c r="L729" s="34">
        <v>5.2625174176763448E-2</v>
      </c>
      <c r="M729" s="34">
        <v>5.8776251741767638</v>
      </c>
      <c r="N729" s="34">
        <v>5.8185004204055435</v>
      </c>
      <c r="O729" s="34">
        <v>40.521000000000008</v>
      </c>
      <c r="P729" s="34">
        <v>0.36608149061229728</v>
      </c>
      <c r="Q729" s="34">
        <v>40.887081490612303</v>
      </c>
      <c r="R729" s="34">
        <v>40.47578635798336</v>
      </c>
      <c r="S729" s="34"/>
      <c r="T729" s="34">
        <v>123.91599999999997</v>
      </c>
      <c r="U729" s="34">
        <v>1.1195023318949042</v>
      </c>
      <c r="V729" s="34">
        <v>125.03550233189488</v>
      </c>
      <c r="W729" s="34">
        <v>123.77773357853617</v>
      </c>
      <c r="X729" s="34">
        <v>15.152000000000003</v>
      </c>
      <c r="Y729" s="34">
        <v>0.13688869341224374</v>
      </c>
      <c r="Z729" s="34">
        <v>15.288888693412247</v>
      </c>
      <c r="AA729" s="34">
        <v>15.135093282400826</v>
      </c>
      <c r="AB729" s="34">
        <v>139.06799999999998</v>
      </c>
      <c r="AC729" s="34">
        <v>1.256391025307148</v>
      </c>
      <c r="AD729" s="34">
        <v>140.32439102530714</v>
      </c>
      <c r="AE729" s="34">
        <v>138.912826860937</v>
      </c>
    </row>
    <row r="730" spans="1:31" x14ac:dyDescent="0.25">
      <c r="A730" s="18">
        <v>45290</v>
      </c>
      <c r="B730" s="2">
        <v>22</v>
      </c>
      <c r="C730" s="2" t="s">
        <v>23</v>
      </c>
      <c r="D730" s="9">
        <v>34.797479000000003</v>
      </c>
      <c r="E730">
        <v>9.992496E-3</v>
      </c>
      <c r="G730" s="34">
        <v>33.297000000000011</v>
      </c>
      <c r="H730" s="34">
        <v>0.33478739846041705</v>
      </c>
      <c r="I730" s="34">
        <v>33.631787398460432</v>
      </c>
      <c r="J730" s="34">
        <v>33.29572189740847</v>
      </c>
      <c r="K730" s="34">
        <v>5.7360000000000007</v>
      </c>
      <c r="L730" s="34">
        <v>5.767307918337844E-2</v>
      </c>
      <c r="M730" s="34">
        <v>5.793673079183379</v>
      </c>
      <c r="N730" s="34">
        <v>5.7357798241143314</v>
      </c>
      <c r="O730" s="34">
        <v>39.033000000000015</v>
      </c>
      <c r="P730" s="34">
        <v>0.39246047764379549</v>
      </c>
      <c r="Q730" s="34">
        <v>39.42546047764381</v>
      </c>
      <c r="R730" s="34">
        <v>39.031501721522801</v>
      </c>
      <c r="S730" s="34"/>
      <c r="T730" s="34">
        <v>117.48900000000002</v>
      </c>
      <c r="U730" s="34">
        <v>1.1813027196959467</v>
      </c>
      <c r="V730" s="34">
        <v>118.67030271969597</v>
      </c>
      <c r="W730" s="34">
        <v>117.48449019445061</v>
      </c>
      <c r="X730" s="34">
        <v>14.844999999999997</v>
      </c>
      <c r="Y730" s="34">
        <v>0.14926026158947917</v>
      </c>
      <c r="Z730" s="34">
        <v>14.994260261589476</v>
      </c>
      <c r="AA730" s="34">
        <v>14.844430175902584</v>
      </c>
      <c r="AB730" s="34">
        <v>132.334</v>
      </c>
      <c r="AC730" s="34">
        <v>1.3305629812854258</v>
      </c>
      <c r="AD730" s="34">
        <v>133.66456298128546</v>
      </c>
      <c r="AE730" s="34">
        <v>132.32892037035319</v>
      </c>
    </row>
    <row r="731" spans="1:31" x14ac:dyDescent="0.25">
      <c r="A731" s="18">
        <v>45290</v>
      </c>
      <c r="B731" s="2">
        <v>23</v>
      </c>
      <c r="C731" s="2" t="s">
        <v>23</v>
      </c>
      <c r="D731" s="9">
        <v>19.923873</v>
      </c>
      <c r="E731">
        <v>1.0195017000000001E-2</v>
      </c>
      <c r="G731" s="34">
        <v>31.521999999999991</v>
      </c>
      <c r="H731" s="34">
        <v>0.28635353793305501</v>
      </c>
      <c r="I731" s="34">
        <v>31.808353537933048</v>
      </c>
      <c r="J731" s="34">
        <v>31.484066832871811</v>
      </c>
      <c r="K731" s="34">
        <v>5.5770000000000017</v>
      </c>
      <c r="L731" s="34">
        <v>5.0662828534123752E-2</v>
      </c>
      <c r="M731" s="34">
        <v>5.6276628285341257</v>
      </c>
      <c r="N731" s="34">
        <v>5.5702887103269516</v>
      </c>
      <c r="O731" s="34">
        <v>37.09899999999999</v>
      </c>
      <c r="P731" s="34">
        <v>0.33701636646717875</v>
      </c>
      <c r="Q731" s="34">
        <v>37.436016366467172</v>
      </c>
      <c r="R731" s="34">
        <v>37.05435554319876</v>
      </c>
      <c r="S731" s="34"/>
      <c r="T731" s="34">
        <v>111.56399999999996</v>
      </c>
      <c r="U731" s="34">
        <v>1.013474592537382</v>
      </c>
      <c r="V731" s="34">
        <v>112.57747459253734</v>
      </c>
      <c r="W731" s="34">
        <v>111.42974532524936</v>
      </c>
      <c r="X731" s="34">
        <v>14.241999999999999</v>
      </c>
      <c r="Y731" s="34">
        <v>0.1293778023996755</v>
      </c>
      <c r="Z731" s="34">
        <v>14.371377802399675</v>
      </c>
      <c r="AA731" s="34">
        <v>14.224861361390786</v>
      </c>
      <c r="AB731" s="34">
        <v>125.80599999999997</v>
      </c>
      <c r="AC731" s="34">
        <v>1.1428523949370575</v>
      </c>
      <c r="AD731" s="34">
        <v>126.94885239493702</v>
      </c>
      <c r="AE731" s="34">
        <v>125.65460668664014</v>
      </c>
    </row>
    <row r="732" spans="1:31" x14ac:dyDescent="0.25">
      <c r="A732" s="18">
        <v>45290</v>
      </c>
      <c r="B732" s="2">
        <v>24</v>
      </c>
      <c r="C732" s="2" t="s">
        <v>23</v>
      </c>
      <c r="D732" s="9">
        <v>18.190076999999999</v>
      </c>
      <c r="E732">
        <v>1.0211670000000001E-2</v>
      </c>
      <c r="G732" s="34">
        <v>30.378999999999998</v>
      </c>
      <c r="H732" s="34">
        <v>0.32678206300201595</v>
      </c>
      <c r="I732" s="34">
        <v>30.705782063002015</v>
      </c>
      <c r="J732" s="34">
        <v>30.392224749482718</v>
      </c>
      <c r="K732" s="34">
        <v>5.3659999999999997</v>
      </c>
      <c r="L732" s="34">
        <v>5.7721207086106112E-2</v>
      </c>
      <c r="M732" s="34">
        <v>5.4237212070861061</v>
      </c>
      <c r="N732" s="34">
        <v>5.3683359559473409</v>
      </c>
      <c r="O732" s="34">
        <v>35.744999999999997</v>
      </c>
      <c r="P732" s="34">
        <v>0.38450327008812207</v>
      </c>
      <c r="Q732" s="34">
        <v>36.129503270088122</v>
      </c>
      <c r="R732" s="34">
        <v>35.760560705430059</v>
      </c>
      <c r="S732" s="34"/>
      <c r="T732" s="34">
        <v>106.70700000000001</v>
      </c>
      <c r="U732" s="34">
        <v>1.1478301983855994</v>
      </c>
      <c r="V732" s="34">
        <v>107.85483019838561</v>
      </c>
      <c r="W732" s="34">
        <v>106.75345226449366</v>
      </c>
      <c r="X732" s="34">
        <v>13.663999999999994</v>
      </c>
      <c r="Y732" s="34">
        <v>0.1469814710444565</v>
      </c>
      <c r="Z732" s="34">
        <v>13.810981471044451</v>
      </c>
      <c r="AA732" s="34">
        <v>13.669948285886031</v>
      </c>
      <c r="AB732" s="34">
        <v>120.37100000000001</v>
      </c>
      <c r="AC732" s="34">
        <v>1.294811669430056</v>
      </c>
      <c r="AD732" s="34">
        <v>121.66581166943007</v>
      </c>
      <c r="AE732" s="34">
        <v>120.4234005503797</v>
      </c>
    </row>
    <row r="733" spans="1:31" x14ac:dyDescent="0.25">
      <c r="A733" s="18">
        <v>45291</v>
      </c>
      <c r="B733" s="2">
        <v>1</v>
      </c>
      <c r="C733" s="2" t="s">
        <v>23</v>
      </c>
      <c r="D733" s="9">
        <v>18.357679999999998</v>
      </c>
      <c r="E733">
        <v>1.0455806999999999E-2</v>
      </c>
      <c r="G733" s="34">
        <v>29.823</v>
      </c>
      <c r="H733" s="34">
        <v>0.31223410890665271</v>
      </c>
      <c r="I733" s="34">
        <v>30.135234108906651</v>
      </c>
      <c r="J733" s="34">
        <v>29.820145917164105</v>
      </c>
      <c r="K733" s="34">
        <v>5.2549999999999999</v>
      </c>
      <c r="L733" s="34">
        <v>5.5017611987541827E-2</v>
      </c>
      <c r="M733" s="34">
        <v>5.3100176119875417</v>
      </c>
      <c r="N733" s="34">
        <v>5.2544970926699985</v>
      </c>
      <c r="O733" s="34">
        <v>35.078000000000003</v>
      </c>
      <c r="P733" s="34">
        <v>0.36725172089419456</v>
      </c>
      <c r="Q733" s="34">
        <v>35.445251720894191</v>
      </c>
      <c r="R733" s="34">
        <v>35.074643009834105</v>
      </c>
      <c r="S733" s="34"/>
      <c r="T733" s="34">
        <v>102.77099999999999</v>
      </c>
      <c r="U733" s="34">
        <v>1.0759686016311438</v>
      </c>
      <c r="V733" s="34">
        <v>103.84696860163113</v>
      </c>
      <c r="W733" s="34">
        <v>102.76116474039742</v>
      </c>
      <c r="X733" s="34">
        <v>13.362000000000005</v>
      </c>
      <c r="Y733" s="34">
        <v>0.13989444935823678</v>
      </c>
      <c r="Z733" s="34">
        <v>13.501894449358241</v>
      </c>
      <c r="AA733" s="34">
        <v>13.360721246861379</v>
      </c>
      <c r="AB733" s="34">
        <v>116.133</v>
      </c>
      <c r="AC733" s="34">
        <v>1.2158630509893806</v>
      </c>
      <c r="AD733" s="34">
        <v>117.34886305098938</v>
      </c>
      <c r="AE733" s="34">
        <v>116.12188598725879</v>
      </c>
    </row>
    <row r="734" spans="1:31" x14ac:dyDescent="0.25">
      <c r="A734" s="18">
        <v>45291</v>
      </c>
      <c r="B734" s="2">
        <v>2</v>
      </c>
      <c r="C734" s="2" t="s">
        <v>23</v>
      </c>
      <c r="D734" s="9">
        <v>17.838863</v>
      </c>
      <c r="E734">
        <v>1.0826898999999999E-2</v>
      </c>
      <c r="G734" s="34">
        <v>29.36900000000001</v>
      </c>
      <c r="H734" s="34">
        <v>0.40800817605726775</v>
      </c>
      <c r="I734" s="34">
        <v>29.777008176057279</v>
      </c>
      <c r="J734" s="34">
        <v>29.454615516012932</v>
      </c>
      <c r="K734" s="34">
        <v>5.2610000000000001</v>
      </c>
      <c r="L734" s="34">
        <v>7.3088324908484617E-2</v>
      </c>
      <c r="M734" s="34">
        <v>5.3340883249084845</v>
      </c>
      <c r="N734" s="34">
        <v>5.2763366893576213</v>
      </c>
      <c r="O734" s="34">
        <v>34.63000000000001</v>
      </c>
      <c r="P734" s="34">
        <v>0.48109650096575235</v>
      </c>
      <c r="Q734" s="34">
        <v>35.111096500965765</v>
      </c>
      <c r="R734" s="34">
        <v>34.730952205370556</v>
      </c>
      <c r="S734" s="34"/>
      <c r="T734" s="34">
        <v>100.91500000000003</v>
      </c>
      <c r="U734" s="34">
        <v>1.4019593818931244</v>
      </c>
      <c r="V734" s="34">
        <v>102.31695938189316</v>
      </c>
      <c r="W734" s="34">
        <v>101.20918399667829</v>
      </c>
      <c r="X734" s="34">
        <v>13.154000000000002</v>
      </c>
      <c r="Y734" s="34">
        <v>0.18274165098768427</v>
      </c>
      <c r="Z734" s="34">
        <v>13.336741650987687</v>
      </c>
      <c r="AA734" s="34">
        <v>13.19234609614335</v>
      </c>
      <c r="AB734" s="34">
        <v>114.06900000000003</v>
      </c>
      <c r="AC734" s="34">
        <v>1.5847010328808087</v>
      </c>
      <c r="AD734" s="34">
        <v>115.65370103288085</v>
      </c>
      <c r="AE734" s="34">
        <v>114.40153009282164</v>
      </c>
    </row>
    <row r="735" spans="1:31" x14ac:dyDescent="0.25">
      <c r="A735" s="18">
        <v>45291</v>
      </c>
      <c r="B735" s="2">
        <v>3</v>
      </c>
      <c r="C735" s="2" t="s">
        <v>23</v>
      </c>
      <c r="D735" s="9">
        <v>19.004608999999999</v>
      </c>
      <c r="E735">
        <v>1.1166097999999999E-2</v>
      </c>
      <c r="G735" s="34">
        <v>29.069000000000003</v>
      </c>
      <c r="H735" s="34">
        <v>0.39640869226797748</v>
      </c>
      <c r="I735" s="34">
        <v>29.465408692267982</v>
      </c>
      <c r="J735" s="34">
        <v>29.136395051200065</v>
      </c>
      <c r="K735" s="34">
        <v>5.2089999999999996</v>
      </c>
      <c r="L735" s="34">
        <v>7.1034190306646067E-2</v>
      </c>
      <c r="M735" s="34">
        <v>5.2800341903066457</v>
      </c>
      <c r="N735" s="34">
        <v>5.2210768110943313</v>
      </c>
      <c r="O735" s="34">
        <v>34.278000000000006</v>
      </c>
      <c r="P735" s="34">
        <v>0.46744288257462352</v>
      </c>
      <c r="Q735" s="34">
        <v>34.745442882574629</v>
      </c>
      <c r="R735" s="34">
        <v>34.357471862294396</v>
      </c>
      <c r="S735" s="34"/>
      <c r="T735" s="34">
        <v>100.04900000000001</v>
      </c>
      <c r="U735" s="34">
        <v>1.3643501067363473</v>
      </c>
      <c r="V735" s="34">
        <v>101.41335010673636</v>
      </c>
      <c r="W735" s="34">
        <v>100.28095870093622</v>
      </c>
      <c r="X735" s="34">
        <v>13.065999999999997</v>
      </c>
      <c r="Y735" s="34">
        <v>0.17817867739424792</v>
      </c>
      <c r="Z735" s="34">
        <v>13.244178677394245</v>
      </c>
      <c r="AA735" s="34">
        <v>13.096292880352951</v>
      </c>
      <c r="AB735" s="34">
        <v>113.11500000000001</v>
      </c>
      <c r="AC735" s="34">
        <v>1.5425287841305952</v>
      </c>
      <c r="AD735" s="34">
        <v>114.65752878413061</v>
      </c>
      <c r="AE735" s="34">
        <v>113.37725158128917</v>
      </c>
    </row>
    <row r="736" spans="1:31" x14ac:dyDescent="0.25">
      <c r="A736" s="18">
        <v>45291</v>
      </c>
      <c r="B736" s="2">
        <v>4</v>
      </c>
      <c r="C736" s="2" t="s">
        <v>23</v>
      </c>
      <c r="D736" s="9">
        <v>18.348161000000001</v>
      </c>
      <c r="E736">
        <v>1.1499980999999999E-2</v>
      </c>
      <c r="G736" s="34">
        <v>28.879000000000001</v>
      </c>
      <c r="H736" s="34">
        <v>0.38116326463970185</v>
      </c>
      <c r="I736" s="34">
        <v>29.260163264639704</v>
      </c>
      <c r="J736" s="34">
        <v>28.923671943039448</v>
      </c>
      <c r="K736" s="34">
        <v>5.1599999999999993</v>
      </c>
      <c r="L736" s="34">
        <v>6.8104935958338622E-2</v>
      </c>
      <c r="M736" s="34">
        <v>5.2281049359583376</v>
      </c>
      <c r="N736" s="34">
        <v>5.1679818285288102</v>
      </c>
      <c r="O736" s="34">
        <v>34.039000000000001</v>
      </c>
      <c r="P736" s="34">
        <v>0.44926820059804046</v>
      </c>
      <c r="Q736" s="34">
        <v>34.488268200598043</v>
      </c>
      <c r="R736" s="34">
        <v>34.091653771568261</v>
      </c>
      <c r="S736" s="34"/>
      <c r="T736" s="34">
        <v>100.28599999999999</v>
      </c>
      <c r="U736" s="34">
        <v>1.3236379084337109</v>
      </c>
      <c r="V736" s="34">
        <v>101.6096379084337</v>
      </c>
      <c r="W736" s="34">
        <v>100.44112900306982</v>
      </c>
      <c r="X736" s="34">
        <v>13.057</v>
      </c>
      <c r="Y736" s="34">
        <v>0.17233452496279605</v>
      </c>
      <c r="Z736" s="34">
        <v>13.229334524962796</v>
      </c>
      <c r="AA736" s="34">
        <v>13.07719742928308</v>
      </c>
      <c r="AB736" s="34">
        <v>113.34299999999999</v>
      </c>
      <c r="AC736" s="34">
        <v>1.495972433396507</v>
      </c>
      <c r="AD736" s="34">
        <v>114.83897243339649</v>
      </c>
      <c r="AE736" s="34">
        <v>113.51832643235289</v>
      </c>
    </row>
    <row r="737" spans="1:31" x14ac:dyDescent="0.25">
      <c r="A737" s="18">
        <v>45291</v>
      </c>
      <c r="B737" s="2">
        <v>5</v>
      </c>
      <c r="C737" s="2" t="s">
        <v>23</v>
      </c>
      <c r="D737" s="9">
        <v>17.450939000000002</v>
      </c>
      <c r="E737">
        <v>1.1753428E-2</v>
      </c>
      <c r="G737" s="34">
        <v>29.158000000000005</v>
      </c>
      <c r="H737" s="34">
        <v>0.40491137385625725</v>
      </c>
      <c r="I737" s="34">
        <v>29.562911373856263</v>
      </c>
      <c r="J737" s="34">
        <v>29.215445823553264</v>
      </c>
      <c r="K737" s="34">
        <v>5.2739999999999991</v>
      </c>
      <c r="L737" s="34">
        <v>7.3238993954245837E-2</v>
      </c>
      <c r="M737" s="34">
        <v>5.3472389939542451</v>
      </c>
      <c r="N737" s="34">
        <v>5.2843906054400112</v>
      </c>
      <c r="O737" s="34">
        <v>34.432000000000002</v>
      </c>
      <c r="P737" s="34">
        <v>0.47815036781050307</v>
      </c>
      <c r="Q737" s="34">
        <v>34.910150367810509</v>
      </c>
      <c r="R737" s="34">
        <v>34.499836428993277</v>
      </c>
      <c r="S737" s="34"/>
      <c r="T737" s="34">
        <v>102.14900000000006</v>
      </c>
      <c r="U737" s="34">
        <v>1.418522941492655</v>
      </c>
      <c r="V737" s="34">
        <v>103.56752294149271</v>
      </c>
      <c r="W737" s="34">
        <v>102.35024951746153</v>
      </c>
      <c r="X737" s="34">
        <v>13.216000000000001</v>
      </c>
      <c r="Y737" s="34">
        <v>0.1835279757488269</v>
      </c>
      <c r="Z737" s="34">
        <v>13.399527975748828</v>
      </c>
      <c r="AA737" s="34">
        <v>13.242037588451879</v>
      </c>
      <c r="AB737" s="34">
        <v>115.36500000000007</v>
      </c>
      <c r="AC737" s="34">
        <v>1.6020509172414819</v>
      </c>
      <c r="AD737" s="34">
        <v>116.96705091724154</v>
      </c>
      <c r="AE737" s="34">
        <v>115.59228710591341</v>
      </c>
    </row>
    <row r="738" spans="1:31" x14ac:dyDescent="0.25">
      <c r="A738" s="18">
        <v>45291</v>
      </c>
      <c r="B738" s="2">
        <v>6</v>
      </c>
      <c r="C738" s="2" t="s">
        <v>23</v>
      </c>
      <c r="D738" s="9">
        <v>19.698753</v>
      </c>
      <c r="E738">
        <v>1.1560536E-2</v>
      </c>
      <c r="G738" s="34">
        <v>29.72</v>
      </c>
      <c r="H738" s="34">
        <v>0.31832659048122602</v>
      </c>
      <c r="I738" s="34">
        <v>30.038326590481226</v>
      </c>
      <c r="J738" s="34">
        <v>29.691067434552213</v>
      </c>
      <c r="K738" s="34">
        <v>5.3049999999999997</v>
      </c>
      <c r="L738" s="34">
        <v>5.6821082183812377E-2</v>
      </c>
      <c r="M738" s="34">
        <v>5.3618210821838117</v>
      </c>
      <c r="N738" s="34">
        <v>5.2998355565376674</v>
      </c>
      <c r="O738" s="34">
        <v>35.024999999999999</v>
      </c>
      <c r="P738" s="34">
        <v>0.3751476726650384</v>
      </c>
      <c r="Q738" s="34">
        <v>35.400147672665035</v>
      </c>
      <c r="R738" s="34">
        <v>34.990902991089882</v>
      </c>
      <c r="S738" s="34"/>
      <c r="T738" s="34">
        <v>105.91000000000005</v>
      </c>
      <c r="U738" s="34">
        <v>1.1343865813548677</v>
      </c>
      <c r="V738" s="34">
        <v>107.04438658135493</v>
      </c>
      <c r="W738" s="34">
        <v>105.80689609668326</v>
      </c>
      <c r="X738" s="34">
        <v>13.722</v>
      </c>
      <c r="Y738" s="34">
        <v>0.14697434302097523</v>
      </c>
      <c r="Z738" s="34">
        <v>13.868974343020975</v>
      </c>
      <c r="AA738" s="34">
        <v>13.708641565845404</v>
      </c>
      <c r="AB738" s="34">
        <v>119.63200000000005</v>
      </c>
      <c r="AC738" s="34">
        <v>1.2813609243758428</v>
      </c>
      <c r="AD738" s="34">
        <v>120.91336092437591</v>
      </c>
      <c r="AE738" s="34">
        <v>119.51553766252866</v>
      </c>
    </row>
    <row r="739" spans="1:31" x14ac:dyDescent="0.25">
      <c r="A739" s="18">
        <v>45291</v>
      </c>
      <c r="B739" s="2">
        <v>7</v>
      </c>
      <c r="C739" s="2" t="s">
        <v>23</v>
      </c>
      <c r="D739" s="9">
        <v>19.285754000000001</v>
      </c>
      <c r="E739">
        <v>1.1958949999999999E-2</v>
      </c>
      <c r="G739" s="34">
        <v>30.482999999999997</v>
      </c>
      <c r="H739" s="34">
        <v>0.34902824922907133</v>
      </c>
      <c r="I739" s="34">
        <v>30.832028249229069</v>
      </c>
      <c r="J739" s="34">
        <v>30.46330956499795</v>
      </c>
      <c r="K739" s="34">
        <v>5.4610000000000003</v>
      </c>
      <c r="L739" s="34">
        <v>6.2528073648917715E-2</v>
      </c>
      <c r="M739" s="34">
        <v>5.5235280736489178</v>
      </c>
      <c r="N739" s="34">
        <v>5.457472477592554</v>
      </c>
      <c r="O739" s="34">
        <v>35.943999999999996</v>
      </c>
      <c r="P739" s="34">
        <v>0.41155632287798904</v>
      </c>
      <c r="Q739" s="34">
        <v>36.355556322877987</v>
      </c>
      <c r="R739" s="34">
        <v>35.920782042590503</v>
      </c>
      <c r="S739" s="34"/>
      <c r="T739" s="34">
        <v>110.77999999999999</v>
      </c>
      <c r="U739" s="34">
        <v>1.2684233654691639</v>
      </c>
      <c r="V739" s="34">
        <v>112.04842336546915</v>
      </c>
      <c r="W739" s="34">
        <v>110.70844187286266</v>
      </c>
      <c r="X739" s="34">
        <v>13.988999999999995</v>
      </c>
      <c r="Y739" s="34">
        <v>0.16017308593201054</v>
      </c>
      <c r="Z739" s="34">
        <v>14.149173085932006</v>
      </c>
      <c r="AA739" s="34">
        <v>13.979963832455999</v>
      </c>
      <c r="AB739" s="34">
        <v>124.76899999999998</v>
      </c>
      <c r="AC739" s="34">
        <v>1.4285964514011744</v>
      </c>
      <c r="AD739" s="34">
        <v>126.19759645140115</v>
      </c>
      <c r="AE739" s="34">
        <v>124.68840570531866</v>
      </c>
    </row>
    <row r="740" spans="1:31" x14ac:dyDescent="0.25">
      <c r="A740" s="18">
        <v>45291</v>
      </c>
      <c r="B740" s="2">
        <v>8</v>
      </c>
      <c r="C740" s="2" t="s">
        <v>23</v>
      </c>
      <c r="D740" s="9">
        <v>23.015184999999999</v>
      </c>
      <c r="E740">
        <v>1.2175444000000001E-2</v>
      </c>
      <c r="G740" s="34">
        <v>31.616000000000003</v>
      </c>
      <c r="H740" s="34">
        <v>0.64810790201738178</v>
      </c>
      <c r="I740" s="34">
        <v>32.264107902017386</v>
      </c>
      <c r="J740" s="34">
        <v>31.871278063046415</v>
      </c>
      <c r="K740" s="34">
        <v>5.66</v>
      </c>
      <c r="L740" s="34">
        <v>0.11602640199324331</v>
      </c>
      <c r="M740" s="34">
        <v>5.776026401993243</v>
      </c>
      <c r="N740" s="34">
        <v>5.7057007159932525</v>
      </c>
      <c r="O740" s="34">
        <v>37.276000000000003</v>
      </c>
      <c r="P740" s="34">
        <v>0.7641343040106251</v>
      </c>
      <c r="Q740" s="34">
        <v>38.040134304010628</v>
      </c>
      <c r="R740" s="34">
        <v>37.576978779039663</v>
      </c>
      <c r="S740" s="34"/>
      <c r="T740" s="34">
        <v>113.97500000000004</v>
      </c>
      <c r="U740" s="34">
        <v>2.3364150472049316</v>
      </c>
      <c r="V740" s="34">
        <v>116.31141504720497</v>
      </c>
      <c r="W740" s="34">
        <v>114.89527192673697</v>
      </c>
      <c r="X740" s="34">
        <v>14.686999999999998</v>
      </c>
      <c r="Y740" s="34">
        <v>0.30107416361744949</v>
      </c>
      <c r="Z740" s="34">
        <v>14.988074163617448</v>
      </c>
      <c r="AA740" s="34">
        <v>14.805587705970476</v>
      </c>
      <c r="AB740" s="34">
        <v>128.66200000000003</v>
      </c>
      <c r="AC740" s="34">
        <v>2.6374892108223813</v>
      </c>
      <c r="AD740" s="34">
        <v>131.29948921082243</v>
      </c>
      <c r="AE740" s="34">
        <v>129.70085963270745</v>
      </c>
    </row>
    <row r="741" spans="1:31" x14ac:dyDescent="0.25">
      <c r="A741" s="18">
        <v>45291</v>
      </c>
      <c r="B741" s="2">
        <v>9</v>
      </c>
      <c r="C741" s="2" t="s">
        <v>23</v>
      </c>
      <c r="D741" s="9">
        <v>19.514292000000001</v>
      </c>
      <c r="E741">
        <v>1.1708636E-2</v>
      </c>
      <c r="G741" s="34">
        <v>31.759999999999994</v>
      </c>
      <c r="H741" s="34">
        <v>0.39733995119517851</v>
      </c>
      <c r="I741" s="34">
        <v>32.157339951195176</v>
      </c>
      <c r="J741" s="34">
        <v>31.780821362978372</v>
      </c>
      <c r="K741" s="34">
        <v>5.7759999999999998</v>
      </c>
      <c r="L741" s="34">
        <v>7.2261824877309547E-2</v>
      </c>
      <c r="M741" s="34">
        <v>5.8482618248773095</v>
      </c>
      <c r="N741" s="34">
        <v>5.7797866559371247</v>
      </c>
      <c r="O741" s="34">
        <v>37.535999999999994</v>
      </c>
      <c r="P741" s="34">
        <v>0.46960177607248804</v>
      </c>
      <c r="Q741" s="34">
        <v>38.005601776072488</v>
      </c>
      <c r="R741" s="34">
        <v>37.560608018915495</v>
      </c>
      <c r="S741" s="34"/>
      <c r="T741" s="34">
        <v>116.39399999999999</v>
      </c>
      <c r="U741" s="34">
        <v>1.45617085262631</v>
      </c>
      <c r="V741" s="34">
        <v>117.85017085262631</v>
      </c>
      <c r="W741" s="34">
        <v>116.47030609957508</v>
      </c>
      <c r="X741" s="34">
        <v>14.8</v>
      </c>
      <c r="Y741" s="34">
        <v>0.18515841554435275</v>
      </c>
      <c r="Z741" s="34">
        <v>14.985158415544353</v>
      </c>
      <c r="AA741" s="34">
        <v>14.809702650254406</v>
      </c>
      <c r="AB741" s="34">
        <v>131.19399999999999</v>
      </c>
      <c r="AC741" s="34">
        <v>1.6413292681706628</v>
      </c>
      <c r="AD741" s="34">
        <v>132.83532926817065</v>
      </c>
      <c r="AE741" s="34">
        <v>131.28000874982948</v>
      </c>
    </row>
    <row r="742" spans="1:31" x14ac:dyDescent="0.25">
      <c r="A742" s="18">
        <v>45291</v>
      </c>
      <c r="B742" s="2">
        <v>10</v>
      </c>
      <c r="C742" s="2" t="s">
        <v>23</v>
      </c>
      <c r="D742" s="9">
        <v>17.593744000000001</v>
      </c>
      <c r="E742">
        <v>1.0776229E-2</v>
      </c>
      <c r="G742" s="34">
        <v>32.613</v>
      </c>
      <c r="H742" s="34">
        <v>0.36763236386922971</v>
      </c>
      <c r="I742" s="34">
        <v>32.980632363869226</v>
      </c>
      <c r="J742" s="34">
        <v>32.62522551695136</v>
      </c>
      <c r="K742" s="34">
        <v>5.9359999999999999</v>
      </c>
      <c r="L742" s="34">
        <v>6.6913982520091606E-2</v>
      </c>
      <c r="M742" s="34">
        <v>6.0029139825200915</v>
      </c>
      <c r="N742" s="34">
        <v>5.9382252067771528</v>
      </c>
      <c r="O742" s="34">
        <v>38.548999999999999</v>
      </c>
      <c r="P742" s="34">
        <v>0.43454634638932133</v>
      </c>
      <c r="Q742" s="34">
        <v>38.983546346389318</v>
      </c>
      <c r="R742" s="34">
        <v>38.563450723728515</v>
      </c>
      <c r="S742" s="34"/>
      <c r="T742" s="34">
        <v>120.51300000000003</v>
      </c>
      <c r="U742" s="34">
        <v>1.3584913705262471</v>
      </c>
      <c r="V742" s="34">
        <v>121.87149137052629</v>
      </c>
      <c r="W742" s="34">
        <v>120.55817627094598</v>
      </c>
      <c r="X742" s="34">
        <v>15.141000000000002</v>
      </c>
      <c r="Y742" s="34">
        <v>0.17067800022518653</v>
      </c>
      <c r="Z742" s="34">
        <v>15.311678000225188</v>
      </c>
      <c r="AA742" s="34">
        <v>15.146675851720499</v>
      </c>
      <c r="AB742" s="34">
        <v>135.65400000000002</v>
      </c>
      <c r="AC742" s="34">
        <v>1.5291693707514336</v>
      </c>
      <c r="AD742" s="34">
        <v>137.18316937075147</v>
      </c>
      <c r="AE742" s="34">
        <v>135.70485212266647</v>
      </c>
    </row>
    <row r="743" spans="1:31" x14ac:dyDescent="0.25">
      <c r="A743" s="18">
        <v>45291</v>
      </c>
      <c r="B743" s="2">
        <v>11</v>
      </c>
      <c r="C743" s="2" t="s">
        <v>23</v>
      </c>
      <c r="D743" s="9">
        <v>19.895239</v>
      </c>
      <c r="E743">
        <v>9.8597200000000006E-3</v>
      </c>
      <c r="G743" s="34">
        <v>33.758000000000003</v>
      </c>
      <c r="H743" s="34">
        <v>0.37917545441407141</v>
      </c>
      <c r="I743" s="34">
        <v>34.137175454414077</v>
      </c>
      <c r="J743" s="34">
        <v>33.80059246284268</v>
      </c>
      <c r="K743" s="34">
        <v>5.9559999999999995</v>
      </c>
      <c r="L743" s="34">
        <v>6.6898779740808378E-2</v>
      </c>
      <c r="M743" s="34">
        <v>6.0228987797408076</v>
      </c>
      <c r="N743" s="34">
        <v>5.9635146841842213</v>
      </c>
      <c r="O743" s="34">
        <v>39.713999999999999</v>
      </c>
      <c r="P743" s="34">
        <v>0.44607423415487979</v>
      </c>
      <c r="Q743" s="34">
        <v>40.160074234154884</v>
      </c>
      <c r="R743" s="34">
        <v>39.764107147026898</v>
      </c>
      <c r="S743" s="34"/>
      <c r="T743" s="34">
        <v>123.551</v>
      </c>
      <c r="U743" s="34">
        <v>1.3877453216515472</v>
      </c>
      <c r="V743" s="34">
        <v>124.93874532165155</v>
      </c>
      <c r="W743" s="34">
        <v>123.70688427562875</v>
      </c>
      <c r="X743" s="34">
        <v>15.282</v>
      </c>
      <c r="Y743" s="34">
        <v>0.17164995836115404</v>
      </c>
      <c r="Z743" s="34">
        <v>15.453649958361154</v>
      </c>
      <c r="AA743" s="34">
        <v>15.301281296793702</v>
      </c>
      <c r="AB743" s="34">
        <v>138.833</v>
      </c>
      <c r="AC743" s="34">
        <v>1.5593952800127013</v>
      </c>
      <c r="AD743" s="34">
        <v>140.39239528001269</v>
      </c>
      <c r="AE743" s="34">
        <v>139.00816557242246</v>
      </c>
    </row>
    <row r="744" spans="1:31" x14ac:dyDescent="0.25">
      <c r="A744" s="18">
        <v>45291</v>
      </c>
      <c r="B744" s="2">
        <v>12</v>
      </c>
      <c r="C744" s="2" t="s">
        <v>23</v>
      </c>
      <c r="D744" s="9">
        <v>20.508496000000001</v>
      </c>
      <c r="E744">
        <v>9.7524680000000002E-3</v>
      </c>
      <c r="G744" s="34">
        <v>34.132999999999988</v>
      </c>
      <c r="H744" s="34">
        <v>0.37739197692977433</v>
      </c>
      <c r="I744" s="34">
        <v>34.51039197692976</v>
      </c>
      <c r="J744" s="34">
        <v>34.173830483507295</v>
      </c>
      <c r="K744" s="34">
        <v>5.9909999999999997</v>
      </c>
      <c r="L744" s="34">
        <v>6.6239572665346691E-2</v>
      </c>
      <c r="M744" s="34">
        <v>6.0572395726653463</v>
      </c>
      <c r="N744" s="34">
        <v>5.9981665375645941</v>
      </c>
      <c r="O744" s="34">
        <v>40.123999999999988</v>
      </c>
      <c r="P744" s="34">
        <v>0.44363154959512102</v>
      </c>
      <c r="Q744" s="34">
        <v>40.567631549595106</v>
      </c>
      <c r="R744" s="34">
        <v>40.171997021071888</v>
      </c>
      <c r="S744" s="34"/>
      <c r="T744" s="34">
        <v>124.54899999999998</v>
      </c>
      <c r="U744" s="34">
        <v>1.377077705874856</v>
      </c>
      <c r="V744" s="34">
        <v>125.92607770587483</v>
      </c>
      <c r="W744" s="34">
        <v>124.69798766268278</v>
      </c>
      <c r="X744" s="34">
        <v>15.124999999999998</v>
      </c>
      <c r="Y744" s="34">
        <v>0.16722976741167897</v>
      </c>
      <c r="Z744" s="34">
        <v>15.292229767411678</v>
      </c>
      <c r="AA744" s="34">
        <v>15.143092785956348</v>
      </c>
      <c r="AB744" s="34">
        <v>139.67399999999998</v>
      </c>
      <c r="AC744" s="34">
        <v>1.5443074732865349</v>
      </c>
      <c r="AD744" s="34">
        <v>141.2183074732865</v>
      </c>
      <c r="AE744" s="34">
        <v>139.84108044863913</v>
      </c>
    </row>
    <row r="745" spans="1:31" x14ac:dyDescent="0.25">
      <c r="A745" s="18">
        <v>45291</v>
      </c>
      <c r="B745" s="2">
        <v>13</v>
      </c>
      <c r="C745" s="2" t="s">
        <v>23</v>
      </c>
      <c r="D745" s="9">
        <v>23.397506</v>
      </c>
      <c r="E745">
        <v>9.4842999999999993E-3</v>
      </c>
      <c r="G745" s="34">
        <v>33.902000000000008</v>
      </c>
      <c r="H745" s="34">
        <v>0.31031220338983084</v>
      </c>
      <c r="I745" s="34">
        <v>34.212312203389835</v>
      </c>
      <c r="J745" s="34">
        <v>33.887832370759227</v>
      </c>
      <c r="K745" s="34">
        <v>5.95</v>
      </c>
      <c r="L745" s="34">
        <v>5.4461613184162969E-2</v>
      </c>
      <c r="M745" s="34">
        <v>6.004461613184163</v>
      </c>
      <c r="N745" s="34">
        <v>5.9475134979062405</v>
      </c>
      <c r="O745" s="34">
        <v>39.852000000000011</v>
      </c>
      <c r="P745" s="34">
        <v>0.36477381657399383</v>
      </c>
      <c r="Q745" s="34">
        <v>40.216773816573998</v>
      </c>
      <c r="R745" s="34">
        <v>39.83534586866547</v>
      </c>
      <c r="S745" s="34"/>
      <c r="T745" s="34">
        <v>124.098</v>
      </c>
      <c r="U745" s="34">
        <v>1.1358953399879421</v>
      </c>
      <c r="V745" s="34">
        <v>125.23389533998794</v>
      </c>
      <c r="W745" s="34">
        <v>124.04613950641489</v>
      </c>
      <c r="X745" s="34">
        <v>15.078999999999995</v>
      </c>
      <c r="Y745" s="34">
        <v>0.13802128826957868</v>
      </c>
      <c r="Z745" s="34">
        <v>15.217021288269574</v>
      </c>
      <c r="AA745" s="34">
        <v>15.072698493265239</v>
      </c>
      <c r="AB745" s="34">
        <v>139.17699999999999</v>
      </c>
      <c r="AC745" s="34">
        <v>1.2739166282575207</v>
      </c>
      <c r="AD745" s="34">
        <v>140.45091662825752</v>
      </c>
      <c r="AE745" s="34">
        <v>139.11883799968012</v>
      </c>
    </row>
    <row r="746" spans="1:31" x14ac:dyDescent="0.25">
      <c r="A746" s="18">
        <v>45291</v>
      </c>
      <c r="B746" s="2">
        <v>14</v>
      </c>
      <c r="C746" s="2" t="s">
        <v>23</v>
      </c>
      <c r="D746" s="9">
        <v>18.557995999999999</v>
      </c>
      <c r="E746">
        <v>9.3586980000000004E-3</v>
      </c>
      <c r="G746" s="34">
        <v>33.856999999999999</v>
      </c>
      <c r="H746" s="34">
        <v>0.35058946889932191</v>
      </c>
      <c r="I746" s="34">
        <v>34.207589468899322</v>
      </c>
      <c r="J746" s="34">
        <v>33.88745096975191</v>
      </c>
      <c r="K746" s="34">
        <v>5.88</v>
      </c>
      <c r="L746" s="34">
        <v>6.0887440621673894E-2</v>
      </c>
      <c r="M746" s="34">
        <v>5.9408874406216734</v>
      </c>
      <c r="N746" s="34">
        <v>5.8852884692129024</v>
      </c>
      <c r="O746" s="34">
        <v>39.737000000000002</v>
      </c>
      <c r="P746" s="34">
        <v>0.4114769095209958</v>
      </c>
      <c r="Q746" s="34">
        <v>40.148476909520994</v>
      </c>
      <c r="R746" s="34">
        <v>39.772739438964813</v>
      </c>
      <c r="S746" s="34"/>
      <c r="T746" s="34">
        <v>123.446</v>
      </c>
      <c r="U746" s="34">
        <v>1.2782841828202645</v>
      </c>
      <c r="V746" s="34">
        <v>124.72428418282026</v>
      </c>
      <c r="W746" s="34">
        <v>123.55702727388706</v>
      </c>
      <c r="X746" s="34">
        <v>15.082999999999995</v>
      </c>
      <c r="Y746" s="34">
        <v>0.15618456920012025</v>
      </c>
      <c r="Z746" s="34">
        <v>15.239184569200114</v>
      </c>
      <c r="AA746" s="34">
        <v>15.096565643050711</v>
      </c>
      <c r="AB746" s="34">
        <v>138.529</v>
      </c>
      <c r="AC746" s="34">
        <v>1.4344687520203847</v>
      </c>
      <c r="AD746" s="34">
        <v>139.96346875202036</v>
      </c>
      <c r="AE746" s="34">
        <v>138.65359291693778</v>
      </c>
    </row>
    <row r="747" spans="1:31" x14ac:dyDescent="0.25">
      <c r="A747" s="18">
        <v>45291</v>
      </c>
      <c r="B747" s="2">
        <v>15</v>
      </c>
      <c r="C747" s="2" t="s">
        <v>23</v>
      </c>
      <c r="D747" s="9">
        <v>18.313573999999999</v>
      </c>
      <c r="E747">
        <v>9.5451089999999995E-3</v>
      </c>
      <c r="G747" s="34">
        <v>33.591999999999999</v>
      </c>
      <c r="H747" s="34">
        <v>0.27442208491946041</v>
      </c>
      <c r="I747" s="34">
        <v>33.866422084919456</v>
      </c>
      <c r="J747" s="34">
        <v>33.543163394678892</v>
      </c>
      <c r="K747" s="34">
        <v>5.8650000000000002</v>
      </c>
      <c r="L747" s="34">
        <v>4.7912762802233728E-2</v>
      </c>
      <c r="M747" s="34">
        <v>5.9129127628022342</v>
      </c>
      <c r="N747" s="34">
        <v>5.8564733659737955</v>
      </c>
      <c r="O747" s="34">
        <v>39.457000000000001</v>
      </c>
      <c r="P747" s="34">
        <v>0.32233484772169413</v>
      </c>
      <c r="Q747" s="34">
        <v>39.779334847721692</v>
      </c>
      <c r="R747" s="34">
        <v>39.39963676065269</v>
      </c>
      <c r="S747" s="34"/>
      <c r="T747" s="34">
        <v>123.17199999999993</v>
      </c>
      <c r="U747" s="34">
        <v>1.0062252037300474</v>
      </c>
      <c r="V747" s="34">
        <v>124.17822520372998</v>
      </c>
      <c r="W747" s="34">
        <v>122.99293050873382</v>
      </c>
      <c r="X747" s="34">
        <v>15.010999999999999</v>
      </c>
      <c r="Y747" s="34">
        <v>0.12262889725905037</v>
      </c>
      <c r="Z747" s="34">
        <v>15.133628897259049</v>
      </c>
      <c r="AA747" s="34">
        <v>14.98917675986916</v>
      </c>
      <c r="AB747" s="34">
        <v>138.18299999999994</v>
      </c>
      <c r="AC747" s="34">
        <v>1.1288541009890978</v>
      </c>
      <c r="AD747" s="34">
        <v>139.31185410098902</v>
      </c>
      <c r="AE747" s="34">
        <v>137.98210726860299</v>
      </c>
    </row>
    <row r="748" spans="1:31" x14ac:dyDescent="0.25">
      <c r="A748" s="18">
        <v>45291</v>
      </c>
      <c r="B748" s="2">
        <v>16</v>
      </c>
      <c r="C748" s="2" t="s">
        <v>23</v>
      </c>
      <c r="D748" s="9">
        <v>18.397867000000002</v>
      </c>
      <c r="E748">
        <v>9.3694190000000004E-3</v>
      </c>
      <c r="G748" s="34">
        <v>33.761000000000003</v>
      </c>
      <c r="H748" s="34">
        <v>0.35141951158201656</v>
      </c>
      <c r="I748" s="34">
        <v>34.112419511582019</v>
      </c>
      <c r="J748" s="34">
        <v>33.792805960074233</v>
      </c>
      <c r="K748" s="34">
        <v>5.8649999999999993</v>
      </c>
      <c r="L748" s="34">
        <v>6.1049004337209403E-2</v>
      </c>
      <c r="M748" s="34">
        <v>5.9260490043372087</v>
      </c>
      <c r="N748" s="34">
        <v>5.870525368201041</v>
      </c>
      <c r="O748" s="34">
        <v>39.626000000000005</v>
      </c>
      <c r="P748" s="34">
        <v>0.41246851591922595</v>
      </c>
      <c r="Q748" s="34">
        <v>40.038468515919227</v>
      </c>
      <c r="R748" s="34">
        <v>39.663331328275277</v>
      </c>
      <c r="S748" s="34"/>
      <c r="T748" s="34">
        <v>121.97300000000004</v>
      </c>
      <c r="U748" s="34">
        <v>1.269621518503401</v>
      </c>
      <c r="V748" s="34">
        <v>123.24262151850344</v>
      </c>
      <c r="W748" s="34">
        <v>122.08790975883817</v>
      </c>
      <c r="X748" s="34">
        <v>15.024999999999999</v>
      </c>
      <c r="Y748" s="34">
        <v>0.15639578689967115</v>
      </c>
      <c r="Z748" s="34">
        <v>15.181395786899669</v>
      </c>
      <c r="AA748" s="34">
        <v>15.039154928767372</v>
      </c>
      <c r="AB748" s="34">
        <v>136.99800000000005</v>
      </c>
      <c r="AC748" s="34">
        <v>1.426017305403072</v>
      </c>
      <c r="AD748" s="34">
        <v>138.42401730540311</v>
      </c>
      <c r="AE748" s="34">
        <v>137.12706468760553</v>
      </c>
    </row>
    <row r="749" spans="1:31" x14ac:dyDescent="0.25">
      <c r="A749" s="18">
        <v>45291</v>
      </c>
      <c r="B749" s="2">
        <v>17</v>
      </c>
      <c r="C749" s="2" t="s">
        <v>23</v>
      </c>
      <c r="D749" s="9">
        <v>22.567426000000001</v>
      </c>
      <c r="E749">
        <v>9.5439830000000007E-3</v>
      </c>
      <c r="G749" s="34">
        <v>34.050000000000004</v>
      </c>
      <c r="H749" s="34">
        <v>0.33641382538845982</v>
      </c>
      <c r="I749" s="34">
        <v>34.386413825388466</v>
      </c>
      <c r="J749" s="34">
        <v>34.058230476407992</v>
      </c>
      <c r="K749" s="34">
        <v>5.9319999999999986</v>
      </c>
      <c r="L749" s="34">
        <v>5.860812958015691E-2</v>
      </c>
      <c r="M749" s="34">
        <v>5.9906081295801554</v>
      </c>
      <c r="N749" s="34">
        <v>5.9334338674317806</v>
      </c>
      <c r="O749" s="34">
        <v>39.981999999999999</v>
      </c>
      <c r="P749" s="34">
        <v>0.39502195496861675</v>
      </c>
      <c r="Q749" s="34">
        <v>40.377021954968619</v>
      </c>
      <c r="R749" s="34">
        <v>39.991664343839773</v>
      </c>
      <c r="S749" s="34"/>
      <c r="T749" s="34">
        <v>123.07400000000001</v>
      </c>
      <c r="U749" s="34">
        <v>1.2159704888651777</v>
      </c>
      <c r="V749" s="34">
        <v>124.28997048886519</v>
      </c>
      <c r="W749" s="34">
        <v>123.10374912344896</v>
      </c>
      <c r="X749" s="34">
        <v>15.143000000000001</v>
      </c>
      <c r="Y749" s="34">
        <v>0.14961276234529947</v>
      </c>
      <c r="Z749" s="34">
        <v>15.2926127623453</v>
      </c>
      <c r="AA749" s="34">
        <v>15.146660326115892</v>
      </c>
      <c r="AB749" s="34">
        <v>138.21700000000001</v>
      </c>
      <c r="AC749" s="34">
        <v>1.3655832512104771</v>
      </c>
      <c r="AD749" s="34">
        <v>139.58258325121051</v>
      </c>
      <c r="AE749" s="34">
        <v>138.25040944956487</v>
      </c>
    </row>
    <row r="750" spans="1:31" x14ac:dyDescent="0.25">
      <c r="A750" s="18">
        <v>45291</v>
      </c>
      <c r="B750" s="2">
        <v>18</v>
      </c>
      <c r="C750" s="2" t="s">
        <v>23</v>
      </c>
      <c r="D750" s="9">
        <v>39.166587</v>
      </c>
      <c r="E750">
        <v>9.6627039999999994E-3</v>
      </c>
      <c r="G750" s="34">
        <v>34.714000000000006</v>
      </c>
      <c r="H750" s="34">
        <v>0.37629526864967389</v>
      </c>
      <c r="I750" s="34">
        <v>35.090295268649683</v>
      </c>
      <c r="J750" s="34">
        <v>34.751228132196118</v>
      </c>
      <c r="K750" s="34">
        <v>5.84</v>
      </c>
      <c r="L750" s="34">
        <v>6.330484441188268E-2</v>
      </c>
      <c r="M750" s="34">
        <v>5.903304844411883</v>
      </c>
      <c r="N750" s="34">
        <v>5.8462629570785651</v>
      </c>
      <c r="O750" s="34">
        <v>40.554000000000002</v>
      </c>
      <c r="P750" s="34">
        <v>0.43960011306155655</v>
      </c>
      <c r="Q750" s="34">
        <v>40.993600113061568</v>
      </c>
      <c r="R750" s="34">
        <v>40.597491089274683</v>
      </c>
      <c r="S750" s="34"/>
      <c r="T750" s="34">
        <v>124.97899999999998</v>
      </c>
      <c r="U750" s="34">
        <v>1.3547561900261444</v>
      </c>
      <c r="V750" s="34">
        <v>126.33375619002614</v>
      </c>
      <c r="W750" s="34">
        <v>125.11303049875374</v>
      </c>
      <c r="X750" s="34">
        <v>15.090999999999999</v>
      </c>
      <c r="Y750" s="34">
        <v>0.16358448750337698</v>
      </c>
      <c r="Z750" s="34">
        <v>15.254584487503376</v>
      </c>
      <c r="AA750" s="34">
        <v>15.107183952957639</v>
      </c>
      <c r="AB750" s="34">
        <v>140.07</v>
      </c>
      <c r="AC750" s="34">
        <v>1.5183406775295214</v>
      </c>
      <c r="AD750" s="34">
        <v>141.58834067752952</v>
      </c>
      <c r="AE750" s="34">
        <v>140.22021445171137</v>
      </c>
    </row>
    <row r="751" spans="1:31" x14ac:dyDescent="0.25">
      <c r="A751" s="18">
        <v>45291</v>
      </c>
      <c r="B751" s="2">
        <v>19</v>
      </c>
      <c r="C751" s="2" t="s">
        <v>23</v>
      </c>
      <c r="D751" s="9">
        <v>27.482267</v>
      </c>
      <c r="E751">
        <v>9.7356579999999995E-3</v>
      </c>
      <c r="G751" s="34">
        <v>34.17</v>
      </c>
      <c r="H751" s="34">
        <v>0.58630603565770989</v>
      </c>
      <c r="I751" s="34">
        <v>34.756306035657708</v>
      </c>
      <c r="J751" s="34">
        <v>34.417930526751206</v>
      </c>
      <c r="K751" s="34">
        <v>5.7200000000000006</v>
      </c>
      <c r="L751" s="34">
        <v>9.8146635175946753E-2</v>
      </c>
      <c r="M751" s="34">
        <v>5.818146635175947</v>
      </c>
      <c r="N751" s="34">
        <v>5.7615031493420235</v>
      </c>
      <c r="O751" s="34">
        <v>39.89</v>
      </c>
      <c r="P751" s="34">
        <v>0.68445267083365668</v>
      </c>
      <c r="Q751" s="34">
        <v>40.574452670833658</v>
      </c>
      <c r="R751" s="34">
        <v>40.179433676093232</v>
      </c>
      <c r="S751" s="34"/>
      <c r="T751" s="34">
        <v>122.30799999999999</v>
      </c>
      <c r="U751" s="34">
        <v>2.0986221424999463</v>
      </c>
      <c r="V751" s="34">
        <v>124.40662214249994</v>
      </c>
      <c r="W751" s="34">
        <v>123.19544181638534</v>
      </c>
      <c r="X751" s="34">
        <v>14.800000000000002</v>
      </c>
      <c r="Y751" s="34">
        <v>0.25394583926643566</v>
      </c>
      <c r="Z751" s="34">
        <v>15.053945839266438</v>
      </c>
      <c r="AA751" s="34">
        <v>14.907385771024817</v>
      </c>
      <c r="AB751" s="34">
        <v>137.108</v>
      </c>
      <c r="AC751" s="34">
        <v>2.352567981766382</v>
      </c>
      <c r="AD751" s="34">
        <v>139.46056798176639</v>
      </c>
      <c r="AE751" s="34">
        <v>138.10282758741016</v>
      </c>
    </row>
    <row r="752" spans="1:31" x14ac:dyDescent="0.25">
      <c r="A752" s="18">
        <v>45291</v>
      </c>
      <c r="B752" s="2">
        <v>20</v>
      </c>
      <c r="C752" s="2" t="s">
        <v>23</v>
      </c>
      <c r="D752" s="9">
        <v>21.018283</v>
      </c>
      <c r="E752">
        <v>9.9868950000000008E-3</v>
      </c>
      <c r="G752" s="34">
        <v>33.418000000000006</v>
      </c>
      <c r="H752" s="34">
        <v>0.22414341304810489</v>
      </c>
      <c r="I752" s="34">
        <v>33.64214341304811</v>
      </c>
      <c r="J752" s="34">
        <v>33.306162859207056</v>
      </c>
      <c r="K752" s="34">
        <v>5.7160000000000002</v>
      </c>
      <c r="L752" s="34">
        <v>3.8338732089980468E-2</v>
      </c>
      <c r="M752" s="34">
        <v>5.7543387320899804</v>
      </c>
      <c r="N752" s="34">
        <v>5.6968707553781641</v>
      </c>
      <c r="O752" s="34">
        <v>39.134000000000007</v>
      </c>
      <c r="P752" s="34">
        <v>0.26248214513808538</v>
      </c>
      <c r="Q752" s="34">
        <v>39.396482145138094</v>
      </c>
      <c r="R752" s="34">
        <v>39.00303361458522</v>
      </c>
      <c r="S752" s="34"/>
      <c r="T752" s="34">
        <v>118.58899999999997</v>
      </c>
      <c r="U752" s="34">
        <v>0.79540796008024706</v>
      </c>
      <c r="V752" s="34">
        <v>119.38440796008021</v>
      </c>
      <c r="W752" s="34">
        <v>118.19212841314572</v>
      </c>
      <c r="X752" s="34">
        <v>14.483000000000001</v>
      </c>
      <c r="Y752" s="34">
        <v>9.7141332550592568E-2</v>
      </c>
      <c r="Z752" s="34">
        <v>14.580141332550593</v>
      </c>
      <c r="AA752" s="34">
        <v>14.434530991977249</v>
      </c>
      <c r="AB752" s="34">
        <v>133.07199999999997</v>
      </c>
      <c r="AC752" s="34">
        <v>0.8925492926308396</v>
      </c>
      <c r="AD752" s="34">
        <v>133.96454929263081</v>
      </c>
      <c r="AE752" s="34">
        <v>132.62665940512298</v>
      </c>
    </row>
    <row r="753" spans="1:31" x14ac:dyDescent="0.25">
      <c r="A753" s="18">
        <v>45291</v>
      </c>
      <c r="B753" s="2">
        <v>21</v>
      </c>
      <c r="C753" s="2" t="s">
        <v>23</v>
      </c>
      <c r="D753" s="9">
        <v>21.011896</v>
      </c>
      <c r="E753">
        <v>1.0227992999999999E-2</v>
      </c>
      <c r="G753" s="34">
        <v>32.528000000000006</v>
      </c>
      <c r="H753" s="34">
        <v>0.26323501511028724</v>
      </c>
      <c r="I753" s="34">
        <v>32.791235015110296</v>
      </c>
      <c r="J753" s="34">
        <v>32.45584649291439</v>
      </c>
      <c r="K753" s="34">
        <v>5.5579999999999998</v>
      </c>
      <c r="L753" s="34">
        <v>4.4978486657125435E-2</v>
      </c>
      <c r="M753" s="34">
        <v>5.6029784866571255</v>
      </c>
      <c r="N753" s="34">
        <v>5.5456712619164454</v>
      </c>
      <c r="O753" s="34">
        <v>38.086000000000006</v>
      </c>
      <c r="P753" s="34">
        <v>0.30821350176741269</v>
      </c>
      <c r="Q753" s="34">
        <v>38.394213501767425</v>
      </c>
      <c r="R753" s="34">
        <v>38.001517754830836</v>
      </c>
      <c r="S753" s="34"/>
      <c r="T753" s="34">
        <v>114.66700000000002</v>
      </c>
      <c r="U753" s="34">
        <v>0.92795036515160201</v>
      </c>
      <c r="V753" s="34">
        <v>115.59495036515162</v>
      </c>
      <c r="W753" s="34">
        <v>114.4126460219815</v>
      </c>
      <c r="X753" s="34">
        <v>14.218</v>
      </c>
      <c r="Y753" s="34">
        <v>0.11506011574145546</v>
      </c>
      <c r="Z753" s="34">
        <v>14.333060115741455</v>
      </c>
      <c r="AA753" s="34">
        <v>14.186461677209072</v>
      </c>
      <c r="AB753" s="34">
        <v>128.88500000000002</v>
      </c>
      <c r="AC753" s="34">
        <v>1.0430104808930574</v>
      </c>
      <c r="AD753" s="34">
        <v>129.92801048089308</v>
      </c>
      <c r="AE753" s="34">
        <v>128.59910769919057</v>
      </c>
    </row>
    <row r="754" spans="1:31" x14ac:dyDescent="0.25">
      <c r="A754" s="18">
        <v>45291</v>
      </c>
      <c r="B754" s="2">
        <v>22</v>
      </c>
      <c r="C754" s="2" t="s">
        <v>23</v>
      </c>
      <c r="D754" s="9">
        <v>19.465426999999998</v>
      </c>
      <c r="E754">
        <v>1.0653428E-2</v>
      </c>
      <c r="G754" s="34">
        <v>31.439999999999994</v>
      </c>
      <c r="H754" s="34">
        <v>0.31749793316655034</v>
      </c>
      <c r="I754" s="34">
        <v>31.757497933166544</v>
      </c>
      <c r="J754" s="34">
        <v>31.419171715475404</v>
      </c>
      <c r="K754" s="34">
        <v>5.5079999999999991</v>
      </c>
      <c r="L754" s="34">
        <v>5.5622729512765888E-2</v>
      </c>
      <c r="M754" s="34">
        <v>5.5636227295127654</v>
      </c>
      <c r="N754" s="34">
        <v>5.5043510753447373</v>
      </c>
      <c r="O754" s="34">
        <v>36.947999999999993</v>
      </c>
      <c r="P754" s="34">
        <v>0.37312066267931621</v>
      </c>
      <c r="Q754" s="34">
        <v>37.321120662679306</v>
      </c>
      <c r="R754" s="34">
        <v>36.923522790820144</v>
      </c>
      <c r="S754" s="34"/>
      <c r="T754" s="34">
        <v>111.18499999999996</v>
      </c>
      <c r="U754" s="34">
        <v>1.1228055883944941</v>
      </c>
      <c r="V754" s="34">
        <v>112.30780558839446</v>
      </c>
      <c r="W754" s="34">
        <v>111.1113424677205</v>
      </c>
      <c r="X754" s="34">
        <v>13.892000000000001</v>
      </c>
      <c r="Y754" s="34">
        <v>0.14028884502384603</v>
      </c>
      <c r="Z754" s="34">
        <v>14.032288845023848</v>
      </c>
      <c r="AA754" s="34">
        <v>13.882796866138182</v>
      </c>
      <c r="AB754" s="34">
        <v>125.07699999999996</v>
      </c>
      <c r="AC754" s="34">
        <v>1.26309443341834</v>
      </c>
      <c r="AD754" s="34">
        <v>126.3400944334183</v>
      </c>
      <c r="AE754" s="34">
        <v>124.99413933385868</v>
      </c>
    </row>
    <row r="755" spans="1:31" x14ac:dyDescent="0.25">
      <c r="A755" s="18">
        <v>45291</v>
      </c>
      <c r="B755" s="2">
        <v>23</v>
      </c>
      <c r="C755" s="2" t="s">
        <v>23</v>
      </c>
      <c r="D755" s="9">
        <v>18.807945</v>
      </c>
      <c r="E755">
        <v>1.0590001999999999E-2</v>
      </c>
      <c r="G755" s="34">
        <v>30.622000000000003</v>
      </c>
      <c r="H755" s="34">
        <v>0.32512315739353803</v>
      </c>
      <c r="I755" s="34">
        <v>30.947123157393541</v>
      </c>
      <c r="J755" s="34">
        <v>30.619393061262496</v>
      </c>
      <c r="K755" s="34">
        <v>5.34</v>
      </c>
      <c r="L755" s="34">
        <v>5.669641631772885E-2</v>
      </c>
      <c r="M755" s="34">
        <v>5.3966964163177291</v>
      </c>
      <c r="N755" s="34">
        <v>5.3395453904755312</v>
      </c>
      <c r="O755" s="34">
        <v>35.962000000000003</v>
      </c>
      <c r="P755" s="34">
        <v>0.3818195737112669</v>
      </c>
      <c r="Q755" s="34">
        <v>36.343819573711272</v>
      </c>
      <c r="R755" s="34">
        <v>35.958938451738028</v>
      </c>
      <c r="S755" s="34"/>
      <c r="T755" s="34">
        <v>106.88499999999998</v>
      </c>
      <c r="U755" s="34">
        <v>1.1348307974008327</v>
      </c>
      <c r="V755" s="34">
        <v>108.01983079740081</v>
      </c>
      <c r="W755" s="34">
        <v>106.87590057321667</v>
      </c>
      <c r="X755" s="34">
        <v>13.416999999999998</v>
      </c>
      <c r="Y755" s="34">
        <v>0.14245240032490034</v>
      </c>
      <c r="Z755" s="34">
        <v>13.559452400324899</v>
      </c>
      <c r="AA755" s="34">
        <v>13.415857772286552</v>
      </c>
      <c r="AB755" s="34">
        <v>120.30199999999998</v>
      </c>
      <c r="AC755" s="34">
        <v>1.2772831977257331</v>
      </c>
      <c r="AD755" s="34">
        <v>121.57928319772572</v>
      </c>
      <c r="AE755" s="34">
        <v>120.29175834550323</v>
      </c>
    </row>
    <row r="756" spans="1:31" x14ac:dyDescent="0.25">
      <c r="A756" s="18">
        <v>45291</v>
      </c>
      <c r="B756" s="2">
        <v>24</v>
      </c>
      <c r="C756" s="2" t="s">
        <v>23</v>
      </c>
      <c r="D756" s="9">
        <v>20.380134999999999</v>
      </c>
      <c r="E756">
        <v>1.0978296E-2</v>
      </c>
      <c r="G756" s="34">
        <v>30.161999999999999</v>
      </c>
      <c r="H756" s="34">
        <v>0.22388275070923733</v>
      </c>
      <c r="I756" s="34">
        <v>30.385882750709236</v>
      </c>
      <c r="J756" s="34">
        <v>30.052297535650656</v>
      </c>
      <c r="K756" s="34">
        <v>5.3159999999999998</v>
      </c>
      <c r="L756" s="34">
        <v>3.945894512201796E-2</v>
      </c>
      <c r="M756" s="34">
        <v>5.3554589451220176</v>
      </c>
      <c r="N756" s="34">
        <v>5.2966651316066207</v>
      </c>
      <c r="O756" s="34">
        <v>35.478000000000002</v>
      </c>
      <c r="P756" s="34">
        <v>0.26334169583125527</v>
      </c>
      <c r="Q756" s="34">
        <v>35.741341695831252</v>
      </c>
      <c r="R756" s="34">
        <v>35.348962667257275</v>
      </c>
      <c r="S756" s="34"/>
      <c r="T756" s="34">
        <v>103.51499999999999</v>
      </c>
      <c r="U756" s="34">
        <v>0.76835829652100984</v>
      </c>
      <c r="V756" s="34">
        <v>104.283358296521</v>
      </c>
      <c r="W756" s="34">
        <v>103.13850472126774</v>
      </c>
      <c r="X756" s="34">
        <v>13.151000000000005</v>
      </c>
      <c r="Y756" s="34">
        <v>9.7615610853961324E-2</v>
      </c>
      <c r="Z756" s="34">
        <v>13.248615610853966</v>
      </c>
      <c r="AA756" s="34">
        <v>13.10316838708779</v>
      </c>
      <c r="AB756" s="34">
        <v>116.666</v>
      </c>
      <c r="AC756" s="34">
        <v>0.86597390737497115</v>
      </c>
      <c r="AD756" s="34">
        <v>117.53197390737496</v>
      </c>
      <c r="AE756" s="34">
        <v>116.24167310835553</v>
      </c>
    </row>
    <row r="757" spans="1:31" x14ac:dyDescent="0.25">
      <c r="C757" s="2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</row>
    <row r="758" spans="1:31" x14ac:dyDescent="0.25">
      <c r="C758" s="2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</row>
    <row r="759" spans="1:31" x14ac:dyDescent="0.25">
      <c r="C759" s="2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</row>
    <row r="760" spans="1:31" x14ac:dyDescent="0.25">
      <c r="C760" s="2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</row>
    <row r="761" spans="1:31" x14ac:dyDescent="0.25">
      <c r="C761" s="2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</row>
    <row r="762" spans="1:31" x14ac:dyDescent="0.25">
      <c r="C762" s="2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</row>
    <row r="763" spans="1:31" x14ac:dyDescent="0.25">
      <c r="C763" s="2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</row>
    <row r="764" spans="1:31" x14ac:dyDescent="0.25">
      <c r="C764" s="2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</row>
    <row r="765" spans="1:31" x14ac:dyDescent="0.25">
      <c r="C765" s="2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</row>
    <row r="766" spans="1:31" x14ac:dyDescent="0.25">
      <c r="C766" s="2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</row>
    <row r="767" spans="1:31" x14ac:dyDescent="0.25">
      <c r="C767" s="2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</row>
    <row r="768" spans="1:31" x14ac:dyDescent="0.25">
      <c r="C768" s="2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</row>
    <row r="769" spans="3:31" x14ac:dyDescent="0.25">
      <c r="C769" s="2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</row>
    <row r="770" spans="3:31" x14ac:dyDescent="0.25">
      <c r="C770" s="2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</row>
    <row r="771" spans="3:31" x14ac:dyDescent="0.25">
      <c r="C771" s="2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</row>
    <row r="772" spans="3:31" x14ac:dyDescent="0.25">
      <c r="C772" s="2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</row>
    <row r="773" spans="3:31" x14ac:dyDescent="0.25">
      <c r="C773" s="2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</row>
    <row r="774" spans="3:31" x14ac:dyDescent="0.25">
      <c r="C774" s="2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</row>
    <row r="775" spans="3:31" x14ac:dyDescent="0.25">
      <c r="C775" s="2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</row>
    <row r="776" spans="3:31" x14ac:dyDescent="0.25">
      <c r="C776" s="2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</row>
    <row r="777" spans="3:31" x14ac:dyDescent="0.25">
      <c r="C777" s="2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</row>
    <row r="778" spans="3:31" x14ac:dyDescent="0.25">
      <c r="C778" s="2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</row>
    <row r="779" spans="3:31" x14ac:dyDescent="0.25">
      <c r="C779" s="2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</row>
    <row r="780" spans="3:31" x14ac:dyDescent="0.25">
      <c r="C780" s="2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</row>
    <row r="781" spans="3:31" x14ac:dyDescent="0.25">
      <c r="C781" s="2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</row>
    <row r="782" spans="3:31" x14ac:dyDescent="0.25">
      <c r="C782" s="2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</row>
    <row r="783" spans="3:31" x14ac:dyDescent="0.25">
      <c r="C783" s="2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</row>
    <row r="784" spans="3:31" x14ac:dyDescent="0.25">
      <c r="C784" s="2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</row>
    <row r="785" spans="3:31" x14ac:dyDescent="0.25">
      <c r="C785" s="2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</row>
    <row r="786" spans="3:31" x14ac:dyDescent="0.25">
      <c r="C786" s="2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</row>
    <row r="787" spans="3:31" x14ac:dyDescent="0.25">
      <c r="C787" s="2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</row>
    <row r="788" spans="3:31" x14ac:dyDescent="0.25">
      <c r="C788" s="2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</row>
    <row r="789" spans="3:31" x14ac:dyDescent="0.25">
      <c r="C789" s="2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</row>
    <row r="790" spans="3:31" x14ac:dyDescent="0.25">
      <c r="C790" s="2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</row>
    <row r="791" spans="3:31" x14ac:dyDescent="0.25">
      <c r="C791" s="2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</row>
    <row r="792" spans="3:31" x14ac:dyDescent="0.25">
      <c r="C792" s="2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</row>
    <row r="793" spans="3:31" x14ac:dyDescent="0.25">
      <c r="C793" s="2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</row>
    <row r="794" spans="3:31" x14ac:dyDescent="0.25">
      <c r="C794" s="2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</row>
    <row r="795" spans="3:31" x14ac:dyDescent="0.25">
      <c r="C795" s="2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</row>
    <row r="796" spans="3:31" x14ac:dyDescent="0.25">
      <c r="C796" s="2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</row>
    <row r="797" spans="3:31" x14ac:dyDescent="0.25">
      <c r="C797" s="2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</row>
    <row r="798" spans="3:31" x14ac:dyDescent="0.25">
      <c r="C798" s="2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</row>
    <row r="799" spans="3:31" x14ac:dyDescent="0.25">
      <c r="C799" s="2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</row>
    <row r="800" spans="3:31" x14ac:dyDescent="0.25">
      <c r="C800" s="2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</row>
    <row r="801" spans="3:31" x14ac:dyDescent="0.25">
      <c r="C801" s="2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</row>
    <row r="802" spans="3:31" x14ac:dyDescent="0.25">
      <c r="C802" s="2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</row>
    <row r="803" spans="3:31" x14ac:dyDescent="0.25">
      <c r="C803" s="2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</row>
    <row r="804" spans="3:31" x14ac:dyDescent="0.25">
      <c r="C804" s="2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</row>
    <row r="805" spans="3:31" x14ac:dyDescent="0.25">
      <c r="C805" s="2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</row>
    <row r="806" spans="3:31" x14ac:dyDescent="0.25">
      <c r="C806" s="2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</row>
    <row r="807" spans="3:31" x14ac:dyDescent="0.25">
      <c r="C807" s="2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</row>
    <row r="808" spans="3:31" x14ac:dyDescent="0.25">
      <c r="C808" s="2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</row>
    <row r="809" spans="3:31" x14ac:dyDescent="0.25">
      <c r="C809" s="2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</row>
    <row r="810" spans="3:31" x14ac:dyDescent="0.25">
      <c r="C810" s="2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</row>
    <row r="811" spans="3:31" x14ac:dyDescent="0.25">
      <c r="C811" s="2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</row>
    <row r="812" spans="3:31" x14ac:dyDescent="0.25">
      <c r="C812" s="2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</row>
    <row r="813" spans="3:31" x14ac:dyDescent="0.25">
      <c r="C813" s="2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</row>
    <row r="814" spans="3:31" x14ac:dyDescent="0.25">
      <c r="C814" s="2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</row>
    <row r="815" spans="3:31" x14ac:dyDescent="0.25">
      <c r="C815" s="2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</row>
    <row r="816" spans="3:31" x14ac:dyDescent="0.25">
      <c r="C816" s="2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</row>
    <row r="817" spans="3:31" x14ac:dyDescent="0.25">
      <c r="C817" s="2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</row>
    <row r="818" spans="3:31" x14ac:dyDescent="0.25">
      <c r="C818" s="2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</row>
    <row r="819" spans="3:31" x14ac:dyDescent="0.25">
      <c r="C819" s="2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</row>
    <row r="820" spans="3:31" x14ac:dyDescent="0.25">
      <c r="C820" s="2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</row>
    <row r="821" spans="3:31" x14ac:dyDescent="0.25">
      <c r="C821" s="2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</row>
    <row r="822" spans="3:31" x14ac:dyDescent="0.25">
      <c r="C822" s="2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</row>
    <row r="823" spans="3:31" x14ac:dyDescent="0.25">
      <c r="C823" s="2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</row>
    <row r="824" spans="3:31" x14ac:dyDescent="0.25">
      <c r="C824" s="2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</row>
    <row r="825" spans="3:31" x14ac:dyDescent="0.25">
      <c r="C825" s="2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</row>
    <row r="826" spans="3:31" x14ac:dyDescent="0.25">
      <c r="C826" s="2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</row>
    <row r="827" spans="3:31" x14ac:dyDescent="0.25">
      <c r="C827" s="2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</row>
    <row r="828" spans="3:31" x14ac:dyDescent="0.25">
      <c r="C828" s="2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</row>
    <row r="829" spans="3:31" x14ac:dyDescent="0.25">
      <c r="C829" s="2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</row>
    <row r="830" spans="3:31" x14ac:dyDescent="0.25">
      <c r="C830" s="2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</row>
    <row r="831" spans="3:31" x14ac:dyDescent="0.25">
      <c r="C831" s="2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</row>
    <row r="832" spans="3:31" x14ac:dyDescent="0.25">
      <c r="C832" s="2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</row>
    <row r="833" spans="3:31" x14ac:dyDescent="0.25">
      <c r="C833" s="2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</row>
    <row r="834" spans="3:31" x14ac:dyDescent="0.25">
      <c r="C834" s="2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</row>
    <row r="835" spans="3:31" x14ac:dyDescent="0.25">
      <c r="C835" s="2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</row>
    <row r="836" spans="3:31" x14ac:dyDescent="0.25">
      <c r="C836" s="2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</row>
    <row r="837" spans="3:31" x14ac:dyDescent="0.25">
      <c r="C837" s="2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</row>
    <row r="838" spans="3:31" x14ac:dyDescent="0.25">
      <c r="C838" s="2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</row>
    <row r="839" spans="3:31" x14ac:dyDescent="0.25">
      <c r="C839" s="2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</row>
    <row r="840" spans="3:31" x14ac:dyDescent="0.25">
      <c r="C840" s="2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</row>
    <row r="841" spans="3:31" x14ac:dyDescent="0.25">
      <c r="C841" s="2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</row>
    <row r="842" spans="3:31" x14ac:dyDescent="0.25">
      <c r="C842" s="2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</row>
    <row r="843" spans="3:31" x14ac:dyDescent="0.25">
      <c r="C843" s="2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</row>
    <row r="844" spans="3:31" x14ac:dyDescent="0.25">
      <c r="C844" s="2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</row>
    <row r="845" spans="3:31" x14ac:dyDescent="0.25">
      <c r="C845" s="2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</row>
    <row r="846" spans="3:31" x14ac:dyDescent="0.25">
      <c r="C846" s="2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</row>
    <row r="847" spans="3:31" x14ac:dyDescent="0.25">
      <c r="C847" s="2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</row>
    <row r="848" spans="3:31" x14ac:dyDescent="0.25">
      <c r="C848" s="2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</row>
    <row r="849" spans="3:31" x14ac:dyDescent="0.25">
      <c r="C849" s="2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</row>
    <row r="850" spans="3:31" x14ac:dyDescent="0.25">
      <c r="C850" s="2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</row>
    <row r="851" spans="3:31" x14ac:dyDescent="0.25">
      <c r="C851" s="2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</row>
    <row r="852" spans="3:31" x14ac:dyDescent="0.25">
      <c r="C852" s="2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</row>
    <row r="853" spans="3:31" x14ac:dyDescent="0.25">
      <c r="C853" s="2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</row>
    <row r="854" spans="3:31" x14ac:dyDescent="0.25">
      <c r="C854" s="2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</row>
    <row r="855" spans="3:31" x14ac:dyDescent="0.25">
      <c r="C855" s="2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</row>
    <row r="856" spans="3:31" x14ac:dyDescent="0.25">
      <c r="C856" s="2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</row>
    <row r="857" spans="3:31" x14ac:dyDescent="0.25">
      <c r="C857" s="2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</row>
    <row r="858" spans="3:31" x14ac:dyDescent="0.25">
      <c r="C858" s="2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</row>
    <row r="859" spans="3:31" x14ac:dyDescent="0.25">
      <c r="C859" s="2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</row>
    <row r="860" spans="3:31" x14ac:dyDescent="0.25">
      <c r="C860" s="2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</row>
    <row r="861" spans="3:31" x14ac:dyDescent="0.25">
      <c r="C861" s="2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</row>
    <row r="862" spans="3:31" x14ac:dyDescent="0.25">
      <c r="C862" s="2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</row>
    <row r="863" spans="3:31" x14ac:dyDescent="0.25">
      <c r="C863" s="2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</row>
    <row r="864" spans="3:31" x14ac:dyDescent="0.25">
      <c r="C864" s="2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</row>
    <row r="865" spans="3:31" x14ac:dyDescent="0.25">
      <c r="C865" s="2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</row>
    <row r="866" spans="3:31" x14ac:dyDescent="0.25">
      <c r="C866" s="2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</row>
    <row r="867" spans="3:31" x14ac:dyDescent="0.25">
      <c r="C867" s="2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</row>
    <row r="868" spans="3:31" x14ac:dyDescent="0.25">
      <c r="C868" s="2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</row>
    <row r="869" spans="3:31" x14ac:dyDescent="0.25">
      <c r="C869" s="2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</row>
    <row r="870" spans="3:31" x14ac:dyDescent="0.25">
      <c r="C870" s="2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</row>
    <row r="871" spans="3:31" x14ac:dyDescent="0.25">
      <c r="C871" s="2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</row>
    <row r="872" spans="3:31" x14ac:dyDescent="0.25">
      <c r="C872" s="2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</row>
    <row r="873" spans="3:31" x14ac:dyDescent="0.25">
      <c r="C873" s="2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</row>
    <row r="874" spans="3:31" x14ac:dyDescent="0.25">
      <c r="C874" s="2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</row>
    <row r="875" spans="3:31" x14ac:dyDescent="0.25">
      <c r="C875" s="2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</row>
    <row r="876" spans="3:31" x14ac:dyDescent="0.25">
      <c r="C876" s="2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</row>
    <row r="877" spans="3:31" x14ac:dyDescent="0.25">
      <c r="C877" s="2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</row>
    <row r="878" spans="3:31" x14ac:dyDescent="0.25">
      <c r="C878" s="2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</row>
    <row r="879" spans="3:31" x14ac:dyDescent="0.25">
      <c r="C879" s="2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</row>
    <row r="880" spans="3:31" x14ac:dyDescent="0.25">
      <c r="C880" s="2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</row>
    <row r="881" spans="3:31" x14ac:dyDescent="0.25">
      <c r="C881" s="2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</row>
    <row r="882" spans="3:31" x14ac:dyDescent="0.25">
      <c r="C882" s="2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</row>
    <row r="883" spans="3:31" x14ac:dyDescent="0.25">
      <c r="C883" s="2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</row>
    <row r="884" spans="3:31" x14ac:dyDescent="0.25">
      <c r="C884" s="2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</row>
    <row r="885" spans="3:31" x14ac:dyDescent="0.25">
      <c r="C885" s="2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</row>
    <row r="886" spans="3:31" x14ac:dyDescent="0.25">
      <c r="C886" s="2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</row>
    <row r="887" spans="3:31" x14ac:dyDescent="0.25">
      <c r="C887" s="2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56"/>
  <sheetViews>
    <sheetView zoomScale="70" zoomScaleNormal="70" workbookViewId="0"/>
  </sheetViews>
  <sheetFormatPr defaultRowHeight="12.6" x14ac:dyDescent="0.25"/>
  <cols>
    <col min="1" max="1" width="10.21875" bestFit="1" customWidth="1"/>
    <col min="4" max="4" width="11" bestFit="1" customWidth="1"/>
    <col min="6" max="6" width="3.44140625" customWidth="1"/>
    <col min="7" max="47" width="9.109375" style="34"/>
  </cols>
  <sheetData>
    <row r="10" spans="1:47" ht="13.2" x14ac:dyDescent="0.25">
      <c r="A10" s="20"/>
      <c r="B10" s="21"/>
      <c r="C10" s="21"/>
      <c r="D10" s="22"/>
      <c r="E10" s="23"/>
      <c r="F10" s="24"/>
      <c r="G10" s="35" t="s">
        <v>25</v>
      </c>
      <c r="H10" s="35"/>
      <c r="I10" s="35"/>
      <c r="J10" s="35"/>
      <c r="K10" s="35" t="s">
        <v>25</v>
      </c>
      <c r="L10" s="35"/>
      <c r="M10" s="35"/>
      <c r="N10" s="35"/>
      <c r="O10" s="35" t="s">
        <v>25</v>
      </c>
      <c r="P10" s="36"/>
      <c r="Q10" s="35"/>
      <c r="R10" s="35"/>
      <c r="S10" s="35" t="s">
        <v>25</v>
      </c>
      <c r="T10" s="36"/>
      <c r="U10" s="35"/>
      <c r="V10" s="35"/>
      <c r="W10" s="35" t="s">
        <v>25</v>
      </c>
      <c r="X10" s="36"/>
      <c r="Y10" s="35"/>
      <c r="Z10" s="35"/>
      <c r="AA10" s="37"/>
      <c r="AB10" s="145" t="s">
        <v>26</v>
      </c>
      <c r="AC10" s="145"/>
      <c r="AD10" s="145"/>
      <c r="AE10" s="145"/>
      <c r="AF10" s="145" t="s">
        <v>26</v>
      </c>
      <c r="AG10" s="145"/>
      <c r="AH10" s="145"/>
      <c r="AI10" s="145"/>
      <c r="AJ10" s="145" t="s">
        <v>26</v>
      </c>
      <c r="AK10" s="145"/>
      <c r="AL10" s="145"/>
      <c r="AM10" s="145"/>
      <c r="AN10" s="145" t="s">
        <v>26</v>
      </c>
      <c r="AO10" s="145"/>
      <c r="AP10" s="145"/>
      <c r="AQ10" s="145"/>
      <c r="AR10" s="145" t="s">
        <v>26</v>
      </c>
      <c r="AS10" s="145"/>
      <c r="AT10" s="145"/>
      <c r="AU10" s="145"/>
    </row>
    <row r="11" spans="1:47" ht="13.2" x14ac:dyDescent="0.25">
      <c r="A11" s="25"/>
      <c r="B11" s="26"/>
      <c r="C11" s="26"/>
      <c r="D11" s="24"/>
      <c r="E11" s="23"/>
      <c r="F11" s="27"/>
      <c r="G11" s="130" t="s">
        <v>17</v>
      </c>
      <c r="H11" s="131"/>
      <c r="I11" s="131"/>
      <c r="J11" s="132"/>
      <c r="K11" s="133" t="s">
        <v>15</v>
      </c>
      <c r="L11" s="134"/>
      <c r="M11" s="134"/>
      <c r="N11" s="135"/>
      <c r="O11" s="136" t="s">
        <v>16</v>
      </c>
      <c r="P11" s="137"/>
      <c r="Q11" s="137"/>
      <c r="R11" s="138"/>
      <c r="S11" s="139" t="s">
        <v>38</v>
      </c>
      <c r="T11" s="140"/>
      <c r="U11" s="140"/>
      <c r="V11" s="141"/>
      <c r="W11" s="142" t="s">
        <v>39</v>
      </c>
      <c r="X11" s="143"/>
      <c r="Y11" s="143"/>
      <c r="Z11" s="144"/>
      <c r="AA11" s="38"/>
      <c r="AB11" s="130" t="s">
        <v>17</v>
      </c>
      <c r="AC11" s="131"/>
      <c r="AD11" s="131"/>
      <c r="AE11" s="132"/>
      <c r="AF11" s="133" t="s">
        <v>15</v>
      </c>
      <c r="AG11" s="134"/>
      <c r="AH11" s="134"/>
      <c r="AI11" s="135"/>
      <c r="AJ11" s="136" t="s">
        <v>16</v>
      </c>
      <c r="AK11" s="137"/>
      <c r="AL11" s="137"/>
      <c r="AM11" s="138"/>
      <c r="AN11" s="139" t="s">
        <v>38</v>
      </c>
      <c r="AO11" s="140"/>
      <c r="AP11" s="140"/>
      <c r="AQ11" s="141"/>
      <c r="AR11" s="142" t="s">
        <v>39</v>
      </c>
      <c r="AS11" s="143"/>
      <c r="AT11" s="143"/>
      <c r="AU11" s="144"/>
    </row>
    <row r="12" spans="1:47" ht="52.8" x14ac:dyDescent="0.25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27"/>
      <c r="G12" s="39" t="s">
        <v>32</v>
      </c>
      <c r="H12" s="39" t="s">
        <v>28</v>
      </c>
      <c r="I12" s="39" t="s">
        <v>33</v>
      </c>
      <c r="J12" s="39" t="s">
        <v>34</v>
      </c>
      <c r="K12" s="40" t="s">
        <v>32</v>
      </c>
      <c r="L12" s="41" t="s">
        <v>28</v>
      </c>
      <c r="M12" s="41" t="s">
        <v>33</v>
      </c>
      <c r="N12" s="41" t="s">
        <v>34</v>
      </c>
      <c r="O12" s="42" t="s">
        <v>32</v>
      </c>
      <c r="P12" s="43" t="s">
        <v>28</v>
      </c>
      <c r="Q12" s="43" t="s">
        <v>33</v>
      </c>
      <c r="R12" s="43" t="s">
        <v>34</v>
      </c>
      <c r="S12" s="44" t="s">
        <v>32</v>
      </c>
      <c r="T12" s="45" t="s">
        <v>28</v>
      </c>
      <c r="U12" s="45" t="s">
        <v>33</v>
      </c>
      <c r="V12" s="45" t="s">
        <v>34</v>
      </c>
      <c r="W12" s="46" t="s">
        <v>32</v>
      </c>
      <c r="X12" s="47" t="s">
        <v>28</v>
      </c>
      <c r="Y12" s="47" t="s">
        <v>33</v>
      </c>
      <c r="Z12" s="47" t="s">
        <v>34</v>
      </c>
      <c r="AA12" s="48"/>
      <c r="AB12" s="39" t="s">
        <v>32</v>
      </c>
      <c r="AC12" s="39" t="s">
        <v>28</v>
      </c>
      <c r="AD12" s="39" t="s">
        <v>33</v>
      </c>
      <c r="AE12" s="39" t="s">
        <v>34</v>
      </c>
      <c r="AF12" s="40" t="s">
        <v>32</v>
      </c>
      <c r="AG12" s="41" t="s">
        <v>28</v>
      </c>
      <c r="AH12" s="41" t="s">
        <v>33</v>
      </c>
      <c r="AI12" s="41" t="s">
        <v>34</v>
      </c>
      <c r="AJ12" s="42" t="s">
        <v>32</v>
      </c>
      <c r="AK12" s="43" t="s">
        <v>28</v>
      </c>
      <c r="AL12" s="43" t="s">
        <v>33</v>
      </c>
      <c r="AM12" s="43" t="s">
        <v>34</v>
      </c>
      <c r="AN12" s="44" t="s">
        <v>32</v>
      </c>
      <c r="AO12" s="45" t="s">
        <v>28</v>
      </c>
      <c r="AP12" s="45" t="s">
        <v>33</v>
      </c>
      <c r="AQ12" s="45" t="s">
        <v>34</v>
      </c>
      <c r="AR12" s="46" t="s">
        <v>32</v>
      </c>
      <c r="AS12" s="47" t="s">
        <v>28</v>
      </c>
      <c r="AT12" s="47" t="s">
        <v>33</v>
      </c>
      <c r="AU12" s="47" t="s">
        <v>34</v>
      </c>
    </row>
    <row r="13" spans="1:47" x14ac:dyDescent="0.25">
      <c r="A13" s="18">
        <v>45261</v>
      </c>
      <c r="B13" s="2">
        <v>1</v>
      </c>
      <c r="C13" s="2" t="s">
        <v>23</v>
      </c>
      <c r="D13" s="9">
        <v>24.565833000000001</v>
      </c>
      <c r="E13">
        <v>1.5317861E-2</v>
      </c>
      <c r="G13" s="34">
        <v>263.464</v>
      </c>
      <c r="H13" s="34">
        <v>3.9815259052527616</v>
      </c>
      <c r="I13" s="34">
        <v>267.44552590525274</v>
      </c>
      <c r="J13" s="34">
        <v>263.34883251436418</v>
      </c>
      <c r="K13" s="34">
        <v>6.6089999999999991</v>
      </c>
      <c r="L13" s="34">
        <v>9.9876661357208185E-2</v>
      </c>
      <c r="M13" s="34">
        <v>6.7088766613572073</v>
      </c>
      <c r="N13" s="34">
        <v>6.6061110211923939</v>
      </c>
      <c r="O13" s="34">
        <v>48.196000000000005</v>
      </c>
      <c r="P13" s="34">
        <v>0.72834855057830339</v>
      </c>
      <c r="Q13" s="34">
        <v>48.924348550578308</v>
      </c>
      <c r="R13" s="34">
        <v>48.174932179964998</v>
      </c>
      <c r="S13" s="34">
        <v>1.9789999999999996</v>
      </c>
      <c r="T13" s="34">
        <v>2.9907083193511118E-2</v>
      </c>
      <c r="U13" s="34">
        <v>2.008907083193511</v>
      </c>
      <c r="V13" s="34">
        <v>1.9781349237312373</v>
      </c>
      <c r="W13" s="34">
        <v>320.24799999999999</v>
      </c>
      <c r="X13" s="34">
        <v>4.839658200381785</v>
      </c>
      <c r="Y13" s="34">
        <v>325.08765820038172</v>
      </c>
      <c r="Z13" s="34">
        <v>320.10801063925288</v>
      </c>
      <c r="AB13" s="34">
        <v>76.331000000000031</v>
      </c>
      <c r="AC13" s="34">
        <v>1.1535308576270331</v>
      </c>
      <c r="AD13" s="34">
        <v>77.484530857627064</v>
      </c>
      <c r="AE13" s="34">
        <v>76.297633584299717</v>
      </c>
      <c r="AF13" s="34">
        <v>1.294</v>
      </c>
      <c r="AG13" s="34">
        <v>1.9555212558061343E-2</v>
      </c>
      <c r="AH13" s="34">
        <v>1.3135552125580614</v>
      </c>
      <c r="AI13" s="34">
        <v>1.2934343563962716</v>
      </c>
      <c r="AJ13" s="34">
        <v>6.232000000000002</v>
      </c>
      <c r="AK13" s="34">
        <v>9.4179354452734412E-2</v>
      </c>
      <c r="AL13" s="34">
        <v>6.3261793544527363</v>
      </c>
      <c r="AM13" s="34">
        <v>6.2292758184401595</v>
      </c>
      <c r="AN13" s="34">
        <v>9.8789999999999996</v>
      </c>
      <c r="AO13" s="34">
        <v>0.14929362044906336</v>
      </c>
      <c r="AP13" s="34">
        <v>10.028293620449062</v>
      </c>
      <c r="AQ13" s="34">
        <v>9.8746816127038368</v>
      </c>
      <c r="AR13" s="34">
        <v>93.736000000000033</v>
      </c>
      <c r="AS13" s="34">
        <v>1.4165590450868923</v>
      </c>
      <c r="AT13" s="34">
        <v>95.152559045086917</v>
      </c>
      <c r="AU13" s="34">
        <v>93.695025371839989</v>
      </c>
    </row>
    <row r="14" spans="1:47" x14ac:dyDescent="0.25">
      <c r="A14" s="18">
        <v>45261</v>
      </c>
      <c r="B14" s="2">
        <v>2</v>
      </c>
      <c r="C14" s="2" t="s">
        <v>23</v>
      </c>
      <c r="D14" s="9">
        <v>24.168156</v>
      </c>
      <c r="E14">
        <v>1.5311827E-2</v>
      </c>
      <c r="G14" s="34">
        <v>245.61800000000002</v>
      </c>
      <c r="H14" s="34">
        <v>3.7345550433537786</v>
      </c>
      <c r="I14" s="34">
        <v>249.35255504335379</v>
      </c>
      <c r="J14" s="34">
        <v>245.53451185852197</v>
      </c>
      <c r="K14" s="34">
        <v>6.24</v>
      </c>
      <c r="L14" s="34">
        <v>9.4877506821680724E-2</v>
      </c>
      <c r="M14" s="34">
        <v>6.3348775068216812</v>
      </c>
      <c r="N14" s="34">
        <v>6.2378789583710361</v>
      </c>
      <c r="O14" s="34">
        <v>45.561</v>
      </c>
      <c r="P14" s="34">
        <v>0.69274264235618521</v>
      </c>
      <c r="Q14" s="34">
        <v>46.253742642356187</v>
      </c>
      <c r="R14" s="34">
        <v>45.545513336913906</v>
      </c>
      <c r="S14" s="34">
        <v>1.9759999999999998</v>
      </c>
      <c r="T14" s="34">
        <v>3.0044543826865562E-2</v>
      </c>
      <c r="U14" s="34">
        <v>2.0060445438268655</v>
      </c>
      <c r="V14" s="34">
        <v>1.9753283368174945</v>
      </c>
      <c r="W14" s="34">
        <v>299.39500000000004</v>
      </c>
      <c r="X14" s="34">
        <v>4.5522197363585102</v>
      </c>
      <c r="Y14" s="34">
        <v>303.94721973635853</v>
      </c>
      <c r="Z14" s="34">
        <v>299.2932324906244</v>
      </c>
      <c r="AB14" s="34">
        <v>70.944000000000017</v>
      </c>
      <c r="AC14" s="34">
        <v>1.078684269864955</v>
      </c>
      <c r="AD14" s="34">
        <v>72.022684269864968</v>
      </c>
      <c r="AE14" s="34">
        <v>70.91988538824917</v>
      </c>
      <c r="AF14" s="34">
        <v>1.242</v>
      </c>
      <c r="AG14" s="34">
        <v>1.8884272992392221E-2</v>
      </c>
      <c r="AH14" s="34">
        <v>1.2608842729923921</v>
      </c>
      <c r="AI14" s="34">
        <v>1.2415778311373118</v>
      </c>
      <c r="AJ14" s="34">
        <v>5.8740000000000014</v>
      </c>
      <c r="AK14" s="34">
        <v>8.9312576133101396E-2</v>
      </c>
      <c r="AL14" s="34">
        <v>5.9633125761331032</v>
      </c>
      <c r="AM14" s="34">
        <v>5.8720033656204285</v>
      </c>
      <c r="AN14" s="34">
        <v>9.8789999999999996</v>
      </c>
      <c r="AO14" s="34">
        <v>0.15020751440567048</v>
      </c>
      <c r="AP14" s="34">
        <v>10.02920751440567</v>
      </c>
      <c r="AQ14" s="34">
        <v>9.8756420239979903</v>
      </c>
      <c r="AR14" s="34">
        <v>87.939000000000021</v>
      </c>
      <c r="AS14" s="34">
        <v>1.3370886333961192</v>
      </c>
      <c r="AT14" s="34">
        <v>89.276088633396128</v>
      </c>
      <c r="AU14" s="34">
        <v>87.909108609004903</v>
      </c>
    </row>
    <row r="15" spans="1:47" x14ac:dyDescent="0.25">
      <c r="A15" s="18">
        <v>45261</v>
      </c>
      <c r="B15" s="2">
        <v>3</v>
      </c>
      <c r="C15" s="2" t="s">
        <v>23</v>
      </c>
      <c r="D15" s="9">
        <v>23.570703999999999</v>
      </c>
      <c r="E15">
        <v>1.5951096000000001E-2</v>
      </c>
      <c r="G15" s="34">
        <v>234.863</v>
      </c>
      <c r="H15" s="34">
        <v>3.3592794082509094</v>
      </c>
      <c r="I15" s="34">
        <v>238.2222794082509</v>
      </c>
      <c r="J15" s="34">
        <v>234.42237296007107</v>
      </c>
      <c r="K15" s="34">
        <v>5.8589999999999991</v>
      </c>
      <c r="L15" s="34">
        <v>8.3802123165173215E-2</v>
      </c>
      <c r="M15" s="34">
        <v>5.9428021231651726</v>
      </c>
      <c r="N15" s="34">
        <v>5.8480079159895615</v>
      </c>
      <c r="O15" s="34">
        <v>44.000999999999998</v>
      </c>
      <c r="P15" s="34">
        <v>0.62935265768745297</v>
      </c>
      <c r="Q15" s="34">
        <v>44.630352657687453</v>
      </c>
      <c r="R15" s="34">
        <v>43.918449617930825</v>
      </c>
      <c r="S15" s="34">
        <v>1.976</v>
      </c>
      <c r="T15" s="34">
        <v>2.8263013376750686E-2</v>
      </c>
      <c r="U15" s="34">
        <v>2.0042630133767507</v>
      </c>
      <c r="V15" s="34">
        <v>1.9722928216411288</v>
      </c>
      <c r="W15" s="34">
        <v>286.69900000000001</v>
      </c>
      <c r="X15" s="34">
        <v>4.1006972024802861</v>
      </c>
      <c r="Y15" s="34">
        <v>290.79969720248027</v>
      </c>
      <c r="Z15" s="34">
        <v>286.16112331563261</v>
      </c>
      <c r="AB15" s="34">
        <v>67.938000000000002</v>
      </c>
      <c r="AC15" s="34">
        <v>0.97172702570328351</v>
      </c>
      <c r="AD15" s="34">
        <v>68.90972702570329</v>
      </c>
      <c r="AE15" s="34">
        <v>67.810541354582497</v>
      </c>
      <c r="AF15" s="34">
        <v>1.1920000000000004</v>
      </c>
      <c r="AG15" s="34">
        <v>1.7049348150347587E-2</v>
      </c>
      <c r="AH15" s="34">
        <v>1.2090493481503479</v>
      </c>
      <c r="AI15" s="34">
        <v>1.1897636859292644</v>
      </c>
      <c r="AJ15" s="34">
        <v>5.6820000000000013</v>
      </c>
      <c r="AK15" s="34">
        <v>8.127046660257968E-2</v>
      </c>
      <c r="AL15" s="34">
        <v>5.7632704666025809</v>
      </c>
      <c r="AM15" s="34">
        <v>5.6713399861158384</v>
      </c>
      <c r="AN15" s="34">
        <v>9.8789999999999996</v>
      </c>
      <c r="AO15" s="34">
        <v>0.14130076373933201</v>
      </c>
      <c r="AP15" s="34">
        <v>10.020300763739332</v>
      </c>
      <c r="AQ15" s="34">
        <v>9.8604659843080533</v>
      </c>
      <c r="AR15" s="34">
        <v>84.691000000000017</v>
      </c>
      <c r="AS15" s="34">
        <v>1.2113476041955427</v>
      </c>
      <c r="AT15" s="34">
        <v>85.90234760419554</v>
      </c>
      <c r="AU15" s="34">
        <v>84.532111010935651</v>
      </c>
    </row>
    <row r="16" spans="1:47" x14ac:dyDescent="0.25">
      <c r="A16" s="18">
        <v>45261</v>
      </c>
      <c r="B16" s="2">
        <v>4</v>
      </c>
      <c r="C16" s="2" t="s">
        <v>23</v>
      </c>
      <c r="D16" s="9">
        <v>24.447174</v>
      </c>
      <c r="E16">
        <v>1.6212608999999999E-2</v>
      </c>
      <c r="G16" s="34">
        <v>229.29699999999997</v>
      </c>
      <c r="H16" s="34">
        <v>4.0241213698448268</v>
      </c>
      <c r="I16" s="34">
        <v>233.3211213698448</v>
      </c>
      <c r="J16" s="34">
        <v>229.53837725763395</v>
      </c>
      <c r="K16" s="34">
        <v>5.6969999999999992</v>
      </c>
      <c r="L16" s="34">
        <v>9.9981331827306855E-2</v>
      </c>
      <c r="M16" s="34">
        <v>5.7969813318273058</v>
      </c>
      <c r="N16" s="34">
        <v>5.7029971401140909</v>
      </c>
      <c r="O16" s="34">
        <v>43.120999999999995</v>
      </c>
      <c r="P16" s="34">
        <v>0.75676584337814623</v>
      </c>
      <c r="Q16" s="34">
        <v>43.877765843378143</v>
      </c>
      <c r="R16" s="34">
        <v>43.166392781965897</v>
      </c>
      <c r="S16" s="34">
        <v>1.976</v>
      </c>
      <c r="T16" s="34">
        <v>3.4678446847596696E-2</v>
      </c>
      <c r="U16" s="34">
        <v>2.0106784468475967</v>
      </c>
      <c r="V16" s="34">
        <v>1.9780801033641293</v>
      </c>
      <c r="W16" s="34">
        <v>280.09099999999995</v>
      </c>
      <c r="X16" s="34">
        <v>4.9155469918978767</v>
      </c>
      <c r="Y16" s="34">
        <v>285.00654699189784</v>
      </c>
      <c r="Z16" s="34">
        <v>280.38584728307802</v>
      </c>
      <c r="AB16" s="34">
        <v>66.583999999999989</v>
      </c>
      <c r="AC16" s="34">
        <v>1.1685373000507986</v>
      </c>
      <c r="AD16" s="34">
        <v>67.75253730005079</v>
      </c>
      <c r="AE16" s="34">
        <v>66.654091904047149</v>
      </c>
      <c r="AF16" s="34">
        <v>1.1580000000000001</v>
      </c>
      <c r="AG16" s="34">
        <v>2.0322693041253531E-2</v>
      </c>
      <c r="AH16" s="34">
        <v>1.1783226930412536</v>
      </c>
      <c r="AI16" s="34">
        <v>1.1592190079431488</v>
      </c>
      <c r="AJ16" s="34">
        <v>5.6029999999999989</v>
      </c>
      <c r="AK16" s="34">
        <v>9.8331648627066934E-2</v>
      </c>
      <c r="AL16" s="34">
        <v>5.7013316486270655</v>
      </c>
      <c r="AM16" s="34">
        <v>5.60889818782855</v>
      </c>
      <c r="AN16" s="34">
        <v>9.879999999999999</v>
      </c>
      <c r="AO16" s="34">
        <v>0.17339223423798347</v>
      </c>
      <c r="AP16" s="34">
        <v>10.053392234237982</v>
      </c>
      <c r="AQ16" s="34">
        <v>9.8904005168206464</v>
      </c>
      <c r="AR16" s="34">
        <v>83.22499999999998</v>
      </c>
      <c r="AS16" s="34">
        <v>1.4605838759571024</v>
      </c>
      <c r="AT16" s="34">
        <v>84.685583875957093</v>
      </c>
      <c r="AU16" s="34">
        <v>83.312609616639492</v>
      </c>
    </row>
    <row r="17" spans="1:47" x14ac:dyDescent="0.25">
      <c r="A17" s="18">
        <v>45261</v>
      </c>
      <c r="B17" s="2">
        <v>5</v>
      </c>
      <c r="C17" s="2" t="s">
        <v>23</v>
      </c>
      <c r="D17" s="9">
        <v>25.136758</v>
      </c>
      <c r="E17">
        <v>1.7250837000000002E-2</v>
      </c>
      <c r="G17" s="34">
        <v>229.24799999999999</v>
      </c>
      <c r="H17" s="34">
        <v>4.6724391426703198</v>
      </c>
      <c r="I17" s="34">
        <v>233.92043914267032</v>
      </c>
      <c r="J17" s="34">
        <v>229.88511577605169</v>
      </c>
      <c r="K17" s="34">
        <v>5.6639999999999988</v>
      </c>
      <c r="L17" s="34">
        <v>0.11544133560198863</v>
      </c>
      <c r="M17" s="34">
        <v>5.7794413356019874</v>
      </c>
      <c r="N17" s="34">
        <v>5.6797411351704552</v>
      </c>
      <c r="O17" s="34">
        <v>43.433</v>
      </c>
      <c r="P17" s="34">
        <v>0.88523367394088515</v>
      </c>
      <c r="Q17" s="34">
        <v>44.318233673940888</v>
      </c>
      <c r="R17" s="34">
        <v>43.553707048703828</v>
      </c>
      <c r="S17" s="34">
        <v>1.976</v>
      </c>
      <c r="T17" s="34">
        <v>4.027402527357514E-2</v>
      </c>
      <c r="U17" s="34">
        <v>2.0162740252735749</v>
      </c>
      <c r="V17" s="34">
        <v>1.9814916107162466</v>
      </c>
      <c r="W17" s="34">
        <v>280.32099999999997</v>
      </c>
      <c r="X17" s="34">
        <v>5.7133881774867685</v>
      </c>
      <c r="Y17" s="34">
        <v>286.03438817748673</v>
      </c>
      <c r="Z17" s="34">
        <v>281.10005557064221</v>
      </c>
      <c r="AB17" s="34">
        <v>67.121000000000009</v>
      </c>
      <c r="AC17" s="34">
        <v>1.3680328190220836</v>
      </c>
      <c r="AD17" s="34">
        <v>68.4890328190221</v>
      </c>
      <c r="AE17" s="34">
        <v>67.307539677573502</v>
      </c>
      <c r="AF17" s="34">
        <v>1.1780000000000004</v>
      </c>
      <c r="AG17" s="34">
        <v>2.4009515066939033E-2</v>
      </c>
      <c r="AH17" s="34">
        <v>1.2020095150669394</v>
      </c>
      <c r="AI17" s="34">
        <v>1.1812738448500706</v>
      </c>
      <c r="AJ17" s="34">
        <v>5.6389999999999993</v>
      </c>
      <c r="AK17" s="34">
        <v>0.11493179580854766</v>
      </c>
      <c r="AL17" s="34">
        <v>5.7539317958085467</v>
      </c>
      <c r="AM17" s="34">
        <v>5.6546716562899366</v>
      </c>
      <c r="AN17" s="34">
        <v>9.879999999999999</v>
      </c>
      <c r="AO17" s="34">
        <v>0.20137012636787566</v>
      </c>
      <c r="AP17" s="34">
        <v>10.081370126367874</v>
      </c>
      <c r="AQ17" s="34">
        <v>9.907458053581232</v>
      </c>
      <c r="AR17" s="34">
        <v>83.817999999999998</v>
      </c>
      <c r="AS17" s="34">
        <v>1.7083442562654461</v>
      </c>
      <c r="AT17" s="34">
        <v>85.526344256265446</v>
      </c>
      <c r="AU17" s="34">
        <v>84.050943232294742</v>
      </c>
    </row>
    <row r="18" spans="1:47" x14ac:dyDescent="0.25">
      <c r="A18" s="18">
        <v>45261</v>
      </c>
      <c r="B18" s="2">
        <v>6</v>
      </c>
      <c r="C18" s="2" t="s">
        <v>23</v>
      </c>
      <c r="D18" s="9">
        <v>33.357494000000003</v>
      </c>
      <c r="E18">
        <v>1.7604978E-2</v>
      </c>
      <c r="G18" s="34">
        <v>239.84399999999999</v>
      </c>
      <c r="H18" s="34">
        <v>4.0903414999048104</v>
      </c>
      <c r="I18" s="34">
        <v>243.9343414999048</v>
      </c>
      <c r="J18" s="34">
        <v>239.63988278435448</v>
      </c>
      <c r="K18" s="34">
        <v>6.0019999999999989</v>
      </c>
      <c r="L18" s="34">
        <v>0.10235915712891992</v>
      </c>
      <c r="M18" s="34">
        <v>6.1043591571289184</v>
      </c>
      <c r="N18" s="34">
        <v>5.9968920484635646</v>
      </c>
      <c r="O18" s="34">
        <v>45.680999999999997</v>
      </c>
      <c r="P18" s="34">
        <v>0.77905175888140477</v>
      </c>
      <c r="Q18" s="34">
        <v>46.460051758881406</v>
      </c>
      <c r="R18" s="34">
        <v>45.642123569787437</v>
      </c>
      <c r="S18" s="34">
        <v>1.9759999999999998</v>
      </c>
      <c r="T18" s="34">
        <v>3.3699049397991634E-2</v>
      </c>
      <c r="U18" s="34">
        <v>2.0096990493979914</v>
      </c>
      <c r="V18" s="34">
        <v>1.9743183418467187</v>
      </c>
      <c r="W18" s="34">
        <v>293.50299999999999</v>
      </c>
      <c r="X18" s="34">
        <v>5.0054514653131266</v>
      </c>
      <c r="Y18" s="34">
        <v>298.5084514653131</v>
      </c>
      <c r="Z18" s="34">
        <v>293.25321674445217</v>
      </c>
      <c r="AB18" s="34">
        <v>70.792000000000044</v>
      </c>
      <c r="AC18" s="34">
        <v>1.2072991421976849</v>
      </c>
      <c r="AD18" s="34">
        <v>71.999299142197728</v>
      </c>
      <c r="AE18" s="34">
        <v>70.731753064783916</v>
      </c>
      <c r="AF18" s="34">
        <v>1.2190000000000003</v>
      </c>
      <c r="AG18" s="34">
        <v>2.0789039076999905E-2</v>
      </c>
      <c r="AH18" s="34">
        <v>1.2397890390770001</v>
      </c>
      <c r="AI18" s="34">
        <v>1.2179625803194083</v>
      </c>
      <c r="AJ18" s="34">
        <v>5.8329999999999975</v>
      </c>
      <c r="AK18" s="34">
        <v>9.9477001588302194E-2</v>
      </c>
      <c r="AL18" s="34">
        <v>5.9324770015882997</v>
      </c>
      <c r="AM18" s="34">
        <v>5.8280358744898315</v>
      </c>
      <c r="AN18" s="34">
        <v>9.8789999999999996</v>
      </c>
      <c r="AO18" s="34">
        <v>0.1684781928151616</v>
      </c>
      <c r="AP18" s="34">
        <v>10.047478192815161</v>
      </c>
      <c r="AQ18" s="34">
        <v>9.8705925602751705</v>
      </c>
      <c r="AR18" s="34">
        <v>87.723000000000042</v>
      </c>
      <c r="AS18" s="34">
        <v>1.4960433756781484</v>
      </c>
      <c r="AT18" s="34">
        <v>89.219043375678183</v>
      </c>
      <c r="AU18" s="34">
        <v>87.648344079868323</v>
      </c>
    </row>
    <row r="19" spans="1:47" x14ac:dyDescent="0.25">
      <c r="A19" s="18">
        <v>45261</v>
      </c>
      <c r="B19" s="2">
        <v>7</v>
      </c>
      <c r="C19" s="2" t="s">
        <v>23</v>
      </c>
      <c r="D19" s="9">
        <v>61.710610000000003</v>
      </c>
      <c r="E19">
        <v>1.6656677000000002E-2</v>
      </c>
      <c r="G19" s="34">
        <v>259.94699999999995</v>
      </c>
      <c r="H19" s="34">
        <v>4.4377150774712737</v>
      </c>
      <c r="I19" s="34">
        <v>264.38471507747124</v>
      </c>
      <c r="J19" s="34">
        <v>259.9809442746888</v>
      </c>
      <c r="K19" s="34">
        <v>6.4989999999999997</v>
      </c>
      <c r="L19" s="34">
        <v>0.11094842521162318</v>
      </c>
      <c r="M19" s="34">
        <v>6.6099484252116225</v>
      </c>
      <c r="N19" s="34">
        <v>6.4998486493062142</v>
      </c>
      <c r="O19" s="34">
        <v>48.974000000000004</v>
      </c>
      <c r="P19" s="34">
        <v>0.83606526793568769</v>
      </c>
      <c r="Q19" s="34">
        <v>49.810065267935691</v>
      </c>
      <c r="R19" s="34">
        <v>48.980395099418772</v>
      </c>
      <c r="S19" s="34">
        <v>1.9759999999999998</v>
      </c>
      <c r="T19" s="34">
        <v>3.3733511035261947E-2</v>
      </c>
      <c r="U19" s="34">
        <v>2.0097335110352619</v>
      </c>
      <c r="V19" s="34">
        <v>1.9762580290858718</v>
      </c>
      <c r="W19" s="34">
        <v>317.39599999999996</v>
      </c>
      <c r="X19" s="34">
        <v>5.4184622816538459</v>
      </c>
      <c r="Y19" s="34">
        <v>322.81446228165379</v>
      </c>
      <c r="Z19" s="34">
        <v>317.43744605249969</v>
      </c>
      <c r="AB19" s="34">
        <v>77.214000000000027</v>
      </c>
      <c r="AC19" s="34">
        <v>1.3181676726096747</v>
      </c>
      <c r="AD19" s="34">
        <v>78.532167672609702</v>
      </c>
      <c r="AE19" s="34">
        <v>77.224082721577204</v>
      </c>
      <c r="AF19" s="34">
        <v>1.3329999999999995</v>
      </c>
      <c r="AG19" s="34">
        <v>2.2756462656884698E-2</v>
      </c>
      <c r="AH19" s="34">
        <v>1.3557564626568843</v>
      </c>
      <c r="AI19" s="34">
        <v>1.3331740651677462</v>
      </c>
      <c r="AJ19" s="34">
        <v>6.3969999999999985</v>
      </c>
      <c r="AK19" s="34">
        <v>0.10920712049219161</v>
      </c>
      <c r="AL19" s="34">
        <v>6.5062071204921903</v>
      </c>
      <c r="AM19" s="34">
        <v>6.397835329991052</v>
      </c>
      <c r="AN19" s="34">
        <v>9.879999999999999</v>
      </c>
      <c r="AO19" s="34">
        <v>0.16866755517630971</v>
      </c>
      <c r="AP19" s="34">
        <v>10.048667555176308</v>
      </c>
      <c r="AQ19" s="34">
        <v>9.8812901454293574</v>
      </c>
      <c r="AR19" s="34">
        <v>94.824000000000012</v>
      </c>
      <c r="AS19" s="34">
        <v>1.6187988109350608</v>
      </c>
      <c r="AT19" s="34">
        <v>96.442798810935088</v>
      </c>
      <c r="AU19" s="34">
        <v>94.836382262165358</v>
      </c>
    </row>
    <row r="20" spans="1:47" x14ac:dyDescent="0.25">
      <c r="A20" s="18">
        <v>45261</v>
      </c>
      <c r="B20" s="2">
        <v>8</v>
      </c>
      <c r="C20" s="2" t="s">
        <v>178</v>
      </c>
      <c r="D20" s="9">
        <v>33.218854999999998</v>
      </c>
      <c r="E20">
        <v>1.6918493999999999E-2</v>
      </c>
      <c r="G20" s="34">
        <v>275.50299999999999</v>
      </c>
      <c r="H20" s="34">
        <v>5.5443046773497144</v>
      </c>
      <c r="I20" s="34">
        <v>281.0473046773497</v>
      </c>
      <c r="J20" s="34">
        <v>276.29240753944981</v>
      </c>
      <c r="K20" s="34">
        <v>6.8940000000000001</v>
      </c>
      <c r="L20" s="34">
        <v>0.13873691555318429</v>
      </c>
      <c r="M20" s="34">
        <v>7.0327369155531843</v>
      </c>
      <c r="N20" s="34">
        <v>6.9137535982438187</v>
      </c>
      <c r="O20" s="34">
        <v>51.167000000000009</v>
      </c>
      <c r="P20" s="34">
        <v>1.0296999939236704</v>
      </c>
      <c r="Q20" s="34">
        <v>52.19669999392368</v>
      </c>
      <c r="R20" s="34">
        <v>51.313610438256681</v>
      </c>
      <c r="S20" s="34">
        <v>0.29300000000000004</v>
      </c>
      <c r="T20" s="34">
        <v>5.8964195325040625E-3</v>
      </c>
      <c r="U20" s="34">
        <v>0.29889641953250412</v>
      </c>
      <c r="V20" s="34">
        <v>0.29383954225202197</v>
      </c>
      <c r="W20" s="34">
        <v>333.85700000000003</v>
      </c>
      <c r="X20" s="34">
        <v>6.7186380063590727</v>
      </c>
      <c r="Y20" s="34">
        <v>340.5756380063591</v>
      </c>
      <c r="Z20" s="34">
        <v>334.81361111820235</v>
      </c>
      <c r="AB20" s="34">
        <v>81.91200000000002</v>
      </c>
      <c r="AC20" s="34">
        <v>1.648421558861682</v>
      </c>
      <c r="AD20" s="34">
        <v>83.560421558861705</v>
      </c>
      <c r="AE20" s="34">
        <v>82.146705068080635</v>
      </c>
      <c r="AF20" s="34">
        <v>1.4589999999999996</v>
      </c>
      <c r="AG20" s="34">
        <v>2.9361351870045814E-2</v>
      </c>
      <c r="AH20" s="34">
        <v>1.4883613518700454</v>
      </c>
      <c r="AI20" s="34">
        <v>1.4631805192686</v>
      </c>
      <c r="AJ20" s="34">
        <v>6.6889999999999947</v>
      </c>
      <c r="AK20" s="34">
        <v>0.13461143431030595</v>
      </c>
      <c r="AL20" s="34">
        <v>6.8236114343103003</v>
      </c>
      <c r="AM20" s="34">
        <v>6.7081662052005901</v>
      </c>
      <c r="AN20" s="34">
        <v>1.4670000000000001</v>
      </c>
      <c r="AO20" s="34">
        <v>2.9522346260011802E-2</v>
      </c>
      <c r="AP20" s="34">
        <v>1.4965223462600119</v>
      </c>
      <c r="AQ20" s="34">
        <v>1.4712034419239459</v>
      </c>
      <c r="AR20" s="34">
        <v>91.527000000000015</v>
      </c>
      <c r="AS20" s="34">
        <v>1.8419166913020455</v>
      </c>
      <c r="AT20" s="34">
        <v>93.368916691302047</v>
      </c>
      <c r="AU20" s="34">
        <v>91.789255234473771</v>
      </c>
    </row>
    <row r="21" spans="1:47" x14ac:dyDescent="0.25">
      <c r="A21" s="18">
        <v>45261</v>
      </c>
      <c r="B21" s="2">
        <v>9</v>
      </c>
      <c r="C21" s="2" t="s">
        <v>178</v>
      </c>
      <c r="D21" s="9">
        <v>30.222947000000001</v>
      </c>
      <c r="E21">
        <v>1.5424268999999999E-2</v>
      </c>
      <c r="G21" s="34">
        <v>280.57999999999993</v>
      </c>
      <c r="H21" s="34">
        <v>4.1115705507815319</v>
      </c>
      <c r="I21" s="34">
        <v>284.69157055078148</v>
      </c>
      <c r="J21" s="34">
        <v>280.30041118457376</v>
      </c>
      <c r="K21" s="34">
        <v>7.2089999999999996</v>
      </c>
      <c r="L21" s="34">
        <v>0.10563943296237817</v>
      </c>
      <c r="M21" s="34">
        <v>7.3146394329623776</v>
      </c>
      <c r="N21" s="34">
        <v>7.2018164667103584</v>
      </c>
      <c r="O21" s="34">
        <v>52.082999999999998</v>
      </c>
      <c r="P21" s="34">
        <v>0.76321522915515916</v>
      </c>
      <c r="Q21" s="34">
        <v>52.846215229155156</v>
      </c>
      <c r="R21" s="34">
        <v>52.031100989828765</v>
      </c>
      <c r="S21" s="34">
        <v>0</v>
      </c>
      <c r="T21" s="34">
        <v>0</v>
      </c>
      <c r="U21" s="34">
        <v>0</v>
      </c>
      <c r="V21" s="34">
        <v>0</v>
      </c>
      <c r="W21" s="34">
        <v>339.87199999999996</v>
      </c>
      <c r="X21" s="34">
        <v>4.9804252128990694</v>
      </c>
      <c r="Y21" s="34">
        <v>344.85242521289905</v>
      </c>
      <c r="Z21" s="34">
        <v>339.53332864111286</v>
      </c>
      <c r="AB21" s="34">
        <v>83.815000000000012</v>
      </c>
      <c r="AC21" s="34">
        <v>1.2282104416343083</v>
      </c>
      <c r="AD21" s="34">
        <v>85.043210441634315</v>
      </c>
      <c r="AE21" s="34">
        <v>83.73148108715894</v>
      </c>
      <c r="AF21" s="34">
        <v>1.5569999999999995</v>
      </c>
      <c r="AG21" s="34">
        <v>2.281600736890314E-2</v>
      </c>
      <c r="AH21" s="34">
        <v>1.5798160073689027</v>
      </c>
      <c r="AI21" s="34">
        <v>1.5554485003007388</v>
      </c>
      <c r="AJ21" s="34">
        <v>6.870999999999996</v>
      </c>
      <c r="AK21" s="34">
        <v>0.100686439712096</v>
      </c>
      <c r="AL21" s="34">
        <v>6.9716864397120917</v>
      </c>
      <c r="AM21" s="34">
        <v>6.8641532726823193</v>
      </c>
      <c r="AN21" s="34">
        <v>2.1000000000000001E-2</v>
      </c>
      <c r="AO21" s="34">
        <v>3.0773034986959937E-4</v>
      </c>
      <c r="AP21" s="34">
        <v>2.1307730349869599E-2</v>
      </c>
      <c r="AQ21" s="34">
        <v>2.0979074185173745E-2</v>
      </c>
      <c r="AR21" s="34">
        <v>92.26400000000001</v>
      </c>
      <c r="AS21" s="34">
        <v>1.3520206190651769</v>
      </c>
      <c r="AT21" s="34">
        <v>93.616020619065182</v>
      </c>
      <c r="AU21" s="34">
        <v>92.172061934327175</v>
      </c>
    </row>
    <row r="22" spans="1:47" x14ac:dyDescent="0.25">
      <c r="A22" s="18">
        <v>45261</v>
      </c>
      <c r="B22" s="2">
        <v>10</v>
      </c>
      <c r="C22" s="2" t="s">
        <v>178</v>
      </c>
      <c r="D22" s="9">
        <v>52.806742</v>
      </c>
      <c r="E22">
        <v>1.3810562E-2</v>
      </c>
      <c r="G22" s="34">
        <v>285.24599999999992</v>
      </c>
      <c r="H22" s="34">
        <v>3.4743905535055375</v>
      </c>
      <c r="I22" s="34">
        <v>288.72039055350547</v>
      </c>
      <c r="J22" s="34">
        <v>284.73299969910209</v>
      </c>
      <c r="K22" s="34">
        <v>7.3980000000000006</v>
      </c>
      <c r="L22" s="34">
        <v>9.0110085031285189E-2</v>
      </c>
      <c r="M22" s="34">
        <v>7.4881100850312858</v>
      </c>
      <c r="N22" s="34">
        <v>7.3846950764391366</v>
      </c>
      <c r="O22" s="34">
        <v>52.460000000000015</v>
      </c>
      <c r="P22" s="34">
        <v>0.63898013797529352</v>
      </c>
      <c r="Q22" s="34">
        <v>53.09898013797531</v>
      </c>
      <c r="R22" s="34">
        <v>52.365653380643039</v>
      </c>
      <c r="S22" s="34">
        <v>0</v>
      </c>
      <c r="T22" s="34">
        <v>0</v>
      </c>
      <c r="U22" s="34">
        <v>0</v>
      </c>
      <c r="V22" s="34">
        <v>0</v>
      </c>
      <c r="W22" s="34">
        <v>345.10399999999998</v>
      </c>
      <c r="X22" s="34">
        <v>4.2034807765121158</v>
      </c>
      <c r="Y22" s="34">
        <v>349.30748077651208</v>
      </c>
      <c r="Z22" s="34">
        <v>344.48334815618426</v>
      </c>
      <c r="AB22" s="34">
        <v>85.555999999999983</v>
      </c>
      <c r="AC22" s="34">
        <v>1.0421003561687798</v>
      </c>
      <c r="AD22" s="34">
        <v>86.598100356168757</v>
      </c>
      <c r="AE22" s="34">
        <v>85.402131922117675</v>
      </c>
      <c r="AF22" s="34">
        <v>1.5279999999999994</v>
      </c>
      <c r="AG22" s="34">
        <v>1.8611545002406554E-2</v>
      </c>
      <c r="AH22" s="34">
        <v>1.5466115450024058</v>
      </c>
      <c r="AI22" s="34">
        <v>1.5252519703702343</v>
      </c>
      <c r="AJ22" s="34">
        <v>6.9099999999999975</v>
      </c>
      <c r="AK22" s="34">
        <v>8.4166083747794052E-2</v>
      </c>
      <c r="AL22" s="34">
        <v>6.9941660837477917</v>
      </c>
      <c r="AM22" s="34">
        <v>6.8975727194098955</v>
      </c>
      <c r="AN22" s="34">
        <v>1.4999999999999999E-2</v>
      </c>
      <c r="AO22" s="34">
        <v>1.8270495748435762E-4</v>
      </c>
      <c r="AP22" s="34">
        <v>1.5182704957484357E-2</v>
      </c>
      <c r="AQ22" s="34">
        <v>1.4973023269341313E-2</v>
      </c>
      <c r="AR22" s="34">
        <v>94.008999999999986</v>
      </c>
      <c r="AS22" s="34">
        <v>1.1450606898764646</v>
      </c>
      <c r="AT22" s="34">
        <v>95.154060689876431</v>
      </c>
      <c r="AU22" s="34">
        <v>93.839929635167138</v>
      </c>
    </row>
    <row r="23" spans="1:47" x14ac:dyDescent="0.25">
      <c r="A23" s="18">
        <v>45261</v>
      </c>
      <c r="B23" s="2">
        <v>11</v>
      </c>
      <c r="C23" s="2" t="s">
        <v>178</v>
      </c>
      <c r="D23" s="9">
        <v>35.311852999999999</v>
      </c>
      <c r="E23">
        <v>1.3526956E-2</v>
      </c>
      <c r="G23" s="34">
        <v>286.35799999999995</v>
      </c>
      <c r="H23" s="34">
        <v>2.8719137028924329</v>
      </c>
      <c r="I23" s="34">
        <v>289.22991370289236</v>
      </c>
      <c r="J23" s="34">
        <v>285.31751338634956</v>
      </c>
      <c r="K23" s="34">
        <v>7.3120000000000003</v>
      </c>
      <c r="L23" s="34">
        <v>7.3332796693472771E-2</v>
      </c>
      <c r="M23" s="34">
        <v>7.385332796693473</v>
      </c>
      <c r="N23" s="34">
        <v>7.2854317249072436</v>
      </c>
      <c r="O23" s="34">
        <v>51.790000000000006</v>
      </c>
      <c r="P23" s="34">
        <v>0.51940721290412395</v>
      </c>
      <c r="Q23" s="34">
        <v>52.309407212904134</v>
      </c>
      <c r="R23" s="34">
        <v>51.6018201631491</v>
      </c>
      <c r="S23" s="34">
        <v>0</v>
      </c>
      <c r="T23" s="34">
        <v>0</v>
      </c>
      <c r="U23" s="34">
        <v>0</v>
      </c>
      <c r="V23" s="34">
        <v>0</v>
      </c>
      <c r="W23" s="34">
        <v>345.46</v>
      </c>
      <c r="X23" s="34">
        <v>3.4646537124900294</v>
      </c>
      <c r="Y23" s="34">
        <v>348.92465371249</v>
      </c>
      <c r="Z23" s="34">
        <v>344.20476527440593</v>
      </c>
      <c r="AB23" s="34">
        <v>85.833000000000013</v>
      </c>
      <c r="AC23" s="34">
        <v>0.86082794564973308</v>
      </c>
      <c r="AD23" s="34">
        <v>86.693827945649744</v>
      </c>
      <c r="AE23" s="34">
        <v>85.521124349557368</v>
      </c>
      <c r="AF23" s="34">
        <v>1.4889999999999994</v>
      </c>
      <c r="AG23" s="34">
        <v>1.4933333462333274E-2</v>
      </c>
      <c r="AH23" s="34">
        <v>1.5039333334623326</v>
      </c>
      <c r="AI23" s="34">
        <v>1.4835896934336543</v>
      </c>
      <c r="AJ23" s="34">
        <v>6.7859999999999978</v>
      </c>
      <c r="AK23" s="34">
        <v>6.805748883505279E-2</v>
      </c>
      <c r="AL23" s="34">
        <v>6.8540574888350507</v>
      </c>
      <c r="AM23" s="34">
        <v>6.7613429547621084</v>
      </c>
      <c r="AN23" s="34">
        <v>0</v>
      </c>
      <c r="AO23" s="34">
        <v>0</v>
      </c>
      <c r="AP23" s="34">
        <v>0</v>
      </c>
      <c r="AQ23" s="34">
        <v>0</v>
      </c>
      <c r="AR23" s="34">
        <v>94.108000000000018</v>
      </c>
      <c r="AS23" s="34">
        <v>0.94381876794711916</v>
      </c>
      <c r="AT23" s="34">
        <v>95.051818767947125</v>
      </c>
      <c r="AU23" s="34">
        <v>93.76605699775314</v>
      </c>
    </row>
    <row r="24" spans="1:47" x14ac:dyDescent="0.25">
      <c r="A24" s="18">
        <v>45261</v>
      </c>
      <c r="B24" s="2">
        <v>12</v>
      </c>
      <c r="C24" s="2" t="s">
        <v>178</v>
      </c>
      <c r="D24" s="9">
        <v>36.768704</v>
      </c>
      <c r="E24">
        <v>1.2724892E-2</v>
      </c>
      <c r="G24" s="34">
        <v>287.29900000000004</v>
      </c>
      <c r="H24" s="34">
        <v>2.8649093471183917</v>
      </c>
      <c r="I24" s="34">
        <v>290.16390934711842</v>
      </c>
      <c r="J24" s="34">
        <v>286.47160493837856</v>
      </c>
      <c r="K24" s="34">
        <v>7.2240000000000002</v>
      </c>
      <c r="L24" s="34">
        <v>7.203681573407239E-2</v>
      </c>
      <c r="M24" s="34">
        <v>7.2960368157340723</v>
      </c>
      <c r="N24" s="34">
        <v>7.2031955352258317</v>
      </c>
      <c r="O24" s="34">
        <v>50.838999999999992</v>
      </c>
      <c r="P24" s="34">
        <v>0.50696008791590597</v>
      </c>
      <c r="Q24" s="34">
        <v>51.345960087915898</v>
      </c>
      <c r="R24" s="34">
        <v>50.692588291160853</v>
      </c>
      <c r="S24" s="34">
        <v>0</v>
      </c>
      <c r="T24" s="34">
        <v>0</v>
      </c>
      <c r="U24" s="34">
        <v>0</v>
      </c>
      <c r="V24" s="34">
        <v>0</v>
      </c>
      <c r="W24" s="34">
        <v>345.36200000000002</v>
      </c>
      <c r="X24" s="34">
        <v>3.4439062507683702</v>
      </c>
      <c r="Y24" s="34">
        <v>348.80590625076837</v>
      </c>
      <c r="Z24" s="34">
        <v>344.36738876476528</v>
      </c>
      <c r="AB24" s="34">
        <v>86.147999999999996</v>
      </c>
      <c r="AC24" s="34">
        <v>0.8590569770015043</v>
      </c>
      <c r="AD24" s="34">
        <v>87.007056977001497</v>
      </c>
      <c r="AE24" s="34">
        <v>85.899901573731299</v>
      </c>
      <c r="AF24" s="34">
        <v>1.4589999999999996</v>
      </c>
      <c r="AG24" s="34">
        <v>1.4548963753600716E-2</v>
      </c>
      <c r="AH24" s="34">
        <v>1.4735489637536003</v>
      </c>
      <c r="AI24" s="34">
        <v>1.4547982123331238</v>
      </c>
      <c r="AJ24" s="34">
        <v>6.68</v>
      </c>
      <c r="AK24" s="34">
        <v>6.66121164318388E-2</v>
      </c>
      <c r="AL24" s="34">
        <v>6.7466121164318382</v>
      </c>
      <c r="AM24" s="34">
        <v>6.6607622058843514</v>
      </c>
      <c r="AN24" s="34">
        <v>0</v>
      </c>
      <c r="AO24" s="34">
        <v>0</v>
      </c>
      <c r="AP24" s="34">
        <v>0</v>
      </c>
      <c r="AQ24" s="34">
        <v>0</v>
      </c>
      <c r="AR24" s="34">
        <v>94.287000000000006</v>
      </c>
      <c r="AS24" s="34">
        <v>0.94021805718694385</v>
      </c>
      <c r="AT24" s="34">
        <v>95.227218057186931</v>
      </c>
      <c r="AU24" s="34">
        <v>94.015461991948783</v>
      </c>
    </row>
    <row r="25" spans="1:47" x14ac:dyDescent="0.25">
      <c r="A25" s="18">
        <v>45261</v>
      </c>
      <c r="B25" s="2">
        <v>13</v>
      </c>
      <c r="C25" s="2" t="s">
        <v>178</v>
      </c>
      <c r="D25" s="9">
        <v>40.183303000000002</v>
      </c>
      <c r="E25">
        <v>1.2432923E-2</v>
      </c>
      <c r="G25" s="34">
        <v>290.90300000000002</v>
      </c>
      <c r="H25" s="34">
        <v>2.4985009257892701</v>
      </c>
      <c r="I25" s="34">
        <v>293.40150092578926</v>
      </c>
      <c r="J25" s="34">
        <v>289.75366265669453</v>
      </c>
      <c r="K25" s="34">
        <v>7.1689999999999987</v>
      </c>
      <c r="L25" s="34">
        <v>6.1572940591823652E-2</v>
      </c>
      <c r="M25" s="34">
        <v>7.2305729405918227</v>
      </c>
      <c r="N25" s="34">
        <v>7.1406757839755608</v>
      </c>
      <c r="O25" s="34">
        <v>50.54699999999999</v>
      </c>
      <c r="P25" s="34">
        <v>0.43413689888337426</v>
      </c>
      <c r="Q25" s="34">
        <v>50.981136898883364</v>
      </c>
      <c r="R25" s="34">
        <v>50.347292349367088</v>
      </c>
      <c r="S25" s="34">
        <v>0</v>
      </c>
      <c r="T25" s="34">
        <v>0</v>
      </c>
      <c r="U25" s="34">
        <v>0</v>
      </c>
      <c r="V25" s="34">
        <v>0</v>
      </c>
      <c r="W25" s="34">
        <v>348.61899999999997</v>
      </c>
      <c r="X25" s="34">
        <v>2.9942107652644676</v>
      </c>
      <c r="Y25" s="34">
        <v>351.6132107652644</v>
      </c>
      <c r="Z25" s="34">
        <v>347.24163079003716</v>
      </c>
      <c r="AB25" s="34">
        <v>87.368000000000009</v>
      </c>
      <c r="AC25" s="34">
        <v>0.75038424796016878</v>
      </c>
      <c r="AD25" s="34">
        <v>88.118384247960179</v>
      </c>
      <c r="AE25" s="34">
        <v>87.022815161720885</v>
      </c>
      <c r="AF25" s="34">
        <v>1.4780000000000002</v>
      </c>
      <c r="AG25" s="34">
        <v>1.2694212051152932E-2</v>
      </c>
      <c r="AH25" s="34">
        <v>1.490694212051153</v>
      </c>
      <c r="AI25" s="34">
        <v>1.4721605256961754</v>
      </c>
      <c r="AJ25" s="34">
        <v>6.6969999999999974</v>
      </c>
      <c r="AK25" s="34">
        <v>5.7519037961144215E-2</v>
      </c>
      <c r="AL25" s="34">
        <v>6.7545190379611419</v>
      </c>
      <c r="AM25" s="34">
        <v>6.6705406228601367</v>
      </c>
      <c r="AN25" s="34">
        <v>0</v>
      </c>
      <c r="AO25" s="34">
        <v>0</v>
      </c>
      <c r="AP25" s="34">
        <v>0</v>
      </c>
      <c r="AQ25" s="34">
        <v>0</v>
      </c>
      <c r="AR25" s="34">
        <v>95.543000000000006</v>
      </c>
      <c r="AS25" s="34">
        <v>0.82059749797246595</v>
      </c>
      <c r="AT25" s="34">
        <v>96.363597497972478</v>
      </c>
      <c r="AU25" s="34">
        <v>95.165516310277198</v>
      </c>
    </row>
    <row r="26" spans="1:47" x14ac:dyDescent="0.25">
      <c r="A26" s="18">
        <v>45261</v>
      </c>
      <c r="B26" s="2">
        <v>14</v>
      </c>
      <c r="C26" s="2" t="s">
        <v>178</v>
      </c>
      <c r="D26" s="9">
        <v>31.094207000000001</v>
      </c>
      <c r="E26">
        <v>1.2654574E-2</v>
      </c>
      <c r="G26" s="34">
        <v>289.62</v>
      </c>
      <c r="H26" s="34">
        <v>2.9998227728895581</v>
      </c>
      <c r="I26" s="34">
        <v>292.61982277288956</v>
      </c>
      <c r="J26" s="34">
        <v>288.91684357174313</v>
      </c>
      <c r="K26" s="34">
        <v>7.1240000000000006</v>
      </c>
      <c r="L26" s="34">
        <v>7.3788886934829129E-2</v>
      </c>
      <c r="M26" s="34">
        <v>7.1977888869348297</v>
      </c>
      <c r="N26" s="34">
        <v>7.1067039348287349</v>
      </c>
      <c r="O26" s="34">
        <v>49.636000000000003</v>
      </c>
      <c r="P26" s="34">
        <v>0.5141192015577174</v>
      </c>
      <c r="Q26" s="34">
        <v>50.150119201557722</v>
      </c>
      <c r="R26" s="34">
        <v>49.515490807012789</v>
      </c>
      <c r="S26" s="34">
        <v>0</v>
      </c>
      <c r="T26" s="34">
        <v>0</v>
      </c>
      <c r="U26" s="34">
        <v>0</v>
      </c>
      <c r="V26" s="34">
        <v>0</v>
      </c>
      <c r="W26" s="34">
        <v>346.38000000000005</v>
      </c>
      <c r="X26" s="34">
        <v>3.5877308613821048</v>
      </c>
      <c r="Y26" s="34">
        <v>349.96773086138211</v>
      </c>
      <c r="Z26" s="34">
        <v>345.53903831358463</v>
      </c>
      <c r="AB26" s="34">
        <v>86.885000000000076</v>
      </c>
      <c r="AC26" s="34">
        <v>0.89993647407813504</v>
      </c>
      <c r="AD26" s="34">
        <v>87.784936474078208</v>
      </c>
      <c r="AE26" s="34">
        <v>86.67405549938168</v>
      </c>
      <c r="AF26" s="34">
        <v>1.464</v>
      </c>
      <c r="AG26" s="34">
        <v>1.5163802705304583E-2</v>
      </c>
      <c r="AH26" s="34">
        <v>1.4791638027053045</v>
      </c>
      <c r="AI26" s="34">
        <v>1.4604456149058487</v>
      </c>
      <c r="AJ26" s="34">
        <v>6.5689999999999955</v>
      </c>
      <c r="AK26" s="34">
        <v>6.804031418794107E-2</v>
      </c>
      <c r="AL26" s="34">
        <v>6.6370403141879368</v>
      </c>
      <c r="AM26" s="34">
        <v>6.5530513963910622</v>
      </c>
      <c r="AN26" s="34">
        <v>0</v>
      </c>
      <c r="AO26" s="34">
        <v>0</v>
      </c>
      <c r="AP26" s="34">
        <v>0</v>
      </c>
      <c r="AQ26" s="34">
        <v>0</v>
      </c>
      <c r="AR26" s="34">
        <v>94.918000000000063</v>
      </c>
      <c r="AS26" s="34">
        <v>0.98314059097138073</v>
      </c>
      <c r="AT26" s="34">
        <v>95.901140590971451</v>
      </c>
      <c r="AU26" s="34">
        <v>94.687552510678586</v>
      </c>
    </row>
    <row r="27" spans="1:47" x14ac:dyDescent="0.25">
      <c r="A27" s="18">
        <v>45261</v>
      </c>
      <c r="B27" s="2">
        <v>15</v>
      </c>
      <c r="C27" s="2" t="s">
        <v>178</v>
      </c>
      <c r="D27" s="9">
        <v>69.319481999999994</v>
      </c>
      <c r="E27">
        <v>1.2679971999999999E-2</v>
      </c>
      <c r="G27" s="34">
        <v>292.25299999999999</v>
      </c>
      <c r="H27" s="34">
        <v>2.8805193975438224</v>
      </c>
      <c r="I27" s="34">
        <v>295.13351939754381</v>
      </c>
      <c r="J27" s="34">
        <v>291.3912346353215</v>
      </c>
      <c r="K27" s="34">
        <v>7.1189999999999989</v>
      </c>
      <c r="L27" s="34">
        <v>7.0166662416175266E-2</v>
      </c>
      <c r="M27" s="34">
        <v>7.1891666624161745</v>
      </c>
      <c r="N27" s="34">
        <v>7.098008230433404</v>
      </c>
      <c r="O27" s="34">
        <v>49.483000000000011</v>
      </c>
      <c r="P27" s="34">
        <v>0.48771694849551928</v>
      </c>
      <c r="Q27" s="34">
        <v>49.970716948495529</v>
      </c>
      <c r="R27" s="34">
        <v>49.337089656768676</v>
      </c>
      <c r="S27" s="34">
        <v>0</v>
      </c>
      <c r="T27" s="34">
        <v>0</v>
      </c>
      <c r="U27" s="34">
        <v>0</v>
      </c>
      <c r="V27" s="34">
        <v>0</v>
      </c>
      <c r="W27" s="34">
        <v>348.85499999999996</v>
      </c>
      <c r="X27" s="34">
        <v>3.4384030084555168</v>
      </c>
      <c r="Y27" s="34">
        <v>352.29340300845553</v>
      </c>
      <c r="Z27" s="34">
        <v>347.82633252252356</v>
      </c>
      <c r="AB27" s="34">
        <v>87.490000000000038</v>
      </c>
      <c r="AC27" s="34">
        <v>0.86232354190071314</v>
      </c>
      <c r="AD27" s="34">
        <v>88.352323541900745</v>
      </c>
      <c r="AE27" s="34">
        <v>87.232018553254505</v>
      </c>
      <c r="AF27" s="34">
        <v>1.4649999999999992</v>
      </c>
      <c r="AG27" s="34">
        <v>1.4439410091262357E-2</v>
      </c>
      <c r="AH27" s="34">
        <v>1.4794394100912616</v>
      </c>
      <c r="AI27" s="34">
        <v>1.4606801597956078</v>
      </c>
      <c r="AJ27" s="34">
        <v>6.5039999999999951</v>
      </c>
      <c r="AK27" s="34">
        <v>6.4105067053631629E-2</v>
      </c>
      <c r="AL27" s="34">
        <v>6.5681050670536267</v>
      </c>
      <c r="AM27" s="34">
        <v>6.4848216787103281</v>
      </c>
      <c r="AN27" s="34">
        <v>0</v>
      </c>
      <c r="AO27" s="34">
        <v>0</v>
      </c>
      <c r="AP27" s="34">
        <v>0</v>
      </c>
      <c r="AQ27" s="34">
        <v>0</v>
      </c>
      <c r="AR27" s="34">
        <v>95.459000000000032</v>
      </c>
      <c r="AS27" s="34">
        <v>0.94086801904560713</v>
      </c>
      <c r="AT27" s="34">
        <v>96.399868019045627</v>
      </c>
      <c r="AU27" s="34">
        <v>95.177520391760439</v>
      </c>
    </row>
    <row r="28" spans="1:47" x14ac:dyDescent="0.25">
      <c r="A28" s="18">
        <v>45261</v>
      </c>
      <c r="B28" s="2">
        <v>16</v>
      </c>
      <c r="C28" s="2" t="s">
        <v>178</v>
      </c>
      <c r="D28" s="9">
        <v>28.297519000000001</v>
      </c>
      <c r="E28">
        <v>1.3038588E-2</v>
      </c>
      <c r="G28" s="34">
        <v>303.16500000000002</v>
      </c>
      <c r="H28" s="34">
        <v>3.2958563234337128</v>
      </c>
      <c r="I28" s="34">
        <v>306.46085632343375</v>
      </c>
      <c r="J28" s="34">
        <v>302.4650394797053</v>
      </c>
      <c r="K28" s="34">
        <v>7.2149999999999981</v>
      </c>
      <c r="L28" s="34">
        <v>7.8437825519351606E-2</v>
      </c>
      <c r="M28" s="34">
        <v>7.2934378255193497</v>
      </c>
      <c r="N28" s="34">
        <v>7.1983416946087866</v>
      </c>
      <c r="O28" s="34">
        <v>50.085000000000008</v>
      </c>
      <c r="P28" s="34">
        <v>0.54449875137030179</v>
      </c>
      <c r="Q28" s="34">
        <v>50.629498751370306</v>
      </c>
      <c r="R28" s="34">
        <v>49.969361576504674</v>
      </c>
      <c r="S28" s="34">
        <v>0</v>
      </c>
      <c r="T28" s="34">
        <v>0</v>
      </c>
      <c r="U28" s="34">
        <v>0</v>
      </c>
      <c r="V28" s="34">
        <v>0</v>
      </c>
      <c r="W28" s="34">
        <v>360.46500000000003</v>
      </c>
      <c r="X28" s="34">
        <v>3.9187929003233664</v>
      </c>
      <c r="Y28" s="34">
        <v>364.38379290032339</v>
      </c>
      <c r="Z28" s="34">
        <v>359.63274275081881</v>
      </c>
      <c r="AB28" s="34">
        <v>91.006000000000029</v>
      </c>
      <c r="AC28" s="34">
        <v>0.98937113641221308</v>
      </c>
      <c r="AD28" s="34">
        <v>91.995371136412246</v>
      </c>
      <c r="AE28" s="34">
        <v>90.795881394257478</v>
      </c>
      <c r="AF28" s="34">
        <v>1.5419999999999996</v>
      </c>
      <c r="AG28" s="34">
        <v>1.6763842959229409E-2</v>
      </c>
      <c r="AH28" s="34">
        <v>1.558763842959229</v>
      </c>
      <c r="AI28" s="34">
        <v>1.5384397634215869</v>
      </c>
      <c r="AJ28" s="34">
        <v>6.587999999999993</v>
      </c>
      <c r="AK28" s="34">
        <v>7.1621399102077335E-2</v>
      </c>
      <c r="AL28" s="34">
        <v>6.6596213991020701</v>
      </c>
      <c r="AM28" s="34">
        <v>6.5727893394431947</v>
      </c>
      <c r="AN28" s="34">
        <v>2E-3</v>
      </c>
      <c r="AO28" s="34">
        <v>2.174298697695125E-5</v>
      </c>
      <c r="AP28" s="34">
        <v>2.0217429869769511E-3</v>
      </c>
      <c r="AQ28" s="34">
        <v>1.9953823131278691E-3</v>
      </c>
      <c r="AR28" s="34">
        <v>99.138000000000019</v>
      </c>
      <c r="AS28" s="34">
        <v>1.0777781214604967</v>
      </c>
      <c r="AT28" s="34">
        <v>100.21577812146052</v>
      </c>
      <c r="AU28" s="34">
        <v>98.909105879435387</v>
      </c>
    </row>
    <row r="29" spans="1:47" x14ac:dyDescent="0.25">
      <c r="A29" s="18">
        <v>45261</v>
      </c>
      <c r="B29" s="2">
        <v>17</v>
      </c>
      <c r="C29" s="2" t="s">
        <v>178</v>
      </c>
      <c r="D29" s="9">
        <v>43.817</v>
      </c>
      <c r="E29">
        <v>1.4123498E-2</v>
      </c>
      <c r="G29" s="34">
        <v>327.77199999999999</v>
      </c>
      <c r="H29" s="34">
        <v>4.4407683157333011</v>
      </c>
      <c r="I29" s="34">
        <v>332.21276831573329</v>
      </c>
      <c r="J29" s="34">
        <v>327.52076194685156</v>
      </c>
      <c r="K29" s="34">
        <v>7.722999999999999</v>
      </c>
      <c r="L29" s="34">
        <v>0.10463387263832262</v>
      </c>
      <c r="M29" s="34">
        <v>7.8276338726383212</v>
      </c>
      <c r="N29" s="34">
        <v>7.7170803012933815</v>
      </c>
      <c r="O29" s="34">
        <v>52.826000000000001</v>
      </c>
      <c r="P29" s="34">
        <v>0.71570490172109691</v>
      </c>
      <c r="Q29" s="34">
        <v>53.541704901721097</v>
      </c>
      <c r="R29" s="34">
        <v>52.785508739625051</v>
      </c>
      <c r="S29" s="34">
        <v>0</v>
      </c>
      <c r="T29" s="34">
        <v>0</v>
      </c>
      <c r="U29" s="34">
        <v>0</v>
      </c>
      <c r="V29" s="34">
        <v>0</v>
      </c>
      <c r="W29" s="34">
        <v>388.32100000000003</v>
      </c>
      <c r="X29" s="34">
        <v>5.2611070900927199</v>
      </c>
      <c r="Y29" s="34">
        <v>393.58210709009273</v>
      </c>
      <c r="Z29" s="34">
        <v>388.02335098777002</v>
      </c>
      <c r="AB29" s="34">
        <v>99.019000000000077</v>
      </c>
      <c r="AC29" s="34">
        <v>1.3415436274471162</v>
      </c>
      <c r="AD29" s="34">
        <v>100.36054362744719</v>
      </c>
      <c r="AE29" s="34">
        <v>98.943101690246024</v>
      </c>
      <c r="AF29" s="34">
        <v>1.5949999999999998</v>
      </c>
      <c r="AG29" s="34">
        <v>2.1609611143095248E-2</v>
      </c>
      <c r="AH29" s="34">
        <v>1.616609611143095</v>
      </c>
      <c r="AI29" s="34">
        <v>1.5937774285333346</v>
      </c>
      <c r="AJ29" s="34">
        <v>7.009999999999998</v>
      </c>
      <c r="AK29" s="34">
        <v>9.4973902265264989E-2</v>
      </c>
      <c r="AL29" s="34">
        <v>7.1049739022652627</v>
      </c>
      <c r="AM29" s="34">
        <v>7.0046268175665674</v>
      </c>
      <c r="AN29" s="34">
        <v>2.1999999999999999E-2</v>
      </c>
      <c r="AO29" s="34">
        <v>2.9806360197372759E-4</v>
      </c>
      <c r="AP29" s="34">
        <v>2.2298063601973728E-2</v>
      </c>
      <c r="AQ29" s="34">
        <v>2.198313694528738E-2</v>
      </c>
      <c r="AR29" s="34">
        <v>107.64600000000009</v>
      </c>
      <c r="AS29" s="34">
        <v>1.4584252044574502</v>
      </c>
      <c r="AT29" s="34">
        <v>109.10442520445751</v>
      </c>
      <c r="AU29" s="34">
        <v>107.56348907329119</v>
      </c>
    </row>
    <row r="30" spans="1:47" x14ac:dyDescent="0.25">
      <c r="A30" s="18">
        <v>45261</v>
      </c>
      <c r="B30" s="2">
        <v>18</v>
      </c>
      <c r="C30" s="2" t="s">
        <v>178</v>
      </c>
      <c r="D30" s="9">
        <v>28.807127999999999</v>
      </c>
      <c r="E30">
        <v>1.3938951999999999E-2</v>
      </c>
      <c r="G30" s="34">
        <v>354.233</v>
      </c>
      <c r="H30" s="34">
        <v>5.1710826310931699</v>
      </c>
      <c r="I30" s="34">
        <v>359.40408263109316</v>
      </c>
      <c r="J30" s="34">
        <v>354.39436637469436</v>
      </c>
      <c r="K30" s="34">
        <v>8.2889999999999997</v>
      </c>
      <c r="L30" s="34">
        <v>0.12100257155355736</v>
      </c>
      <c r="M30" s="34">
        <v>8.4100025715535569</v>
      </c>
      <c r="N30" s="34">
        <v>8.2927759493887958</v>
      </c>
      <c r="O30" s="34">
        <v>54.675999999999988</v>
      </c>
      <c r="P30" s="34">
        <v>0.79815859600220795</v>
      </c>
      <c r="Q30" s="34">
        <v>55.474158596002198</v>
      </c>
      <c r="R30" s="34">
        <v>54.700906962092141</v>
      </c>
      <c r="S30" s="34">
        <v>0.94899999999999995</v>
      </c>
      <c r="T30" s="34">
        <v>1.3853473326616714E-2</v>
      </c>
      <c r="U30" s="34">
        <v>0.96285347332661664</v>
      </c>
      <c r="V30" s="34">
        <v>0.94943230497888365</v>
      </c>
      <c r="W30" s="34">
        <v>418.14699999999999</v>
      </c>
      <c r="X30" s="34">
        <v>6.1040972719755517</v>
      </c>
      <c r="Y30" s="34">
        <v>424.25109727197554</v>
      </c>
      <c r="Z30" s="34">
        <v>418.33748159115413</v>
      </c>
      <c r="AB30" s="34">
        <v>108.375</v>
      </c>
      <c r="AC30" s="34">
        <v>1.5820549755238003</v>
      </c>
      <c r="AD30" s="34">
        <v>109.9570549755238</v>
      </c>
      <c r="AE30" s="34">
        <v>108.42436886415862</v>
      </c>
      <c r="AF30" s="34">
        <v>1.7139999999999997</v>
      </c>
      <c r="AG30" s="34">
        <v>2.5020920212667067E-2</v>
      </c>
      <c r="AH30" s="34">
        <v>1.7390209202126667</v>
      </c>
      <c r="AI30" s="34">
        <v>1.7147807910788266</v>
      </c>
      <c r="AJ30" s="34">
        <v>7.2099999999999955</v>
      </c>
      <c r="AK30" s="34">
        <v>0.10525136215480133</v>
      </c>
      <c r="AL30" s="34">
        <v>7.3152513621547968</v>
      </c>
      <c r="AM30" s="34">
        <v>7.2132844245497871</v>
      </c>
      <c r="AN30" s="34">
        <v>4.7509999999999994</v>
      </c>
      <c r="AO30" s="34">
        <v>6.9354954451797679E-2</v>
      </c>
      <c r="AP30" s="34">
        <v>4.8203549544517967</v>
      </c>
      <c r="AQ30" s="34">
        <v>4.7531642581187308</v>
      </c>
      <c r="AR30" s="34">
        <v>122.05</v>
      </c>
      <c r="AS30" s="34">
        <v>1.7816822123430662</v>
      </c>
      <c r="AT30" s="34">
        <v>123.83168221234307</v>
      </c>
      <c r="AU30" s="34">
        <v>122.10559833790596</v>
      </c>
    </row>
    <row r="31" spans="1:47" x14ac:dyDescent="0.25">
      <c r="A31" s="18">
        <v>45261</v>
      </c>
      <c r="B31" s="2">
        <v>19</v>
      </c>
      <c r="C31" s="2" t="s">
        <v>178</v>
      </c>
      <c r="D31" s="9">
        <v>30.491306000000002</v>
      </c>
      <c r="E31">
        <v>1.3593187E-2</v>
      </c>
      <c r="G31" s="34">
        <v>356.8</v>
      </c>
      <c r="H31" s="34">
        <v>5.2251658569694941</v>
      </c>
      <c r="I31" s="34">
        <v>362.02516585696952</v>
      </c>
      <c r="J31" s="34">
        <v>357.10409007876973</v>
      </c>
      <c r="K31" s="34">
        <v>8.2729999999999979</v>
      </c>
      <c r="L31" s="34">
        <v>0.12115413995153759</v>
      </c>
      <c r="M31" s="34">
        <v>8.3941541399515351</v>
      </c>
      <c r="N31" s="34">
        <v>8.2800508330203488</v>
      </c>
      <c r="O31" s="34">
        <v>54.026000000000018</v>
      </c>
      <c r="P31" s="34">
        <v>0.79118500725514007</v>
      </c>
      <c r="Q31" s="34">
        <v>54.817185007255155</v>
      </c>
      <c r="R31" s="34">
        <v>54.072044760637937</v>
      </c>
      <c r="S31" s="34">
        <v>1.034</v>
      </c>
      <c r="T31" s="34">
        <v>1.5142436928549488E-2</v>
      </c>
      <c r="U31" s="34">
        <v>1.0491424369285496</v>
      </c>
      <c r="V31" s="34">
        <v>1.0348812475937441</v>
      </c>
      <c r="W31" s="34">
        <v>420.13300000000004</v>
      </c>
      <c r="X31" s="34">
        <v>6.1526474411047207</v>
      </c>
      <c r="Y31" s="34">
        <v>426.28564744110474</v>
      </c>
      <c r="Z31" s="34">
        <v>420.49106692002175</v>
      </c>
      <c r="AB31" s="34">
        <v>108.40900000000001</v>
      </c>
      <c r="AC31" s="34">
        <v>1.5875981092718774</v>
      </c>
      <c r="AD31" s="34">
        <v>109.99659810927189</v>
      </c>
      <c r="AE31" s="34">
        <v>108.5013937818087</v>
      </c>
      <c r="AF31" s="34">
        <v>1.6919999999999995</v>
      </c>
      <c r="AG31" s="34">
        <v>2.4778533155808243E-2</v>
      </c>
      <c r="AH31" s="34">
        <v>1.7167785331558076</v>
      </c>
      <c r="AI31" s="34">
        <v>1.693442041517035</v>
      </c>
      <c r="AJ31" s="34">
        <v>7.1549999999999949</v>
      </c>
      <c r="AK31" s="34">
        <v>0.10478156307908268</v>
      </c>
      <c r="AL31" s="34">
        <v>7.2597815630790778</v>
      </c>
      <c r="AM31" s="34">
        <v>7.1610979947129918</v>
      </c>
      <c r="AN31" s="34">
        <v>5.1479999999999997</v>
      </c>
      <c r="AO31" s="34">
        <v>7.5390005133629354E-2</v>
      </c>
      <c r="AP31" s="34">
        <v>5.2233900051336288</v>
      </c>
      <c r="AQ31" s="34">
        <v>5.1523874880199161</v>
      </c>
      <c r="AR31" s="34">
        <v>122.404</v>
      </c>
      <c r="AS31" s="34">
        <v>1.7925482106403976</v>
      </c>
      <c r="AT31" s="34">
        <v>124.19654821064039</v>
      </c>
      <c r="AU31" s="34">
        <v>122.50832130605863</v>
      </c>
    </row>
    <row r="32" spans="1:47" x14ac:dyDescent="0.25">
      <c r="A32" s="18">
        <v>45261</v>
      </c>
      <c r="B32" s="2">
        <v>20</v>
      </c>
      <c r="C32" s="2" t="s">
        <v>178</v>
      </c>
      <c r="D32" s="9">
        <v>34.201734000000002</v>
      </c>
      <c r="E32">
        <v>1.3442786999999999E-2</v>
      </c>
      <c r="G32" s="34">
        <v>351.52</v>
      </c>
      <c r="H32" s="34">
        <v>3.4645564766846486</v>
      </c>
      <c r="I32" s="34">
        <v>354.98455647668465</v>
      </c>
      <c r="J32" s="34">
        <v>350.21257469567911</v>
      </c>
      <c r="K32" s="34">
        <v>8.0670000000000019</v>
      </c>
      <c r="L32" s="34">
        <v>7.9507786462833019E-2</v>
      </c>
      <c r="M32" s="34">
        <v>8.1465077864628341</v>
      </c>
      <c r="N32" s="34">
        <v>8.0369960174955732</v>
      </c>
      <c r="O32" s="34">
        <v>52.974999999999994</v>
      </c>
      <c r="P32" s="34">
        <v>0.52211788618675825</v>
      </c>
      <c r="Q32" s="34">
        <v>53.49711788618675</v>
      </c>
      <c r="R32" s="34">
        <v>52.777967525328847</v>
      </c>
      <c r="S32" s="34">
        <v>1.9789999999999999</v>
      </c>
      <c r="T32" s="34">
        <v>1.9504885262172617E-2</v>
      </c>
      <c r="U32" s="34">
        <v>1.9985048852621725</v>
      </c>
      <c r="V32" s="34">
        <v>1.9716394097711336</v>
      </c>
      <c r="W32" s="34">
        <v>414.541</v>
      </c>
      <c r="X32" s="34">
        <v>4.085687034596412</v>
      </c>
      <c r="Y32" s="34">
        <v>418.62668703459639</v>
      </c>
      <c r="Z32" s="34">
        <v>412.99917764827467</v>
      </c>
      <c r="AB32" s="34">
        <v>106.467</v>
      </c>
      <c r="AC32" s="34">
        <v>1.0493312881292229</v>
      </c>
      <c r="AD32" s="34">
        <v>107.51633128812922</v>
      </c>
      <c r="AE32" s="34">
        <v>106.07101214760146</v>
      </c>
      <c r="AF32" s="34">
        <v>1.6449999999999991</v>
      </c>
      <c r="AG32" s="34">
        <v>1.6213004677248077E-2</v>
      </c>
      <c r="AH32" s="34">
        <v>1.6612130046772473</v>
      </c>
      <c r="AI32" s="34">
        <v>1.6388816720937411</v>
      </c>
      <c r="AJ32" s="34">
        <v>6.8889999999999967</v>
      </c>
      <c r="AK32" s="34">
        <v>6.7897501046542255E-2</v>
      </c>
      <c r="AL32" s="34">
        <v>6.956897501046539</v>
      </c>
      <c r="AM32" s="34">
        <v>6.8633774097591385</v>
      </c>
      <c r="AN32" s="34">
        <v>9.879999999999999</v>
      </c>
      <c r="AO32" s="34">
        <v>9.7376587362438344E-2</v>
      </c>
      <c r="AP32" s="34">
        <v>9.9773765873624374</v>
      </c>
      <c r="AQ32" s="34">
        <v>9.8432528390797369</v>
      </c>
      <c r="AR32" s="34">
        <v>124.88099999999999</v>
      </c>
      <c r="AS32" s="34">
        <v>1.2308183812154518</v>
      </c>
      <c r="AT32" s="34">
        <v>126.11181838121546</v>
      </c>
      <c r="AU32" s="34">
        <v>124.41652406853409</v>
      </c>
    </row>
    <row r="33" spans="1:47" x14ac:dyDescent="0.25">
      <c r="A33" s="18">
        <v>45261</v>
      </c>
      <c r="B33" s="2">
        <v>21</v>
      </c>
      <c r="C33" s="2" t="s">
        <v>178</v>
      </c>
      <c r="D33" s="9">
        <v>28.295763999999998</v>
      </c>
      <c r="E33">
        <v>1.3870291E-2</v>
      </c>
      <c r="G33" s="34">
        <v>344.52800000000002</v>
      </c>
      <c r="H33" s="34">
        <v>3.5885828219431182</v>
      </c>
      <c r="I33" s="34">
        <v>348.11658282194315</v>
      </c>
      <c r="J33" s="34">
        <v>343.2881045162772</v>
      </c>
      <c r="K33" s="34">
        <v>7.8140000000000001</v>
      </c>
      <c r="L33" s="34">
        <v>8.1390151658685295E-2</v>
      </c>
      <c r="M33" s="34">
        <v>7.8953901516586855</v>
      </c>
      <c r="N33" s="34">
        <v>7.7858787926966455</v>
      </c>
      <c r="O33" s="34">
        <v>51.017999999999994</v>
      </c>
      <c r="P33" s="34">
        <v>0.53140040405973965</v>
      </c>
      <c r="Q33" s="34">
        <v>51.549400404059732</v>
      </c>
      <c r="R33" s="34">
        <v>50.834395219579903</v>
      </c>
      <c r="S33" s="34">
        <v>1.98</v>
      </c>
      <c r="T33" s="34">
        <v>2.0623560312797141E-2</v>
      </c>
      <c r="U33" s="34">
        <v>2.0006235603127971</v>
      </c>
      <c r="V33" s="34">
        <v>1.9728743293498026</v>
      </c>
      <c r="W33" s="34">
        <v>405.34000000000003</v>
      </c>
      <c r="X33" s="34">
        <v>4.2219969379743407</v>
      </c>
      <c r="Y33" s="34">
        <v>409.56199693797436</v>
      </c>
      <c r="Z33" s="34">
        <v>403.88125285790352</v>
      </c>
      <c r="AB33" s="34">
        <v>104.23400000000005</v>
      </c>
      <c r="AC33" s="34">
        <v>1.0856950432545953</v>
      </c>
      <c r="AD33" s="34">
        <v>105.31969504325464</v>
      </c>
      <c r="AE33" s="34">
        <v>103.85888022497343</v>
      </c>
      <c r="AF33" s="34">
        <v>1.5979999999999999</v>
      </c>
      <c r="AG33" s="34">
        <v>1.6644671403964559E-2</v>
      </c>
      <c r="AH33" s="34">
        <v>1.6146446714039644</v>
      </c>
      <c r="AI33" s="34">
        <v>1.592249079949992</v>
      </c>
      <c r="AJ33" s="34">
        <v>6.636999999999996</v>
      </c>
      <c r="AK33" s="34">
        <v>6.9130590806078057E-2</v>
      </c>
      <c r="AL33" s="34">
        <v>6.7061305908060742</v>
      </c>
      <c r="AM33" s="34">
        <v>6.6131146080275922</v>
      </c>
      <c r="AN33" s="34">
        <v>9.879999999999999</v>
      </c>
      <c r="AO33" s="34">
        <v>0.10290948277294736</v>
      </c>
      <c r="AP33" s="34">
        <v>9.9829094827729463</v>
      </c>
      <c r="AQ33" s="34">
        <v>9.8444436232202257</v>
      </c>
      <c r="AR33" s="34">
        <v>122.34900000000005</v>
      </c>
      <c r="AS33" s="34">
        <v>1.2743797882375851</v>
      </c>
      <c r="AT33" s="34">
        <v>123.62337978823763</v>
      </c>
      <c r="AU33" s="34">
        <v>121.90868753617124</v>
      </c>
    </row>
    <row r="34" spans="1:47" x14ac:dyDescent="0.25">
      <c r="A34" s="18">
        <v>45261</v>
      </c>
      <c r="B34" s="2">
        <v>22</v>
      </c>
      <c r="C34" s="2" t="s">
        <v>178</v>
      </c>
      <c r="D34" s="9">
        <v>29.391098</v>
      </c>
      <c r="E34">
        <v>1.4067523E-2</v>
      </c>
      <c r="G34" s="34">
        <v>332.41999999999996</v>
      </c>
      <c r="H34" s="34">
        <v>3.7962375607200789</v>
      </c>
      <c r="I34" s="34">
        <v>336.21623756072006</v>
      </c>
      <c r="J34" s="34">
        <v>331.48650790586117</v>
      </c>
      <c r="K34" s="34">
        <v>7.5569999999999986</v>
      </c>
      <c r="L34" s="34">
        <v>8.6300966386985242E-2</v>
      </c>
      <c r="M34" s="34">
        <v>7.6433009663869838</v>
      </c>
      <c r="N34" s="34">
        <v>7.5357786542464122</v>
      </c>
      <c r="O34" s="34">
        <v>49.136000000000003</v>
      </c>
      <c r="P34" s="34">
        <v>0.56113329156952607</v>
      </c>
      <c r="Q34" s="34">
        <v>49.697133291569529</v>
      </c>
      <c r="R34" s="34">
        <v>48.998017725956309</v>
      </c>
      <c r="S34" s="34">
        <v>1.9799999999999998</v>
      </c>
      <c r="T34" s="34">
        <v>2.2611606913620592E-2</v>
      </c>
      <c r="U34" s="34">
        <v>2.0026116069136202</v>
      </c>
      <c r="V34" s="34">
        <v>1.9744398220732957</v>
      </c>
      <c r="W34" s="34">
        <v>391.09300000000002</v>
      </c>
      <c r="X34" s="34">
        <v>4.46628342559021</v>
      </c>
      <c r="Y34" s="34">
        <v>395.55928342559014</v>
      </c>
      <c r="Z34" s="34">
        <v>389.99474410813718</v>
      </c>
      <c r="AB34" s="34">
        <v>100.51800000000001</v>
      </c>
      <c r="AC34" s="34">
        <v>1.1479159109814723</v>
      </c>
      <c r="AD34" s="34">
        <v>101.66591591098148</v>
      </c>
      <c r="AE34" s="34">
        <v>100.23572830058768</v>
      </c>
      <c r="AF34" s="34">
        <v>1.5129999999999997</v>
      </c>
      <c r="AG34" s="34">
        <v>1.7278465282983813E-2</v>
      </c>
      <c r="AH34" s="34">
        <v>1.5302784652829835</v>
      </c>
      <c r="AI34" s="34">
        <v>1.5087512377762105</v>
      </c>
      <c r="AJ34" s="34">
        <v>6.389999999999997</v>
      </c>
      <c r="AK34" s="34">
        <v>7.2973822312139142E-2</v>
      </c>
      <c r="AL34" s="34">
        <v>6.4629738223121365</v>
      </c>
      <c r="AM34" s="34">
        <v>6.3720557894183623</v>
      </c>
      <c r="AN34" s="34">
        <v>9.8789999999999996</v>
      </c>
      <c r="AO34" s="34">
        <v>0.11281821449477668</v>
      </c>
      <c r="AP34" s="34">
        <v>9.991818214494776</v>
      </c>
      <c r="AQ34" s="34">
        <v>9.8512580819505509</v>
      </c>
      <c r="AR34" s="34">
        <v>118.30000000000003</v>
      </c>
      <c r="AS34" s="34">
        <v>1.350986413071372</v>
      </c>
      <c r="AT34" s="34">
        <v>119.65098641307138</v>
      </c>
      <c r="AU34" s="34">
        <v>117.96779340973281</v>
      </c>
    </row>
    <row r="35" spans="1:47" x14ac:dyDescent="0.25">
      <c r="A35" s="18">
        <v>45261</v>
      </c>
      <c r="B35" s="2">
        <v>23</v>
      </c>
      <c r="C35" s="2" t="s">
        <v>178</v>
      </c>
      <c r="D35" s="9">
        <v>24.157422</v>
      </c>
      <c r="E35">
        <v>1.4572615000000001E-2</v>
      </c>
      <c r="G35" s="34">
        <v>311.39800000000002</v>
      </c>
      <c r="H35" s="34">
        <v>4.1666048993752414</v>
      </c>
      <c r="I35" s="34">
        <v>315.56460489937524</v>
      </c>
      <c r="J35" s="34">
        <v>310.96600340454955</v>
      </c>
      <c r="K35" s="34">
        <v>7.0629999999999988</v>
      </c>
      <c r="L35" s="34">
        <v>9.4505200432524694E-2</v>
      </c>
      <c r="M35" s="34">
        <v>7.1575052004325235</v>
      </c>
      <c r="N35" s="34">
        <v>7.0532016327861227</v>
      </c>
      <c r="O35" s="34">
        <v>46.484000000000002</v>
      </c>
      <c r="P35" s="34">
        <v>0.62197079667357746</v>
      </c>
      <c r="Q35" s="34">
        <v>47.105970796673581</v>
      </c>
      <c r="R35" s="34">
        <v>46.419513620052413</v>
      </c>
      <c r="S35" s="34">
        <v>1.9799999999999998</v>
      </c>
      <c r="T35" s="34">
        <v>2.6493033676397975E-2</v>
      </c>
      <c r="U35" s="34">
        <v>2.0064930336763975</v>
      </c>
      <c r="V35" s="34">
        <v>1.9772531831964495</v>
      </c>
      <c r="W35" s="34">
        <v>366.92500000000001</v>
      </c>
      <c r="X35" s="34">
        <v>4.9095739301577419</v>
      </c>
      <c r="Y35" s="34">
        <v>371.83457393015777</v>
      </c>
      <c r="Z35" s="34">
        <v>366.41597184058458</v>
      </c>
      <c r="AB35" s="34">
        <v>93.404000000000067</v>
      </c>
      <c r="AC35" s="34">
        <v>1.2497754128839789</v>
      </c>
      <c r="AD35" s="34">
        <v>94.653775412884045</v>
      </c>
      <c r="AE35" s="34">
        <v>93.274422385495626</v>
      </c>
      <c r="AF35" s="34">
        <v>1.4229999999999994</v>
      </c>
      <c r="AG35" s="34">
        <v>1.9040195414906213E-2</v>
      </c>
      <c r="AH35" s="34">
        <v>1.4420401954149056</v>
      </c>
      <c r="AI35" s="34">
        <v>1.4210258988325994</v>
      </c>
      <c r="AJ35" s="34">
        <v>6.0819999999999972</v>
      </c>
      <c r="AK35" s="34">
        <v>8.1379106474672933E-2</v>
      </c>
      <c r="AL35" s="34">
        <v>6.1633791064746699</v>
      </c>
      <c r="AM35" s="34">
        <v>6.073562555656971</v>
      </c>
      <c r="AN35" s="34">
        <v>9.8789999999999996</v>
      </c>
      <c r="AO35" s="34">
        <v>0.1321841816611796</v>
      </c>
      <c r="AP35" s="34">
        <v>10.011184181661179</v>
      </c>
      <c r="AQ35" s="34">
        <v>9.8652950488877398</v>
      </c>
      <c r="AR35" s="34">
        <v>110.78800000000007</v>
      </c>
      <c r="AS35" s="34">
        <v>1.4823788964347375</v>
      </c>
      <c r="AT35" s="34">
        <v>112.27037889643479</v>
      </c>
      <c r="AU35" s="34">
        <v>110.63430588887294</v>
      </c>
    </row>
    <row r="36" spans="1:47" x14ac:dyDescent="0.25">
      <c r="A36" s="18">
        <v>45261</v>
      </c>
      <c r="B36" s="2">
        <v>24</v>
      </c>
      <c r="C36" s="2" t="s">
        <v>23</v>
      </c>
      <c r="D36" s="9">
        <v>20.314568999999999</v>
      </c>
      <c r="E36">
        <v>1.4527991000000001E-2</v>
      </c>
      <c r="G36" s="34">
        <v>283.98699999999997</v>
      </c>
      <c r="H36" s="34">
        <v>3.5206341685043037</v>
      </c>
      <c r="I36" s="34">
        <v>287.5076341685043</v>
      </c>
      <c r="J36" s="34">
        <v>283.33072584687295</v>
      </c>
      <c r="K36" s="34">
        <v>6.4120000000000008</v>
      </c>
      <c r="L36" s="34">
        <v>7.9490632629133043E-2</v>
      </c>
      <c r="M36" s="34">
        <v>6.4914906326291337</v>
      </c>
      <c r="N36" s="34">
        <v>6.3971823151417135</v>
      </c>
      <c r="O36" s="34">
        <v>43.753</v>
      </c>
      <c r="P36" s="34">
        <v>0.54241323291055155</v>
      </c>
      <c r="Q36" s="34">
        <v>44.295413232910555</v>
      </c>
      <c r="R36" s="34">
        <v>43.65188986812155</v>
      </c>
      <c r="S36" s="34">
        <v>1.9799999999999998</v>
      </c>
      <c r="T36" s="34">
        <v>2.4546389988409755E-2</v>
      </c>
      <c r="U36" s="34">
        <v>2.0045463899884095</v>
      </c>
      <c r="V36" s="34">
        <v>1.9754243580755753</v>
      </c>
      <c r="W36" s="34">
        <v>336.13199999999995</v>
      </c>
      <c r="X36" s="34">
        <v>4.1670844240323976</v>
      </c>
      <c r="Y36" s="34">
        <v>340.2990844240324</v>
      </c>
      <c r="Z36" s="34">
        <v>335.35522238821181</v>
      </c>
      <c r="AB36" s="34">
        <v>83.926000000000045</v>
      </c>
      <c r="AC36" s="34">
        <v>1.0404446091753934</v>
      </c>
      <c r="AD36" s="34">
        <v>84.96644460917544</v>
      </c>
      <c r="AE36" s="34">
        <v>83.732052866591346</v>
      </c>
      <c r="AF36" s="34">
        <v>1.298</v>
      </c>
      <c r="AG36" s="34">
        <v>1.6091522325735286E-2</v>
      </c>
      <c r="AH36" s="34">
        <v>1.3140915223257352</v>
      </c>
      <c r="AI36" s="34">
        <v>1.2950004125162107</v>
      </c>
      <c r="AJ36" s="34">
        <v>5.6399999999999979</v>
      </c>
      <c r="AK36" s="34">
        <v>6.9920019966985353E-2</v>
      </c>
      <c r="AL36" s="34">
        <v>5.7099200199669831</v>
      </c>
      <c r="AM36" s="34">
        <v>5.6269663533061829</v>
      </c>
      <c r="AN36" s="34">
        <v>9.8789999999999996</v>
      </c>
      <c r="AO36" s="34">
        <v>0.12247160944217172</v>
      </c>
      <c r="AP36" s="34">
        <v>10.001471609442172</v>
      </c>
      <c r="AQ36" s="34">
        <v>9.8561703199134403</v>
      </c>
      <c r="AR36" s="34">
        <v>100.74300000000005</v>
      </c>
      <c r="AS36" s="34">
        <v>1.2489277609102856</v>
      </c>
      <c r="AT36" s="34">
        <v>101.99192776091034</v>
      </c>
      <c r="AU36" s="34">
        <v>100.5101899523272</v>
      </c>
    </row>
    <row r="37" spans="1:47" x14ac:dyDescent="0.25">
      <c r="A37" s="18">
        <v>45262</v>
      </c>
      <c r="B37" s="2">
        <v>1</v>
      </c>
      <c r="C37" s="2" t="s">
        <v>23</v>
      </c>
      <c r="D37" s="9">
        <v>20.45326</v>
      </c>
      <c r="E37">
        <v>1.2233922E-2</v>
      </c>
      <c r="G37" s="34">
        <v>257.37599999999998</v>
      </c>
      <c r="H37" s="34">
        <v>3.446586531660659</v>
      </c>
      <c r="I37" s="34">
        <v>260.82258653166065</v>
      </c>
      <c r="J37" s="34">
        <v>257.63170335219405</v>
      </c>
      <c r="K37" s="34">
        <v>5.8449999999999998</v>
      </c>
      <c r="L37" s="34">
        <v>7.827186014840759E-2</v>
      </c>
      <c r="M37" s="34">
        <v>5.9232718601484073</v>
      </c>
      <c r="N37" s="34">
        <v>5.8508070142265574</v>
      </c>
      <c r="O37" s="34">
        <v>40.715999999999994</v>
      </c>
      <c r="P37" s="34">
        <v>0.54523816215612719</v>
      </c>
      <c r="Q37" s="34">
        <v>41.261238162156118</v>
      </c>
      <c r="R37" s="34">
        <v>40.756451392856881</v>
      </c>
      <c r="S37" s="34">
        <v>1.98</v>
      </c>
      <c r="T37" s="34">
        <v>2.651467632058974E-2</v>
      </c>
      <c r="U37" s="34">
        <v>2.0065146763205899</v>
      </c>
      <c r="V37" s="34">
        <v>1.9819671322786285</v>
      </c>
      <c r="W37" s="34">
        <v>305.91700000000003</v>
      </c>
      <c r="X37" s="34">
        <v>4.0966112302857836</v>
      </c>
      <c r="Y37" s="34">
        <v>310.01361123028579</v>
      </c>
      <c r="Z37" s="34">
        <v>306.22092889155613</v>
      </c>
      <c r="AB37" s="34">
        <v>75.218000000000032</v>
      </c>
      <c r="AC37" s="34">
        <v>1.0072630926677373</v>
      </c>
      <c r="AD37" s="34">
        <v>76.225263092667774</v>
      </c>
      <c r="AE37" s="34">
        <v>75.292729169562605</v>
      </c>
      <c r="AF37" s="34">
        <v>1.163</v>
      </c>
      <c r="AG37" s="34">
        <v>1.5574024525679731E-2</v>
      </c>
      <c r="AH37" s="34">
        <v>1.1785740245256797</v>
      </c>
      <c r="AI37" s="34">
        <v>1.1641554418384066</v>
      </c>
      <c r="AJ37" s="34">
        <v>5.1459999999999972</v>
      </c>
      <c r="AK37" s="34">
        <v>6.8911375932199356E-2</v>
      </c>
      <c r="AL37" s="34">
        <v>5.2149113759321963</v>
      </c>
      <c r="AM37" s="34">
        <v>5.1511125569221292</v>
      </c>
      <c r="AN37" s="34">
        <v>9.879999999999999</v>
      </c>
      <c r="AO37" s="34">
        <v>0.13230555658960941</v>
      </c>
      <c r="AP37" s="34">
        <v>10.012305556589608</v>
      </c>
      <c r="AQ37" s="34">
        <v>9.8898157913701237</v>
      </c>
      <c r="AR37" s="34">
        <v>91.407000000000025</v>
      </c>
      <c r="AS37" s="34">
        <v>1.2240540497152257</v>
      </c>
      <c r="AT37" s="34">
        <v>92.63105404971526</v>
      </c>
      <c r="AU37" s="34">
        <v>91.497812959693263</v>
      </c>
    </row>
    <row r="38" spans="1:47" x14ac:dyDescent="0.25">
      <c r="A38" s="18">
        <v>45262</v>
      </c>
      <c r="B38" s="2">
        <v>2</v>
      </c>
      <c r="C38" s="2" t="s">
        <v>23</v>
      </c>
      <c r="D38" s="9">
        <v>19.590657</v>
      </c>
      <c r="E38">
        <v>1.2307304E-2</v>
      </c>
      <c r="G38" s="34">
        <v>237.20899999999997</v>
      </c>
      <c r="H38" s="34">
        <v>3.1399821783889399</v>
      </c>
      <c r="I38" s="34">
        <v>240.34898217838892</v>
      </c>
      <c r="J38" s="34">
        <v>237.3909341886289</v>
      </c>
      <c r="K38" s="34">
        <v>5.487000000000001</v>
      </c>
      <c r="L38" s="34">
        <v>7.2632497977817539E-2</v>
      </c>
      <c r="M38" s="34">
        <v>5.5596324979778187</v>
      </c>
      <c r="N38" s="34">
        <v>5.4912084106969266</v>
      </c>
      <c r="O38" s="34">
        <v>37.828000000000003</v>
      </c>
      <c r="P38" s="34">
        <v>0.50073667459538562</v>
      </c>
      <c r="Q38" s="34">
        <v>38.32873667459539</v>
      </c>
      <c r="R38" s="34">
        <v>37.857013260405196</v>
      </c>
      <c r="S38" s="34">
        <v>1.9770000000000001</v>
      </c>
      <c r="T38" s="34">
        <v>2.6169937762373838E-2</v>
      </c>
      <c r="U38" s="34">
        <v>2.0031699377623737</v>
      </c>
      <c r="V38" s="34">
        <v>1.9785163163746711</v>
      </c>
      <c r="W38" s="34">
        <v>282.50099999999998</v>
      </c>
      <c r="X38" s="34">
        <v>3.7395212887245171</v>
      </c>
      <c r="Y38" s="34">
        <v>286.24052128872449</v>
      </c>
      <c r="Z38" s="34">
        <v>282.71767217610568</v>
      </c>
      <c r="AB38" s="34">
        <v>68.891000000000005</v>
      </c>
      <c r="AC38" s="34">
        <v>0.91192371390374094</v>
      </c>
      <c r="AD38" s="34">
        <v>69.802923713903752</v>
      </c>
      <c r="AE38" s="34">
        <v>68.943837911667927</v>
      </c>
      <c r="AF38" s="34">
        <v>1.0850000000000002</v>
      </c>
      <c r="AG38" s="34">
        <v>1.4362358357195557E-2</v>
      </c>
      <c r="AH38" s="34">
        <v>1.0993623583571956</v>
      </c>
      <c r="AI38" s="34">
        <v>1.0858321716067367</v>
      </c>
      <c r="AJ38" s="34">
        <v>4.8129999999999997</v>
      </c>
      <c r="AK38" s="34">
        <v>6.3710627440720924E-2</v>
      </c>
      <c r="AL38" s="34">
        <v>4.8767106274407208</v>
      </c>
      <c r="AM38" s="34">
        <v>4.8166914672287771</v>
      </c>
      <c r="AN38" s="34">
        <v>9.879999999999999</v>
      </c>
      <c r="AO38" s="34">
        <v>0.13078350282865628</v>
      </c>
      <c r="AP38" s="34">
        <v>10.010783502828655</v>
      </c>
      <c r="AQ38" s="34">
        <v>9.8875777469811581</v>
      </c>
      <c r="AR38" s="34">
        <v>84.668999999999997</v>
      </c>
      <c r="AS38" s="34">
        <v>1.1207802025303137</v>
      </c>
      <c r="AT38" s="34">
        <v>85.789780202530324</v>
      </c>
      <c r="AU38" s="34">
        <v>84.733939297484596</v>
      </c>
    </row>
    <row r="39" spans="1:47" x14ac:dyDescent="0.25">
      <c r="A39" s="18">
        <v>45262</v>
      </c>
      <c r="B39" s="2">
        <v>3</v>
      </c>
      <c r="C39" s="2" t="s">
        <v>23</v>
      </c>
      <c r="D39" s="9">
        <v>19.730837999999999</v>
      </c>
      <c r="E39">
        <v>1.2061506E-2</v>
      </c>
      <c r="G39" s="34">
        <v>224.23100000000002</v>
      </c>
      <c r="H39" s="34">
        <v>3.1567741313978464</v>
      </c>
      <c r="I39" s="34">
        <v>227.38777413139786</v>
      </c>
      <c r="J39" s="34">
        <v>224.64513512938535</v>
      </c>
      <c r="K39" s="34">
        <v>5.1680000000000001</v>
      </c>
      <c r="L39" s="34">
        <v>7.2756258996588649E-2</v>
      </c>
      <c r="M39" s="34">
        <v>5.2407562589965888</v>
      </c>
      <c r="N39" s="34">
        <v>5.1775448459341638</v>
      </c>
      <c r="O39" s="34">
        <v>35.996999999999993</v>
      </c>
      <c r="P39" s="34">
        <v>0.50677381097140106</v>
      </c>
      <c r="Q39" s="34">
        <v>36.503773810971396</v>
      </c>
      <c r="R39" s="34">
        <v>36.063483324127724</v>
      </c>
      <c r="S39" s="34">
        <v>1.9760000000000002</v>
      </c>
      <c r="T39" s="34">
        <v>2.7818569616342718E-2</v>
      </c>
      <c r="U39" s="34">
        <v>2.0038185696163429</v>
      </c>
      <c r="V39" s="34">
        <v>1.9796494999160039</v>
      </c>
      <c r="W39" s="34">
        <v>267.37200000000001</v>
      </c>
      <c r="X39" s="34">
        <v>3.764122770982179</v>
      </c>
      <c r="Y39" s="34">
        <v>271.13612277098218</v>
      </c>
      <c r="Z39" s="34">
        <v>267.8658127993632</v>
      </c>
      <c r="AB39" s="34">
        <v>65.344999999999985</v>
      </c>
      <c r="AC39" s="34">
        <v>0.9199415139574465</v>
      </c>
      <c r="AD39" s="34">
        <v>66.264941513957424</v>
      </c>
      <c r="AE39" s="34">
        <v>65.465686524297183</v>
      </c>
      <c r="AF39" s="34">
        <v>1.0440000000000003</v>
      </c>
      <c r="AG39" s="34">
        <v>1.4697665323614273E-2</v>
      </c>
      <c r="AH39" s="34">
        <v>1.0586976653236144</v>
      </c>
      <c r="AI39" s="34">
        <v>1.0459281770811277</v>
      </c>
      <c r="AJ39" s="34">
        <v>4.6420000000000012</v>
      </c>
      <c r="AK39" s="34">
        <v>6.5351113440821326E-2</v>
      </c>
      <c r="AL39" s="34">
        <v>4.7073511134408221</v>
      </c>
      <c r="AM39" s="34">
        <v>4.6505733697419487</v>
      </c>
      <c r="AN39" s="34">
        <v>9.879999999999999</v>
      </c>
      <c r="AO39" s="34">
        <v>0.13909284808171357</v>
      </c>
      <c r="AP39" s="34">
        <v>10.019092848081712</v>
      </c>
      <c r="AQ39" s="34">
        <v>9.8982474995800178</v>
      </c>
      <c r="AR39" s="34">
        <v>80.910999999999973</v>
      </c>
      <c r="AS39" s="34">
        <v>1.1390831408035957</v>
      </c>
      <c r="AT39" s="34">
        <v>82.050083140803579</v>
      </c>
      <c r="AU39" s="34">
        <v>81.060435570700278</v>
      </c>
    </row>
    <row r="40" spans="1:47" x14ac:dyDescent="0.25">
      <c r="A40" s="18">
        <v>45262</v>
      </c>
      <c r="B40" s="2">
        <v>4</v>
      </c>
      <c r="C40" s="2" t="s">
        <v>23</v>
      </c>
      <c r="D40" s="9">
        <v>18.353460999999999</v>
      </c>
      <c r="E40">
        <v>1.2146397999999999E-2</v>
      </c>
      <c r="G40" s="34">
        <v>216.87300000000002</v>
      </c>
      <c r="H40" s="34">
        <v>3.3323288276352456</v>
      </c>
      <c r="I40" s="34">
        <v>220.20532882763527</v>
      </c>
      <c r="J40" s="34">
        <v>217.53062726197396</v>
      </c>
      <c r="K40" s="34">
        <v>4.9560000000000004</v>
      </c>
      <c r="L40" s="34">
        <v>7.6150658079891353E-2</v>
      </c>
      <c r="M40" s="34">
        <v>5.0321506580798916</v>
      </c>
      <c r="N40" s="34">
        <v>4.9710281533908915</v>
      </c>
      <c r="O40" s="34">
        <v>34.862000000000009</v>
      </c>
      <c r="P40" s="34">
        <v>0.53566671549256917</v>
      </c>
      <c r="Q40" s="34">
        <v>35.397666715492576</v>
      </c>
      <c r="R40" s="34">
        <v>34.967712567294853</v>
      </c>
      <c r="S40" s="34">
        <v>1.9760000000000002</v>
      </c>
      <c r="T40" s="34">
        <v>3.0361925013290016E-2</v>
      </c>
      <c r="U40" s="34">
        <v>2.00636192501329</v>
      </c>
      <c r="V40" s="34">
        <v>1.9819918545400326</v>
      </c>
      <c r="W40" s="34">
        <v>258.66700000000003</v>
      </c>
      <c r="X40" s="34">
        <v>3.974508126220996</v>
      </c>
      <c r="Y40" s="34">
        <v>262.64150812622103</v>
      </c>
      <c r="Z40" s="34">
        <v>259.45135983719973</v>
      </c>
      <c r="AB40" s="34">
        <v>63.324000000000012</v>
      </c>
      <c r="AC40" s="34">
        <v>0.97299521231861186</v>
      </c>
      <c r="AD40" s="34">
        <v>64.29699521231862</v>
      </c>
      <c r="AE40" s="34">
        <v>63.516018318265708</v>
      </c>
      <c r="AF40" s="34">
        <v>1.0110000000000001</v>
      </c>
      <c r="AG40" s="34">
        <v>1.5534365479977837E-2</v>
      </c>
      <c r="AH40" s="34">
        <v>1.0265343654799779</v>
      </c>
      <c r="AI40" s="34">
        <v>1.0140656705161806</v>
      </c>
      <c r="AJ40" s="34">
        <v>4.4649999999999999</v>
      </c>
      <c r="AK40" s="34">
        <v>6.8606272866568771E-2</v>
      </c>
      <c r="AL40" s="34">
        <v>4.5336062728665683</v>
      </c>
      <c r="AM40" s="34">
        <v>4.478539286701035</v>
      </c>
      <c r="AN40" s="34">
        <v>9.879999999999999</v>
      </c>
      <c r="AO40" s="34">
        <v>0.15180962506645004</v>
      </c>
      <c r="AP40" s="34">
        <v>10.031809625066449</v>
      </c>
      <c r="AQ40" s="34">
        <v>9.9099592727001617</v>
      </c>
      <c r="AR40" s="34">
        <v>78.680000000000007</v>
      </c>
      <c r="AS40" s="34">
        <v>1.2089454757316085</v>
      </c>
      <c r="AT40" s="34">
        <v>79.888945475731603</v>
      </c>
      <c r="AU40" s="34">
        <v>78.918582548183082</v>
      </c>
    </row>
    <row r="41" spans="1:47" x14ac:dyDescent="0.25">
      <c r="A41" s="18">
        <v>45262</v>
      </c>
      <c r="B41" s="2">
        <v>5</v>
      </c>
      <c r="C41" s="2" t="s">
        <v>23</v>
      </c>
      <c r="D41" s="9">
        <v>19.178196</v>
      </c>
      <c r="E41">
        <v>1.1992769E-2</v>
      </c>
      <c r="G41" s="34">
        <v>214.34800000000001</v>
      </c>
      <c r="H41" s="34">
        <v>3.3225309897480342</v>
      </c>
      <c r="I41" s="34">
        <v>217.67053098974804</v>
      </c>
      <c r="J41" s="34">
        <v>215.06005859348065</v>
      </c>
      <c r="K41" s="34">
        <v>4.8680000000000003</v>
      </c>
      <c r="L41" s="34">
        <v>7.5457111137465394E-2</v>
      </c>
      <c r="M41" s="34">
        <v>4.9434571111374659</v>
      </c>
      <c r="N41" s="34">
        <v>4.8841713719421866</v>
      </c>
      <c r="O41" s="34">
        <v>34.551999999999992</v>
      </c>
      <c r="P41" s="34">
        <v>0.53557808217372704</v>
      </c>
      <c r="Q41" s="34">
        <v>35.087578082173721</v>
      </c>
      <c r="R41" s="34">
        <v>34.666780863464751</v>
      </c>
      <c r="S41" s="34">
        <v>1.976</v>
      </c>
      <c r="T41" s="34">
        <v>3.0629262861058257E-2</v>
      </c>
      <c r="U41" s="34">
        <v>2.006629262861058</v>
      </c>
      <c r="V41" s="34">
        <v>1.9825642216429251</v>
      </c>
      <c r="W41" s="34">
        <v>255.744</v>
      </c>
      <c r="X41" s="34">
        <v>3.9641954459202848</v>
      </c>
      <c r="Y41" s="34">
        <v>259.7081954459203</v>
      </c>
      <c r="Z41" s="34">
        <v>256.59357505053049</v>
      </c>
      <c r="AB41" s="34">
        <v>62.810999999999993</v>
      </c>
      <c r="AC41" s="34">
        <v>0.97361064249287954</v>
      </c>
      <c r="AD41" s="34">
        <v>63.784610642492872</v>
      </c>
      <c r="AE41" s="34">
        <v>63.01965654130251</v>
      </c>
      <c r="AF41" s="34">
        <v>1.0140000000000002</v>
      </c>
      <c r="AG41" s="34">
        <v>1.5717648047122005E-2</v>
      </c>
      <c r="AH41" s="34">
        <v>1.0297176480471222</v>
      </c>
      <c r="AI41" s="34">
        <v>1.0173684821588698</v>
      </c>
      <c r="AJ41" s="34">
        <v>4.4869999999999992</v>
      </c>
      <c r="AK41" s="34">
        <v>6.9551367640469833E-2</v>
      </c>
      <c r="AL41" s="34">
        <v>4.556551367640469</v>
      </c>
      <c r="AM41" s="34">
        <v>4.501905699651723</v>
      </c>
      <c r="AN41" s="34">
        <v>9.879999999999999</v>
      </c>
      <c r="AO41" s="34">
        <v>0.15314631430529127</v>
      </c>
      <c r="AP41" s="34">
        <v>10.03314631430529</v>
      </c>
      <c r="AQ41" s="34">
        <v>9.912821108214624</v>
      </c>
      <c r="AR41" s="34">
        <v>78.191999999999993</v>
      </c>
      <c r="AS41" s="34">
        <v>1.2120259724857627</v>
      </c>
      <c r="AT41" s="34">
        <v>79.404025972485741</v>
      </c>
      <c r="AU41" s="34">
        <v>78.451751831327741</v>
      </c>
    </row>
    <row r="42" spans="1:47" x14ac:dyDescent="0.25">
      <c r="A42" s="18">
        <v>45262</v>
      </c>
      <c r="B42" s="2">
        <v>6</v>
      </c>
      <c r="C42" s="2" t="s">
        <v>23</v>
      </c>
      <c r="D42" s="9">
        <v>20.615131999999999</v>
      </c>
      <c r="E42">
        <v>1.168487E-2</v>
      </c>
      <c r="G42" s="34">
        <v>217.09099999999995</v>
      </c>
      <c r="H42" s="34">
        <v>3.1625925261336914</v>
      </c>
      <c r="I42" s="34">
        <v>220.25359252613364</v>
      </c>
      <c r="J42" s="34">
        <v>217.67995793043281</v>
      </c>
      <c r="K42" s="34">
        <v>4.988999999999999</v>
      </c>
      <c r="L42" s="34">
        <v>7.2680001072734424E-2</v>
      </c>
      <c r="M42" s="34">
        <v>5.0616800010727339</v>
      </c>
      <c r="N42" s="34">
        <v>5.0025349282785996</v>
      </c>
      <c r="O42" s="34">
        <v>35.299999999999997</v>
      </c>
      <c r="P42" s="34">
        <v>0.51425216233063242</v>
      </c>
      <c r="Q42" s="34">
        <v>35.814252162330632</v>
      </c>
      <c r="R42" s="34">
        <v>35.395767281666579</v>
      </c>
      <c r="S42" s="34">
        <v>1.9760000000000004</v>
      </c>
      <c r="T42" s="34">
        <v>2.878646665057592E-2</v>
      </c>
      <c r="U42" s="34">
        <v>2.0047864666505761</v>
      </c>
      <c r="V42" s="34">
        <v>1.9813607974100049</v>
      </c>
      <c r="W42" s="34">
        <v>259.35599999999994</v>
      </c>
      <c r="X42" s="34">
        <v>3.7783111561876339</v>
      </c>
      <c r="Y42" s="34">
        <v>263.13431115618755</v>
      </c>
      <c r="Z42" s="34">
        <v>260.059620937788</v>
      </c>
      <c r="AB42" s="34">
        <v>64.16100000000003</v>
      </c>
      <c r="AC42" s="34">
        <v>0.93470065119817913</v>
      </c>
      <c r="AD42" s="34">
        <v>65.095700651198214</v>
      </c>
      <c r="AE42" s="34">
        <v>64.335065851530047</v>
      </c>
      <c r="AF42" s="34">
        <v>1.0400000000000003</v>
      </c>
      <c r="AG42" s="34">
        <v>1.5150771921355747E-2</v>
      </c>
      <c r="AH42" s="34">
        <v>1.055150771921356</v>
      </c>
      <c r="AI42" s="34">
        <v>1.0428214723210554</v>
      </c>
      <c r="AJ42" s="34">
        <v>4.516</v>
      </c>
      <c r="AK42" s="34">
        <v>6.5789313458502446E-2</v>
      </c>
      <c r="AL42" s="34">
        <v>4.5817893134585024</v>
      </c>
      <c r="AM42" s="34">
        <v>4.5282517009633505</v>
      </c>
      <c r="AN42" s="34">
        <v>9.879999999999999</v>
      </c>
      <c r="AO42" s="34">
        <v>0.14393233325287957</v>
      </c>
      <c r="AP42" s="34">
        <v>10.023932333252878</v>
      </c>
      <c r="AQ42" s="34">
        <v>9.9068039870500222</v>
      </c>
      <c r="AR42" s="34">
        <v>79.597000000000037</v>
      </c>
      <c r="AS42" s="34">
        <v>1.159573069830917</v>
      </c>
      <c r="AT42" s="34">
        <v>80.756573069830949</v>
      </c>
      <c r="AU42" s="34">
        <v>79.812943011864476</v>
      </c>
    </row>
    <row r="43" spans="1:47" x14ac:dyDescent="0.25">
      <c r="A43" s="18">
        <v>45262</v>
      </c>
      <c r="B43" s="2">
        <v>7</v>
      </c>
      <c r="C43" s="2" t="s">
        <v>23</v>
      </c>
      <c r="D43" s="9">
        <v>18.466228999999998</v>
      </c>
      <c r="E43">
        <v>1.1334558999999999E-2</v>
      </c>
      <c r="G43" s="34">
        <v>225.851</v>
      </c>
      <c r="H43" s="34">
        <v>3.0160886648426293</v>
      </c>
      <c r="I43" s="34">
        <v>228.86708866484264</v>
      </c>
      <c r="J43" s="34">
        <v>226.27298114521275</v>
      </c>
      <c r="K43" s="34">
        <v>5.2919999999999989</v>
      </c>
      <c r="L43" s="34">
        <v>7.0671111548530646E-2</v>
      </c>
      <c r="M43" s="34">
        <v>5.3626711115485293</v>
      </c>
      <c r="N43" s="34">
        <v>5.3018875994370864</v>
      </c>
      <c r="O43" s="34">
        <v>36.723999999999997</v>
      </c>
      <c r="P43" s="34">
        <v>0.49042439540972022</v>
      </c>
      <c r="Q43" s="34">
        <v>37.214424395409715</v>
      </c>
      <c r="R43" s="34">
        <v>36.792615306448901</v>
      </c>
      <c r="S43" s="34">
        <v>1.9760000000000004</v>
      </c>
      <c r="T43" s="34">
        <v>2.6388155030214775E-2</v>
      </c>
      <c r="U43" s="34">
        <v>2.0023881550302152</v>
      </c>
      <c r="V43" s="34">
        <v>1.979691968346124</v>
      </c>
      <c r="W43" s="34">
        <v>269.84300000000002</v>
      </c>
      <c r="X43" s="34">
        <v>3.6035723268310949</v>
      </c>
      <c r="Y43" s="34">
        <v>273.44657232683107</v>
      </c>
      <c r="Z43" s="34">
        <v>270.34717601944487</v>
      </c>
      <c r="AB43" s="34">
        <v>67.384</v>
      </c>
      <c r="AC43" s="34">
        <v>0.89986813692104861</v>
      </c>
      <c r="AD43" s="34">
        <v>68.283868136921043</v>
      </c>
      <c r="AE43" s="34">
        <v>67.509900604774884</v>
      </c>
      <c r="AF43" s="34">
        <v>1.1090000000000004</v>
      </c>
      <c r="AG43" s="34">
        <v>1.4809951380823983E-2</v>
      </c>
      <c r="AH43" s="34">
        <v>1.1238099513808244</v>
      </c>
      <c r="AI43" s="34">
        <v>1.1110720611821112</v>
      </c>
      <c r="AJ43" s="34">
        <v>4.7139999999999977</v>
      </c>
      <c r="AK43" s="34">
        <v>6.2952309115603428E-2</v>
      </c>
      <c r="AL43" s="34">
        <v>4.7769523091156012</v>
      </c>
      <c r="AM43" s="34">
        <v>4.7228076613277441</v>
      </c>
      <c r="AN43" s="34">
        <v>9.879999999999999</v>
      </c>
      <c r="AO43" s="34">
        <v>0.13194077515107383</v>
      </c>
      <c r="AP43" s="34">
        <v>10.011940775151073</v>
      </c>
      <c r="AQ43" s="34">
        <v>9.8984598417306167</v>
      </c>
      <c r="AR43" s="34">
        <v>83.086999999999989</v>
      </c>
      <c r="AS43" s="34">
        <v>1.10957117256855</v>
      </c>
      <c r="AT43" s="34">
        <v>84.19657117256854</v>
      </c>
      <c r="AU43" s="34">
        <v>83.242240169015361</v>
      </c>
    </row>
    <row r="44" spans="1:47" x14ac:dyDescent="0.25">
      <c r="A44" s="18">
        <v>45262</v>
      </c>
      <c r="B44" s="2">
        <v>8</v>
      </c>
      <c r="C44" s="2" t="s">
        <v>23</v>
      </c>
      <c r="D44" s="9">
        <v>22.277923000000001</v>
      </c>
      <c r="E44">
        <v>1.0717143E-2</v>
      </c>
      <c r="G44" s="34">
        <v>242.905</v>
      </c>
      <c r="H44" s="34">
        <v>3.5392632526394774</v>
      </c>
      <c r="I44" s="34">
        <v>246.44426325263947</v>
      </c>
      <c r="J44" s="34">
        <v>243.80308484183129</v>
      </c>
      <c r="K44" s="34">
        <v>5.580000000000001</v>
      </c>
      <c r="L44" s="34">
        <v>8.1303756405707112E-2</v>
      </c>
      <c r="M44" s="34">
        <v>5.661303756405708</v>
      </c>
      <c r="N44" s="34">
        <v>5.6006307544818705</v>
      </c>
      <c r="O44" s="34">
        <v>39.07</v>
      </c>
      <c r="P44" s="34">
        <v>0.56927200049659077</v>
      </c>
      <c r="Q44" s="34">
        <v>39.639272000496589</v>
      </c>
      <c r="R44" s="34">
        <v>39.214452254051373</v>
      </c>
      <c r="S44" s="34">
        <v>0.29300000000000004</v>
      </c>
      <c r="T44" s="34">
        <v>4.2691757395828282E-3</v>
      </c>
      <c r="U44" s="34">
        <v>0.29726917573958289</v>
      </c>
      <c r="V44" s="34">
        <v>0.29408329947368966</v>
      </c>
      <c r="W44" s="34">
        <v>287.84800000000001</v>
      </c>
      <c r="X44" s="34">
        <v>4.1941081852813582</v>
      </c>
      <c r="Y44" s="34">
        <v>292.04210818528139</v>
      </c>
      <c r="Z44" s="34">
        <v>288.91225114983826</v>
      </c>
      <c r="AB44" s="34">
        <v>73.079000000000008</v>
      </c>
      <c r="AC44" s="34">
        <v>1.064802368167145</v>
      </c>
      <c r="AD44" s="34">
        <v>74.143802368167158</v>
      </c>
      <c r="AE44" s="34">
        <v>73.349192635623766</v>
      </c>
      <c r="AF44" s="34">
        <v>1.1909999999999996</v>
      </c>
      <c r="AG44" s="34">
        <v>1.7353543705949305E-2</v>
      </c>
      <c r="AH44" s="34">
        <v>1.2083535437059489</v>
      </c>
      <c r="AI44" s="34">
        <v>1.1954034459834955</v>
      </c>
      <c r="AJ44" s="34">
        <v>5.0869999999999997</v>
      </c>
      <c r="AK44" s="34">
        <v>7.412046753330323E-2</v>
      </c>
      <c r="AL44" s="34">
        <v>5.1611204675333031</v>
      </c>
      <c r="AM44" s="34">
        <v>5.1058080014425213</v>
      </c>
      <c r="AN44" s="34">
        <v>1.46</v>
      </c>
      <c r="AO44" s="34">
        <v>2.1273025869593617E-2</v>
      </c>
      <c r="AP44" s="34">
        <v>1.4812730258695936</v>
      </c>
      <c r="AQ44" s="34">
        <v>1.4653980110293066</v>
      </c>
      <c r="AR44" s="34">
        <v>80.817000000000007</v>
      </c>
      <c r="AS44" s="34">
        <v>1.1775494052759912</v>
      </c>
      <c r="AT44" s="34">
        <v>81.994549405276018</v>
      </c>
      <c r="AU44" s="34">
        <v>81.1158020940791</v>
      </c>
    </row>
    <row r="45" spans="1:47" x14ac:dyDescent="0.25">
      <c r="A45" s="18">
        <v>45262</v>
      </c>
      <c r="B45" s="2">
        <v>9</v>
      </c>
      <c r="C45" s="2" t="s">
        <v>23</v>
      </c>
      <c r="D45" s="9">
        <v>22.454519000000001</v>
      </c>
      <c r="E45">
        <v>1.0559872999999999E-2</v>
      </c>
      <c r="G45" s="34">
        <v>258.37799999999993</v>
      </c>
      <c r="H45" s="34">
        <v>2.8564039163351187</v>
      </c>
      <c r="I45" s="34">
        <v>261.23440391633505</v>
      </c>
      <c r="J45" s="34">
        <v>258.47580178774786</v>
      </c>
      <c r="K45" s="34">
        <v>5.9449999999999994</v>
      </c>
      <c r="L45" s="34">
        <v>6.5722783219207076E-2</v>
      </c>
      <c r="M45" s="34">
        <v>6.0107227832192063</v>
      </c>
      <c r="N45" s="34">
        <v>5.9472503139902049</v>
      </c>
      <c r="O45" s="34">
        <v>41.306999999999995</v>
      </c>
      <c r="P45" s="34">
        <v>0.456654500662033</v>
      </c>
      <c r="Q45" s="34">
        <v>41.763654500662028</v>
      </c>
      <c r="R45" s="34">
        <v>41.322635613119154</v>
      </c>
      <c r="S45" s="34">
        <v>0</v>
      </c>
      <c r="T45" s="34">
        <v>0</v>
      </c>
      <c r="U45" s="34">
        <v>0</v>
      </c>
      <c r="V45" s="34">
        <v>0</v>
      </c>
      <c r="W45" s="34">
        <v>305.62999999999994</v>
      </c>
      <c r="X45" s="34">
        <v>3.3787812002163586</v>
      </c>
      <c r="Y45" s="34">
        <v>309.00878120021628</v>
      </c>
      <c r="Z45" s="34">
        <v>305.74568771485718</v>
      </c>
      <c r="AB45" s="34">
        <v>77.984000000000023</v>
      </c>
      <c r="AC45" s="34">
        <v>0.86212372187832553</v>
      </c>
      <c r="AD45" s="34">
        <v>78.846123721878342</v>
      </c>
      <c r="AE45" s="34">
        <v>78.013518668833015</v>
      </c>
      <c r="AF45" s="34">
        <v>1.2719999999999994</v>
      </c>
      <c r="AG45" s="34">
        <v>1.4062132927641944E-2</v>
      </c>
      <c r="AH45" s="34">
        <v>1.2860621329276414</v>
      </c>
      <c r="AI45" s="34">
        <v>1.2724814801338162</v>
      </c>
      <c r="AJ45" s="34">
        <v>5.4389999999999983</v>
      </c>
      <c r="AK45" s="34">
        <v>6.0128884428808607E-2</v>
      </c>
      <c r="AL45" s="34">
        <v>5.4991288844288073</v>
      </c>
      <c r="AM45" s="34">
        <v>5.4410587817986071</v>
      </c>
      <c r="AN45" s="34">
        <v>0</v>
      </c>
      <c r="AO45" s="34">
        <v>0</v>
      </c>
      <c r="AP45" s="34">
        <v>0</v>
      </c>
      <c r="AQ45" s="34">
        <v>0</v>
      </c>
      <c r="AR45" s="34">
        <v>84.695000000000022</v>
      </c>
      <c r="AS45" s="34">
        <v>0.93631473923477604</v>
      </c>
      <c r="AT45" s="34">
        <v>85.631314739234796</v>
      </c>
      <c r="AU45" s="34">
        <v>84.727058930765438</v>
      </c>
    </row>
    <row r="46" spans="1:47" x14ac:dyDescent="0.25">
      <c r="A46" s="18">
        <v>45262</v>
      </c>
      <c r="B46" s="2">
        <v>10</v>
      </c>
      <c r="C46" s="2" t="s">
        <v>23</v>
      </c>
      <c r="D46" s="9">
        <v>22.144154</v>
      </c>
      <c r="E46">
        <v>1.0288624999999999E-2</v>
      </c>
      <c r="G46" s="34">
        <v>266.678</v>
      </c>
      <c r="H46" s="34">
        <v>0.56254546607035449</v>
      </c>
      <c r="I46" s="34">
        <v>267.24054546607033</v>
      </c>
      <c r="J46" s="34">
        <v>264.49100770897445</v>
      </c>
      <c r="K46" s="34">
        <v>6.0709999999999997</v>
      </c>
      <c r="L46" s="34">
        <v>1.2806506440400491E-2</v>
      </c>
      <c r="M46" s="34">
        <v>6.0838065064403999</v>
      </c>
      <c r="N46" s="34">
        <v>6.0212125027230741</v>
      </c>
      <c r="O46" s="34">
        <v>41.525999999999996</v>
      </c>
      <c r="P46" s="34">
        <v>8.7597263456443877E-2</v>
      </c>
      <c r="Q46" s="34">
        <v>41.613597263456441</v>
      </c>
      <c r="R46" s="34">
        <v>41.185450566311708</v>
      </c>
      <c r="S46" s="34">
        <v>0</v>
      </c>
      <c r="T46" s="34">
        <v>0</v>
      </c>
      <c r="U46" s="34">
        <v>0</v>
      </c>
      <c r="V46" s="34">
        <v>0</v>
      </c>
      <c r="W46" s="34">
        <v>314.27500000000003</v>
      </c>
      <c r="X46" s="34">
        <v>0.6629492359671989</v>
      </c>
      <c r="Y46" s="34">
        <v>314.93794923596715</v>
      </c>
      <c r="Z46" s="34">
        <v>311.69767077800924</v>
      </c>
      <c r="AB46" s="34">
        <v>80.06</v>
      </c>
      <c r="AC46" s="34">
        <v>0.16888303502198376</v>
      </c>
      <c r="AD46" s="34">
        <v>80.22888303502198</v>
      </c>
      <c r="AE46" s="34">
        <v>79.403438143305777</v>
      </c>
      <c r="AF46" s="34">
        <v>1.2979999999999998</v>
      </c>
      <c r="AG46" s="34">
        <v>2.7380736879657115E-3</v>
      </c>
      <c r="AH46" s="34">
        <v>1.3007380736879655</v>
      </c>
      <c r="AI46" s="34">
        <v>1.2873552674245676</v>
      </c>
      <c r="AJ46" s="34">
        <v>5.5329999999999995</v>
      </c>
      <c r="AK46" s="34">
        <v>1.1671619195311466E-2</v>
      </c>
      <c r="AL46" s="34">
        <v>5.5446716191953112</v>
      </c>
      <c r="AM46" s="34">
        <v>5.4876245721572676</v>
      </c>
      <c r="AN46" s="34">
        <v>0</v>
      </c>
      <c r="AO46" s="34">
        <v>0</v>
      </c>
      <c r="AP46" s="34">
        <v>0</v>
      </c>
      <c r="AQ46" s="34">
        <v>0</v>
      </c>
      <c r="AR46" s="34">
        <v>86.891000000000005</v>
      </c>
      <c r="AS46" s="34">
        <v>0.18329272790526094</v>
      </c>
      <c r="AT46" s="34">
        <v>87.074292727905259</v>
      </c>
      <c r="AU46" s="34">
        <v>86.178417982887623</v>
      </c>
    </row>
    <row r="47" spans="1:47" x14ac:dyDescent="0.25">
      <c r="A47" s="18">
        <v>45262</v>
      </c>
      <c r="B47" s="2">
        <v>11</v>
      </c>
      <c r="C47" s="2" t="s">
        <v>23</v>
      </c>
      <c r="D47" s="9">
        <v>23.514074000000001</v>
      </c>
      <c r="E47">
        <v>1.0531759999999999E-2</v>
      </c>
      <c r="G47" s="34">
        <v>266.26899999999995</v>
      </c>
      <c r="H47" s="34">
        <v>1.645804007868336</v>
      </c>
      <c r="I47" s="34">
        <v>267.91480400786827</v>
      </c>
      <c r="J47" s="34">
        <v>265.09318959161038</v>
      </c>
      <c r="K47" s="34">
        <v>6.0490000000000004</v>
      </c>
      <c r="L47" s="34">
        <v>3.7388762655793828E-2</v>
      </c>
      <c r="M47" s="34">
        <v>6.086388762655794</v>
      </c>
      <c r="N47" s="34">
        <v>6.0222883769408062</v>
      </c>
      <c r="O47" s="34">
        <v>41.094000000000001</v>
      </c>
      <c r="P47" s="34">
        <v>0.25400129154855211</v>
      </c>
      <c r="Q47" s="34">
        <v>41.348001291548556</v>
      </c>
      <c r="R47" s="34">
        <v>40.912534065466275</v>
      </c>
      <c r="S47" s="34">
        <v>0</v>
      </c>
      <c r="T47" s="34">
        <v>0</v>
      </c>
      <c r="U47" s="34">
        <v>0</v>
      </c>
      <c r="V47" s="34">
        <v>0</v>
      </c>
      <c r="W47" s="34">
        <v>313.41199999999992</v>
      </c>
      <c r="X47" s="34">
        <v>1.937194062072682</v>
      </c>
      <c r="Y47" s="34">
        <v>315.34919406207263</v>
      </c>
      <c r="Z47" s="34">
        <v>312.02801203401748</v>
      </c>
      <c r="AB47" s="34">
        <v>80.189999999999969</v>
      </c>
      <c r="AC47" s="34">
        <v>0.49565298022286425</v>
      </c>
      <c r="AD47" s="34">
        <v>80.685652980222827</v>
      </c>
      <c r="AE47" s="34">
        <v>79.835891047591829</v>
      </c>
      <c r="AF47" s="34">
        <v>1.244</v>
      </c>
      <c r="AG47" s="34">
        <v>7.6891421299070135E-3</v>
      </c>
      <c r="AH47" s="34">
        <v>1.251689142129907</v>
      </c>
      <c r="AI47" s="34">
        <v>1.2385066524903889</v>
      </c>
      <c r="AJ47" s="34">
        <v>5.4400000000000013</v>
      </c>
      <c r="AK47" s="34">
        <v>3.362454436229434E-2</v>
      </c>
      <c r="AL47" s="34">
        <v>5.4736245443622957</v>
      </c>
      <c r="AM47" s="34">
        <v>5.4159776443309626</v>
      </c>
      <c r="AN47" s="34">
        <v>0</v>
      </c>
      <c r="AO47" s="34">
        <v>0</v>
      </c>
      <c r="AP47" s="34">
        <v>0</v>
      </c>
      <c r="AQ47" s="34">
        <v>0</v>
      </c>
      <c r="AR47" s="34">
        <v>86.873999999999967</v>
      </c>
      <c r="AS47" s="34">
        <v>0.53696666671506565</v>
      </c>
      <c r="AT47" s="34">
        <v>87.410966666715026</v>
      </c>
      <c r="AU47" s="34">
        <v>86.490375344413181</v>
      </c>
    </row>
    <row r="48" spans="1:47" x14ac:dyDescent="0.25">
      <c r="A48" s="18">
        <v>45262</v>
      </c>
      <c r="B48" s="2">
        <v>12</v>
      </c>
      <c r="C48" s="2" t="s">
        <v>23</v>
      </c>
      <c r="D48" s="9">
        <v>22.533532999999998</v>
      </c>
      <c r="E48">
        <v>1.0978273E-2</v>
      </c>
      <c r="G48" s="34">
        <v>266.19200000000001</v>
      </c>
      <c r="H48" s="34">
        <v>0.44215909814795812</v>
      </c>
      <c r="I48" s="34">
        <v>266.63415909814796</v>
      </c>
      <c r="J48" s="34">
        <v>263.70697650844306</v>
      </c>
      <c r="K48" s="34">
        <v>5.8690000000000007</v>
      </c>
      <c r="L48" s="34">
        <v>9.7487217761253794E-3</v>
      </c>
      <c r="M48" s="34">
        <v>5.8787487217761258</v>
      </c>
      <c r="N48" s="34">
        <v>5.8142102134100666</v>
      </c>
      <c r="O48" s="34">
        <v>39.882000000000005</v>
      </c>
      <c r="P48" s="34">
        <v>6.624612742808525E-2</v>
      </c>
      <c r="Q48" s="34">
        <v>39.948246127428092</v>
      </c>
      <c r="R48" s="34">
        <v>39.509683375569992</v>
      </c>
      <c r="S48" s="34">
        <v>0</v>
      </c>
      <c r="T48" s="34">
        <v>0</v>
      </c>
      <c r="U48" s="34">
        <v>0</v>
      </c>
      <c r="V48" s="34">
        <v>0</v>
      </c>
      <c r="W48" s="34">
        <v>311.94300000000004</v>
      </c>
      <c r="X48" s="34">
        <v>0.5181539473521688</v>
      </c>
      <c r="Y48" s="34">
        <v>312.46115394735216</v>
      </c>
      <c r="Z48" s="34">
        <v>309.03087009742313</v>
      </c>
      <c r="AB48" s="34">
        <v>79.524999999999991</v>
      </c>
      <c r="AC48" s="34">
        <v>0.13209526311916348</v>
      </c>
      <c r="AD48" s="34">
        <v>79.65709526311916</v>
      </c>
      <c r="AE48" s="34">
        <v>78.782597924933626</v>
      </c>
      <c r="AF48" s="34">
        <v>1.1990000000000001</v>
      </c>
      <c r="AG48" s="34">
        <v>1.9916028982065646E-3</v>
      </c>
      <c r="AH48" s="34">
        <v>1.2009916028982066</v>
      </c>
      <c r="AI48" s="34">
        <v>1.1878067892108826</v>
      </c>
      <c r="AJ48" s="34">
        <v>5.2430000000000003</v>
      </c>
      <c r="AK48" s="34">
        <v>8.708902414759816E-3</v>
      </c>
      <c r="AL48" s="34">
        <v>5.2517089024147605</v>
      </c>
      <c r="AM48" s="34">
        <v>5.194054208367521</v>
      </c>
      <c r="AN48" s="34">
        <v>0</v>
      </c>
      <c r="AO48" s="34">
        <v>0</v>
      </c>
      <c r="AP48" s="34">
        <v>0</v>
      </c>
      <c r="AQ48" s="34">
        <v>0</v>
      </c>
      <c r="AR48" s="34">
        <v>85.966999999999985</v>
      </c>
      <c r="AS48" s="34">
        <v>0.14279576843212988</v>
      </c>
      <c r="AT48" s="34">
        <v>86.109795768432136</v>
      </c>
      <c r="AU48" s="34">
        <v>85.164458922512026</v>
      </c>
    </row>
    <row r="49" spans="1:47" x14ac:dyDescent="0.25">
      <c r="A49" s="18">
        <v>45262</v>
      </c>
      <c r="B49" s="2">
        <v>13</v>
      </c>
      <c r="C49" s="2" t="s">
        <v>23</v>
      </c>
      <c r="D49" s="9">
        <v>22.485749999999999</v>
      </c>
      <c r="E49">
        <v>1.0727742E-2</v>
      </c>
      <c r="G49" s="34">
        <v>265.29999999999995</v>
      </c>
      <c r="H49" s="34">
        <v>0.82979505800539965</v>
      </c>
      <c r="I49" s="34">
        <v>266.12979505800536</v>
      </c>
      <c r="J49" s="34">
        <v>263.2748232781102</v>
      </c>
      <c r="K49" s="34">
        <v>5.8260000000000005</v>
      </c>
      <c r="L49" s="34">
        <v>1.8222337006933504E-2</v>
      </c>
      <c r="M49" s="34">
        <v>5.8442223370069337</v>
      </c>
      <c r="N49" s="34">
        <v>5.781527027584886</v>
      </c>
      <c r="O49" s="34">
        <v>38.57</v>
      </c>
      <c r="P49" s="34">
        <v>0.12063775117703833</v>
      </c>
      <c r="Q49" s="34">
        <v>38.690637751177036</v>
      </c>
      <c r="R49" s="34">
        <v>38.275574571566949</v>
      </c>
      <c r="S49" s="34">
        <v>0</v>
      </c>
      <c r="T49" s="34">
        <v>0</v>
      </c>
      <c r="U49" s="34">
        <v>0</v>
      </c>
      <c r="V49" s="34">
        <v>0</v>
      </c>
      <c r="W49" s="34">
        <v>309.69599999999997</v>
      </c>
      <c r="X49" s="34">
        <v>0.96865514618937154</v>
      </c>
      <c r="Y49" s="34">
        <v>310.66465514618938</v>
      </c>
      <c r="Z49" s="34">
        <v>307.33192487726205</v>
      </c>
      <c r="AB49" s="34">
        <v>79.42799999999994</v>
      </c>
      <c r="AC49" s="34">
        <v>0.24843182008010872</v>
      </c>
      <c r="AD49" s="34">
        <v>79.676431820080055</v>
      </c>
      <c r="AE49" s="34">
        <v>78.821683616033638</v>
      </c>
      <c r="AF49" s="34">
        <v>1.1440000000000001</v>
      </c>
      <c r="AG49" s="34">
        <v>3.5781588630161231E-3</v>
      </c>
      <c r="AH49" s="34">
        <v>1.1475781588630163</v>
      </c>
      <c r="AI49" s="34">
        <v>1.1352672364498988</v>
      </c>
      <c r="AJ49" s="34">
        <v>4.9899999999999984</v>
      </c>
      <c r="AK49" s="34">
        <v>1.5607528607037102E-2</v>
      </c>
      <c r="AL49" s="34">
        <v>5.0056075286070358</v>
      </c>
      <c r="AM49" s="34">
        <v>4.9519086624868818</v>
      </c>
      <c r="AN49" s="34">
        <v>0</v>
      </c>
      <c r="AO49" s="34">
        <v>0</v>
      </c>
      <c r="AP49" s="34">
        <v>0</v>
      </c>
      <c r="AQ49" s="34">
        <v>0</v>
      </c>
      <c r="AR49" s="34">
        <v>85.561999999999941</v>
      </c>
      <c r="AS49" s="34">
        <v>0.26761750755016195</v>
      </c>
      <c r="AT49" s="34">
        <v>85.829617507550097</v>
      </c>
      <c r="AU49" s="34">
        <v>84.90885951497043</v>
      </c>
    </row>
    <row r="50" spans="1:47" x14ac:dyDescent="0.25">
      <c r="A50" s="18">
        <v>45262</v>
      </c>
      <c r="B50" s="2">
        <v>14</v>
      </c>
      <c r="C50" s="2" t="s">
        <v>23</v>
      </c>
      <c r="D50" s="9">
        <v>15.381190999999999</v>
      </c>
      <c r="E50">
        <v>1.0295322000000001E-2</v>
      </c>
      <c r="G50" s="34">
        <v>265.59900000000005</v>
      </c>
      <c r="H50" s="34">
        <v>-0.25362769522350875</v>
      </c>
      <c r="I50" s="34">
        <v>265.34537230477656</v>
      </c>
      <c r="J50" s="34">
        <v>262.61355625568899</v>
      </c>
      <c r="K50" s="34">
        <v>5.8270000000000008</v>
      </c>
      <c r="L50" s="34">
        <v>-5.5643604835386631E-3</v>
      </c>
      <c r="M50" s="34">
        <v>5.8214356395164621</v>
      </c>
      <c r="N50" s="34">
        <v>5.7615020851053638</v>
      </c>
      <c r="O50" s="34">
        <v>37.325000000000003</v>
      </c>
      <c r="P50" s="34">
        <v>-3.5642655748769625E-2</v>
      </c>
      <c r="Q50" s="34">
        <v>37.289357344251236</v>
      </c>
      <c r="R50" s="34">
        <v>36.905451403219104</v>
      </c>
      <c r="S50" s="34">
        <v>0</v>
      </c>
      <c r="T50" s="34">
        <v>0</v>
      </c>
      <c r="U50" s="34">
        <v>0</v>
      </c>
      <c r="V50" s="34">
        <v>0</v>
      </c>
      <c r="W50" s="34">
        <v>308.75100000000003</v>
      </c>
      <c r="X50" s="34">
        <v>-0.29483471145581702</v>
      </c>
      <c r="Y50" s="34">
        <v>308.45616528854424</v>
      </c>
      <c r="Z50" s="34">
        <v>305.28050974401344</v>
      </c>
      <c r="AB50" s="34">
        <v>79.646999999999963</v>
      </c>
      <c r="AC50" s="34">
        <v>-7.6057082449357077E-2</v>
      </c>
      <c r="AD50" s="34">
        <v>79.57094291755061</v>
      </c>
      <c r="AE50" s="34">
        <v>78.751734438370804</v>
      </c>
      <c r="AF50" s="34">
        <v>1.1179999999999999</v>
      </c>
      <c r="AG50" s="34">
        <v>-1.0676085499564483E-3</v>
      </c>
      <c r="AH50" s="34">
        <v>1.1169323914500435</v>
      </c>
      <c r="AI50" s="34">
        <v>1.1054332128278352</v>
      </c>
      <c r="AJ50" s="34">
        <v>4.88</v>
      </c>
      <c r="AK50" s="34">
        <v>-4.6600444756596318E-3</v>
      </c>
      <c r="AL50" s="34">
        <v>4.87533995552434</v>
      </c>
      <c r="AM50" s="34">
        <v>4.8251467608227507</v>
      </c>
      <c r="AN50" s="34">
        <v>0</v>
      </c>
      <c r="AO50" s="34">
        <v>0</v>
      </c>
      <c r="AP50" s="34">
        <v>0</v>
      </c>
      <c r="AQ50" s="34">
        <v>0</v>
      </c>
      <c r="AR50" s="34">
        <v>85.644999999999953</v>
      </c>
      <c r="AS50" s="34">
        <v>-8.1784735474973169E-2</v>
      </c>
      <c r="AT50" s="34">
        <v>85.563215264524999</v>
      </c>
      <c r="AU50" s="34">
        <v>84.682314412021384</v>
      </c>
    </row>
    <row r="51" spans="1:47" x14ac:dyDescent="0.25">
      <c r="A51" s="18">
        <v>45262</v>
      </c>
      <c r="B51" s="2">
        <v>15</v>
      </c>
      <c r="C51" s="2" t="s">
        <v>23</v>
      </c>
      <c r="D51" s="9">
        <v>20.825772000000001</v>
      </c>
      <c r="E51">
        <v>9.6805280000000007E-3</v>
      </c>
      <c r="G51" s="34">
        <v>269.53700000000003</v>
      </c>
      <c r="H51" s="34">
        <v>1.3884229272975459</v>
      </c>
      <c r="I51" s="34">
        <v>270.92542292729757</v>
      </c>
      <c r="J51" s="34">
        <v>268.30272178473803</v>
      </c>
      <c r="K51" s="34">
        <v>5.782</v>
      </c>
      <c r="L51" s="34">
        <v>2.978389373493958E-2</v>
      </c>
      <c r="M51" s="34">
        <v>5.8117838937349395</v>
      </c>
      <c r="N51" s="34">
        <v>5.7555227570216898</v>
      </c>
      <c r="O51" s="34">
        <v>36.573999999999998</v>
      </c>
      <c r="P51" s="34">
        <v>0.18839780862360431</v>
      </c>
      <c r="Q51" s="34">
        <v>36.762397808623604</v>
      </c>
      <c r="R51" s="34">
        <v>36.406518387290085</v>
      </c>
      <c r="S51" s="34">
        <v>0</v>
      </c>
      <c r="T51" s="34">
        <v>0</v>
      </c>
      <c r="U51" s="34">
        <v>0</v>
      </c>
      <c r="V51" s="34">
        <v>0</v>
      </c>
      <c r="W51" s="34">
        <v>311.89300000000003</v>
      </c>
      <c r="X51" s="34">
        <v>1.6066046296560896</v>
      </c>
      <c r="Y51" s="34">
        <v>313.49960462965612</v>
      </c>
      <c r="Z51" s="34">
        <v>310.46476292904981</v>
      </c>
      <c r="AB51" s="34">
        <v>80.617000000000004</v>
      </c>
      <c r="AC51" s="34">
        <v>0.41526948482006643</v>
      </c>
      <c r="AD51" s="34">
        <v>81.032269484820077</v>
      </c>
      <c r="AE51" s="34">
        <v>80.247834331168733</v>
      </c>
      <c r="AF51" s="34">
        <v>1.1739999999999999</v>
      </c>
      <c r="AG51" s="34">
        <v>6.047438817851792E-3</v>
      </c>
      <c r="AH51" s="34">
        <v>1.1800474388178517</v>
      </c>
      <c r="AI51" s="34">
        <v>1.1686239565450471</v>
      </c>
      <c r="AJ51" s="34">
        <v>4.8150000000000004</v>
      </c>
      <c r="AK51" s="34">
        <v>2.4802740977816342E-2</v>
      </c>
      <c r="AL51" s="34">
        <v>4.8398027409778166</v>
      </c>
      <c r="AM51" s="34">
        <v>4.7929508950293043</v>
      </c>
      <c r="AN51" s="34">
        <v>0</v>
      </c>
      <c r="AO51" s="34">
        <v>0</v>
      </c>
      <c r="AP51" s="34">
        <v>0</v>
      </c>
      <c r="AQ51" s="34">
        <v>0</v>
      </c>
      <c r="AR51" s="34">
        <v>86.606000000000009</v>
      </c>
      <c r="AS51" s="34">
        <v>0.44611966461573455</v>
      </c>
      <c r="AT51" s="34">
        <v>87.052119664615745</v>
      </c>
      <c r="AU51" s="34">
        <v>86.209409182743087</v>
      </c>
    </row>
    <row r="52" spans="1:47" x14ac:dyDescent="0.25">
      <c r="A52" s="18">
        <v>45262</v>
      </c>
      <c r="B52" s="2">
        <v>16</v>
      </c>
      <c r="C52" s="2" t="s">
        <v>23</v>
      </c>
      <c r="D52" s="9">
        <v>22.493283999999999</v>
      </c>
      <c r="E52">
        <v>9.6843840000000007E-3</v>
      </c>
      <c r="G52" s="34">
        <v>279.84399999999999</v>
      </c>
      <c r="H52" s="34">
        <v>2.1641051770117166</v>
      </c>
      <c r="I52" s="34">
        <v>282.00810517701171</v>
      </c>
      <c r="J52" s="34">
        <v>279.27703039536516</v>
      </c>
      <c r="K52" s="34">
        <v>6.0630000000000006</v>
      </c>
      <c r="L52" s="34">
        <v>4.6886728635318391E-2</v>
      </c>
      <c r="M52" s="34">
        <v>6.1098867286353187</v>
      </c>
      <c r="N52" s="34">
        <v>6.0507162393587102</v>
      </c>
      <c r="O52" s="34">
        <v>37.338000000000008</v>
      </c>
      <c r="P52" s="34">
        <v>0.2887442971772255</v>
      </c>
      <c r="Q52" s="34">
        <v>37.626744297177233</v>
      </c>
      <c r="R52" s="34">
        <v>37.262352456733559</v>
      </c>
      <c r="S52" s="34">
        <v>0</v>
      </c>
      <c r="T52" s="34">
        <v>0</v>
      </c>
      <c r="U52" s="34">
        <v>0</v>
      </c>
      <c r="V52" s="34">
        <v>0</v>
      </c>
      <c r="W52" s="34">
        <v>323.245</v>
      </c>
      <c r="X52" s="34">
        <v>2.4997362028242605</v>
      </c>
      <c r="Y52" s="34">
        <v>325.7447362028243</v>
      </c>
      <c r="Z52" s="34">
        <v>322.59009909145743</v>
      </c>
      <c r="AB52" s="34">
        <v>83.940999999999988</v>
      </c>
      <c r="AC52" s="34">
        <v>0.64913720738533076</v>
      </c>
      <c r="AD52" s="34">
        <v>84.590137207385325</v>
      </c>
      <c r="AE52" s="34">
        <v>83.770933836056315</v>
      </c>
      <c r="AF52" s="34">
        <v>1.145</v>
      </c>
      <c r="AG52" s="34">
        <v>8.8545776492560697E-3</v>
      </c>
      <c r="AH52" s="34">
        <v>1.1538545776492561</v>
      </c>
      <c r="AI52" s="34">
        <v>1.1426802068391428</v>
      </c>
      <c r="AJ52" s="34">
        <v>4.9759999999999982</v>
      </c>
      <c r="AK52" s="34">
        <v>3.8480679810216752E-2</v>
      </c>
      <c r="AL52" s="34">
        <v>5.0144806798102151</v>
      </c>
      <c r="AM52" s="34">
        <v>4.9659185233463514</v>
      </c>
      <c r="AN52" s="34">
        <v>0</v>
      </c>
      <c r="AO52" s="34">
        <v>0</v>
      </c>
      <c r="AP52" s="34">
        <v>0</v>
      </c>
      <c r="AQ52" s="34">
        <v>0</v>
      </c>
      <c r="AR52" s="34">
        <v>90.061999999999983</v>
      </c>
      <c r="AS52" s="34">
        <v>0.69647246484480363</v>
      </c>
      <c r="AT52" s="34">
        <v>90.7584724648448</v>
      </c>
      <c r="AU52" s="34">
        <v>89.879532566241807</v>
      </c>
    </row>
    <row r="53" spans="1:47" x14ac:dyDescent="0.25">
      <c r="A53" s="18">
        <v>45262</v>
      </c>
      <c r="B53" s="2">
        <v>17</v>
      </c>
      <c r="C53" s="2" t="s">
        <v>23</v>
      </c>
      <c r="D53" s="9">
        <v>22.688600999999998</v>
      </c>
      <c r="E53">
        <v>1.0730132E-2</v>
      </c>
      <c r="G53" s="34">
        <v>298.33200000000005</v>
      </c>
      <c r="H53" s="34">
        <v>3.0236988534153171</v>
      </c>
      <c r="I53" s="34">
        <v>301.35569885341539</v>
      </c>
      <c r="J53" s="34">
        <v>298.12211242576603</v>
      </c>
      <c r="K53" s="34">
        <v>6.6270000000000007</v>
      </c>
      <c r="L53" s="34">
        <v>6.7166955947009735E-2</v>
      </c>
      <c r="M53" s="34">
        <v>6.6941669559470105</v>
      </c>
      <c r="N53" s="34">
        <v>6.6223376608796611</v>
      </c>
      <c r="O53" s="34">
        <v>39.401999999999994</v>
      </c>
      <c r="P53" s="34">
        <v>0.39935301014396807</v>
      </c>
      <c r="Q53" s="34">
        <v>39.801353010143963</v>
      </c>
      <c r="R53" s="34">
        <v>39.374279238566523</v>
      </c>
      <c r="S53" s="34">
        <v>0</v>
      </c>
      <c r="T53" s="34">
        <v>0</v>
      </c>
      <c r="U53" s="34">
        <v>0</v>
      </c>
      <c r="V53" s="34">
        <v>0</v>
      </c>
      <c r="W53" s="34">
        <v>344.36100000000005</v>
      </c>
      <c r="X53" s="34">
        <v>3.4902188195062949</v>
      </c>
      <c r="Y53" s="34">
        <v>347.85121881950636</v>
      </c>
      <c r="Z53" s="34">
        <v>344.11872932521226</v>
      </c>
      <c r="AB53" s="34">
        <v>90.525000000000006</v>
      </c>
      <c r="AC53" s="34">
        <v>0.917502442598922</v>
      </c>
      <c r="AD53" s="34">
        <v>91.442502442598922</v>
      </c>
      <c r="AE53" s="34">
        <v>90.461312320979516</v>
      </c>
      <c r="AF53" s="34">
        <v>1.2649999999999997</v>
      </c>
      <c r="AG53" s="34">
        <v>1.2821216126900147E-2</v>
      </c>
      <c r="AH53" s="34">
        <v>1.2778212161268998</v>
      </c>
      <c r="AI53" s="34">
        <v>1.2641100258054576</v>
      </c>
      <c r="AJ53" s="34">
        <v>5.1469999999999985</v>
      </c>
      <c r="AK53" s="34">
        <v>5.2166639845972376E-2</v>
      </c>
      <c r="AL53" s="34">
        <v>5.1991666398459708</v>
      </c>
      <c r="AM53" s="34">
        <v>5.1433788955104269</v>
      </c>
      <c r="AN53" s="34">
        <v>1.2999999999999999E-2</v>
      </c>
      <c r="AO53" s="34">
        <v>1.3175953331992247E-4</v>
      </c>
      <c r="AP53" s="34">
        <v>1.3131759533319923E-2</v>
      </c>
      <c r="AQ53" s="34">
        <v>1.2990854020135141E-2</v>
      </c>
      <c r="AR53" s="34">
        <v>96.950000000000017</v>
      </c>
      <c r="AS53" s="34">
        <v>0.98262205810511438</v>
      </c>
      <c r="AT53" s="34">
        <v>97.93262205810511</v>
      </c>
      <c r="AU53" s="34">
        <v>96.881792096315522</v>
      </c>
    </row>
    <row r="54" spans="1:47" x14ac:dyDescent="0.25">
      <c r="A54" s="18">
        <v>45262</v>
      </c>
      <c r="B54" s="2">
        <v>18</v>
      </c>
      <c r="C54" s="2" t="s">
        <v>23</v>
      </c>
      <c r="D54" s="9">
        <v>23.076260999999999</v>
      </c>
      <c r="E54">
        <v>1.1276331000000001E-2</v>
      </c>
      <c r="G54" s="34">
        <v>329.23500000000001</v>
      </c>
      <c r="H54" s="34">
        <v>3.8998490476867644</v>
      </c>
      <c r="I54" s="34">
        <v>333.13484904768677</v>
      </c>
      <c r="J54" s="34">
        <v>329.37831022219001</v>
      </c>
      <c r="K54" s="34">
        <v>7.3089999999999984</v>
      </c>
      <c r="L54" s="34">
        <v>8.6576447490523636E-2</v>
      </c>
      <c r="M54" s="34">
        <v>7.3955764474905221</v>
      </c>
      <c r="N54" s="34">
        <v>7.3121814795328151</v>
      </c>
      <c r="O54" s="34">
        <v>41.963000000000008</v>
      </c>
      <c r="P54" s="34">
        <v>0.4970594426111431</v>
      </c>
      <c r="Q54" s="34">
        <v>42.460059442611154</v>
      </c>
      <c r="R54" s="34">
        <v>41.981265758056594</v>
      </c>
      <c r="S54" s="34">
        <v>0.94800000000000006</v>
      </c>
      <c r="T54" s="34">
        <v>1.1229234125190373E-2</v>
      </c>
      <c r="U54" s="34">
        <v>0.95922923412519046</v>
      </c>
      <c r="V54" s="34">
        <v>0.94841264777631828</v>
      </c>
      <c r="W54" s="34">
        <v>379.45500000000004</v>
      </c>
      <c r="X54" s="34">
        <v>4.4947141719136221</v>
      </c>
      <c r="Y54" s="34">
        <v>383.94971417191363</v>
      </c>
      <c r="Z54" s="34">
        <v>379.62017010755574</v>
      </c>
      <c r="AB54" s="34">
        <v>101.28699999999998</v>
      </c>
      <c r="AC54" s="34">
        <v>1.1997631190275917</v>
      </c>
      <c r="AD54" s="34">
        <v>102.48676311902757</v>
      </c>
      <c r="AE54" s="34">
        <v>101.33108845497883</v>
      </c>
      <c r="AF54" s="34">
        <v>1.4429999999999994</v>
      </c>
      <c r="AG54" s="34">
        <v>1.7092600044989137E-2</v>
      </c>
      <c r="AH54" s="34">
        <v>1.4600926000449885</v>
      </c>
      <c r="AI54" s="34">
        <v>1.4436281125962307</v>
      </c>
      <c r="AJ54" s="34">
        <v>5.5889999999999969</v>
      </c>
      <c r="AK54" s="34">
        <v>6.6202731567182441E-2</v>
      </c>
      <c r="AL54" s="34">
        <v>5.6552027315671793</v>
      </c>
      <c r="AM54" s="34">
        <v>5.5914327936939232</v>
      </c>
      <c r="AN54" s="34">
        <v>4.7510000000000003</v>
      </c>
      <c r="AO54" s="34">
        <v>5.627646764639184E-2</v>
      </c>
      <c r="AP54" s="34">
        <v>4.8072764676463926</v>
      </c>
      <c r="AQ54" s="34">
        <v>4.7530680269887009</v>
      </c>
      <c r="AR54" s="34">
        <v>113.06999999999998</v>
      </c>
      <c r="AS54" s="34">
        <v>1.3393349182861551</v>
      </c>
      <c r="AT54" s="34">
        <v>114.40933491828612</v>
      </c>
      <c r="AU54" s="34">
        <v>113.11921738825768</v>
      </c>
    </row>
    <row r="55" spans="1:47" x14ac:dyDescent="0.25">
      <c r="A55" s="18">
        <v>45262</v>
      </c>
      <c r="B55" s="2">
        <v>19</v>
      </c>
      <c r="C55" s="2" t="s">
        <v>23</v>
      </c>
      <c r="D55" s="9">
        <v>23.084219999999998</v>
      </c>
      <c r="E55">
        <v>1.1722730000000001E-2</v>
      </c>
      <c r="G55" s="34">
        <v>333.79599999999994</v>
      </c>
      <c r="H55" s="34">
        <v>4.2280706767187342</v>
      </c>
      <c r="I55" s="34">
        <v>338.02407067671868</v>
      </c>
      <c r="J55" s="34">
        <v>334.06150576267459</v>
      </c>
      <c r="K55" s="34">
        <v>7.2509999999999977</v>
      </c>
      <c r="L55" s="34">
        <v>9.1845739544175284E-2</v>
      </c>
      <c r="M55" s="34">
        <v>7.3428457395441731</v>
      </c>
      <c r="N55" s="34">
        <v>7.2567675415078465</v>
      </c>
      <c r="O55" s="34">
        <v>41.789999999999992</v>
      </c>
      <c r="P55" s="34">
        <v>0.52933849890374929</v>
      </c>
      <c r="Q55" s="34">
        <v>42.31933849890374</v>
      </c>
      <c r="R55" s="34">
        <v>41.823240319902489</v>
      </c>
      <c r="S55" s="34">
        <v>1.0329999999999999</v>
      </c>
      <c r="T55" s="34">
        <v>1.3084629561320246E-2</v>
      </c>
      <c r="U55" s="34">
        <v>1.0460846295613202</v>
      </c>
      <c r="V55" s="34">
        <v>1.0338216618918228</v>
      </c>
      <c r="W55" s="34">
        <v>383.86999999999989</v>
      </c>
      <c r="X55" s="34">
        <v>4.8623395447279796</v>
      </c>
      <c r="Y55" s="34">
        <v>388.73233954472789</v>
      </c>
      <c r="Z55" s="34">
        <v>384.1753352859767</v>
      </c>
      <c r="AB55" s="34">
        <v>102.37100000000002</v>
      </c>
      <c r="AC55" s="34">
        <v>1.2966956561683594</v>
      </c>
      <c r="AD55" s="34">
        <v>103.66769565616838</v>
      </c>
      <c r="AE55" s="34">
        <v>102.45242725026894</v>
      </c>
      <c r="AF55" s="34">
        <v>1.488</v>
      </c>
      <c r="AG55" s="34">
        <v>1.884794655105956E-2</v>
      </c>
      <c r="AH55" s="34">
        <v>1.5068479465510596</v>
      </c>
      <c r="AI55" s="34">
        <v>1.489183574922587</v>
      </c>
      <c r="AJ55" s="34">
        <v>5.5889999999999986</v>
      </c>
      <c r="AK55" s="34">
        <v>7.0793799243193456E-2</v>
      </c>
      <c r="AL55" s="34">
        <v>5.6597937992431921</v>
      </c>
      <c r="AM55" s="34">
        <v>5.5934455646789898</v>
      </c>
      <c r="AN55" s="34">
        <v>5.1480000000000006</v>
      </c>
      <c r="AO55" s="34">
        <v>6.5207815083907689E-2</v>
      </c>
      <c r="AP55" s="34">
        <v>5.2132078150839085</v>
      </c>
      <c r="AQ55" s="34">
        <v>5.1520947874337901</v>
      </c>
      <c r="AR55" s="34">
        <v>114.59600000000002</v>
      </c>
      <c r="AS55" s="34">
        <v>1.4515452170465202</v>
      </c>
      <c r="AT55" s="34">
        <v>116.04754521704653</v>
      </c>
      <c r="AU55" s="34">
        <v>114.68715117730432</v>
      </c>
    </row>
    <row r="56" spans="1:47" x14ac:dyDescent="0.25">
      <c r="A56" s="18">
        <v>45262</v>
      </c>
      <c r="B56" s="2">
        <v>20</v>
      </c>
      <c r="C56" s="2" t="s">
        <v>23</v>
      </c>
      <c r="D56" s="9">
        <v>21.629766</v>
      </c>
      <c r="E56">
        <v>1.2295696E-2</v>
      </c>
      <c r="G56" s="34">
        <v>330.32800000000003</v>
      </c>
      <c r="H56" s="34">
        <v>3.0779293764968081</v>
      </c>
      <c r="I56" s="34">
        <v>333.40592937649683</v>
      </c>
      <c r="J56" s="34">
        <v>329.30647142428597</v>
      </c>
      <c r="K56" s="34">
        <v>7.1199999999999992</v>
      </c>
      <c r="L56" s="34">
        <v>6.6342717422250827E-2</v>
      </c>
      <c r="M56" s="34">
        <v>7.1863427174222503</v>
      </c>
      <c r="N56" s="34">
        <v>7.0979816320170119</v>
      </c>
      <c r="O56" s="34">
        <v>41.303000000000004</v>
      </c>
      <c r="P56" s="34">
        <v>0.38485298563079023</v>
      </c>
      <c r="Q56" s="34">
        <v>41.687852985630798</v>
      </c>
      <c r="R56" s="34">
        <v>41.175271818426786</v>
      </c>
      <c r="S56" s="34">
        <v>1.9790000000000001</v>
      </c>
      <c r="T56" s="34">
        <v>1.8439921036325056E-2</v>
      </c>
      <c r="U56" s="34">
        <v>1.9974399210363252</v>
      </c>
      <c r="V56" s="34">
        <v>1.9728800069889985</v>
      </c>
      <c r="W56" s="34">
        <v>380.73</v>
      </c>
      <c r="X56" s="34">
        <v>3.5475650005861739</v>
      </c>
      <c r="Y56" s="34">
        <v>384.27756500058621</v>
      </c>
      <c r="Z56" s="34">
        <v>379.55260488171876</v>
      </c>
      <c r="AB56" s="34">
        <v>101.17</v>
      </c>
      <c r="AC56" s="34">
        <v>0.94268156202375242</v>
      </c>
      <c r="AD56" s="34">
        <v>102.11268156202375</v>
      </c>
      <c r="AE56" s="34">
        <v>100.8571350717923</v>
      </c>
      <c r="AF56" s="34">
        <v>1.4689999999999994</v>
      </c>
      <c r="AG56" s="34">
        <v>1.368784436703461E-2</v>
      </c>
      <c r="AH56" s="34">
        <v>1.4826878443670339</v>
      </c>
      <c r="AI56" s="34">
        <v>1.4644571653698015</v>
      </c>
      <c r="AJ56" s="34">
        <v>5.4409999999999981</v>
      </c>
      <c r="AK56" s="34">
        <v>5.0698135603155427E-2</v>
      </c>
      <c r="AL56" s="34">
        <v>5.4916981356031531</v>
      </c>
      <c r="AM56" s="34">
        <v>5.4241738848040102</v>
      </c>
      <c r="AN56" s="34">
        <v>9.879999999999999</v>
      </c>
      <c r="AO56" s="34">
        <v>9.2059838220763787E-2</v>
      </c>
      <c r="AP56" s="34">
        <v>9.9720598382207619</v>
      </c>
      <c r="AQ56" s="34">
        <v>9.8494464219561895</v>
      </c>
      <c r="AR56" s="34">
        <v>117.96</v>
      </c>
      <c r="AS56" s="34">
        <v>1.0991273802147064</v>
      </c>
      <c r="AT56" s="34">
        <v>119.0591273802147</v>
      </c>
      <c r="AU56" s="34">
        <v>117.5952125439223</v>
      </c>
    </row>
    <row r="57" spans="1:47" x14ac:dyDescent="0.25">
      <c r="A57" s="18">
        <v>45262</v>
      </c>
      <c r="B57" s="2">
        <v>21</v>
      </c>
      <c r="C57" s="2" t="s">
        <v>23</v>
      </c>
      <c r="D57" s="9">
        <v>21.571736000000001</v>
      </c>
      <c r="E57">
        <v>1.2281613E-2</v>
      </c>
      <c r="G57" s="34">
        <v>325.786</v>
      </c>
      <c r="H57" s="34">
        <v>3.423379417234532</v>
      </c>
      <c r="I57" s="34">
        <v>329.20937941723452</v>
      </c>
      <c r="J57" s="34">
        <v>325.16615722326191</v>
      </c>
      <c r="K57" s="34">
        <v>7.0259999999999998</v>
      </c>
      <c r="L57" s="34">
        <v>7.3829642113196453E-2</v>
      </c>
      <c r="M57" s="34">
        <v>7.0998296421131961</v>
      </c>
      <c r="N57" s="34">
        <v>7.0126322820828335</v>
      </c>
      <c r="O57" s="34">
        <v>40.763999999999996</v>
      </c>
      <c r="P57" s="34">
        <v>0.42835063067212359</v>
      </c>
      <c r="Q57" s="34">
        <v>41.192350630672117</v>
      </c>
      <c r="R57" s="34">
        <v>40.686442121665898</v>
      </c>
      <c r="S57" s="34">
        <v>1.98</v>
      </c>
      <c r="T57" s="34">
        <v>2.0805962337621546E-2</v>
      </c>
      <c r="U57" s="34">
        <v>2.0008059623376213</v>
      </c>
      <c r="V57" s="34">
        <v>1.9762328378200982</v>
      </c>
      <c r="W57" s="34">
        <v>375.55600000000004</v>
      </c>
      <c r="X57" s="34">
        <v>3.9463656523574731</v>
      </c>
      <c r="Y57" s="34">
        <v>379.50236565235747</v>
      </c>
      <c r="Z57" s="34">
        <v>374.84146446483072</v>
      </c>
      <c r="AB57" s="34">
        <v>99.652000000000015</v>
      </c>
      <c r="AC57" s="34">
        <v>1.0471493731659913</v>
      </c>
      <c r="AD57" s="34">
        <v>100.69914937316601</v>
      </c>
      <c r="AE57" s="34">
        <v>99.4624013911356</v>
      </c>
      <c r="AF57" s="34">
        <v>1.4479999999999993</v>
      </c>
      <c r="AG57" s="34">
        <v>1.5215673467109085E-2</v>
      </c>
      <c r="AH57" s="34">
        <v>1.4632156734671085</v>
      </c>
      <c r="AI57" s="34">
        <v>1.445245024830051</v>
      </c>
      <c r="AJ57" s="34">
        <v>5.3419999999999979</v>
      </c>
      <c r="AK57" s="34">
        <v>5.6134066064431443E-2</v>
      </c>
      <c r="AL57" s="34">
        <v>5.3981340660644292</v>
      </c>
      <c r="AM57" s="34">
        <v>5.33183627254291</v>
      </c>
      <c r="AN57" s="34">
        <v>9.879999999999999</v>
      </c>
      <c r="AO57" s="34">
        <v>0.10381965045237418</v>
      </c>
      <c r="AP57" s="34">
        <v>9.9838196504523733</v>
      </c>
      <c r="AQ57" s="34">
        <v>9.8612022412437224</v>
      </c>
      <c r="AR57" s="34">
        <v>116.322</v>
      </c>
      <c r="AS57" s="34">
        <v>1.222318763149906</v>
      </c>
      <c r="AT57" s="34">
        <v>117.54431876314992</v>
      </c>
      <c r="AU57" s="34">
        <v>116.10068492975229</v>
      </c>
    </row>
    <row r="58" spans="1:47" x14ac:dyDescent="0.25">
      <c r="A58" s="18">
        <v>45262</v>
      </c>
      <c r="B58" s="2">
        <v>22</v>
      </c>
      <c r="C58" s="2" t="s">
        <v>23</v>
      </c>
      <c r="D58" s="9">
        <v>21.428726000000001</v>
      </c>
      <c r="E58">
        <v>1.2467953E-2</v>
      </c>
      <c r="G58" s="34">
        <v>315.74099999999999</v>
      </c>
      <c r="H58" s="34">
        <v>3.2715922800678134</v>
      </c>
      <c r="I58" s="34">
        <v>319.01259228006779</v>
      </c>
      <c r="J58" s="34">
        <v>315.03515827311173</v>
      </c>
      <c r="K58" s="34">
        <v>6.85</v>
      </c>
      <c r="L58" s="34">
        <v>7.0977184206246643E-2</v>
      </c>
      <c r="M58" s="34">
        <v>6.9209771842062464</v>
      </c>
      <c r="N58" s="34">
        <v>6.8346867659594901</v>
      </c>
      <c r="O58" s="34">
        <v>39.597999999999999</v>
      </c>
      <c r="P58" s="34">
        <v>0.41029993287575978</v>
      </c>
      <c r="Q58" s="34">
        <v>40.008299932875758</v>
      </c>
      <c r="R58" s="34">
        <v>39.509478329702759</v>
      </c>
      <c r="S58" s="34">
        <v>1.9800000000000004</v>
      </c>
      <c r="T58" s="34">
        <v>2.0516032807061081E-2</v>
      </c>
      <c r="U58" s="34">
        <v>2.0005160328070617</v>
      </c>
      <c r="V58" s="34">
        <v>1.9755736929342766</v>
      </c>
      <c r="W58" s="34">
        <v>364.16900000000004</v>
      </c>
      <c r="X58" s="34">
        <v>3.7733854299568814</v>
      </c>
      <c r="Y58" s="34">
        <v>367.94238542995691</v>
      </c>
      <c r="Z58" s="34">
        <v>363.35489706170824</v>
      </c>
      <c r="AB58" s="34">
        <v>96.347000000000037</v>
      </c>
      <c r="AC58" s="34">
        <v>0.99831222871813841</v>
      </c>
      <c r="AD58" s="34">
        <v>97.345312228718171</v>
      </c>
      <c r="AE58" s="34">
        <v>96.131615451080179</v>
      </c>
      <c r="AF58" s="34">
        <v>1.3769999999999991</v>
      </c>
      <c r="AG58" s="34">
        <v>1.4267968270365193E-2</v>
      </c>
      <c r="AH58" s="34">
        <v>1.3912679682703644</v>
      </c>
      <c r="AI58" s="34">
        <v>1.3739217046315639</v>
      </c>
      <c r="AJ58" s="34">
        <v>5.240999999999997</v>
      </c>
      <c r="AK58" s="34">
        <v>5.4305317142326781E-2</v>
      </c>
      <c r="AL58" s="34">
        <v>5.2953053171423239</v>
      </c>
      <c r="AM58" s="34">
        <v>5.2292836993275431</v>
      </c>
      <c r="AN58" s="34">
        <v>9.879999999999999</v>
      </c>
      <c r="AO58" s="34">
        <v>0.10237293138068858</v>
      </c>
      <c r="AP58" s="34">
        <v>9.9823729313806879</v>
      </c>
      <c r="AQ58" s="34">
        <v>9.8579131748437607</v>
      </c>
      <c r="AR58" s="34">
        <v>112.84500000000003</v>
      </c>
      <c r="AS58" s="34">
        <v>1.1692584455115189</v>
      </c>
      <c r="AT58" s="34">
        <v>114.01425844551156</v>
      </c>
      <c r="AU58" s="34">
        <v>112.59273402988305</v>
      </c>
    </row>
    <row r="59" spans="1:47" x14ac:dyDescent="0.25">
      <c r="A59" s="18">
        <v>45262</v>
      </c>
      <c r="B59" s="2">
        <v>23</v>
      </c>
      <c r="C59" s="2" t="s">
        <v>23</v>
      </c>
      <c r="D59" s="9">
        <v>20.941213999999999</v>
      </c>
      <c r="E59">
        <v>1.3097385E-2</v>
      </c>
      <c r="G59" s="34">
        <v>297.92499999999995</v>
      </c>
      <c r="H59" s="34">
        <v>3.9826837859861013</v>
      </c>
      <c r="I59" s="34">
        <v>301.90768378598608</v>
      </c>
      <c r="J59" s="34">
        <v>297.95348261698274</v>
      </c>
      <c r="K59" s="34">
        <v>6.3839999999999995</v>
      </c>
      <c r="L59" s="34">
        <v>8.53417916916515E-2</v>
      </c>
      <c r="M59" s="34">
        <v>6.4693417916916509</v>
      </c>
      <c r="N59" s="34">
        <v>6.3846103315492755</v>
      </c>
      <c r="O59" s="34">
        <v>38.307999999999993</v>
      </c>
      <c r="P59" s="34">
        <v>0.51210422245046761</v>
      </c>
      <c r="Q59" s="34">
        <v>38.82010422245046</v>
      </c>
      <c r="R59" s="34">
        <v>38.311662371708898</v>
      </c>
      <c r="S59" s="34">
        <v>1.9800000000000004</v>
      </c>
      <c r="T59" s="34">
        <v>2.6468788776546053E-2</v>
      </c>
      <c r="U59" s="34">
        <v>2.0064687887765467</v>
      </c>
      <c r="V59" s="34">
        <v>1.9801892945594566</v>
      </c>
      <c r="W59" s="34">
        <v>344.59699999999998</v>
      </c>
      <c r="X59" s="34">
        <v>4.6065985889047667</v>
      </c>
      <c r="Y59" s="34">
        <v>349.20359858890475</v>
      </c>
      <c r="Z59" s="34">
        <v>344.62994461480037</v>
      </c>
      <c r="AB59" s="34">
        <v>90.178999999999974</v>
      </c>
      <c r="AC59" s="34">
        <v>1.2055196480202754</v>
      </c>
      <c r="AD59" s="34">
        <v>91.384519648020245</v>
      </c>
      <c r="AE59" s="34">
        <v>90.187621411150062</v>
      </c>
      <c r="AF59" s="34">
        <v>1.2820000000000003</v>
      </c>
      <c r="AG59" s="34">
        <v>1.7137872329056586E-2</v>
      </c>
      <c r="AH59" s="34">
        <v>1.2991378723290568</v>
      </c>
      <c r="AI59" s="34">
        <v>1.2821225634470823</v>
      </c>
      <c r="AJ59" s="34">
        <v>4.9549999999999974</v>
      </c>
      <c r="AK59" s="34">
        <v>6.6238812317063425E-2</v>
      </c>
      <c r="AL59" s="34">
        <v>5.021238812317061</v>
      </c>
      <c r="AM59" s="34">
        <v>4.9554737144152012</v>
      </c>
      <c r="AN59" s="34">
        <v>9.879999999999999</v>
      </c>
      <c r="AO59" s="34">
        <v>0.13207658237993683</v>
      </c>
      <c r="AP59" s="34">
        <v>10.012076582379937</v>
      </c>
      <c r="AQ59" s="34">
        <v>9.880944560731022</v>
      </c>
      <c r="AR59" s="34">
        <v>106.29599999999996</v>
      </c>
      <c r="AS59" s="34">
        <v>1.4209729150463322</v>
      </c>
      <c r="AT59" s="34">
        <v>107.7169729150463</v>
      </c>
      <c r="AU59" s="34">
        <v>106.30616224974338</v>
      </c>
    </row>
    <row r="60" spans="1:47" x14ac:dyDescent="0.25">
      <c r="A60" s="18">
        <v>45262</v>
      </c>
      <c r="B60" s="2">
        <v>24</v>
      </c>
      <c r="C60" s="2" t="s">
        <v>23</v>
      </c>
      <c r="D60" s="9">
        <v>19.238842000000002</v>
      </c>
      <c r="E60">
        <v>1.4185789000000001E-2</v>
      </c>
      <c r="G60" s="34">
        <v>271.62700000000001</v>
      </c>
      <c r="H60" s="34">
        <v>3.3743638070225508</v>
      </c>
      <c r="I60" s="34">
        <v>275.00136380702259</v>
      </c>
      <c r="J60" s="34">
        <v>271.1002524853439</v>
      </c>
      <c r="K60" s="34">
        <v>5.9409999999999989</v>
      </c>
      <c r="L60" s="34">
        <v>7.3803765375021535E-2</v>
      </c>
      <c r="M60" s="34">
        <v>6.0148037653750208</v>
      </c>
      <c r="N60" s="34">
        <v>5.929479028283005</v>
      </c>
      <c r="O60" s="34">
        <v>36.452999999999996</v>
      </c>
      <c r="P60" s="34">
        <v>0.45284777970302303</v>
      </c>
      <c r="Q60" s="34">
        <v>36.905847779703016</v>
      </c>
      <c r="R60" s="34">
        <v>36.382309210234034</v>
      </c>
      <c r="S60" s="34">
        <v>1.9800000000000004</v>
      </c>
      <c r="T60" s="34">
        <v>2.4597114196691243E-2</v>
      </c>
      <c r="U60" s="34">
        <v>2.0045971141966916</v>
      </c>
      <c r="V60" s="34">
        <v>1.9761603225046884</v>
      </c>
      <c r="W60" s="34">
        <v>316.00099999999998</v>
      </c>
      <c r="X60" s="34">
        <v>3.9256124662972862</v>
      </c>
      <c r="Y60" s="34">
        <v>319.92661246629734</v>
      </c>
      <c r="Z60" s="34">
        <v>315.38820104636568</v>
      </c>
      <c r="AB60" s="34">
        <v>80.719000000000037</v>
      </c>
      <c r="AC60" s="34">
        <v>1.0027547782033943</v>
      </c>
      <c r="AD60" s="34">
        <v>81.721754778203433</v>
      </c>
      <c r="AE60" s="34">
        <v>80.562467208210094</v>
      </c>
      <c r="AF60" s="34">
        <v>1.1630000000000003</v>
      </c>
      <c r="AG60" s="34">
        <v>1.4447698894319148E-2</v>
      </c>
      <c r="AH60" s="34">
        <v>1.1774476988943194</v>
      </c>
      <c r="AI60" s="34">
        <v>1.1607446742792691</v>
      </c>
      <c r="AJ60" s="34">
        <v>4.6869999999999976</v>
      </c>
      <c r="AK60" s="34">
        <v>5.8225593050450393E-2</v>
      </c>
      <c r="AL60" s="34">
        <v>4.7452255930504483</v>
      </c>
      <c r="AM60" s="34">
        <v>4.6779108240300351</v>
      </c>
      <c r="AN60" s="34">
        <v>9.879999999999999</v>
      </c>
      <c r="AO60" s="34">
        <v>0.1227371152844997</v>
      </c>
      <c r="AP60" s="34">
        <v>10.002737115284498</v>
      </c>
      <c r="AQ60" s="34">
        <v>9.860840397144603</v>
      </c>
      <c r="AR60" s="34">
        <v>96.449000000000026</v>
      </c>
      <c r="AS60" s="34">
        <v>1.1981651854326636</v>
      </c>
      <c r="AT60" s="34">
        <v>97.647165185432712</v>
      </c>
      <c r="AU60" s="34">
        <v>96.261963103664002</v>
      </c>
    </row>
    <row r="61" spans="1:47" x14ac:dyDescent="0.25">
      <c r="A61" s="18">
        <v>45263</v>
      </c>
      <c r="B61" s="2">
        <v>1</v>
      </c>
      <c r="C61" s="2" t="s">
        <v>23</v>
      </c>
      <c r="D61" s="9">
        <v>27.679182999999998</v>
      </c>
      <c r="E61">
        <v>1.3312321E-2</v>
      </c>
      <c r="G61" s="34">
        <v>246.71099999999998</v>
      </c>
      <c r="H61" s="34">
        <v>3.5883631522457167</v>
      </c>
      <c r="I61" s="34">
        <v>250.29936315224569</v>
      </c>
      <c r="J61" s="34">
        <v>246.96729768386743</v>
      </c>
      <c r="K61" s="34">
        <v>5.5000000000000009</v>
      </c>
      <c r="L61" s="34">
        <v>7.999642228093376E-2</v>
      </c>
      <c r="M61" s="34">
        <v>5.5799964222809351</v>
      </c>
      <c r="N61" s="34">
        <v>5.5057137187286793</v>
      </c>
      <c r="O61" s="34">
        <v>34.443999999999996</v>
      </c>
      <c r="P61" s="34">
        <v>0.50098123073536027</v>
      </c>
      <c r="Q61" s="34">
        <v>34.944981230735358</v>
      </c>
      <c r="R61" s="34">
        <v>34.479782423252836</v>
      </c>
      <c r="S61" s="34">
        <v>1.98</v>
      </c>
      <c r="T61" s="34">
        <v>2.8798712021136146E-2</v>
      </c>
      <c r="U61" s="34">
        <v>2.0087987120211359</v>
      </c>
      <c r="V61" s="34">
        <v>1.9820569387423239</v>
      </c>
      <c r="W61" s="34">
        <v>288.63499999999999</v>
      </c>
      <c r="X61" s="34">
        <v>4.1981395172831473</v>
      </c>
      <c r="Y61" s="34">
        <v>292.83313951728314</v>
      </c>
      <c r="Z61" s="34">
        <v>288.93485076459132</v>
      </c>
      <c r="AB61" s="34">
        <v>72.489999999999995</v>
      </c>
      <c r="AC61" s="34">
        <v>1.0543528456627065</v>
      </c>
      <c r="AD61" s="34">
        <v>73.544352845662701</v>
      </c>
      <c r="AE61" s="34">
        <v>72.565306812843971</v>
      </c>
      <c r="AF61" s="34">
        <v>1.0530000000000004</v>
      </c>
      <c r="AG61" s="34">
        <v>1.5315678665786047E-2</v>
      </c>
      <c r="AH61" s="34">
        <v>1.0683156786657864</v>
      </c>
      <c r="AI61" s="34">
        <v>1.0540939174220545</v>
      </c>
      <c r="AJ61" s="34">
        <v>4.4859999999999989</v>
      </c>
      <c r="AK61" s="34">
        <v>6.5247990973139755E-2</v>
      </c>
      <c r="AL61" s="34">
        <v>4.5512479909731383</v>
      </c>
      <c r="AM61" s="34">
        <v>4.4906603167666983</v>
      </c>
      <c r="AN61" s="34">
        <v>9.879999999999999</v>
      </c>
      <c r="AO61" s="34">
        <v>0.14370266402465914</v>
      </c>
      <c r="AP61" s="34">
        <v>10.023702664024658</v>
      </c>
      <c r="AQ61" s="34">
        <v>9.8902639165526054</v>
      </c>
      <c r="AR61" s="34">
        <v>87.908999999999992</v>
      </c>
      <c r="AS61" s="34">
        <v>1.2786191793262915</v>
      </c>
      <c r="AT61" s="34">
        <v>89.187619179326276</v>
      </c>
      <c r="AU61" s="34">
        <v>88.000324963585314</v>
      </c>
    </row>
    <row r="62" spans="1:47" x14ac:dyDescent="0.25">
      <c r="A62" s="18">
        <v>45263</v>
      </c>
      <c r="B62" s="2">
        <v>2</v>
      </c>
      <c r="C62" s="2" t="s">
        <v>23</v>
      </c>
      <c r="D62" s="9">
        <v>18.381024</v>
      </c>
      <c r="E62">
        <v>1.3114626000000001E-2</v>
      </c>
      <c r="G62" s="34">
        <v>227.09799999999998</v>
      </c>
      <c r="H62" s="34">
        <v>3.7417222540350803</v>
      </c>
      <c r="I62" s="34">
        <v>230.83972225403505</v>
      </c>
      <c r="J62" s="34">
        <v>227.81234563072951</v>
      </c>
      <c r="K62" s="34">
        <v>5.1620000000000008</v>
      </c>
      <c r="L62" s="34">
        <v>8.5050375940471018E-2</v>
      </c>
      <c r="M62" s="34">
        <v>5.2470503759404714</v>
      </c>
      <c r="N62" s="34">
        <v>5.1782372726568529</v>
      </c>
      <c r="O62" s="34">
        <v>32.474000000000004</v>
      </c>
      <c r="P62" s="34">
        <v>0.53504957541473375</v>
      </c>
      <c r="Q62" s="34">
        <v>33.009049575414736</v>
      </c>
      <c r="R62" s="34">
        <v>32.576148235617708</v>
      </c>
      <c r="S62" s="34">
        <v>1.9770000000000001</v>
      </c>
      <c r="T62" s="34">
        <v>3.2573536077937074E-2</v>
      </c>
      <c r="U62" s="34">
        <v>2.0095735360779372</v>
      </c>
      <c r="V62" s="34">
        <v>1.9832187307327775</v>
      </c>
      <c r="W62" s="34">
        <v>266.71099999999996</v>
      </c>
      <c r="X62" s="34">
        <v>4.3943957414682222</v>
      </c>
      <c r="Y62" s="34">
        <v>271.10539574146821</v>
      </c>
      <c r="Z62" s="34">
        <v>267.54994986973685</v>
      </c>
      <c r="AB62" s="34">
        <v>66.31100000000005</v>
      </c>
      <c r="AC62" s="34">
        <v>1.092556272566559</v>
      </c>
      <c r="AD62" s="34">
        <v>67.403556272566604</v>
      </c>
      <c r="AE62" s="34">
        <v>66.519583840981937</v>
      </c>
      <c r="AF62" s="34">
        <v>0.98500000000000021</v>
      </c>
      <c r="AG62" s="34">
        <v>1.6229101181976745E-2</v>
      </c>
      <c r="AH62" s="34">
        <v>1.0012291011819769</v>
      </c>
      <c r="AI62" s="34">
        <v>0.98809835597965912</v>
      </c>
      <c r="AJ62" s="34">
        <v>4.1950000000000003</v>
      </c>
      <c r="AK62" s="34">
        <v>6.9117847165880639E-2</v>
      </c>
      <c r="AL62" s="34">
        <v>4.2641178471658812</v>
      </c>
      <c r="AM62" s="34">
        <v>4.2081955363803756</v>
      </c>
      <c r="AN62" s="34">
        <v>9.879999999999999</v>
      </c>
      <c r="AO62" s="34">
        <v>0.16278529916541135</v>
      </c>
      <c r="AP62" s="34">
        <v>10.042785299165411</v>
      </c>
      <c r="AQ62" s="34">
        <v>9.9110779259685575</v>
      </c>
      <c r="AR62" s="34">
        <v>81.371000000000038</v>
      </c>
      <c r="AS62" s="34">
        <v>1.3406885200798278</v>
      </c>
      <c r="AT62" s="34">
        <v>82.711688520079875</v>
      </c>
      <c r="AU62" s="34">
        <v>81.626955659310525</v>
      </c>
    </row>
    <row r="63" spans="1:47" x14ac:dyDescent="0.25">
      <c r="A63" s="18">
        <v>45263</v>
      </c>
      <c r="B63" s="2">
        <v>3</v>
      </c>
      <c r="C63" s="2" t="s">
        <v>23</v>
      </c>
      <c r="D63" s="9">
        <v>18.502215</v>
      </c>
      <c r="E63">
        <v>1.2947841999999999E-2</v>
      </c>
      <c r="G63" s="34">
        <v>215.047</v>
      </c>
      <c r="H63" s="34">
        <v>3.2788284040585567</v>
      </c>
      <c r="I63" s="34">
        <v>218.32582840405854</v>
      </c>
      <c r="J63" s="34">
        <v>215.49898007336367</v>
      </c>
      <c r="K63" s="34">
        <v>4.9219999999999997</v>
      </c>
      <c r="L63" s="34">
        <v>7.5045889525434978E-2</v>
      </c>
      <c r="M63" s="34">
        <v>4.9970458895254346</v>
      </c>
      <c r="N63" s="34">
        <v>4.9323449288811103</v>
      </c>
      <c r="O63" s="34">
        <v>31.29</v>
      </c>
      <c r="P63" s="34">
        <v>0.47707961870192211</v>
      </c>
      <c r="Q63" s="34">
        <v>31.767079618701921</v>
      </c>
      <c r="R63" s="34">
        <v>31.355764490997547</v>
      </c>
      <c r="S63" s="34">
        <v>1.976</v>
      </c>
      <c r="T63" s="34">
        <v>3.0128134437679709E-2</v>
      </c>
      <c r="U63" s="34">
        <v>2.0061281344376796</v>
      </c>
      <c r="V63" s="34">
        <v>1.9801531043212257</v>
      </c>
      <c r="W63" s="34">
        <v>253.23499999999999</v>
      </c>
      <c r="X63" s="34">
        <v>3.8610820467235931</v>
      </c>
      <c r="Y63" s="34">
        <v>257.09608204672355</v>
      </c>
      <c r="Z63" s="34">
        <v>253.76724259756358</v>
      </c>
      <c r="AB63" s="34">
        <v>62.925000000000018</v>
      </c>
      <c r="AC63" s="34">
        <v>0.95941946330516015</v>
      </c>
      <c r="AD63" s="34">
        <v>63.884419463305179</v>
      </c>
      <c r="AE63" s="34">
        <v>63.057254093832576</v>
      </c>
      <c r="AF63" s="34">
        <v>0.97800000000000009</v>
      </c>
      <c r="AG63" s="34">
        <v>1.4911596902859696E-2</v>
      </c>
      <c r="AH63" s="34">
        <v>0.99291159690285979</v>
      </c>
      <c r="AI63" s="34">
        <v>0.98005553442619386</v>
      </c>
      <c r="AJ63" s="34">
        <v>4.0729999999999995</v>
      </c>
      <c r="AK63" s="34">
        <v>6.2101159698719356E-2</v>
      </c>
      <c r="AL63" s="34">
        <v>4.1351011596987188</v>
      </c>
      <c r="AM63" s="34">
        <v>4.0815605232289229</v>
      </c>
      <c r="AN63" s="34">
        <v>9.879999999999999</v>
      </c>
      <c r="AO63" s="34">
        <v>0.15064067218839852</v>
      </c>
      <c r="AP63" s="34">
        <v>10.030640672188397</v>
      </c>
      <c r="AQ63" s="34">
        <v>9.9007655216061288</v>
      </c>
      <c r="AR63" s="34">
        <v>77.856000000000009</v>
      </c>
      <c r="AS63" s="34">
        <v>1.1870728920951379</v>
      </c>
      <c r="AT63" s="34">
        <v>79.043072892095154</v>
      </c>
      <c r="AU63" s="34">
        <v>78.019635673093831</v>
      </c>
    </row>
    <row r="64" spans="1:47" x14ac:dyDescent="0.25">
      <c r="A64" s="18">
        <v>45263</v>
      </c>
      <c r="B64" s="2">
        <v>4</v>
      </c>
      <c r="C64" s="2" t="s">
        <v>23</v>
      </c>
      <c r="D64" s="9">
        <v>17.684467000000001</v>
      </c>
      <c r="E64">
        <v>1.1902551000000001E-2</v>
      </c>
      <c r="G64" s="34">
        <v>208.727</v>
      </c>
      <c r="H64" s="34">
        <v>3.1672716952391009</v>
      </c>
      <c r="I64" s="34">
        <v>211.8942716952391</v>
      </c>
      <c r="J64" s="34">
        <v>209.37218931977864</v>
      </c>
      <c r="K64" s="34">
        <v>4.7669999999999995</v>
      </c>
      <c r="L64" s="34">
        <v>7.2335558749969067E-2</v>
      </c>
      <c r="M64" s="34">
        <v>4.8393355587499682</v>
      </c>
      <c r="N64" s="34">
        <v>4.7817351204558332</v>
      </c>
      <c r="O64" s="34">
        <v>30.608000000000001</v>
      </c>
      <c r="P64" s="34">
        <v>0.46445285970611561</v>
      </c>
      <c r="Q64" s="34">
        <v>31.072452859706114</v>
      </c>
      <c r="R64" s="34">
        <v>30.702611404848366</v>
      </c>
      <c r="S64" s="34">
        <v>1.9760000000000004</v>
      </c>
      <c r="T64" s="34">
        <v>2.9984280278988654E-2</v>
      </c>
      <c r="U64" s="34">
        <v>2.0059842802789891</v>
      </c>
      <c r="V64" s="34">
        <v>1.9821079500777701</v>
      </c>
      <c r="W64" s="34">
        <v>246.078</v>
      </c>
      <c r="X64" s="34">
        <v>3.7340443939741745</v>
      </c>
      <c r="Y64" s="34">
        <v>249.81204439397419</v>
      </c>
      <c r="Z64" s="34">
        <v>246.83864379516061</v>
      </c>
      <c r="AB64" s="34">
        <v>61.04999999999999</v>
      </c>
      <c r="AC64" s="34">
        <v>0.92638679708110161</v>
      </c>
      <c r="AD64" s="34">
        <v>61.976386797081091</v>
      </c>
      <c r="AE64" s="34">
        <v>61.238709692433105</v>
      </c>
      <c r="AF64" s="34">
        <v>0.95100000000000018</v>
      </c>
      <c r="AG64" s="34">
        <v>1.443069359580881E-2</v>
      </c>
      <c r="AH64" s="34">
        <v>0.96543069359580902</v>
      </c>
      <c r="AI64" s="34">
        <v>0.95393960552831947</v>
      </c>
      <c r="AJ64" s="34">
        <v>4.016</v>
      </c>
      <c r="AK64" s="34">
        <v>6.0939711336244137E-2</v>
      </c>
      <c r="AL64" s="34">
        <v>4.0769397113362444</v>
      </c>
      <c r="AM64" s="34">
        <v>4.0284137284981396</v>
      </c>
      <c r="AN64" s="34">
        <v>9.879999999999999</v>
      </c>
      <c r="AO64" s="34">
        <v>0.1499214013949432</v>
      </c>
      <c r="AP64" s="34">
        <v>10.029921401394942</v>
      </c>
      <c r="AQ64" s="34">
        <v>9.9105397503888462</v>
      </c>
      <c r="AR64" s="34">
        <v>75.896999999999991</v>
      </c>
      <c r="AS64" s="34">
        <v>1.1516786034080979</v>
      </c>
      <c r="AT64" s="34">
        <v>77.048678603408092</v>
      </c>
      <c r="AU64" s="34">
        <v>76.13160277684841</v>
      </c>
    </row>
    <row r="65" spans="1:47" x14ac:dyDescent="0.25">
      <c r="A65" s="18">
        <v>45263</v>
      </c>
      <c r="B65" s="2">
        <v>5</v>
      </c>
      <c r="C65" s="2" t="s">
        <v>23</v>
      </c>
      <c r="D65" s="9">
        <v>17.406549999999999</v>
      </c>
      <c r="E65">
        <v>1.1621238000000001E-2</v>
      </c>
      <c r="G65" s="34">
        <v>206.34700000000004</v>
      </c>
      <c r="H65" s="34">
        <v>3.5476960710047978</v>
      </c>
      <c r="I65" s="34">
        <v>209.89469607100483</v>
      </c>
      <c r="J65" s="34">
        <v>207.45545985302601</v>
      </c>
      <c r="K65" s="34">
        <v>4.6800000000000006</v>
      </c>
      <c r="L65" s="34">
        <v>8.0462607221342936E-2</v>
      </c>
      <c r="M65" s="34">
        <v>4.7604626072213438</v>
      </c>
      <c r="N65" s="34">
        <v>4.705140138272724</v>
      </c>
      <c r="O65" s="34">
        <v>30.566999999999993</v>
      </c>
      <c r="P65" s="34">
        <v>0.52553429806298901</v>
      </c>
      <c r="Q65" s="34">
        <v>31.092534298062983</v>
      </c>
      <c r="R65" s="34">
        <v>30.73120055696203</v>
      </c>
      <c r="S65" s="34">
        <v>1.9760000000000002</v>
      </c>
      <c r="T65" s="34">
        <v>3.397310082678924E-2</v>
      </c>
      <c r="U65" s="34">
        <v>2.0099731008267896</v>
      </c>
      <c r="V65" s="34">
        <v>1.9866147250484834</v>
      </c>
      <c r="W65" s="34">
        <v>243.57000000000005</v>
      </c>
      <c r="X65" s="34">
        <v>4.1876660771159191</v>
      </c>
      <c r="Y65" s="34">
        <v>247.75766607711594</v>
      </c>
      <c r="Z65" s="34">
        <v>244.87841527330926</v>
      </c>
      <c r="AB65" s="34">
        <v>60.893999999999998</v>
      </c>
      <c r="AC65" s="34">
        <v>1.0469423085761658</v>
      </c>
      <c r="AD65" s="34">
        <v>61.940942308576162</v>
      </c>
      <c r="AE65" s="34">
        <v>61.221111876063929</v>
      </c>
      <c r="AF65" s="34">
        <v>0.98800000000000021</v>
      </c>
      <c r="AG65" s="34">
        <v>1.698655041339462E-2</v>
      </c>
      <c r="AH65" s="34">
        <v>1.0049865504133948</v>
      </c>
      <c r="AI65" s="34">
        <v>0.99330736252424168</v>
      </c>
      <c r="AJ65" s="34">
        <v>4.0459999999999994</v>
      </c>
      <c r="AK65" s="34">
        <v>6.9562330943921669E-2</v>
      </c>
      <c r="AL65" s="34">
        <v>4.1155623309439209</v>
      </c>
      <c r="AM65" s="34">
        <v>4.0677344015921868</v>
      </c>
      <c r="AN65" s="34">
        <v>9.879999999999999</v>
      </c>
      <c r="AO65" s="34">
        <v>0.16986550413394616</v>
      </c>
      <c r="AP65" s="34">
        <v>10.049865504133946</v>
      </c>
      <c r="AQ65" s="34">
        <v>9.9330736252424146</v>
      </c>
      <c r="AR65" s="34">
        <v>75.807999999999993</v>
      </c>
      <c r="AS65" s="34">
        <v>1.3033566940674282</v>
      </c>
      <c r="AT65" s="34">
        <v>77.111356694067425</v>
      </c>
      <c r="AU65" s="34">
        <v>76.215227265422769</v>
      </c>
    </row>
    <row r="66" spans="1:47" x14ac:dyDescent="0.25">
      <c r="A66" s="18">
        <v>45263</v>
      </c>
      <c r="B66" s="2">
        <v>6</v>
      </c>
      <c r="C66" s="2" t="s">
        <v>23</v>
      </c>
      <c r="D66" s="9">
        <v>18.124435999999999</v>
      </c>
      <c r="E66">
        <v>1.2124012E-2</v>
      </c>
      <c r="G66" s="34">
        <v>209.38100000000006</v>
      </c>
      <c r="H66" s="34">
        <v>3.470598068745705</v>
      </c>
      <c r="I66" s="34">
        <v>212.85159806874577</v>
      </c>
      <c r="J66" s="34">
        <v>210.27098273954113</v>
      </c>
      <c r="K66" s="34">
        <v>4.8009999999999993</v>
      </c>
      <c r="L66" s="34">
        <v>7.9579051241746496E-2</v>
      </c>
      <c r="M66" s="34">
        <v>4.880579051241746</v>
      </c>
      <c r="N66" s="34">
        <v>4.8214068522575424</v>
      </c>
      <c r="O66" s="34">
        <v>31.522000000000002</v>
      </c>
      <c r="P66" s="34">
        <v>0.52249340829875723</v>
      </c>
      <c r="Q66" s="34">
        <v>32.044493408298756</v>
      </c>
      <c r="R66" s="34">
        <v>31.655985585682622</v>
      </c>
      <c r="S66" s="34">
        <v>1.9760000000000004</v>
      </c>
      <c r="T66" s="34">
        <v>3.2753219173857762E-2</v>
      </c>
      <c r="U66" s="34">
        <v>2.0087532191738582</v>
      </c>
      <c r="V66" s="34">
        <v>1.9843990710395556</v>
      </c>
      <c r="W66" s="34">
        <v>247.68000000000004</v>
      </c>
      <c r="X66" s="34">
        <v>4.1054237474600672</v>
      </c>
      <c r="Y66" s="34">
        <v>251.78542374746013</v>
      </c>
      <c r="Z66" s="34">
        <v>248.73277424852085</v>
      </c>
      <c r="AB66" s="34">
        <v>62.251000000000012</v>
      </c>
      <c r="AC66" s="34">
        <v>1.0318424325869533</v>
      </c>
      <c r="AD66" s="34">
        <v>63.282842432586968</v>
      </c>
      <c r="AE66" s="34">
        <v>62.51560049154017</v>
      </c>
      <c r="AF66" s="34">
        <v>1.012</v>
      </c>
      <c r="AG66" s="34">
        <v>1.6774421965558728E-2</v>
      </c>
      <c r="AH66" s="34">
        <v>1.0287744219655588</v>
      </c>
      <c r="AI66" s="34">
        <v>1.0163015485283553</v>
      </c>
      <c r="AJ66" s="34">
        <v>4.13</v>
      </c>
      <c r="AK66" s="34">
        <v>6.8456880155886912E-2</v>
      </c>
      <c r="AL66" s="34">
        <v>4.198456880155887</v>
      </c>
      <c r="AM66" s="34">
        <v>4.1475547385593945</v>
      </c>
      <c r="AN66" s="34">
        <v>9.879999999999999</v>
      </c>
      <c r="AO66" s="34">
        <v>0.16376609586928875</v>
      </c>
      <c r="AP66" s="34">
        <v>10.043766095869287</v>
      </c>
      <c r="AQ66" s="34">
        <v>9.9219953551977742</v>
      </c>
      <c r="AR66" s="34">
        <v>77.27300000000001</v>
      </c>
      <c r="AS66" s="34">
        <v>1.2808398305776878</v>
      </c>
      <c r="AT66" s="34">
        <v>78.553839830577701</v>
      </c>
      <c r="AU66" s="34">
        <v>77.601452133825703</v>
      </c>
    </row>
    <row r="67" spans="1:47" x14ac:dyDescent="0.25">
      <c r="A67" s="18">
        <v>45263</v>
      </c>
      <c r="B67" s="2">
        <v>7</v>
      </c>
      <c r="C67" s="2" t="s">
        <v>23</v>
      </c>
      <c r="D67" s="9">
        <v>18.886209000000001</v>
      </c>
      <c r="E67">
        <v>1.2563950000000001E-2</v>
      </c>
      <c r="G67" s="34">
        <v>218.095</v>
      </c>
      <c r="H67" s="34">
        <v>3.7259528776491528</v>
      </c>
      <c r="I67" s="34">
        <v>221.82095287764915</v>
      </c>
      <c r="J67" s="34">
        <v>219.03400551674201</v>
      </c>
      <c r="K67" s="34">
        <v>5.1059999999999999</v>
      </c>
      <c r="L67" s="34">
        <v>8.7231323016467938E-2</v>
      </c>
      <c r="M67" s="34">
        <v>5.1932313230164677</v>
      </c>
      <c r="N67" s="34">
        <v>5.1279838243356552</v>
      </c>
      <c r="O67" s="34">
        <v>33.071999999999996</v>
      </c>
      <c r="P67" s="34">
        <v>0.56500476200560656</v>
      </c>
      <c r="Q67" s="34">
        <v>33.637004762005603</v>
      </c>
      <c r="R67" s="34">
        <v>33.214391116026</v>
      </c>
      <c r="S67" s="34">
        <v>1.9760000000000004</v>
      </c>
      <c r="T67" s="34">
        <v>3.3758146157567698E-2</v>
      </c>
      <c r="U67" s="34">
        <v>2.009758146157568</v>
      </c>
      <c r="V67" s="34">
        <v>1.9845076452971517</v>
      </c>
      <c r="W67" s="34">
        <v>258.24899999999997</v>
      </c>
      <c r="X67" s="34">
        <v>4.4119471088287945</v>
      </c>
      <c r="Y67" s="34">
        <v>262.66094710882879</v>
      </c>
      <c r="Z67" s="34">
        <v>259.36088810240079</v>
      </c>
      <c r="AB67" s="34">
        <v>65.635999999999996</v>
      </c>
      <c r="AC67" s="34">
        <v>1.1213308103229316</v>
      </c>
      <c r="AD67" s="34">
        <v>66.757330810322927</v>
      </c>
      <c r="AE67" s="34">
        <v>65.918595043888573</v>
      </c>
      <c r="AF67" s="34">
        <v>1.089</v>
      </c>
      <c r="AG67" s="34">
        <v>1.8604565367202033E-2</v>
      </c>
      <c r="AH67" s="34">
        <v>1.107604565367202</v>
      </c>
      <c r="AI67" s="34">
        <v>1.0936886769881566</v>
      </c>
      <c r="AJ67" s="34">
        <v>4.3709999999999978</v>
      </c>
      <c r="AK67" s="34">
        <v>7.4674522699761284E-2</v>
      </c>
      <c r="AL67" s="34">
        <v>4.4456745226997594</v>
      </c>
      <c r="AM67" s="34">
        <v>4.3898192902802862</v>
      </c>
      <c r="AN67" s="34">
        <v>9.879999999999999</v>
      </c>
      <c r="AO67" s="34">
        <v>0.16879073078783843</v>
      </c>
      <c r="AP67" s="34">
        <v>10.048790730787838</v>
      </c>
      <c r="AQ67" s="34">
        <v>9.9225382264857558</v>
      </c>
      <c r="AR67" s="34">
        <v>80.975999999999985</v>
      </c>
      <c r="AS67" s="34">
        <v>1.3834006291777334</v>
      </c>
      <c r="AT67" s="34">
        <v>82.359400629177728</v>
      </c>
      <c r="AU67" s="34">
        <v>81.324641237642766</v>
      </c>
    </row>
    <row r="68" spans="1:47" x14ac:dyDescent="0.25">
      <c r="A68" s="18">
        <v>45263</v>
      </c>
      <c r="B68" s="2">
        <v>8</v>
      </c>
      <c r="C68" s="2" t="s">
        <v>23</v>
      </c>
      <c r="D68" s="9">
        <v>18.827465</v>
      </c>
      <c r="E68">
        <v>1.2450744999999999E-2</v>
      </c>
      <c r="G68" s="34">
        <v>235.78200000000001</v>
      </c>
      <c r="H68" s="34">
        <v>4.664795519008706</v>
      </c>
      <c r="I68" s="34">
        <v>240.44679551900873</v>
      </c>
      <c r="J68" s="34">
        <v>237.45305378193441</v>
      </c>
      <c r="K68" s="34">
        <v>5.5229999999999997</v>
      </c>
      <c r="L68" s="34">
        <v>0.10926900972714236</v>
      </c>
      <c r="M68" s="34">
        <v>5.6322690097271417</v>
      </c>
      <c r="N68" s="34">
        <v>5.5621430645156265</v>
      </c>
      <c r="O68" s="34">
        <v>35.472999999999999</v>
      </c>
      <c r="P68" s="34">
        <v>0.70181053450134379</v>
      </c>
      <c r="Q68" s="34">
        <v>36.17481053450134</v>
      </c>
      <c r="R68" s="34">
        <v>35.724407193112953</v>
      </c>
      <c r="S68" s="34">
        <v>0.29300000000000004</v>
      </c>
      <c r="T68" s="34">
        <v>5.7968169201616368E-3</v>
      </c>
      <c r="U68" s="34">
        <v>0.29879681692016169</v>
      </c>
      <c r="V68" s="34">
        <v>0.29507657394587705</v>
      </c>
      <c r="W68" s="34">
        <v>277.07100000000003</v>
      </c>
      <c r="X68" s="34">
        <v>5.4816718801573536</v>
      </c>
      <c r="Y68" s="34">
        <v>282.55267188015739</v>
      </c>
      <c r="Z68" s="34">
        <v>279.0346806135089</v>
      </c>
      <c r="AB68" s="34">
        <v>71.667000000000002</v>
      </c>
      <c r="AC68" s="34">
        <v>1.4178855911850647</v>
      </c>
      <c r="AD68" s="34">
        <v>73.084885591185071</v>
      </c>
      <c r="AE68" s="34">
        <v>72.174924317335055</v>
      </c>
      <c r="AF68" s="34">
        <v>1.1659999999999999</v>
      </c>
      <c r="AG68" s="34">
        <v>2.3068561532110808E-2</v>
      </c>
      <c r="AH68" s="34">
        <v>1.1890685615321108</v>
      </c>
      <c r="AI68" s="34">
        <v>1.1742637720849578</v>
      </c>
      <c r="AJ68" s="34">
        <v>4.756999999999997</v>
      </c>
      <c r="AK68" s="34">
        <v>9.4114191430747049E-2</v>
      </c>
      <c r="AL68" s="34">
        <v>4.8511141914307441</v>
      </c>
      <c r="AM68" s="34">
        <v>4.7907142056673591</v>
      </c>
      <c r="AN68" s="34">
        <v>1.4670000000000001</v>
      </c>
      <c r="AO68" s="34">
        <v>2.902365331698676E-2</v>
      </c>
      <c r="AP68" s="34">
        <v>1.4960236533169868</v>
      </c>
      <c r="AQ68" s="34">
        <v>1.4773970442955686</v>
      </c>
      <c r="AR68" s="34">
        <v>79.056999999999988</v>
      </c>
      <c r="AS68" s="34">
        <v>1.5640919974649095</v>
      </c>
      <c r="AT68" s="34">
        <v>80.621091997464902</v>
      </c>
      <c r="AU68" s="34">
        <v>79.617299339382939</v>
      </c>
    </row>
    <row r="69" spans="1:47" x14ac:dyDescent="0.25">
      <c r="A69" s="18">
        <v>45263</v>
      </c>
      <c r="B69" s="2">
        <v>9</v>
      </c>
      <c r="C69" s="2" t="s">
        <v>23</v>
      </c>
      <c r="D69" s="9">
        <v>21.832211999999998</v>
      </c>
      <c r="E69">
        <v>1.2561284000000001E-2</v>
      </c>
      <c r="G69" s="34">
        <v>259.553</v>
      </c>
      <c r="H69" s="34">
        <v>4.3398241468936583</v>
      </c>
      <c r="I69" s="34">
        <v>263.89282414689364</v>
      </c>
      <c r="J69" s="34">
        <v>260.57799143722247</v>
      </c>
      <c r="K69" s="34">
        <v>5.9359999999999991</v>
      </c>
      <c r="L69" s="34">
        <v>9.9252160968899411E-2</v>
      </c>
      <c r="M69" s="34">
        <v>6.0352521609688985</v>
      </c>
      <c r="N69" s="34">
        <v>5.9594416445633547</v>
      </c>
      <c r="O69" s="34">
        <v>39.158999999999999</v>
      </c>
      <c r="P69" s="34">
        <v>0.65475326337283235</v>
      </c>
      <c r="Q69" s="34">
        <v>39.813753263372831</v>
      </c>
      <c r="R69" s="34">
        <v>39.313641401525679</v>
      </c>
      <c r="S69" s="34">
        <v>0</v>
      </c>
      <c r="T69" s="34">
        <v>0</v>
      </c>
      <c r="U69" s="34">
        <v>0</v>
      </c>
      <c r="V69" s="34">
        <v>0</v>
      </c>
      <c r="W69" s="34">
        <v>304.64799999999997</v>
      </c>
      <c r="X69" s="34">
        <v>5.09382957123539</v>
      </c>
      <c r="Y69" s="34">
        <v>309.74182957123537</v>
      </c>
      <c r="Z69" s="34">
        <v>305.85107448331149</v>
      </c>
      <c r="AB69" s="34">
        <v>78.517000000000039</v>
      </c>
      <c r="AC69" s="34">
        <v>1.3128338818724867</v>
      </c>
      <c r="AD69" s="34">
        <v>79.829833881872531</v>
      </c>
      <c r="AE69" s="34">
        <v>78.82706866680951</v>
      </c>
      <c r="AF69" s="34">
        <v>1.286</v>
      </c>
      <c r="AG69" s="34">
        <v>2.1502405492925314E-2</v>
      </c>
      <c r="AH69" s="34">
        <v>1.3075024054929254</v>
      </c>
      <c r="AI69" s="34">
        <v>1.2910784964468456</v>
      </c>
      <c r="AJ69" s="34">
        <v>5.2480000000000002</v>
      </c>
      <c r="AK69" s="34">
        <v>8.7748541233959601E-2</v>
      </c>
      <c r="AL69" s="34">
        <v>5.3357485412339596</v>
      </c>
      <c r="AM69" s="34">
        <v>5.2687246884549337</v>
      </c>
      <c r="AN69" s="34">
        <v>6.0000000000000001E-3</v>
      </c>
      <c r="AO69" s="34">
        <v>1.0032226513028919E-4</v>
      </c>
      <c r="AP69" s="34">
        <v>6.1003222651302893E-3</v>
      </c>
      <c r="AQ69" s="34">
        <v>6.0236943846664641E-3</v>
      </c>
      <c r="AR69" s="34">
        <v>85.057000000000045</v>
      </c>
      <c r="AS69" s="34">
        <v>1.422185150864502</v>
      </c>
      <c r="AT69" s="34">
        <v>86.479185150864538</v>
      </c>
      <c r="AU69" s="34">
        <v>85.392895546095957</v>
      </c>
    </row>
    <row r="70" spans="1:47" x14ac:dyDescent="0.25">
      <c r="A70" s="18">
        <v>45263</v>
      </c>
      <c r="B70" s="2">
        <v>10</v>
      </c>
      <c r="C70" s="2" t="s">
        <v>23</v>
      </c>
      <c r="D70" s="9">
        <v>21.034617999999998</v>
      </c>
      <c r="E70">
        <v>1.3163902999999999E-2</v>
      </c>
      <c r="G70" s="34">
        <v>275.72900000000004</v>
      </c>
      <c r="H70" s="34">
        <v>2.709768949421008</v>
      </c>
      <c r="I70" s="34">
        <v>278.43876894942105</v>
      </c>
      <c r="J70" s="34">
        <v>274.77342800353142</v>
      </c>
      <c r="K70" s="34">
        <v>6.1549999999999994</v>
      </c>
      <c r="L70" s="34">
        <v>6.0489204558411704E-2</v>
      </c>
      <c r="M70" s="34">
        <v>6.2154892045584109</v>
      </c>
      <c r="N70" s="34">
        <v>6.1336691075720564</v>
      </c>
      <c r="O70" s="34">
        <v>40.982999999999997</v>
      </c>
      <c r="P70" s="34">
        <v>0.40276670518560304</v>
      </c>
      <c r="Q70" s="34">
        <v>41.385766705185603</v>
      </c>
      <c r="R70" s="34">
        <v>40.840968486697911</v>
      </c>
      <c r="S70" s="34">
        <v>0</v>
      </c>
      <c r="T70" s="34">
        <v>0</v>
      </c>
      <c r="U70" s="34">
        <v>0</v>
      </c>
      <c r="V70" s="34">
        <v>0</v>
      </c>
      <c r="W70" s="34">
        <v>322.86700000000002</v>
      </c>
      <c r="X70" s="34">
        <v>3.1730248591650225</v>
      </c>
      <c r="Y70" s="34">
        <v>326.0400248591651</v>
      </c>
      <c r="Z70" s="34">
        <v>321.74806559780143</v>
      </c>
      <c r="AB70" s="34">
        <v>82.406000000000034</v>
      </c>
      <c r="AC70" s="34">
        <v>0.80985757771575584</v>
      </c>
      <c r="AD70" s="34">
        <v>83.215857577715795</v>
      </c>
      <c r="AE70" s="34">
        <v>82.120412100500928</v>
      </c>
      <c r="AF70" s="34">
        <v>1.296</v>
      </c>
      <c r="AG70" s="34">
        <v>1.2736638360308949E-2</v>
      </c>
      <c r="AH70" s="34">
        <v>1.308736638360309</v>
      </c>
      <c r="AI70" s="34">
        <v>1.2915085562003876</v>
      </c>
      <c r="AJ70" s="34">
        <v>5.5259999999999962</v>
      </c>
      <c r="AK70" s="34">
        <v>5.4307610786317274E-2</v>
      </c>
      <c r="AL70" s="34">
        <v>5.5803076107863134</v>
      </c>
      <c r="AM70" s="34">
        <v>5.5068489826877602</v>
      </c>
      <c r="AN70" s="34">
        <v>0</v>
      </c>
      <c r="AO70" s="34">
        <v>0</v>
      </c>
      <c r="AP70" s="34">
        <v>0</v>
      </c>
      <c r="AQ70" s="34">
        <v>0</v>
      </c>
      <c r="AR70" s="34">
        <v>89.228000000000037</v>
      </c>
      <c r="AS70" s="34">
        <v>0.87690182686238205</v>
      </c>
      <c r="AT70" s="34">
        <v>90.104901826862431</v>
      </c>
      <c r="AU70" s="34">
        <v>88.918769639389069</v>
      </c>
    </row>
    <row r="71" spans="1:47" x14ac:dyDescent="0.25">
      <c r="A71" s="18">
        <v>45263</v>
      </c>
      <c r="B71" s="2">
        <v>11</v>
      </c>
      <c r="C71" s="2" t="s">
        <v>23</v>
      </c>
      <c r="D71" s="9">
        <v>22.147273999999999</v>
      </c>
      <c r="E71">
        <v>1.3443188999999999E-2</v>
      </c>
      <c r="G71" s="34">
        <v>281.52100000000007</v>
      </c>
      <c r="H71" s="34">
        <v>2.0545852765854247</v>
      </c>
      <c r="I71" s="34">
        <v>283.57558527658551</v>
      </c>
      <c r="J71" s="34">
        <v>279.76342508792675</v>
      </c>
      <c r="K71" s="34">
        <v>6.2430000000000003</v>
      </c>
      <c r="L71" s="34">
        <v>4.556241233059987E-2</v>
      </c>
      <c r="M71" s="34">
        <v>6.2885624123306005</v>
      </c>
      <c r="N71" s="34">
        <v>6.2040240792833448</v>
      </c>
      <c r="O71" s="34">
        <v>40.88000000000001</v>
      </c>
      <c r="P71" s="34">
        <v>0.2983487772024544</v>
      </c>
      <c r="Q71" s="34">
        <v>41.178348777202466</v>
      </c>
      <c r="R71" s="34">
        <v>40.624780451882614</v>
      </c>
      <c r="S71" s="34">
        <v>0</v>
      </c>
      <c r="T71" s="34">
        <v>0</v>
      </c>
      <c r="U71" s="34">
        <v>0</v>
      </c>
      <c r="V71" s="34">
        <v>0</v>
      </c>
      <c r="W71" s="34">
        <v>328.64400000000006</v>
      </c>
      <c r="X71" s="34">
        <v>2.3984964661184787</v>
      </c>
      <c r="Y71" s="34">
        <v>331.04249646611856</v>
      </c>
      <c r="Z71" s="34">
        <v>326.59222961909268</v>
      </c>
      <c r="AB71" s="34">
        <v>83.394999999999996</v>
      </c>
      <c r="AC71" s="34">
        <v>0.60863004586102443</v>
      </c>
      <c r="AD71" s="34">
        <v>84.003630045861016</v>
      </c>
      <c r="AE71" s="34">
        <v>82.874353370468427</v>
      </c>
      <c r="AF71" s="34">
        <v>1.2950000000000002</v>
      </c>
      <c r="AG71" s="34">
        <v>9.4511170860366537E-3</v>
      </c>
      <c r="AH71" s="34">
        <v>1.3044511170860369</v>
      </c>
      <c r="AI71" s="34">
        <v>1.2869151341777882</v>
      </c>
      <c r="AJ71" s="34">
        <v>5.4110000000000023</v>
      </c>
      <c r="AK71" s="34">
        <v>3.9490343283818036E-2</v>
      </c>
      <c r="AL71" s="34">
        <v>5.4504903432838203</v>
      </c>
      <c r="AM71" s="34">
        <v>5.3772183714563813</v>
      </c>
      <c r="AN71" s="34">
        <v>0</v>
      </c>
      <c r="AO71" s="34">
        <v>0</v>
      </c>
      <c r="AP71" s="34">
        <v>0</v>
      </c>
      <c r="AQ71" s="34">
        <v>0</v>
      </c>
      <c r="AR71" s="34">
        <v>90.100999999999999</v>
      </c>
      <c r="AS71" s="34">
        <v>0.65757150623087912</v>
      </c>
      <c r="AT71" s="34">
        <v>90.758571506230865</v>
      </c>
      <c r="AU71" s="34">
        <v>89.538486876102596</v>
      </c>
    </row>
    <row r="72" spans="1:47" x14ac:dyDescent="0.25">
      <c r="A72" s="18">
        <v>45263</v>
      </c>
      <c r="B72" s="2">
        <v>12</v>
      </c>
      <c r="C72" s="2" t="s">
        <v>23</v>
      </c>
      <c r="D72" s="9">
        <v>20.485354000000001</v>
      </c>
      <c r="E72">
        <v>1.4067909E-2</v>
      </c>
      <c r="G72" s="34">
        <v>287.74899999999997</v>
      </c>
      <c r="H72" s="34">
        <v>1.6364489865062835</v>
      </c>
      <c r="I72" s="34">
        <v>289.38544898650628</v>
      </c>
      <c r="J72" s="34">
        <v>285.31440082423995</v>
      </c>
      <c r="K72" s="34">
        <v>6.39</v>
      </c>
      <c r="L72" s="34">
        <v>3.6340383541819961E-2</v>
      </c>
      <c r="M72" s="34">
        <v>6.4263403835418194</v>
      </c>
      <c r="N72" s="34">
        <v>6.335935211823128</v>
      </c>
      <c r="O72" s="34">
        <v>40.693000000000005</v>
      </c>
      <c r="P72" s="34">
        <v>0.23142397925935523</v>
      </c>
      <c r="Q72" s="34">
        <v>40.924423979259359</v>
      </c>
      <c r="R72" s="34">
        <v>40.348702906841723</v>
      </c>
      <c r="S72" s="34">
        <v>0</v>
      </c>
      <c r="T72" s="34">
        <v>0</v>
      </c>
      <c r="U72" s="34">
        <v>0</v>
      </c>
      <c r="V72" s="34">
        <v>0</v>
      </c>
      <c r="W72" s="34">
        <v>334.83199999999994</v>
      </c>
      <c r="X72" s="34">
        <v>1.9042133493074587</v>
      </c>
      <c r="Y72" s="34">
        <v>336.73621334930743</v>
      </c>
      <c r="Z72" s="34">
        <v>331.9990389429048</v>
      </c>
      <c r="AB72" s="34">
        <v>84.814000000000021</v>
      </c>
      <c r="AC72" s="34">
        <v>0.48234323782721739</v>
      </c>
      <c r="AD72" s="34">
        <v>85.296343237827244</v>
      </c>
      <c r="AE72" s="34">
        <v>84.096402043124726</v>
      </c>
      <c r="AF72" s="34">
        <v>1.2839999999999998</v>
      </c>
      <c r="AG72" s="34">
        <v>7.3021991342248557E-3</v>
      </c>
      <c r="AH72" s="34">
        <v>1.2913021991342246</v>
      </c>
      <c r="AI72" s="34">
        <v>1.2731362773053045</v>
      </c>
      <c r="AJ72" s="34">
        <v>5.3839999999999995</v>
      </c>
      <c r="AK72" s="34">
        <v>3.0619190139148458E-2</v>
      </c>
      <c r="AL72" s="34">
        <v>5.4146191901391481</v>
      </c>
      <c r="AM72" s="34">
        <v>5.3384468201026172</v>
      </c>
      <c r="AN72" s="34">
        <v>0</v>
      </c>
      <c r="AO72" s="34">
        <v>0</v>
      </c>
      <c r="AP72" s="34">
        <v>0</v>
      </c>
      <c r="AQ72" s="34">
        <v>0</v>
      </c>
      <c r="AR72" s="34">
        <v>91.482000000000028</v>
      </c>
      <c r="AS72" s="34">
        <v>0.52026462710059074</v>
      </c>
      <c r="AT72" s="34">
        <v>92.002264627100615</v>
      </c>
      <c r="AU72" s="34">
        <v>90.707985140532642</v>
      </c>
    </row>
    <row r="73" spans="1:47" x14ac:dyDescent="0.25">
      <c r="A73" s="18">
        <v>45263</v>
      </c>
      <c r="B73" s="2">
        <v>13</v>
      </c>
      <c r="C73" s="2" t="s">
        <v>23</v>
      </c>
      <c r="D73" s="9">
        <v>20.751113</v>
      </c>
      <c r="E73">
        <v>1.405553E-2</v>
      </c>
      <c r="G73" s="34">
        <v>290.78300000000002</v>
      </c>
      <c r="H73" s="34">
        <v>0.74158792481177926</v>
      </c>
      <c r="I73" s="34">
        <v>291.52458792481178</v>
      </c>
      <c r="J73" s="34">
        <v>287.42705533349692</v>
      </c>
      <c r="K73" s="34">
        <v>6.3370000000000006</v>
      </c>
      <c r="L73" s="34">
        <v>1.6161339141326163E-2</v>
      </c>
      <c r="M73" s="34">
        <v>6.3531613391413266</v>
      </c>
      <c r="N73" s="34">
        <v>6.2638642893441849</v>
      </c>
      <c r="O73" s="34">
        <v>39.859000000000009</v>
      </c>
      <c r="P73" s="34">
        <v>0.10165296146979953</v>
      </c>
      <c r="Q73" s="34">
        <v>39.960652961469812</v>
      </c>
      <c r="R73" s="34">
        <v>39.398984804950281</v>
      </c>
      <c r="S73" s="34">
        <v>0</v>
      </c>
      <c r="T73" s="34">
        <v>0</v>
      </c>
      <c r="U73" s="34">
        <v>0</v>
      </c>
      <c r="V73" s="34">
        <v>0</v>
      </c>
      <c r="W73" s="34">
        <v>336.97900000000004</v>
      </c>
      <c r="X73" s="34">
        <v>0.8594022254229049</v>
      </c>
      <c r="Y73" s="34">
        <v>337.8384022254229</v>
      </c>
      <c r="Z73" s="34">
        <v>333.0899044277914</v>
      </c>
      <c r="AB73" s="34">
        <v>86.083999999999961</v>
      </c>
      <c r="AC73" s="34">
        <v>0.21954122118382841</v>
      </c>
      <c r="AD73" s="34">
        <v>86.303541221183792</v>
      </c>
      <c r="AE73" s="34">
        <v>85.090499208443205</v>
      </c>
      <c r="AF73" s="34">
        <v>1.2669999999999995</v>
      </c>
      <c r="AG73" s="34">
        <v>3.2312477027079435E-3</v>
      </c>
      <c r="AH73" s="34">
        <v>1.2702312477027073</v>
      </c>
      <c r="AI73" s="34">
        <v>1.2523774742936844</v>
      </c>
      <c r="AJ73" s="34">
        <v>5.2319999999999958</v>
      </c>
      <c r="AK73" s="34">
        <v>1.3343242289319615E-2</v>
      </c>
      <c r="AL73" s="34">
        <v>5.2453432422893158</v>
      </c>
      <c r="AM73" s="34">
        <v>5.1716171629870207</v>
      </c>
      <c r="AN73" s="34">
        <v>0</v>
      </c>
      <c r="AO73" s="34">
        <v>0</v>
      </c>
      <c r="AP73" s="34">
        <v>0</v>
      </c>
      <c r="AQ73" s="34">
        <v>0</v>
      </c>
      <c r="AR73" s="34">
        <v>92.582999999999956</v>
      </c>
      <c r="AS73" s="34">
        <v>0.23611571117585595</v>
      </c>
      <c r="AT73" s="34">
        <v>92.819115711175812</v>
      </c>
      <c r="AU73" s="34">
        <v>91.514493845723905</v>
      </c>
    </row>
    <row r="74" spans="1:47" x14ac:dyDescent="0.25">
      <c r="A74" s="18">
        <v>45263</v>
      </c>
      <c r="B74" s="2">
        <v>14</v>
      </c>
      <c r="C74" s="2" t="s">
        <v>23</v>
      </c>
      <c r="D74" s="9">
        <v>19.980917000000002</v>
      </c>
      <c r="E74">
        <v>1.3957677999999999E-2</v>
      </c>
      <c r="G74" s="34">
        <v>296.21299999999997</v>
      </c>
      <c r="H74" s="34">
        <v>2.742754821014715</v>
      </c>
      <c r="I74" s="34">
        <v>298.95575482101469</v>
      </c>
      <c r="J74" s="34">
        <v>294.78302665897604</v>
      </c>
      <c r="K74" s="34">
        <v>6.4039999999999999</v>
      </c>
      <c r="L74" s="34">
        <v>5.9297201249702877E-2</v>
      </c>
      <c r="M74" s="34">
        <v>6.463297201249703</v>
      </c>
      <c r="N74" s="34">
        <v>6.373084580096358</v>
      </c>
      <c r="O74" s="34">
        <v>38.878000000000007</v>
      </c>
      <c r="P74" s="34">
        <v>0.3599869753569564</v>
      </c>
      <c r="Q74" s="34">
        <v>39.237986975356961</v>
      </c>
      <c r="R74" s="34">
        <v>38.69031578778673</v>
      </c>
      <c r="S74" s="34">
        <v>0</v>
      </c>
      <c r="T74" s="34">
        <v>0</v>
      </c>
      <c r="U74" s="34">
        <v>0</v>
      </c>
      <c r="V74" s="34">
        <v>0</v>
      </c>
      <c r="W74" s="34">
        <v>341.49499999999995</v>
      </c>
      <c r="X74" s="34">
        <v>3.1620389976213743</v>
      </c>
      <c r="Y74" s="34">
        <v>344.65703899762138</v>
      </c>
      <c r="Z74" s="34">
        <v>339.84642702685915</v>
      </c>
      <c r="AB74" s="34">
        <v>88.349000000000004</v>
      </c>
      <c r="AC74" s="34">
        <v>0.81805878095096807</v>
      </c>
      <c r="AD74" s="34">
        <v>89.167058780950967</v>
      </c>
      <c r="AE74" s="34">
        <v>87.922493686279381</v>
      </c>
      <c r="AF74" s="34">
        <v>1.2149999999999996</v>
      </c>
      <c r="AG74" s="34">
        <v>1.1250171692440502E-2</v>
      </c>
      <c r="AH74" s="34">
        <v>1.2262501716924401</v>
      </c>
      <c r="AI74" s="34">
        <v>1.2091345666485123</v>
      </c>
      <c r="AJ74" s="34">
        <v>5.0409999999999986</v>
      </c>
      <c r="AK74" s="34">
        <v>4.6676638272915696E-2</v>
      </c>
      <c r="AL74" s="34">
        <v>5.0876766382729146</v>
      </c>
      <c r="AM74" s="34">
        <v>5.0166644859877785</v>
      </c>
      <c r="AN74" s="34">
        <v>0</v>
      </c>
      <c r="AO74" s="34">
        <v>0</v>
      </c>
      <c r="AP74" s="34">
        <v>0</v>
      </c>
      <c r="AQ74" s="34">
        <v>0</v>
      </c>
      <c r="AR74" s="34">
        <v>94.605000000000004</v>
      </c>
      <c r="AS74" s="34">
        <v>0.87598559091632422</v>
      </c>
      <c r="AT74" s="34">
        <v>95.480985590916319</v>
      </c>
      <c r="AU74" s="34">
        <v>94.148292738915671</v>
      </c>
    </row>
    <row r="75" spans="1:47" x14ac:dyDescent="0.25">
      <c r="A75" s="18">
        <v>45263</v>
      </c>
      <c r="B75" s="2">
        <v>15</v>
      </c>
      <c r="C75" s="2" t="s">
        <v>23</v>
      </c>
      <c r="D75" s="9">
        <v>19.939731999999999</v>
      </c>
      <c r="E75">
        <v>1.3579801000000001E-2</v>
      </c>
      <c r="G75" s="34">
        <v>308.51600000000002</v>
      </c>
      <c r="H75" s="34">
        <v>1.8545045923858483</v>
      </c>
      <c r="I75" s="34">
        <v>310.37050459238588</v>
      </c>
      <c r="J75" s="34">
        <v>306.15573490375169</v>
      </c>
      <c r="K75" s="34">
        <v>6.4949999999999992</v>
      </c>
      <c r="L75" s="34">
        <v>3.9041759025613201E-2</v>
      </c>
      <c r="M75" s="34">
        <v>6.5340417590256124</v>
      </c>
      <c r="N75" s="34">
        <v>6.4453107722123546</v>
      </c>
      <c r="O75" s="34">
        <v>39.303000000000004</v>
      </c>
      <c r="P75" s="34">
        <v>0.23625223325383773</v>
      </c>
      <c r="Q75" s="34">
        <v>39.539252233253841</v>
      </c>
      <c r="R75" s="34">
        <v>39.002317056237445</v>
      </c>
      <c r="S75" s="34">
        <v>0</v>
      </c>
      <c r="T75" s="34">
        <v>0</v>
      </c>
      <c r="U75" s="34">
        <v>0</v>
      </c>
      <c r="V75" s="34">
        <v>0</v>
      </c>
      <c r="W75" s="34">
        <v>354.31400000000002</v>
      </c>
      <c r="X75" s="34">
        <v>2.1297985846652994</v>
      </c>
      <c r="Y75" s="34">
        <v>356.44379858466533</v>
      </c>
      <c r="Z75" s="34">
        <v>351.6033627322015</v>
      </c>
      <c r="AB75" s="34">
        <v>92.430999999999997</v>
      </c>
      <c r="AC75" s="34">
        <v>0.55560720993016999</v>
      </c>
      <c r="AD75" s="34">
        <v>92.98660720993017</v>
      </c>
      <c r="AE75" s="34">
        <v>91.723867588354153</v>
      </c>
      <c r="AF75" s="34">
        <v>1.2729999999999997</v>
      </c>
      <c r="AG75" s="34">
        <v>7.6520645480532105E-3</v>
      </c>
      <c r="AH75" s="34">
        <v>1.2806520645480528</v>
      </c>
      <c r="AI75" s="34">
        <v>1.2632610643612512</v>
      </c>
      <c r="AJ75" s="34">
        <v>5.139999999999997</v>
      </c>
      <c r="AK75" s="34">
        <v>3.0896788512956391E-2</v>
      </c>
      <c r="AL75" s="34">
        <v>5.1708967885129535</v>
      </c>
      <c r="AM75" s="34">
        <v>5.1006770391334086</v>
      </c>
      <c r="AN75" s="34">
        <v>3.0000000000000001E-3</v>
      </c>
      <c r="AO75" s="34">
        <v>1.8033145046472613E-5</v>
      </c>
      <c r="AP75" s="34">
        <v>3.0180331450464725E-3</v>
      </c>
      <c r="AQ75" s="34">
        <v>2.9770488555253371E-3</v>
      </c>
      <c r="AR75" s="34">
        <v>98.846999999999994</v>
      </c>
      <c r="AS75" s="34">
        <v>0.59417409613622607</v>
      </c>
      <c r="AT75" s="34">
        <v>99.441174096136209</v>
      </c>
      <c r="AU75" s="34">
        <v>98.090782740704341</v>
      </c>
    </row>
    <row r="76" spans="1:47" x14ac:dyDescent="0.25">
      <c r="A76" s="18">
        <v>45263</v>
      </c>
      <c r="B76" s="2">
        <v>16</v>
      </c>
      <c r="C76" s="2" t="s">
        <v>23</v>
      </c>
      <c r="D76" s="9">
        <v>20.804898000000001</v>
      </c>
      <c r="E76">
        <v>1.2817596000000001E-2</v>
      </c>
      <c r="G76" s="34">
        <v>319.83599999999996</v>
      </c>
      <c r="H76" s="34">
        <v>3.2208263874885446</v>
      </c>
      <c r="I76" s="34">
        <v>323.05682638748851</v>
      </c>
      <c r="J76" s="34">
        <v>318.91601450181156</v>
      </c>
      <c r="K76" s="34">
        <v>6.79</v>
      </c>
      <c r="L76" s="34">
        <v>6.8376953097985277E-2</v>
      </c>
      <c r="M76" s="34">
        <v>6.8583769530979852</v>
      </c>
      <c r="N76" s="34">
        <v>6.7704690480974641</v>
      </c>
      <c r="O76" s="34">
        <v>40.323999999999998</v>
      </c>
      <c r="P76" s="34">
        <v>0.40607249730827072</v>
      </c>
      <c r="Q76" s="34">
        <v>40.730072497308271</v>
      </c>
      <c r="R76" s="34">
        <v>40.208010882987061</v>
      </c>
      <c r="S76" s="34">
        <v>0</v>
      </c>
      <c r="T76" s="34">
        <v>0</v>
      </c>
      <c r="U76" s="34">
        <v>0</v>
      </c>
      <c r="V76" s="34">
        <v>0</v>
      </c>
      <c r="W76" s="34">
        <v>366.95</v>
      </c>
      <c r="X76" s="34">
        <v>3.6952758378948003</v>
      </c>
      <c r="Y76" s="34">
        <v>370.64527583789481</v>
      </c>
      <c r="Z76" s="34">
        <v>365.89449443289612</v>
      </c>
      <c r="AB76" s="34">
        <v>96.251000000000005</v>
      </c>
      <c r="AC76" s="34">
        <v>0.96927100333345817</v>
      </c>
      <c r="AD76" s="34">
        <v>97.220271003333465</v>
      </c>
      <c r="AE76" s="34">
        <v>95.974140846602225</v>
      </c>
      <c r="AF76" s="34">
        <v>1.3499999999999994</v>
      </c>
      <c r="AG76" s="34">
        <v>1.3594828671911648E-2</v>
      </c>
      <c r="AH76" s="34">
        <v>1.3635948286719111</v>
      </c>
      <c r="AI76" s="34">
        <v>1.3461168210503054</v>
      </c>
      <c r="AJ76" s="34">
        <v>5.3709999999999987</v>
      </c>
      <c r="AK76" s="34">
        <v>5.4087277627287017E-2</v>
      </c>
      <c r="AL76" s="34">
        <v>5.425087277627286</v>
      </c>
      <c r="AM76" s="34">
        <v>5.3555507006379202</v>
      </c>
      <c r="AN76" s="34">
        <v>2E-3</v>
      </c>
      <c r="AO76" s="34">
        <v>2.0140486921350601E-5</v>
      </c>
      <c r="AP76" s="34">
        <v>2.0201404869213506E-3</v>
      </c>
      <c r="AQ76" s="34">
        <v>1.9942471422967497E-3</v>
      </c>
      <c r="AR76" s="34">
        <v>102.97399999999999</v>
      </c>
      <c r="AS76" s="34">
        <v>1.0369732501195781</v>
      </c>
      <c r="AT76" s="34">
        <v>104.01097325011958</v>
      </c>
      <c r="AU76" s="34">
        <v>102.67780261543274</v>
      </c>
    </row>
    <row r="77" spans="1:47" x14ac:dyDescent="0.25">
      <c r="A77" s="18">
        <v>45263</v>
      </c>
      <c r="B77" s="2">
        <v>17</v>
      </c>
      <c r="C77" s="2" t="s">
        <v>23</v>
      </c>
      <c r="D77" s="9">
        <v>24.595824</v>
      </c>
      <c r="E77">
        <v>1.2073327E-2</v>
      </c>
      <c r="G77" s="34">
        <v>338.26600000000008</v>
      </c>
      <c r="H77" s="34">
        <v>3.4649231136119236</v>
      </c>
      <c r="I77" s="34">
        <v>341.73092311361199</v>
      </c>
      <c r="J77" s="34">
        <v>337.60509393284951</v>
      </c>
      <c r="K77" s="34">
        <v>7.2510000000000012</v>
      </c>
      <c r="L77" s="34">
        <v>7.427337508587932E-2</v>
      </c>
      <c r="M77" s="34">
        <v>7.3252733750858807</v>
      </c>
      <c r="N77" s="34">
        <v>7.2368329542640755</v>
      </c>
      <c r="O77" s="34">
        <v>42.884999999999998</v>
      </c>
      <c r="P77" s="34">
        <v>0.43927922914879802</v>
      </c>
      <c r="Q77" s="34">
        <v>43.324279229148793</v>
      </c>
      <c r="R77" s="34">
        <v>42.801211038975971</v>
      </c>
      <c r="S77" s="34">
        <v>0</v>
      </c>
      <c r="T77" s="34">
        <v>0</v>
      </c>
      <c r="U77" s="34">
        <v>0</v>
      </c>
      <c r="V77" s="34">
        <v>0</v>
      </c>
      <c r="W77" s="34">
        <v>388.40200000000004</v>
      </c>
      <c r="X77" s="34">
        <v>3.9784757178466013</v>
      </c>
      <c r="Y77" s="34">
        <v>392.38047571784665</v>
      </c>
      <c r="Z77" s="34">
        <v>387.64313792608954</v>
      </c>
      <c r="AB77" s="34">
        <v>102.36499999999999</v>
      </c>
      <c r="AC77" s="34">
        <v>1.0485442064082247</v>
      </c>
      <c r="AD77" s="34">
        <v>103.41354420640822</v>
      </c>
      <c r="AE77" s="34">
        <v>102.16499867097529</v>
      </c>
      <c r="AF77" s="34">
        <v>1.4819999999999995</v>
      </c>
      <c r="AG77" s="34">
        <v>1.5180408478454437E-2</v>
      </c>
      <c r="AH77" s="34">
        <v>1.4971804084784539</v>
      </c>
      <c r="AI77" s="34">
        <v>1.4791044598289</v>
      </c>
      <c r="AJ77" s="34">
        <v>5.7359999999999989</v>
      </c>
      <c r="AK77" s="34">
        <v>5.8754941317418791E-2</v>
      </c>
      <c r="AL77" s="34">
        <v>5.794754941317418</v>
      </c>
      <c r="AM77" s="34">
        <v>5.7247929700260274</v>
      </c>
      <c r="AN77" s="34">
        <v>1.0999999999999999E-2</v>
      </c>
      <c r="AO77" s="34">
        <v>1.1267509666869018E-4</v>
      </c>
      <c r="AP77" s="34">
        <v>1.1112675096668689E-2</v>
      </c>
      <c r="AQ77" s="34">
        <v>1.0978508136381852E-2</v>
      </c>
      <c r="AR77" s="34">
        <v>109.59399999999999</v>
      </c>
      <c r="AS77" s="34">
        <v>1.1225922313007666</v>
      </c>
      <c r="AT77" s="34">
        <v>110.71659223130077</v>
      </c>
      <c r="AU77" s="34">
        <v>109.3798746089666</v>
      </c>
    </row>
    <row r="78" spans="1:47" x14ac:dyDescent="0.25">
      <c r="A78" s="18">
        <v>45263</v>
      </c>
      <c r="B78" s="2">
        <v>18</v>
      </c>
      <c r="C78" s="2" t="s">
        <v>23</v>
      </c>
      <c r="D78" s="9">
        <v>40.193314999999998</v>
      </c>
      <c r="E78">
        <v>1.2031183000000001E-2</v>
      </c>
      <c r="G78" s="34">
        <v>375.48099999999994</v>
      </c>
      <c r="H78" s="34">
        <v>4.4292345042434071</v>
      </c>
      <c r="I78" s="34">
        <v>379.91023450424336</v>
      </c>
      <c r="J78" s="34">
        <v>375.33946494934992</v>
      </c>
      <c r="K78" s="34">
        <v>8.0399999999999991</v>
      </c>
      <c r="L78" s="34">
        <v>9.4841138204375189E-2</v>
      </c>
      <c r="M78" s="34">
        <v>8.1348411382043739</v>
      </c>
      <c r="N78" s="34">
        <v>8.03696937579471</v>
      </c>
      <c r="O78" s="34">
        <v>47.217000000000006</v>
      </c>
      <c r="P78" s="34">
        <v>0.55697935604427662</v>
      </c>
      <c r="Q78" s="34">
        <v>47.773979356044279</v>
      </c>
      <c r="R78" s="34">
        <v>47.199201867773489</v>
      </c>
      <c r="S78" s="34">
        <v>0.94799999999999995</v>
      </c>
      <c r="T78" s="34">
        <v>1.1182761071859166E-2</v>
      </c>
      <c r="U78" s="34">
        <v>0.95918276107185907</v>
      </c>
      <c r="V78" s="34">
        <v>0.94764265774295831</v>
      </c>
      <c r="W78" s="34">
        <v>431.68599999999992</v>
      </c>
      <c r="X78" s="34">
        <v>5.0922377595639183</v>
      </c>
      <c r="Y78" s="34">
        <v>436.77823775956386</v>
      </c>
      <c r="Z78" s="34">
        <v>431.52327885066103</v>
      </c>
      <c r="AB78" s="34">
        <v>114.80600000000005</v>
      </c>
      <c r="AC78" s="34">
        <v>1.3542701135188437</v>
      </c>
      <c r="AD78" s="34">
        <v>116.16027011351889</v>
      </c>
      <c r="AE78" s="34">
        <v>114.76272464645372</v>
      </c>
      <c r="AF78" s="34">
        <v>1.6869999999999994</v>
      </c>
      <c r="AG78" s="34">
        <v>1.9900124396863294E-2</v>
      </c>
      <c r="AH78" s="34">
        <v>1.7069001243968627</v>
      </c>
      <c r="AI78" s="34">
        <v>1.6863640966375213</v>
      </c>
      <c r="AJ78" s="34">
        <v>6.3219999999999983</v>
      </c>
      <c r="AK78" s="34">
        <v>7.457533280199749E-2</v>
      </c>
      <c r="AL78" s="34">
        <v>6.3965753328019961</v>
      </c>
      <c r="AM78" s="34">
        <v>6.3196169643997697</v>
      </c>
      <c r="AN78" s="34">
        <v>4.7509999999999994</v>
      </c>
      <c r="AO78" s="34">
        <v>5.6043563135446083E-2</v>
      </c>
      <c r="AP78" s="34">
        <v>4.8070435631354451</v>
      </c>
      <c r="AQ78" s="34">
        <v>4.7492091423383904</v>
      </c>
      <c r="AR78" s="34">
        <v>127.56600000000006</v>
      </c>
      <c r="AS78" s="34">
        <v>1.5047891338531507</v>
      </c>
      <c r="AT78" s="34">
        <v>129.0707891338532</v>
      </c>
      <c r="AU78" s="34">
        <v>127.5179148498294</v>
      </c>
    </row>
    <row r="79" spans="1:47" x14ac:dyDescent="0.25">
      <c r="A79" s="18">
        <v>45263</v>
      </c>
      <c r="B79" s="2">
        <v>19</v>
      </c>
      <c r="C79" s="2" t="s">
        <v>23</v>
      </c>
      <c r="D79" s="9">
        <v>27.075388</v>
      </c>
      <c r="E79">
        <v>1.2124358999999999E-2</v>
      </c>
      <c r="G79" s="34">
        <v>388.05299999999983</v>
      </c>
      <c r="H79" s="34">
        <v>4.0985822302319797</v>
      </c>
      <c r="I79" s="34">
        <v>392.15158223023178</v>
      </c>
      <c r="J79" s="34">
        <v>387.39699566485444</v>
      </c>
      <c r="K79" s="34">
        <v>8.5210000000000008</v>
      </c>
      <c r="L79" s="34">
        <v>8.9998065171011984E-2</v>
      </c>
      <c r="M79" s="34">
        <v>8.6109980651710121</v>
      </c>
      <c r="N79" s="34">
        <v>8.5065952332805743</v>
      </c>
      <c r="O79" s="34">
        <v>50.141000000000005</v>
      </c>
      <c r="P79" s="34">
        <v>0.5295849062011162</v>
      </c>
      <c r="Q79" s="34">
        <v>50.670584906201121</v>
      </c>
      <c r="R79" s="34">
        <v>50.056236544058358</v>
      </c>
      <c r="S79" s="34">
        <v>1.0330000000000001</v>
      </c>
      <c r="T79" s="34">
        <v>1.0910456674293554E-2</v>
      </c>
      <c r="U79" s="34">
        <v>1.0439104566742936</v>
      </c>
      <c r="V79" s="34">
        <v>1.0312537115337206</v>
      </c>
      <c r="W79" s="34">
        <v>447.74799999999988</v>
      </c>
      <c r="X79" s="34">
        <v>4.7290756582784024</v>
      </c>
      <c r="Y79" s="34">
        <v>452.47707565827818</v>
      </c>
      <c r="Z79" s="34">
        <v>446.99108115372712</v>
      </c>
      <c r="AB79" s="34">
        <v>118.19600000000003</v>
      </c>
      <c r="AC79" s="34">
        <v>1.2483759313405627</v>
      </c>
      <c r="AD79" s="34">
        <v>119.44437593134059</v>
      </c>
      <c r="AE79" s="34">
        <v>117.99618943701806</v>
      </c>
      <c r="AF79" s="34">
        <v>1.7219999999999991</v>
      </c>
      <c r="AG79" s="34">
        <v>1.8187615094998538E-2</v>
      </c>
      <c r="AH79" s="34">
        <v>1.7401876150949975</v>
      </c>
      <c r="AI79" s="34">
        <v>1.719088955722232</v>
      </c>
      <c r="AJ79" s="34">
        <v>6.6049999999999995</v>
      </c>
      <c r="AK79" s="34">
        <v>6.976143885160592E-2</v>
      </c>
      <c r="AL79" s="34">
        <v>6.6747614388516059</v>
      </c>
      <c r="AM79" s="34">
        <v>6.5938342349276127</v>
      </c>
      <c r="AN79" s="34">
        <v>5.1479999999999997</v>
      </c>
      <c r="AO79" s="34">
        <v>5.4372730841493903E-2</v>
      </c>
      <c r="AP79" s="34">
        <v>5.2023727308414935</v>
      </c>
      <c r="AQ79" s="34">
        <v>5.1392972962009607</v>
      </c>
      <c r="AR79" s="34">
        <v>131.67100000000002</v>
      </c>
      <c r="AS79" s="34">
        <v>1.3906977161286609</v>
      </c>
      <c r="AT79" s="34">
        <v>133.06169771612869</v>
      </c>
      <c r="AU79" s="34">
        <v>131.44840992386887</v>
      </c>
    </row>
    <row r="80" spans="1:47" x14ac:dyDescent="0.25">
      <c r="A80" s="18">
        <v>45263</v>
      </c>
      <c r="B80" s="2">
        <v>20</v>
      </c>
      <c r="C80" s="2" t="s">
        <v>23</v>
      </c>
      <c r="D80" s="9">
        <v>22.560658</v>
      </c>
      <c r="E80">
        <v>1.1769912E-2</v>
      </c>
      <c r="G80" s="34">
        <v>388.03399999999999</v>
      </c>
      <c r="H80" s="34">
        <v>3.3931976820068215</v>
      </c>
      <c r="I80" s="34">
        <v>391.42719768200681</v>
      </c>
      <c r="J80" s="34">
        <v>386.82013401088301</v>
      </c>
      <c r="K80" s="34">
        <v>8.6430000000000007</v>
      </c>
      <c r="L80" s="34">
        <v>7.557947902911849E-2</v>
      </c>
      <c r="M80" s="34">
        <v>8.7185794790291187</v>
      </c>
      <c r="N80" s="34">
        <v>8.6159625657959396</v>
      </c>
      <c r="O80" s="34">
        <v>51.300000000000004</v>
      </c>
      <c r="P80" s="34">
        <v>0.44859739375144952</v>
      </c>
      <c r="Q80" s="34">
        <v>51.748597393751453</v>
      </c>
      <c r="R80" s="34">
        <v>51.139520956303571</v>
      </c>
      <c r="S80" s="34">
        <v>1.9790000000000003</v>
      </c>
      <c r="T80" s="34">
        <v>1.7305540784290811E-2</v>
      </c>
      <c r="U80" s="34">
        <v>1.9963055407842911</v>
      </c>
      <c r="V80" s="34">
        <v>1.9728092002441475</v>
      </c>
      <c r="W80" s="34">
        <v>449.95600000000002</v>
      </c>
      <c r="X80" s="34">
        <v>3.9346800955716805</v>
      </c>
      <c r="Y80" s="34">
        <v>453.89068009557172</v>
      </c>
      <c r="Z80" s="34">
        <v>448.54842673322668</v>
      </c>
      <c r="AB80" s="34">
        <v>117.08400000000006</v>
      </c>
      <c r="AC80" s="34">
        <v>1.0238514083819636</v>
      </c>
      <c r="AD80" s="34">
        <v>118.10785140838202</v>
      </c>
      <c r="AE80" s="34">
        <v>116.71773239079629</v>
      </c>
      <c r="AF80" s="34">
        <v>1.7229999999999992</v>
      </c>
      <c r="AG80" s="34">
        <v>1.506692610981963E-2</v>
      </c>
      <c r="AH80" s="34">
        <v>1.7380669261098187</v>
      </c>
      <c r="AI80" s="34">
        <v>1.7176100313393956</v>
      </c>
      <c r="AJ80" s="34">
        <v>6.7719999999999967</v>
      </c>
      <c r="AK80" s="34">
        <v>5.9218353810620156E-2</v>
      </c>
      <c r="AL80" s="34">
        <v>6.831218353810617</v>
      </c>
      <c r="AM80" s="34">
        <v>6.750815514933481</v>
      </c>
      <c r="AN80" s="34">
        <v>9.8809999999999985</v>
      </c>
      <c r="AO80" s="34">
        <v>8.6405279681443889E-2</v>
      </c>
      <c r="AP80" s="34">
        <v>9.9674052796814419</v>
      </c>
      <c r="AQ80" s="34">
        <v>9.8500897966712557</v>
      </c>
      <c r="AR80" s="34">
        <v>135.46000000000004</v>
      </c>
      <c r="AS80" s="34">
        <v>1.1845419679838471</v>
      </c>
      <c r="AT80" s="34">
        <v>136.64454196798388</v>
      </c>
      <c r="AU80" s="34">
        <v>135.03624773374042</v>
      </c>
    </row>
    <row r="81" spans="1:47" x14ac:dyDescent="0.25">
      <c r="A81" s="18">
        <v>45263</v>
      </c>
      <c r="B81" s="2">
        <v>21</v>
      </c>
      <c r="C81" s="2" t="s">
        <v>23</v>
      </c>
      <c r="D81" s="9">
        <v>29.593695</v>
      </c>
      <c r="E81">
        <v>1.1975487E-2</v>
      </c>
      <c r="G81" s="34">
        <v>378.91299999999995</v>
      </c>
      <c r="H81" s="34">
        <v>3.1863102000879708</v>
      </c>
      <c r="I81" s="34">
        <v>382.09931020008793</v>
      </c>
      <c r="J81" s="34">
        <v>377.52348487807785</v>
      </c>
      <c r="K81" s="34">
        <v>8.456999999999999</v>
      </c>
      <c r="L81" s="34">
        <v>7.111560005105122E-2</v>
      </c>
      <c r="M81" s="34">
        <v>8.5281156000510503</v>
      </c>
      <c r="N81" s="34">
        <v>8.4259872625481425</v>
      </c>
      <c r="O81" s="34">
        <v>51.128</v>
      </c>
      <c r="P81" s="34">
        <v>0.42993950566514688</v>
      </c>
      <c r="Q81" s="34">
        <v>51.557939505665146</v>
      </c>
      <c r="R81" s="34">
        <v>50.940508071368271</v>
      </c>
      <c r="S81" s="34">
        <v>1.9790000000000001</v>
      </c>
      <c r="T81" s="34">
        <v>1.6641571774982902E-2</v>
      </c>
      <c r="U81" s="34">
        <v>1.9956415717749829</v>
      </c>
      <c r="V81" s="34">
        <v>1.9717427920755322</v>
      </c>
      <c r="W81" s="34">
        <v>440.47699999999992</v>
      </c>
      <c r="X81" s="34">
        <v>3.7040068775791517</v>
      </c>
      <c r="Y81" s="34">
        <v>444.18100687757908</v>
      </c>
      <c r="Z81" s="34">
        <v>438.8617230040698</v>
      </c>
      <c r="AB81" s="34">
        <v>114.05400000000003</v>
      </c>
      <c r="AC81" s="34">
        <v>0.95908935180591215</v>
      </c>
      <c r="AD81" s="34">
        <v>115.01308935180595</v>
      </c>
      <c r="AE81" s="34">
        <v>113.63575159544357</v>
      </c>
      <c r="AF81" s="34">
        <v>1.6779999999999993</v>
      </c>
      <c r="AG81" s="34">
        <v>1.4110438321587314E-2</v>
      </c>
      <c r="AH81" s="34">
        <v>1.6921104383215866</v>
      </c>
      <c r="AI81" s="34">
        <v>1.6718465917649021</v>
      </c>
      <c r="AJ81" s="34">
        <v>6.5679999999999996</v>
      </c>
      <c r="AK81" s="34">
        <v>5.5230845587714843E-2</v>
      </c>
      <c r="AL81" s="34">
        <v>6.623230845587714</v>
      </c>
      <c r="AM81" s="34">
        <v>6.5439144306983801</v>
      </c>
      <c r="AN81" s="34">
        <v>9.8809999999999985</v>
      </c>
      <c r="AO81" s="34">
        <v>8.3090131737547257E-2</v>
      </c>
      <c r="AP81" s="34">
        <v>9.9640901317375459</v>
      </c>
      <c r="AQ81" s="34">
        <v>9.8447652998980946</v>
      </c>
      <c r="AR81" s="34">
        <v>132.18100000000001</v>
      </c>
      <c r="AS81" s="34">
        <v>1.1115207674527614</v>
      </c>
      <c r="AT81" s="34">
        <v>133.2925207674528</v>
      </c>
      <c r="AU81" s="34">
        <v>131.69627791780493</v>
      </c>
    </row>
    <row r="82" spans="1:47" x14ac:dyDescent="0.25">
      <c r="A82" s="18">
        <v>45263</v>
      </c>
      <c r="B82" s="2">
        <v>22</v>
      </c>
      <c r="C82" s="2" t="s">
        <v>23</v>
      </c>
      <c r="D82" s="9">
        <v>21.629092</v>
      </c>
      <c r="E82">
        <v>1.2068699E-2</v>
      </c>
      <c r="G82" s="34">
        <v>355.87899999999991</v>
      </c>
      <c r="H82" s="34">
        <v>3.359325843456066</v>
      </c>
      <c r="I82" s="34">
        <v>359.23832584345598</v>
      </c>
      <c r="J82" s="34">
        <v>354.9027866195874</v>
      </c>
      <c r="K82" s="34">
        <v>8.0449999999999999</v>
      </c>
      <c r="L82" s="34">
        <v>7.594091365493344E-2</v>
      </c>
      <c r="M82" s="34">
        <v>8.120940913654934</v>
      </c>
      <c r="N82" s="34">
        <v>8.0229317221712471</v>
      </c>
      <c r="O82" s="34">
        <v>48.774000000000008</v>
      </c>
      <c r="P82" s="34">
        <v>0.46040299845938149</v>
      </c>
      <c r="Q82" s="34">
        <v>49.234402998459387</v>
      </c>
      <c r="R82" s="34">
        <v>48.640207808226286</v>
      </c>
      <c r="S82" s="34">
        <v>1.9790000000000001</v>
      </c>
      <c r="T82" s="34">
        <v>1.8680803992928936E-2</v>
      </c>
      <c r="U82" s="34">
        <v>1.997680803992929</v>
      </c>
      <c r="V82" s="34">
        <v>1.9735713956714604</v>
      </c>
      <c r="W82" s="34">
        <v>414.67699999999991</v>
      </c>
      <c r="X82" s="34">
        <v>3.9143505595633101</v>
      </c>
      <c r="Y82" s="34">
        <v>418.59135055956324</v>
      </c>
      <c r="Z82" s="34">
        <v>413.53949754565639</v>
      </c>
      <c r="AB82" s="34">
        <v>106.69800000000005</v>
      </c>
      <c r="AC82" s="34">
        <v>1.0071775767749027</v>
      </c>
      <c r="AD82" s="34">
        <v>107.70517757677496</v>
      </c>
      <c r="AE82" s="34">
        <v>106.40531620785931</v>
      </c>
      <c r="AF82" s="34">
        <v>1.581</v>
      </c>
      <c r="AG82" s="34">
        <v>1.4923876257109975E-2</v>
      </c>
      <c r="AH82" s="34">
        <v>1.59592387625711</v>
      </c>
      <c r="AI82" s="34">
        <v>1.5766631513676497</v>
      </c>
      <c r="AJ82" s="34">
        <v>6.3549999999999969</v>
      </c>
      <c r="AK82" s="34">
        <v>5.9988130053089096E-2</v>
      </c>
      <c r="AL82" s="34">
        <v>6.4149881300530858</v>
      </c>
      <c r="AM82" s="34">
        <v>6.3375675692229025</v>
      </c>
      <c r="AN82" s="34">
        <v>9.8810000000000002</v>
      </c>
      <c r="AO82" s="34">
        <v>9.3271866727706321E-2</v>
      </c>
      <c r="AP82" s="34">
        <v>9.9742718667277064</v>
      </c>
      <c r="AQ82" s="34">
        <v>9.8538953818240014</v>
      </c>
      <c r="AR82" s="34">
        <v>124.51500000000004</v>
      </c>
      <c r="AS82" s="34">
        <v>1.1753614498128082</v>
      </c>
      <c r="AT82" s="34">
        <v>125.69036144981285</v>
      </c>
      <c r="AU82" s="34">
        <v>124.17344231027387</v>
      </c>
    </row>
    <row r="83" spans="1:47" x14ac:dyDescent="0.25">
      <c r="A83" s="18">
        <v>45263</v>
      </c>
      <c r="B83" s="2">
        <v>23</v>
      </c>
      <c r="C83" s="2" t="s">
        <v>23</v>
      </c>
      <c r="D83" s="9">
        <v>21.773924999999998</v>
      </c>
      <c r="E83">
        <v>1.1041649000000001E-2</v>
      </c>
      <c r="G83" s="34">
        <v>321.45499999999993</v>
      </c>
      <c r="H83" s="34">
        <v>2.8738585177984968</v>
      </c>
      <c r="I83" s="34">
        <v>324.32885851779844</v>
      </c>
      <c r="J83" s="34">
        <v>320.74773310147424</v>
      </c>
      <c r="K83" s="34">
        <v>7.3690000000000007</v>
      </c>
      <c r="L83" s="34">
        <v>6.5880024941771406E-2</v>
      </c>
      <c r="M83" s="34">
        <v>7.4348800249417719</v>
      </c>
      <c r="N83" s="34">
        <v>7.3527866893492533</v>
      </c>
      <c r="O83" s="34">
        <v>45.778000000000006</v>
      </c>
      <c r="P83" s="34">
        <v>0.4092625568984139</v>
      </c>
      <c r="Q83" s="34">
        <v>46.187262556898418</v>
      </c>
      <c r="R83" s="34">
        <v>45.677279015474298</v>
      </c>
      <c r="S83" s="34">
        <v>1.9790000000000001</v>
      </c>
      <c r="T83" s="34">
        <v>1.769257285381539E-2</v>
      </c>
      <c r="U83" s="34">
        <v>1.9966925728538154</v>
      </c>
      <c r="V83" s="34">
        <v>1.9746457943034565</v>
      </c>
      <c r="W83" s="34">
        <v>376.58099999999996</v>
      </c>
      <c r="X83" s="34">
        <v>3.3666936724924974</v>
      </c>
      <c r="Y83" s="34">
        <v>379.94769367249245</v>
      </c>
      <c r="Z83" s="34">
        <v>375.75244460060128</v>
      </c>
      <c r="AB83" s="34">
        <v>96.046000000000035</v>
      </c>
      <c r="AC83" s="34">
        <v>0.85866642360664658</v>
      </c>
      <c r="AD83" s="34">
        <v>96.904666423606685</v>
      </c>
      <c r="AE83" s="34">
        <v>95.834679110495131</v>
      </c>
      <c r="AF83" s="34">
        <v>1.4509999999999994</v>
      </c>
      <c r="AG83" s="34">
        <v>1.2972169383974797E-2</v>
      </c>
      <c r="AH83" s="34">
        <v>1.4639721693839742</v>
      </c>
      <c r="AI83" s="34">
        <v>1.4478075025438677</v>
      </c>
      <c r="AJ83" s="34">
        <v>5.9229999999999992</v>
      </c>
      <c r="AK83" s="34">
        <v>5.2952556348230692E-2</v>
      </c>
      <c r="AL83" s="34">
        <v>5.9759525563482301</v>
      </c>
      <c r="AM83" s="34">
        <v>5.9099681857803796</v>
      </c>
      <c r="AN83" s="34">
        <v>9.8810000000000002</v>
      </c>
      <c r="AO83" s="34">
        <v>8.8337702055861486E-2</v>
      </c>
      <c r="AP83" s="34">
        <v>9.9693377020558618</v>
      </c>
      <c r="AQ83" s="34">
        <v>9.8592597743872936</v>
      </c>
      <c r="AR83" s="34">
        <v>113.30100000000003</v>
      </c>
      <c r="AS83" s="34">
        <v>1.0129288513947137</v>
      </c>
      <c r="AT83" s="34">
        <v>114.31392885139476</v>
      </c>
      <c r="AU83" s="34">
        <v>113.05171457320668</v>
      </c>
    </row>
    <row r="84" spans="1:47" x14ac:dyDescent="0.25">
      <c r="A84" s="18">
        <v>45263</v>
      </c>
      <c r="B84" s="2">
        <v>24</v>
      </c>
      <c r="C84" s="2" t="s">
        <v>23</v>
      </c>
      <c r="D84" s="9">
        <v>20.412817</v>
      </c>
      <c r="E84">
        <v>1.1302952E-2</v>
      </c>
      <c r="G84" s="34">
        <v>284.096</v>
      </c>
      <c r="H84" s="34">
        <v>3.224834977182407</v>
      </c>
      <c r="I84" s="34">
        <v>287.32083497718241</v>
      </c>
      <c r="J84" s="34">
        <v>284.07326137083538</v>
      </c>
      <c r="K84" s="34">
        <v>6.5780000000000012</v>
      </c>
      <c r="L84" s="34">
        <v>7.4668296913387999E-2</v>
      </c>
      <c r="M84" s="34">
        <v>6.6526682969133892</v>
      </c>
      <c r="N84" s="34">
        <v>6.5774735064814553</v>
      </c>
      <c r="O84" s="34">
        <v>42.467999999999996</v>
      </c>
      <c r="P84" s="34">
        <v>0.48206342859801776</v>
      </c>
      <c r="Q84" s="34">
        <v>42.950063428598014</v>
      </c>
      <c r="R84" s="34">
        <v>42.464600923267618</v>
      </c>
      <c r="S84" s="34">
        <v>1.9790000000000001</v>
      </c>
      <c r="T84" s="34">
        <v>2.2464055881969418E-2</v>
      </c>
      <c r="U84" s="34">
        <v>2.0014640558819696</v>
      </c>
      <c r="V84" s="34">
        <v>1.9788416037286105</v>
      </c>
      <c r="W84" s="34">
        <v>335.12099999999998</v>
      </c>
      <c r="X84" s="34">
        <v>3.8040307585757822</v>
      </c>
      <c r="Y84" s="34">
        <v>338.92503075857576</v>
      </c>
      <c r="Z84" s="34">
        <v>335.09417740431303</v>
      </c>
      <c r="AB84" s="34">
        <v>83.742999999999981</v>
      </c>
      <c r="AC84" s="34">
        <v>0.9505848568589006</v>
      </c>
      <c r="AD84" s="34">
        <v>84.693584856858877</v>
      </c>
      <c r="AE84" s="34">
        <v>83.736297332513871</v>
      </c>
      <c r="AF84" s="34">
        <v>1.2819999999999998</v>
      </c>
      <c r="AG84" s="34">
        <v>1.4552258534959468E-2</v>
      </c>
      <c r="AH84" s="34">
        <v>1.2965522585349594</v>
      </c>
      <c r="AI84" s="34">
        <v>1.2818973905912472</v>
      </c>
      <c r="AJ84" s="34">
        <v>5.4639999999999995</v>
      </c>
      <c r="AK84" s="34">
        <v>6.2023042617019145E-2</v>
      </c>
      <c r="AL84" s="34">
        <v>5.5260230426170187</v>
      </c>
      <c r="AM84" s="34">
        <v>5.4635626694154249</v>
      </c>
      <c r="AN84" s="34">
        <v>9.8810000000000002</v>
      </c>
      <c r="AO84" s="34">
        <v>0.11216136238996453</v>
      </c>
      <c r="AP84" s="34">
        <v>9.993161362389964</v>
      </c>
      <c r="AQ84" s="34">
        <v>9.8802091391826163</v>
      </c>
      <c r="AR84" s="34">
        <v>100.36999999999998</v>
      </c>
      <c r="AS84" s="34">
        <v>1.1393215204008436</v>
      </c>
      <c r="AT84" s="34">
        <v>101.50932152040082</v>
      </c>
      <c r="AU84" s="34">
        <v>100.36196653170316</v>
      </c>
    </row>
    <row r="85" spans="1:47" x14ac:dyDescent="0.25">
      <c r="A85" s="18">
        <v>45264</v>
      </c>
      <c r="B85" s="2">
        <v>1</v>
      </c>
      <c r="C85" s="2" t="s">
        <v>23</v>
      </c>
      <c r="D85" s="9">
        <v>22.419364999999999</v>
      </c>
      <c r="E85">
        <v>1.1456875E-2</v>
      </c>
      <c r="G85" s="34">
        <v>256.51100000000002</v>
      </c>
      <c r="H85" s="34">
        <v>3.3794205260912635</v>
      </c>
      <c r="I85" s="34">
        <v>259.8904205260913</v>
      </c>
      <c r="J85" s="34">
        <v>256.91288846442643</v>
      </c>
      <c r="K85" s="34">
        <v>6.1539999999999999</v>
      </c>
      <c r="L85" s="34">
        <v>8.1076265413824886E-2</v>
      </c>
      <c r="M85" s="34">
        <v>6.2350762654138245</v>
      </c>
      <c r="N85" s="34">
        <v>6.1636417760255116</v>
      </c>
      <c r="O85" s="34">
        <v>40.524999999999999</v>
      </c>
      <c r="P85" s="34">
        <v>0.53389919660306362</v>
      </c>
      <c r="Q85" s="34">
        <v>41.058899196603065</v>
      </c>
      <c r="R85" s="34">
        <v>40.588492520869984</v>
      </c>
      <c r="S85" s="34">
        <v>1.9780000000000002</v>
      </c>
      <c r="T85" s="34">
        <v>2.6059287128460455E-2</v>
      </c>
      <c r="U85" s="34">
        <v>2.0040592871284608</v>
      </c>
      <c r="V85" s="34">
        <v>1.981099030383241</v>
      </c>
      <c r="W85" s="34">
        <v>305.16800000000001</v>
      </c>
      <c r="X85" s="34">
        <v>4.0204552752366123</v>
      </c>
      <c r="Y85" s="34">
        <v>309.18845527523672</v>
      </c>
      <c r="Z85" s="34">
        <v>305.64612179170513</v>
      </c>
      <c r="AB85" s="34">
        <v>74.575000000000017</v>
      </c>
      <c r="AC85" s="34">
        <v>0.98249309282352804</v>
      </c>
      <c r="AD85" s="34">
        <v>75.557493092823549</v>
      </c>
      <c r="AE85" s="34">
        <v>74.691840339145699</v>
      </c>
      <c r="AF85" s="34">
        <v>1.2010000000000001</v>
      </c>
      <c r="AG85" s="34">
        <v>1.5822651082548538E-2</v>
      </c>
      <c r="AH85" s="34">
        <v>1.2168226510825486</v>
      </c>
      <c r="AI85" s="34">
        <v>1.2028816660719273</v>
      </c>
      <c r="AJ85" s="34">
        <v>5.1469999999999994</v>
      </c>
      <c r="AK85" s="34">
        <v>6.7809479701812905E-2</v>
      </c>
      <c r="AL85" s="34">
        <v>5.2148094797018123</v>
      </c>
      <c r="AM85" s="34">
        <v>5.1550640593440535</v>
      </c>
      <c r="AN85" s="34">
        <v>9.879999999999999</v>
      </c>
      <c r="AO85" s="34">
        <v>0.13016469000464573</v>
      </c>
      <c r="AP85" s="34">
        <v>10.010164690004645</v>
      </c>
      <c r="AQ85" s="34">
        <v>9.8954794844218483</v>
      </c>
      <c r="AR85" s="34">
        <v>90.803000000000011</v>
      </c>
      <c r="AS85" s="34">
        <v>1.1962899136125353</v>
      </c>
      <c r="AT85" s="34">
        <v>91.999289913612557</v>
      </c>
      <c r="AU85" s="34">
        <v>90.945265548983542</v>
      </c>
    </row>
    <row r="86" spans="1:47" x14ac:dyDescent="0.25">
      <c r="A86" s="18">
        <v>45264</v>
      </c>
      <c r="B86" s="2">
        <v>2</v>
      </c>
      <c r="C86" s="2" t="s">
        <v>23</v>
      </c>
      <c r="D86" s="9">
        <v>21.470511999999999</v>
      </c>
      <c r="E86">
        <v>1.1852326E-2</v>
      </c>
      <c r="G86" s="34">
        <v>238.4</v>
      </c>
      <c r="H86" s="34">
        <v>2.9110650474244002</v>
      </c>
      <c r="I86" s="34">
        <v>241.31106504742439</v>
      </c>
      <c r="J86" s="34">
        <v>238.45096763707511</v>
      </c>
      <c r="K86" s="34">
        <v>5.7729999999999997</v>
      </c>
      <c r="L86" s="34">
        <v>7.0493198484819886E-2</v>
      </c>
      <c r="M86" s="34">
        <v>5.8434931984848193</v>
      </c>
      <c r="N86" s="34">
        <v>5.7742342121175945</v>
      </c>
      <c r="O86" s="34">
        <v>38.619999999999997</v>
      </c>
      <c r="P86" s="34">
        <v>0.47158276900809692</v>
      </c>
      <c r="Q86" s="34">
        <v>39.091582769008092</v>
      </c>
      <c r="R86" s="34">
        <v>38.628256586173826</v>
      </c>
      <c r="S86" s="34">
        <v>1.9750000000000003</v>
      </c>
      <c r="T86" s="34">
        <v>2.4116415556473116E-2</v>
      </c>
      <c r="U86" s="34">
        <v>1.9991164155564733</v>
      </c>
      <c r="V86" s="34">
        <v>1.9754222360873466</v>
      </c>
      <c r="W86" s="34">
        <v>284.76800000000003</v>
      </c>
      <c r="X86" s="34">
        <v>3.4772574304737902</v>
      </c>
      <c r="Y86" s="34">
        <v>288.24525743047383</v>
      </c>
      <c r="Z86" s="34">
        <v>284.82888067145387</v>
      </c>
      <c r="AB86" s="34">
        <v>69.224999999999994</v>
      </c>
      <c r="AC86" s="34">
        <v>0.84529562880853215</v>
      </c>
      <c r="AD86" s="34">
        <v>70.070295628808523</v>
      </c>
      <c r="AE86" s="34">
        <v>69.239799642099513</v>
      </c>
      <c r="AF86" s="34">
        <v>1.1239999999999999</v>
      </c>
      <c r="AG86" s="34">
        <v>1.3724987891380139E-2</v>
      </c>
      <c r="AH86" s="34">
        <v>1.13772498789138</v>
      </c>
      <c r="AI86" s="34">
        <v>1.1242403004365453</v>
      </c>
      <c r="AJ86" s="34">
        <v>4.97</v>
      </c>
      <c r="AK86" s="34">
        <v>6.0687891299074107E-2</v>
      </c>
      <c r="AL86" s="34">
        <v>5.030687891299074</v>
      </c>
      <c r="AM86" s="34">
        <v>4.9710625384071454</v>
      </c>
      <c r="AN86" s="34">
        <v>9.879999999999999</v>
      </c>
      <c r="AO86" s="34">
        <v>0.1206431319989642</v>
      </c>
      <c r="AP86" s="34">
        <v>10.000643131998963</v>
      </c>
      <c r="AQ86" s="34">
        <v>9.8821122493888502</v>
      </c>
      <c r="AR86" s="34">
        <v>85.198999999999984</v>
      </c>
      <c r="AS86" s="34">
        <v>1.0403516399979507</v>
      </c>
      <c r="AT86" s="34">
        <v>86.239351639997949</v>
      </c>
      <c r="AU86" s="34">
        <v>85.217214730332046</v>
      </c>
    </row>
    <row r="87" spans="1:47" x14ac:dyDescent="0.25">
      <c r="A87" s="18">
        <v>45264</v>
      </c>
      <c r="B87" s="2">
        <v>3</v>
      </c>
      <c r="C87" s="2" t="s">
        <v>23</v>
      </c>
      <c r="D87" s="9">
        <v>20.863755999999999</v>
      </c>
      <c r="E87">
        <v>1.1768907E-2</v>
      </c>
      <c r="G87" s="34">
        <v>229.60600000000005</v>
      </c>
      <c r="H87" s="34">
        <v>2.7615861119355625</v>
      </c>
      <c r="I87" s="34">
        <v>232.36758611193562</v>
      </c>
      <c r="J87" s="34">
        <v>229.63287360116976</v>
      </c>
      <c r="K87" s="34">
        <v>5.5629999999999997</v>
      </c>
      <c r="L87" s="34">
        <v>6.6908981214330324E-2</v>
      </c>
      <c r="M87" s="34">
        <v>5.6299089812143297</v>
      </c>
      <c r="N87" s="34">
        <v>5.5636511059959535</v>
      </c>
      <c r="O87" s="34">
        <v>38.275999999999996</v>
      </c>
      <c r="P87" s="34">
        <v>0.46036458115400103</v>
      </c>
      <c r="Q87" s="34">
        <v>38.736364581154</v>
      </c>
      <c r="R87" s="34">
        <v>38.280479908880302</v>
      </c>
      <c r="S87" s="34">
        <v>1.9750000000000003</v>
      </c>
      <c r="T87" s="34">
        <v>2.3754312043556075E-2</v>
      </c>
      <c r="U87" s="34">
        <v>1.9987543120435565</v>
      </c>
      <c r="V87" s="34">
        <v>1.9752311584292668</v>
      </c>
      <c r="W87" s="34">
        <v>275.42000000000007</v>
      </c>
      <c r="X87" s="34">
        <v>3.3126139863474502</v>
      </c>
      <c r="Y87" s="34">
        <v>278.73261398634753</v>
      </c>
      <c r="Z87" s="34">
        <v>275.4522357744753</v>
      </c>
      <c r="AB87" s="34">
        <v>66.975000000000023</v>
      </c>
      <c r="AC87" s="34">
        <v>0.80554179702135109</v>
      </c>
      <c r="AD87" s="34">
        <v>67.780541797021371</v>
      </c>
      <c r="AE87" s="34">
        <v>66.982838904202609</v>
      </c>
      <c r="AF87" s="34">
        <v>1.0970000000000002</v>
      </c>
      <c r="AG87" s="34">
        <v>1.3194167246471399E-2</v>
      </c>
      <c r="AH87" s="34">
        <v>1.1101941672464717</v>
      </c>
      <c r="AI87" s="34">
        <v>1.0971283953402056</v>
      </c>
      <c r="AJ87" s="34">
        <v>4.948999999999999</v>
      </c>
      <c r="AK87" s="34">
        <v>5.9524096356232389E-2</v>
      </c>
      <c r="AL87" s="34">
        <v>5.008524096356231</v>
      </c>
      <c r="AM87" s="34">
        <v>4.9495792420589551</v>
      </c>
      <c r="AN87" s="34">
        <v>9.879999999999999</v>
      </c>
      <c r="AO87" s="34">
        <v>0.11883169771662479</v>
      </c>
      <c r="AP87" s="34">
        <v>9.9988316977166232</v>
      </c>
      <c r="AQ87" s="34">
        <v>9.881156377357545</v>
      </c>
      <c r="AR87" s="34">
        <v>82.90100000000001</v>
      </c>
      <c r="AS87" s="34">
        <v>0.99709175834067965</v>
      </c>
      <c r="AT87" s="34">
        <v>83.898091758340698</v>
      </c>
      <c r="AU87" s="34">
        <v>82.910702918959316</v>
      </c>
    </row>
    <row r="88" spans="1:47" x14ac:dyDescent="0.25">
      <c r="A88" s="18">
        <v>45264</v>
      </c>
      <c r="B88" s="2">
        <v>4</v>
      </c>
      <c r="C88" s="2" t="s">
        <v>23</v>
      </c>
      <c r="D88" s="9">
        <v>20.178553999999998</v>
      </c>
      <c r="E88">
        <v>1.1192999E-2</v>
      </c>
      <c r="G88" s="34">
        <v>226.04599999999999</v>
      </c>
      <c r="H88" s="34">
        <v>3.2935736708044114</v>
      </c>
      <c r="I88" s="34">
        <v>229.33957367080441</v>
      </c>
      <c r="J88" s="34">
        <v>226.77257605204667</v>
      </c>
      <c r="K88" s="34">
        <v>5.5250000000000004</v>
      </c>
      <c r="L88" s="34">
        <v>8.0501289698532041E-2</v>
      </c>
      <c r="M88" s="34">
        <v>5.6055012896985321</v>
      </c>
      <c r="N88" s="34">
        <v>5.5427589193684375</v>
      </c>
      <c r="O88" s="34">
        <v>38.53</v>
      </c>
      <c r="P88" s="34">
        <v>0.56139632435917464</v>
      </c>
      <c r="Q88" s="34">
        <v>39.091396324359174</v>
      </c>
      <c r="R88" s="34">
        <v>38.653846364392017</v>
      </c>
      <c r="S88" s="34">
        <v>1.9749999999999999</v>
      </c>
      <c r="T88" s="34">
        <v>2.8776479123004666E-2</v>
      </c>
      <c r="U88" s="34">
        <v>2.0037764791230046</v>
      </c>
      <c r="V88" s="34">
        <v>1.9813482109959573</v>
      </c>
      <c r="W88" s="34">
        <v>272.07600000000002</v>
      </c>
      <c r="X88" s="34">
        <v>3.964247763985123</v>
      </c>
      <c r="Y88" s="34">
        <v>276.04024776398512</v>
      </c>
      <c r="Z88" s="34">
        <v>272.95052954680307</v>
      </c>
      <c r="AB88" s="34">
        <v>66.168999999999997</v>
      </c>
      <c r="AC88" s="34">
        <v>0.96410675802030166</v>
      </c>
      <c r="AD88" s="34">
        <v>67.133106758020304</v>
      </c>
      <c r="AE88" s="34">
        <v>66.381685961210891</v>
      </c>
      <c r="AF88" s="34">
        <v>1.1020000000000003</v>
      </c>
      <c r="AG88" s="34">
        <v>1.6056546832177797E-2</v>
      </c>
      <c r="AH88" s="34">
        <v>1.1180565468321781</v>
      </c>
      <c r="AI88" s="34">
        <v>1.105542141021542</v>
      </c>
      <c r="AJ88" s="34">
        <v>4.9949999999999974</v>
      </c>
      <c r="AK88" s="34">
        <v>7.2778994035143416E-2</v>
      </c>
      <c r="AL88" s="34">
        <v>5.067778994035141</v>
      </c>
      <c r="AM88" s="34">
        <v>5.0110553488226843</v>
      </c>
      <c r="AN88" s="34">
        <v>9.8800000000000008</v>
      </c>
      <c r="AO88" s="34">
        <v>0.14395524746090438</v>
      </c>
      <c r="AP88" s="34">
        <v>10.023955247460906</v>
      </c>
      <c r="AQ88" s="34">
        <v>9.9117571264000315</v>
      </c>
      <c r="AR88" s="34">
        <v>82.145999999999987</v>
      </c>
      <c r="AS88" s="34">
        <v>1.1968975463485272</v>
      </c>
      <c r="AT88" s="34">
        <v>83.342897546348524</v>
      </c>
      <c r="AU88" s="34">
        <v>82.410040577455149</v>
      </c>
    </row>
    <row r="89" spans="1:47" x14ac:dyDescent="0.25">
      <c r="A89" s="18">
        <v>45264</v>
      </c>
      <c r="B89" s="2">
        <v>5</v>
      </c>
      <c r="C89" s="2" t="s">
        <v>23</v>
      </c>
      <c r="D89" s="9">
        <v>22.695036000000002</v>
      </c>
      <c r="E89">
        <v>1.1160135E-2</v>
      </c>
      <c r="G89" s="34">
        <v>228.48399999999998</v>
      </c>
      <c r="H89" s="34">
        <v>3.3385134759944108</v>
      </c>
      <c r="I89" s="34">
        <v>231.82251347599438</v>
      </c>
      <c r="J89" s="34">
        <v>229.23534292956296</v>
      </c>
      <c r="K89" s="34">
        <v>5.6689999999999996</v>
      </c>
      <c r="L89" s="34">
        <v>8.2833077569599248E-2</v>
      </c>
      <c r="M89" s="34">
        <v>5.7518330775695992</v>
      </c>
      <c r="N89" s="34">
        <v>5.6876418439264569</v>
      </c>
      <c r="O89" s="34">
        <v>39.684999999999995</v>
      </c>
      <c r="P89" s="34">
        <v>0.57986076615797244</v>
      </c>
      <c r="Q89" s="34">
        <v>40.264860766157966</v>
      </c>
      <c r="R89" s="34">
        <v>39.81549948425144</v>
      </c>
      <c r="S89" s="34">
        <v>1.9750000000000001</v>
      </c>
      <c r="T89" s="34">
        <v>2.8857881143051423E-2</v>
      </c>
      <c r="U89" s="34">
        <v>2.0038578811430514</v>
      </c>
      <c r="V89" s="34">
        <v>1.981494556668681</v>
      </c>
      <c r="W89" s="34">
        <v>275.81299999999999</v>
      </c>
      <c r="X89" s="34">
        <v>4.0300652008650335</v>
      </c>
      <c r="Y89" s="34">
        <v>279.843065200865</v>
      </c>
      <c r="Z89" s="34">
        <v>276.71997881440956</v>
      </c>
      <c r="AB89" s="34">
        <v>67.246999999999971</v>
      </c>
      <c r="AC89" s="34">
        <v>0.98258528264647005</v>
      </c>
      <c r="AD89" s="34">
        <v>68.22958528264644</v>
      </c>
      <c r="AE89" s="34">
        <v>67.468133899898092</v>
      </c>
      <c r="AF89" s="34">
        <v>1.1500000000000001</v>
      </c>
      <c r="AG89" s="34">
        <v>1.6803323197219819E-2</v>
      </c>
      <c r="AH89" s="34">
        <v>1.1668033231972199</v>
      </c>
      <c r="AI89" s="34">
        <v>1.1537816405918904</v>
      </c>
      <c r="AJ89" s="34">
        <v>5.2009999999999996</v>
      </c>
      <c r="AK89" s="34">
        <v>7.599485560760022E-2</v>
      </c>
      <c r="AL89" s="34">
        <v>5.2769948556076001</v>
      </c>
      <c r="AM89" s="34">
        <v>5.2181028806247136</v>
      </c>
      <c r="AN89" s="34">
        <v>9.879999999999999</v>
      </c>
      <c r="AO89" s="34">
        <v>0.14436246364220154</v>
      </c>
      <c r="AP89" s="34">
        <v>10.0243624636422</v>
      </c>
      <c r="AQ89" s="34">
        <v>9.9124892252590211</v>
      </c>
      <c r="AR89" s="34">
        <v>83.477999999999966</v>
      </c>
      <c r="AS89" s="34">
        <v>1.2197459250934917</v>
      </c>
      <c r="AT89" s="34">
        <v>84.697745925093457</v>
      </c>
      <c r="AU89" s="34">
        <v>83.752507646373715</v>
      </c>
    </row>
    <row r="90" spans="1:47" x14ac:dyDescent="0.25">
      <c r="A90" s="18">
        <v>45264</v>
      </c>
      <c r="B90" s="2">
        <v>6</v>
      </c>
      <c r="C90" s="2" t="s">
        <v>23</v>
      </c>
      <c r="D90" s="9">
        <v>24.921088999999998</v>
      </c>
      <c r="E90">
        <v>1.1405253000000001E-2</v>
      </c>
      <c r="G90" s="34">
        <v>242.41299999999998</v>
      </c>
      <c r="H90" s="34">
        <v>2.8213660528906903</v>
      </c>
      <c r="I90" s="34">
        <v>245.23436605289066</v>
      </c>
      <c r="J90" s="34">
        <v>242.43740606376284</v>
      </c>
      <c r="K90" s="34">
        <v>6.1839999999999984</v>
      </c>
      <c r="L90" s="34">
        <v>7.1973564417238456E-2</v>
      </c>
      <c r="M90" s="34">
        <v>6.2559735644172365</v>
      </c>
      <c r="N90" s="34">
        <v>6.1846226031537466</v>
      </c>
      <c r="O90" s="34">
        <v>43.521999999999991</v>
      </c>
      <c r="P90" s="34">
        <v>0.50653840080321022</v>
      </c>
      <c r="Q90" s="34">
        <v>44.0285384008032</v>
      </c>
      <c r="R90" s="34">
        <v>43.526381781121827</v>
      </c>
      <c r="S90" s="34">
        <v>1.9750000000000001</v>
      </c>
      <c r="T90" s="34">
        <v>2.2986382555634861E-2</v>
      </c>
      <c r="U90" s="34">
        <v>1.997986382555635</v>
      </c>
      <c r="V90" s="34">
        <v>1.9751988423720332</v>
      </c>
      <c r="W90" s="34">
        <v>294.09399999999999</v>
      </c>
      <c r="X90" s="34">
        <v>3.4228644006667737</v>
      </c>
      <c r="Y90" s="34">
        <v>297.51686440066669</v>
      </c>
      <c r="Z90" s="34">
        <v>294.12360929041046</v>
      </c>
      <c r="AB90" s="34">
        <v>71.962000000000018</v>
      </c>
      <c r="AC90" s="34">
        <v>0.83754230960435261</v>
      </c>
      <c r="AD90" s="34">
        <v>72.799542309604377</v>
      </c>
      <c r="AE90" s="34">
        <v>71.969245111279136</v>
      </c>
      <c r="AF90" s="34">
        <v>1.2170000000000001</v>
      </c>
      <c r="AG90" s="34">
        <v>1.4164267124155762E-2</v>
      </c>
      <c r="AH90" s="34">
        <v>1.2311642671241558</v>
      </c>
      <c r="AI90" s="34">
        <v>1.2171225271730453</v>
      </c>
      <c r="AJ90" s="34">
        <v>5.7069999999999981</v>
      </c>
      <c r="AK90" s="34">
        <v>6.6421916579750939E-2</v>
      </c>
      <c r="AL90" s="34">
        <v>5.7734219165797489</v>
      </c>
      <c r="AM90" s="34">
        <v>5.7075745789454126</v>
      </c>
      <c r="AN90" s="34">
        <v>9.879999999999999</v>
      </c>
      <c r="AO90" s="34">
        <v>0.11499010615173286</v>
      </c>
      <c r="AP90" s="34">
        <v>9.9949901061517323</v>
      </c>
      <c r="AQ90" s="34">
        <v>9.8809947152585753</v>
      </c>
      <c r="AR90" s="34">
        <v>88.766000000000005</v>
      </c>
      <c r="AS90" s="34">
        <v>1.0331185994599921</v>
      </c>
      <c r="AT90" s="34">
        <v>89.799118599460016</v>
      </c>
      <c r="AU90" s="34">
        <v>88.774936932656175</v>
      </c>
    </row>
    <row r="91" spans="1:47" x14ac:dyDescent="0.25">
      <c r="A91" s="18">
        <v>45264</v>
      </c>
      <c r="B91" s="2">
        <v>7</v>
      </c>
      <c r="C91" s="2" t="s">
        <v>23</v>
      </c>
      <c r="D91" s="9">
        <v>32.524738999999997</v>
      </c>
      <c r="E91">
        <v>1.162146E-2</v>
      </c>
      <c r="G91" s="34">
        <v>266.74699999999996</v>
      </c>
      <c r="H91" s="34">
        <v>2.9356915802972301</v>
      </c>
      <c r="I91" s="34">
        <v>269.68269158029716</v>
      </c>
      <c r="J91" s="34">
        <v>266.54858496740439</v>
      </c>
      <c r="K91" s="34">
        <v>6.7560000000000011</v>
      </c>
      <c r="L91" s="34">
        <v>7.4353347240974019E-2</v>
      </c>
      <c r="M91" s="34">
        <v>6.8303533472409752</v>
      </c>
      <c r="N91" s="34">
        <v>6.750974669030148</v>
      </c>
      <c r="O91" s="34">
        <v>48.602000000000004</v>
      </c>
      <c r="P91" s="34">
        <v>0.53489067238096777</v>
      </c>
      <c r="Q91" s="34">
        <v>49.136890672380972</v>
      </c>
      <c r="R91" s="34">
        <v>48.565848262907522</v>
      </c>
      <c r="S91" s="34">
        <v>1.9750000000000001</v>
      </c>
      <c r="T91" s="34">
        <v>2.1735917821332686E-2</v>
      </c>
      <c r="U91" s="34">
        <v>1.9967359178213329</v>
      </c>
      <c r="V91" s="34">
        <v>1.973530931221809</v>
      </c>
      <c r="W91" s="34">
        <v>324.08000000000004</v>
      </c>
      <c r="X91" s="34">
        <v>3.5666715177405046</v>
      </c>
      <c r="Y91" s="34">
        <v>327.64667151774046</v>
      </c>
      <c r="Z91" s="34">
        <v>323.8389388305639</v>
      </c>
      <c r="AB91" s="34">
        <v>79.442999999999998</v>
      </c>
      <c r="AC91" s="34">
        <v>0.87431216176209259</v>
      </c>
      <c r="AD91" s="34">
        <v>80.317312161762089</v>
      </c>
      <c r="AE91" s="34">
        <v>79.383907731166659</v>
      </c>
      <c r="AF91" s="34">
        <v>1.3629999999999995</v>
      </c>
      <c r="AG91" s="34">
        <v>1.500053467872225E-2</v>
      </c>
      <c r="AH91" s="34">
        <v>1.3780005346787219</v>
      </c>
      <c r="AI91" s="34">
        <v>1.3619861565849745</v>
      </c>
      <c r="AJ91" s="34">
        <v>6.3120000000000003</v>
      </c>
      <c r="AK91" s="34">
        <v>6.9466892804178199E-2</v>
      </c>
      <c r="AL91" s="34">
        <v>6.3814668928041787</v>
      </c>
      <c r="AM91" s="34">
        <v>6.3073049305681304</v>
      </c>
      <c r="AN91" s="34">
        <v>9.8810000000000002</v>
      </c>
      <c r="AO91" s="34">
        <v>0.10874562227472824</v>
      </c>
      <c r="AP91" s="34">
        <v>9.9897456222747287</v>
      </c>
      <c r="AQ91" s="34">
        <v>9.8736501931152887</v>
      </c>
      <c r="AR91" s="34">
        <v>96.998999999999995</v>
      </c>
      <c r="AS91" s="34">
        <v>1.0675252115197211</v>
      </c>
      <c r="AT91" s="34">
        <v>98.066525211519718</v>
      </c>
      <c r="AU91" s="34">
        <v>96.926849011435053</v>
      </c>
    </row>
    <row r="92" spans="1:47" x14ac:dyDescent="0.25">
      <c r="A92" s="18">
        <v>45264</v>
      </c>
      <c r="B92" s="2">
        <v>8</v>
      </c>
      <c r="C92" s="2" t="s">
        <v>178</v>
      </c>
      <c r="D92" s="9">
        <v>30.259118000000001</v>
      </c>
      <c r="E92">
        <v>1.0853981E-2</v>
      </c>
      <c r="G92" s="34">
        <v>283.25099999999998</v>
      </c>
      <c r="H92" s="34">
        <v>3.638040357804964</v>
      </c>
      <c r="I92" s="34">
        <v>286.88904035780496</v>
      </c>
      <c r="J92" s="34">
        <v>283.77515216465309</v>
      </c>
      <c r="K92" s="34">
        <v>7.2130000000000001</v>
      </c>
      <c r="L92" s="34">
        <v>9.2642868342379045E-2</v>
      </c>
      <c r="M92" s="34">
        <v>7.3056428683423791</v>
      </c>
      <c r="N92" s="34">
        <v>7.2263475594566051</v>
      </c>
      <c r="O92" s="34">
        <v>51.552</v>
      </c>
      <c r="P92" s="34">
        <v>0.6621274294726639</v>
      </c>
      <c r="Q92" s="34">
        <v>52.214127429472661</v>
      </c>
      <c r="R92" s="34">
        <v>51.647396282421589</v>
      </c>
      <c r="S92" s="34">
        <v>0.29300000000000004</v>
      </c>
      <c r="T92" s="34">
        <v>3.7632552924327001E-3</v>
      </c>
      <c r="U92" s="34">
        <v>0.29676325529243275</v>
      </c>
      <c r="V92" s="34">
        <v>0.29354219255799052</v>
      </c>
      <c r="W92" s="34">
        <v>342.30900000000003</v>
      </c>
      <c r="X92" s="34">
        <v>4.3965739109124398</v>
      </c>
      <c r="Y92" s="34">
        <v>346.70557391091245</v>
      </c>
      <c r="Z92" s="34">
        <v>342.94243819908928</v>
      </c>
      <c r="AB92" s="34">
        <v>84.274000000000015</v>
      </c>
      <c r="AC92" s="34">
        <v>1.0824046980016158</v>
      </c>
      <c r="AD92" s="34">
        <v>85.356404698001626</v>
      </c>
      <c r="AE92" s="34">
        <v>84.429947903181201</v>
      </c>
      <c r="AF92" s="34">
        <v>1.5069999999999992</v>
      </c>
      <c r="AG92" s="34">
        <v>1.93557192003279E-2</v>
      </c>
      <c r="AH92" s="34">
        <v>1.5263557192003272</v>
      </c>
      <c r="AI92" s="34">
        <v>1.5097886832248855</v>
      </c>
      <c r="AJ92" s="34">
        <v>6.7849999999999966</v>
      </c>
      <c r="AK92" s="34">
        <v>8.7145689962989256E-2</v>
      </c>
      <c r="AL92" s="34">
        <v>6.872145689962986</v>
      </c>
      <c r="AM92" s="34">
        <v>6.797555551214896</v>
      </c>
      <c r="AN92" s="34">
        <v>1.4670000000000001</v>
      </c>
      <c r="AO92" s="34">
        <v>1.88419642115999E-2</v>
      </c>
      <c r="AP92" s="34">
        <v>1.4858419642116001</v>
      </c>
      <c r="AQ92" s="34">
        <v>1.4697146637630447</v>
      </c>
      <c r="AR92" s="34">
        <v>94.033000000000015</v>
      </c>
      <c r="AS92" s="34">
        <v>1.207748071376533</v>
      </c>
      <c r="AT92" s="34">
        <v>95.240748071376544</v>
      </c>
      <c r="AU92" s="34">
        <v>94.207006801384026</v>
      </c>
    </row>
    <row r="93" spans="1:47" x14ac:dyDescent="0.25">
      <c r="A93" s="18">
        <v>45264</v>
      </c>
      <c r="B93" s="2">
        <v>9</v>
      </c>
      <c r="C93" s="2" t="s">
        <v>178</v>
      </c>
      <c r="D93" s="9">
        <v>38.971111999999998</v>
      </c>
      <c r="E93">
        <v>1.0519672000000001E-2</v>
      </c>
      <c r="G93" s="34">
        <v>282.75600000000003</v>
      </c>
      <c r="H93" s="34">
        <v>2.7596890288804756</v>
      </c>
      <c r="I93" s="34">
        <v>285.5156890288805</v>
      </c>
      <c r="J93" s="34">
        <v>282.5121576294427</v>
      </c>
      <c r="K93" s="34">
        <v>7.4260000000000002</v>
      </c>
      <c r="L93" s="34">
        <v>7.2477509684909999E-2</v>
      </c>
      <c r="M93" s="34">
        <v>7.4984775096849106</v>
      </c>
      <c r="N93" s="34">
        <v>7.4195959857836487</v>
      </c>
      <c r="O93" s="34">
        <v>51.901999999999994</v>
      </c>
      <c r="P93" s="34">
        <v>0.50656177049100437</v>
      </c>
      <c r="Q93" s="34">
        <v>52.408561770490998</v>
      </c>
      <c r="R93" s="34">
        <v>51.857240890673694</v>
      </c>
      <c r="S93" s="34">
        <v>0</v>
      </c>
      <c r="T93" s="34">
        <v>0</v>
      </c>
      <c r="U93" s="34">
        <v>0</v>
      </c>
      <c r="V93" s="34">
        <v>0</v>
      </c>
      <c r="W93" s="34">
        <v>342.084</v>
      </c>
      <c r="X93" s="34">
        <v>3.33872830905639</v>
      </c>
      <c r="Y93" s="34">
        <v>345.42272830905642</v>
      </c>
      <c r="Z93" s="34">
        <v>341.78899450590006</v>
      </c>
      <c r="AB93" s="34">
        <v>84.81</v>
      </c>
      <c r="AC93" s="34">
        <v>0.82774274123043601</v>
      </c>
      <c r="AD93" s="34">
        <v>85.63774274123044</v>
      </c>
      <c r="AE93" s="34">
        <v>84.736861776772315</v>
      </c>
      <c r="AF93" s="34">
        <v>1.5559999999999996</v>
      </c>
      <c r="AG93" s="34">
        <v>1.5186507550460537E-2</v>
      </c>
      <c r="AH93" s="34">
        <v>1.5711865075504601</v>
      </c>
      <c r="AI93" s="34">
        <v>1.5546581408402036</v>
      </c>
      <c r="AJ93" s="34">
        <v>6.8139999999999983</v>
      </c>
      <c r="AK93" s="34">
        <v>6.6504410314163306E-2</v>
      </c>
      <c r="AL93" s="34">
        <v>6.8805044103141615</v>
      </c>
      <c r="AM93" s="34">
        <v>6.8081237607231024</v>
      </c>
      <c r="AN93" s="34">
        <v>8.9999999999999993E-3</v>
      </c>
      <c r="AO93" s="34">
        <v>8.7839696628627786E-5</v>
      </c>
      <c r="AP93" s="34">
        <v>9.0878396966286266E-3</v>
      </c>
      <c r="AQ93" s="34">
        <v>8.9922386038315139E-3</v>
      </c>
      <c r="AR93" s="34">
        <v>93.188999999999993</v>
      </c>
      <c r="AS93" s="34">
        <v>0.90952149879168853</v>
      </c>
      <c r="AT93" s="34">
        <v>94.098521498791698</v>
      </c>
      <c r="AU93" s="34">
        <v>93.108635916939463</v>
      </c>
    </row>
    <row r="94" spans="1:47" x14ac:dyDescent="0.25">
      <c r="A94" s="18">
        <v>45264</v>
      </c>
      <c r="B94" s="2">
        <v>10</v>
      </c>
      <c r="C94" s="2" t="s">
        <v>178</v>
      </c>
      <c r="D94" s="9">
        <v>28.473993</v>
      </c>
      <c r="E94">
        <v>1.0118960999999999E-2</v>
      </c>
      <c r="G94" s="34">
        <v>283.75199999999995</v>
      </c>
      <c r="H94" s="34">
        <v>1.0062070140338399</v>
      </c>
      <c r="I94" s="34">
        <v>284.75820701403381</v>
      </c>
      <c r="J94" s="34">
        <v>281.87674982282891</v>
      </c>
      <c r="K94" s="34">
        <v>7.3650000000000011</v>
      </c>
      <c r="L94" s="34">
        <v>2.6116871981022985E-2</v>
      </c>
      <c r="M94" s="34">
        <v>7.3911168719810245</v>
      </c>
      <c r="N94" s="34">
        <v>7.3163264486070068</v>
      </c>
      <c r="O94" s="34">
        <v>50.988999999999997</v>
      </c>
      <c r="P94" s="34">
        <v>0.180811023141939</v>
      </c>
      <c r="Q94" s="34">
        <v>51.169811023141939</v>
      </c>
      <c r="R94" s="34">
        <v>50.652025701021394</v>
      </c>
      <c r="S94" s="34">
        <v>0</v>
      </c>
      <c r="T94" s="34">
        <v>0</v>
      </c>
      <c r="U94" s="34">
        <v>0</v>
      </c>
      <c r="V94" s="34">
        <v>0</v>
      </c>
      <c r="W94" s="34">
        <v>342.10599999999994</v>
      </c>
      <c r="X94" s="34">
        <v>1.213134909156802</v>
      </c>
      <c r="Y94" s="34">
        <v>343.31913490915679</v>
      </c>
      <c r="Z94" s="34">
        <v>339.84510197245731</v>
      </c>
      <c r="AB94" s="34">
        <v>85.291000000000011</v>
      </c>
      <c r="AC94" s="34">
        <v>0.30244862568003139</v>
      </c>
      <c r="AD94" s="34">
        <v>85.59344862568004</v>
      </c>
      <c r="AE94" s="34">
        <v>84.727331857181284</v>
      </c>
      <c r="AF94" s="34">
        <v>1.4979999999999996</v>
      </c>
      <c r="AG94" s="34">
        <v>5.3120263717002601E-3</v>
      </c>
      <c r="AH94" s="34">
        <v>1.5033120263716999</v>
      </c>
      <c r="AI94" s="34">
        <v>1.4881000706060137</v>
      </c>
      <c r="AJ94" s="34">
        <v>6.6449999999999987</v>
      </c>
      <c r="AK94" s="34">
        <v>2.356369508674782E-2</v>
      </c>
      <c r="AL94" s="34">
        <v>6.6685636950867462</v>
      </c>
      <c r="AM94" s="34">
        <v>6.6010847591301474</v>
      </c>
      <c r="AN94" s="34">
        <v>0</v>
      </c>
      <c r="AO94" s="34">
        <v>0</v>
      </c>
      <c r="AP94" s="34">
        <v>0</v>
      </c>
      <c r="AQ94" s="34">
        <v>0</v>
      </c>
      <c r="AR94" s="34">
        <v>93.434000000000012</v>
      </c>
      <c r="AS94" s="34">
        <v>0.33132434713847947</v>
      </c>
      <c r="AT94" s="34">
        <v>93.765324347138488</v>
      </c>
      <c r="AU94" s="34">
        <v>92.816516686917439</v>
      </c>
    </row>
    <row r="95" spans="1:47" x14ac:dyDescent="0.25">
      <c r="A95" s="18">
        <v>45264</v>
      </c>
      <c r="B95" s="2">
        <v>11</v>
      </c>
      <c r="C95" s="2" t="s">
        <v>178</v>
      </c>
      <c r="D95" s="9">
        <v>41.769865000000003</v>
      </c>
      <c r="E95">
        <v>1.0210103999999999E-2</v>
      </c>
      <c r="G95" s="34">
        <v>287.06699999999995</v>
      </c>
      <c r="H95" s="34">
        <v>1.3013211954579393</v>
      </c>
      <c r="I95" s="34">
        <v>288.3683211954579</v>
      </c>
      <c r="J95" s="34">
        <v>285.42405064574689</v>
      </c>
      <c r="K95" s="34">
        <v>7.285000000000001</v>
      </c>
      <c r="L95" s="34">
        <v>3.3024084652402023E-2</v>
      </c>
      <c r="M95" s="34">
        <v>7.3180240846524027</v>
      </c>
      <c r="N95" s="34">
        <v>7.2433062976735973</v>
      </c>
      <c r="O95" s="34">
        <v>50.576000000000001</v>
      </c>
      <c r="P95" s="34">
        <v>0.22926919771858401</v>
      </c>
      <c r="Q95" s="34">
        <v>50.805269197718587</v>
      </c>
      <c r="R95" s="34">
        <v>50.286542115461884</v>
      </c>
      <c r="S95" s="34">
        <v>0</v>
      </c>
      <c r="T95" s="34">
        <v>0</v>
      </c>
      <c r="U95" s="34">
        <v>0</v>
      </c>
      <c r="V95" s="34">
        <v>0</v>
      </c>
      <c r="W95" s="34">
        <v>344.928</v>
      </c>
      <c r="X95" s="34">
        <v>1.5636144778289252</v>
      </c>
      <c r="Y95" s="34">
        <v>346.49161447782888</v>
      </c>
      <c r="Z95" s="34">
        <v>342.95389905888237</v>
      </c>
      <c r="AB95" s="34">
        <v>86.287999999999997</v>
      </c>
      <c r="AC95" s="34">
        <v>0.39115747652525262</v>
      </c>
      <c r="AD95" s="34">
        <v>86.679157476525248</v>
      </c>
      <c r="AE95" s="34">
        <v>85.794154264057553</v>
      </c>
      <c r="AF95" s="34">
        <v>1.5100000000000002</v>
      </c>
      <c r="AG95" s="34">
        <v>6.8450745127147643E-3</v>
      </c>
      <c r="AH95" s="34">
        <v>1.5168450745127149</v>
      </c>
      <c r="AI95" s="34">
        <v>1.5013579285500522</v>
      </c>
      <c r="AJ95" s="34">
        <v>6.639999999999997</v>
      </c>
      <c r="AK95" s="34">
        <v>3.0100195208229145E-2</v>
      </c>
      <c r="AL95" s="34">
        <v>6.6701001952082262</v>
      </c>
      <c r="AM95" s="34">
        <v>6.6019977785247299</v>
      </c>
      <c r="AN95" s="34">
        <v>0</v>
      </c>
      <c r="AO95" s="34">
        <v>0</v>
      </c>
      <c r="AP95" s="34">
        <v>0</v>
      </c>
      <c r="AQ95" s="34">
        <v>0</v>
      </c>
      <c r="AR95" s="34">
        <v>94.438000000000002</v>
      </c>
      <c r="AS95" s="34">
        <v>0.42810274624619654</v>
      </c>
      <c r="AT95" s="34">
        <v>94.866102746246185</v>
      </c>
      <c r="AU95" s="34">
        <v>93.897509971132337</v>
      </c>
    </row>
    <row r="96" spans="1:47" x14ac:dyDescent="0.25">
      <c r="A96" s="18">
        <v>45264</v>
      </c>
      <c r="B96" s="2">
        <v>12</v>
      </c>
      <c r="C96" s="2" t="s">
        <v>178</v>
      </c>
      <c r="D96" s="9">
        <v>30.317871</v>
      </c>
      <c r="E96">
        <v>9.9755009999999995E-3</v>
      </c>
      <c r="G96" s="34">
        <v>290.40600000000006</v>
      </c>
      <c r="H96" s="34">
        <v>1.4125101166442013</v>
      </c>
      <c r="I96" s="34">
        <v>291.81851011664429</v>
      </c>
      <c r="J96" s="34">
        <v>288.90747427715718</v>
      </c>
      <c r="K96" s="34">
        <v>7.294999999999999</v>
      </c>
      <c r="L96" s="34">
        <v>3.5482260355913606E-2</v>
      </c>
      <c r="M96" s="34">
        <v>7.3304822603559128</v>
      </c>
      <c r="N96" s="34">
        <v>7.2573570272372505</v>
      </c>
      <c r="O96" s="34">
        <v>50.668999999999997</v>
      </c>
      <c r="P96" s="34">
        <v>0.24644971212800362</v>
      </c>
      <c r="Q96" s="34">
        <v>50.915449712128002</v>
      </c>
      <c r="R96" s="34">
        <v>50.407542592609218</v>
      </c>
      <c r="S96" s="34">
        <v>0</v>
      </c>
      <c r="T96" s="34">
        <v>0</v>
      </c>
      <c r="U96" s="34">
        <v>0</v>
      </c>
      <c r="V96" s="34">
        <v>0</v>
      </c>
      <c r="W96" s="34">
        <v>348.37000000000006</v>
      </c>
      <c r="X96" s="34">
        <v>1.6944420891281184</v>
      </c>
      <c r="Y96" s="34">
        <v>350.06444208912819</v>
      </c>
      <c r="Z96" s="34">
        <v>346.57237389700367</v>
      </c>
      <c r="AB96" s="34">
        <v>87.419000000000011</v>
      </c>
      <c r="AC96" s="34">
        <v>0.42519859054881587</v>
      </c>
      <c r="AD96" s="34">
        <v>87.844198590548828</v>
      </c>
      <c r="AE96" s="34">
        <v>86.967908699664605</v>
      </c>
      <c r="AF96" s="34">
        <v>1.4879999999999995</v>
      </c>
      <c r="AG96" s="34">
        <v>7.2375056078957407E-3</v>
      </c>
      <c r="AH96" s="34">
        <v>1.4952375056078953</v>
      </c>
      <c r="AI96" s="34">
        <v>1.4803217623754661</v>
      </c>
      <c r="AJ96" s="34">
        <v>6.5629999999999971</v>
      </c>
      <c r="AK96" s="34">
        <v>3.192187453267456E-2</v>
      </c>
      <c r="AL96" s="34">
        <v>6.5949218745326714</v>
      </c>
      <c r="AM96" s="34">
        <v>6.5291342247783488</v>
      </c>
      <c r="AN96" s="34">
        <v>0</v>
      </c>
      <c r="AO96" s="34">
        <v>0</v>
      </c>
      <c r="AP96" s="34">
        <v>0</v>
      </c>
      <c r="AQ96" s="34">
        <v>0</v>
      </c>
      <c r="AR96" s="34">
        <v>95.470000000000013</v>
      </c>
      <c r="AS96" s="34">
        <v>0.46435797068938622</v>
      </c>
      <c r="AT96" s="34">
        <v>95.934357970689391</v>
      </c>
      <c r="AU96" s="34">
        <v>94.977364686818419</v>
      </c>
    </row>
    <row r="97" spans="1:47" x14ac:dyDescent="0.25">
      <c r="A97" s="18">
        <v>45264</v>
      </c>
      <c r="B97" s="2">
        <v>13</v>
      </c>
      <c r="C97" s="2" t="s">
        <v>178</v>
      </c>
      <c r="D97" s="9">
        <v>20.268856</v>
      </c>
      <c r="E97">
        <v>8.8236679999999998E-3</v>
      </c>
      <c r="G97" s="34">
        <v>293.84899999999993</v>
      </c>
      <c r="H97" s="34">
        <v>0.69549430542811752</v>
      </c>
      <c r="I97" s="34">
        <v>294.54449430542803</v>
      </c>
      <c r="J97" s="34">
        <v>291.94553147644905</v>
      </c>
      <c r="K97" s="34">
        <v>7.2989999999999995</v>
      </c>
      <c r="L97" s="34">
        <v>1.7275583498054546E-2</v>
      </c>
      <c r="M97" s="34">
        <v>7.3162755834980544</v>
      </c>
      <c r="N97" s="34">
        <v>7.2517191967527612</v>
      </c>
      <c r="O97" s="34">
        <v>50.582999999999991</v>
      </c>
      <c r="P97" s="34">
        <v>0.11972199480505454</v>
      </c>
      <c r="Q97" s="34">
        <v>50.702721994805046</v>
      </c>
      <c r="R97" s="34">
        <v>50.255338009226591</v>
      </c>
      <c r="S97" s="34">
        <v>0</v>
      </c>
      <c r="T97" s="34">
        <v>0</v>
      </c>
      <c r="U97" s="34">
        <v>0</v>
      </c>
      <c r="V97" s="34">
        <v>0</v>
      </c>
      <c r="W97" s="34">
        <v>351.73099999999988</v>
      </c>
      <c r="X97" s="34">
        <v>0.83249188373122662</v>
      </c>
      <c r="Y97" s="34">
        <v>352.5634918837311</v>
      </c>
      <c r="Z97" s="34">
        <v>349.45258868242843</v>
      </c>
      <c r="AB97" s="34">
        <v>88.091999999999985</v>
      </c>
      <c r="AC97" s="34">
        <v>0.20849989060290736</v>
      </c>
      <c r="AD97" s="34">
        <v>88.300499890602893</v>
      </c>
      <c r="AE97" s="34">
        <v>87.521365595334174</v>
      </c>
      <c r="AF97" s="34">
        <v>1.4669999999999994</v>
      </c>
      <c r="AG97" s="34">
        <v>3.4721579657002342E-3</v>
      </c>
      <c r="AH97" s="34">
        <v>1.4704721579656996</v>
      </c>
      <c r="AI97" s="34">
        <v>1.4574971998405668</v>
      </c>
      <c r="AJ97" s="34">
        <v>6.6469999999999985</v>
      </c>
      <c r="AK97" s="34">
        <v>1.5732402179965549E-2</v>
      </c>
      <c r="AL97" s="34">
        <v>6.6627324021799641</v>
      </c>
      <c r="AM97" s="34">
        <v>6.6039426634902858</v>
      </c>
      <c r="AN97" s="34">
        <v>1E-3</v>
      </c>
      <c r="AO97" s="34">
        <v>2.3668425124064318E-6</v>
      </c>
      <c r="AP97" s="34">
        <v>1.0023668425124064E-3</v>
      </c>
      <c r="AQ97" s="34">
        <v>9.9352229027986866E-4</v>
      </c>
      <c r="AR97" s="34">
        <v>96.206999999999994</v>
      </c>
      <c r="AS97" s="34">
        <v>0.22770681759108555</v>
      </c>
      <c r="AT97" s="34">
        <v>96.434706817591078</v>
      </c>
      <c r="AU97" s="34">
        <v>95.583798980955308</v>
      </c>
    </row>
    <row r="98" spans="1:47" x14ac:dyDescent="0.25">
      <c r="A98" s="18">
        <v>45264</v>
      </c>
      <c r="B98" s="2">
        <v>14</v>
      </c>
      <c r="C98" s="2" t="s">
        <v>178</v>
      </c>
      <c r="D98" s="9">
        <v>23.193165</v>
      </c>
      <c r="E98">
        <v>9.5146529999999997E-3</v>
      </c>
      <c r="G98" s="34">
        <v>292.21499999999997</v>
      </c>
      <c r="H98" s="34">
        <v>1.908516496527076</v>
      </c>
      <c r="I98" s="34">
        <v>294.12351649652703</v>
      </c>
      <c r="J98" s="34">
        <v>291.3250332979228</v>
      </c>
      <c r="K98" s="34">
        <v>7.1550000000000011</v>
      </c>
      <c r="L98" s="34">
        <v>4.6730782241333375E-2</v>
      </c>
      <c r="M98" s="34">
        <v>7.2017307822413343</v>
      </c>
      <c r="N98" s="34">
        <v>7.1332088128488893</v>
      </c>
      <c r="O98" s="34">
        <v>49.684000000000005</v>
      </c>
      <c r="P98" s="34">
        <v>0.32449646189775083</v>
      </c>
      <c r="Q98" s="34">
        <v>50.008496461897757</v>
      </c>
      <c r="R98" s="34">
        <v>49.53268297101107</v>
      </c>
      <c r="S98" s="34">
        <v>0</v>
      </c>
      <c r="T98" s="34">
        <v>0</v>
      </c>
      <c r="U98" s="34">
        <v>0</v>
      </c>
      <c r="V98" s="34">
        <v>0</v>
      </c>
      <c r="W98" s="34">
        <v>349.05400000000003</v>
      </c>
      <c r="X98" s="34">
        <v>2.2797437406661603</v>
      </c>
      <c r="Y98" s="34">
        <v>351.33374374066614</v>
      </c>
      <c r="Z98" s="34">
        <v>347.99092508178273</v>
      </c>
      <c r="AB98" s="34">
        <v>87.543000000000021</v>
      </c>
      <c r="AC98" s="34">
        <v>0.57176140737289283</v>
      </c>
      <c r="AD98" s="34">
        <v>88.11476140737291</v>
      </c>
      <c r="AE98" s="34">
        <v>87.276380028403963</v>
      </c>
      <c r="AF98" s="34">
        <v>1.4849999999999992</v>
      </c>
      <c r="AG98" s="34">
        <v>9.6988415972578644E-3</v>
      </c>
      <c r="AH98" s="34">
        <v>1.4946988415972571</v>
      </c>
      <c r="AI98" s="34">
        <v>1.4804773007799572</v>
      </c>
      <c r="AJ98" s="34">
        <v>6.5089999999999977</v>
      </c>
      <c r="AK98" s="34">
        <v>4.2511622866364611E-2</v>
      </c>
      <c r="AL98" s="34">
        <v>6.5515116228663626</v>
      </c>
      <c r="AM98" s="34">
        <v>6.4891762631493224</v>
      </c>
      <c r="AN98" s="34">
        <v>7.0000000000000001E-3</v>
      </c>
      <c r="AO98" s="34">
        <v>4.5718445239599379E-5</v>
      </c>
      <c r="AP98" s="34">
        <v>7.0457184452395998E-3</v>
      </c>
      <c r="AQ98" s="34">
        <v>6.978680879097446E-3</v>
      </c>
      <c r="AR98" s="34">
        <v>95.544000000000025</v>
      </c>
      <c r="AS98" s="34">
        <v>0.62401759028175485</v>
      </c>
      <c r="AT98" s="34">
        <v>96.168017590281764</v>
      </c>
      <c r="AU98" s="34">
        <v>95.253012273212335</v>
      </c>
    </row>
    <row r="99" spans="1:47" x14ac:dyDescent="0.25">
      <c r="A99" s="18">
        <v>45264</v>
      </c>
      <c r="B99" s="2">
        <v>15</v>
      </c>
      <c r="C99" s="2" t="s">
        <v>178</v>
      </c>
      <c r="D99" s="9">
        <v>22.444524999999999</v>
      </c>
      <c r="E99">
        <v>1.0015665999999999E-2</v>
      </c>
      <c r="G99" s="34">
        <v>295.43099999999998</v>
      </c>
      <c r="H99" s="34">
        <v>1.8750157646412715</v>
      </c>
      <c r="I99" s="34">
        <v>297.30601576464124</v>
      </c>
      <c r="J99" s="34">
        <v>294.32829801095187</v>
      </c>
      <c r="K99" s="34">
        <v>7.1140000000000008</v>
      </c>
      <c r="L99" s="34">
        <v>4.5150516193825319E-2</v>
      </c>
      <c r="M99" s="34">
        <v>7.1591505161938258</v>
      </c>
      <c r="N99" s="34">
        <v>7.0874468557799002</v>
      </c>
      <c r="O99" s="34">
        <v>49.969999999999992</v>
      </c>
      <c r="P99" s="34">
        <v>0.31714524799064525</v>
      </c>
      <c r="Q99" s="34">
        <v>50.287145247990637</v>
      </c>
      <c r="R99" s="34">
        <v>49.783485997093273</v>
      </c>
      <c r="S99" s="34">
        <v>0</v>
      </c>
      <c r="T99" s="34">
        <v>0</v>
      </c>
      <c r="U99" s="34">
        <v>0</v>
      </c>
      <c r="V99" s="34">
        <v>0</v>
      </c>
      <c r="W99" s="34">
        <v>352.51499999999993</v>
      </c>
      <c r="X99" s="34">
        <v>2.2373115288257419</v>
      </c>
      <c r="Y99" s="34">
        <v>354.75231152882571</v>
      </c>
      <c r="Z99" s="34">
        <v>351.19923086382505</v>
      </c>
      <c r="AB99" s="34">
        <v>88.464000000000013</v>
      </c>
      <c r="AC99" s="34">
        <v>0.56145561773553032</v>
      </c>
      <c r="AD99" s="34">
        <v>89.025455617735545</v>
      </c>
      <c r="AE99" s="34">
        <v>88.133806388770481</v>
      </c>
      <c r="AF99" s="34">
        <v>1.4919999999999998</v>
      </c>
      <c r="AG99" s="34">
        <v>9.4692957775073597E-3</v>
      </c>
      <c r="AH99" s="34">
        <v>1.5014692957775071</v>
      </c>
      <c r="AI99" s="34">
        <v>1.4864310808017442</v>
      </c>
      <c r="AJ99" s="34">
        <v>6.5899999999999972</v>
      </c>
      <c r="AK99" s="34">
        <v>4.1824838588320035E-2</v>
      </c>
      <c r="AL99" s="34">
        <v>6.631824838588317</v>
      </c>
      <c r="AM99" s="34">
        <v>6.5654026960345124</v>
      </c>
      <c r="AN99" s="34">
        <v>0</v>
      </c>
      <c r="AO99" s="34">
        <v>0</v>
      </c>
      <c r="AP99" s="34">
        <v>0</v>
      </c>
      <c r="AQ99" s="34">
        <v>0</v>
      </c>
      <c r="AR99" s="34">
        <v>96.546000000000021</v>
      </c>
      <c r="AS99" s="34">
        <v>0.61274975210135763</v>
      </c>
      <c r="AT99" s="34">
        <v>97.158749752101372</v>
      </c>
      <c r="AU99" s="34">
        <v>96.185640165606742</v>
      </c>
    </row>
    <row r="100" spans="1:47" x14ac:dyDescent="0.25">
      <c r="A100" s="18">
        <v>45264</v>
      </c>
      <c r="B100" s="2">
        <v>16</v>
      </c>
      <c r="C100" s="2" t="s">
        <v>178</v>
      </c>
      <c r="D100" s="9">
        <v>25.375627000000001</v>
      </c>
      <c r="E100">
        <v>1.0631E-2</v>
      </c>
      <c r="G100" s="34">
        <v>309.608</v>
      </c>
      <c r="H100" s="34">
        <v>2.444770672387599</v>
      </c>
      <c r="I100" s="34">
        <v>312.05277067238762</v>
      </c>
      <c r="J100" s="34">
        <v>308.73533766736949</v>
      </c>
      <c r="K100" s="34">
        <v>7.4269999999999996</v>
      </c>
      <c r="L100" s="34">
        <v>5.8646132476624306E-2</v>
      </c>
      <c r="M100" s="34">
        <v>7.4856461324766235</v>
      </c>
      <c r="N100" s="34">
        <v>7.4060662284422651</v>
      </c>
      <c r="O100" s="34">
        <v>51.901000000000003</v>
      </c>
      <c r="P100" s="34">
        <v>0.40982804923512561</v>
      </c>
      <c r="Q100" s="34">
        <v>52.310828049235127</v>
      </c>
      <c r="R100" s="34">
        <v>51.754711636243712</v>
      </c>
      <c r="S100" s="34">
        <v>0</v>
      </c>
      <c r="T100" s="34">
        <v>0</v>
      </c>
      <c r="U100" s="34">
        <v>0</v>
      </c>
      <c r="V100" s="34">
        <v>0</v>
      </c>
      <c r="W100" s="34">
        <v>368.93600000000004</v>
      </c>
      <c r="X100" s="34">
        <v>2.9132448540993492</v>
      </c>
      <c r="Y100" s="34">
        <v>371.84924485409937</v>
      </c>
      <c r="Z100" s="34">
        <v>367.89611553205549</v>
      </c>
      <c r="AB100" s="34">
        <v>92.965999999999994</v>
      </c>
      <c r="AC100" s="34">
        <v>0.73409133591246201</v>
      </c>
      <c r="AD100" s="34">
        <v>93.700091335912461</v>
      </c>
      <c r="AE100" s="34">
        <v>92.703965664920375</v>
      </c>
      <c r="AF100" s="34">
        <v>1.5399999999999989</v>
      </c>
      <c r="AG100" s="34">
        <v>1.2160366771778829E-2</v>
      </c>
      <c r="AH100" s="34">
        <v>1.5521603667717778</v>
      </c>
      <c r="AI100" s="34">
        <v>1.5356593499126272</v>
      </c>
      <c r="AJ100" s="34">
        <v>6.9079999999999977</v>
      </c>
      <c r="AK100" s="34">
        <v>5.4547930947693633E-2</v>
      </c>
      <c r="AL100" s="34">
        <v>6.9625479309476912</v>
      </c>
      <c r="AM100" s="34">
        <v>6.8885290838937863</v>
      </c>
      <c r="AN100" s="34">
        <v>0</v>
      </c>
      <c r="AO100" s="34">
        <v>0</v>
      </c>
      <c r="AP100" s="34">
        <v>0</v>
      </c>
      <c r="AQ100" s="34">
        <v>0</v>
      </c>
      <c r="AR100" s="34">
        <v>101.41399999999999</v>
      </c>
      <c r="AS100" s="34">
        <v>0.8007996336319344</v>
      </c>
      <c r="AT100" s="34">
        <v>102.21479963363193</v>
      </c>
      <c r="AU100" s="34">
        <v>101.12815409872678</v>
      </c>
    </row>
    <row r="101" spans="1:47" x14ac:dyDescent="0.25">
      <c r="A101" s="18">
        <v>45264</v>
      </c>
      <c r="B101" s="2">
        <v>17</v>
      </c>
      <c r="C101" s="2" t="s">
        <v>178</v>
      </c>
      <c r="D101" s="9">
        <v>28.973189999999999</v>
      </c>
      <c r="E101">
        <v>1.1543494E-2</v>
      </c>
      <c r="G101" s="34">
        <v>340.52399999999989</v>
      </c>
      <c r="H101" s="34">
        <v>3.5666318350496931</v>
      </c>
      <c r="I101" s="34">
        <v>344.09063183504958</v>
      </c>
      <c r="J101" s="34">
        <v>340.1186236910055</v>
      </c>
      <c r="K101" s="34">
        <v>8.1369999999999987</v>
      </c>
      <c r="L101" s="34">
        <v>8.5226542745296535E-2</v>
      </c>
      <c r="M101" s="34">
        <v>8.222226542745295</v>
      </c>
      <c r="N101" s="34">
        <v>8.1273133199824734</v>
      </c>
      <c r="O101" s="34">
        <v>55.506999999999998</v>
      </c>
      <c r="P101" s="34">
        <v>0.58137762174796315</v>
      </c>
      <c r="Q101" s="34">
        <v>56.088377621747959</v>
      </c>
      <c r="R101" s="34">
        <v>55.44092177120158</v>
      </c>
      <c r="S101" s="34">
        <v>0</v>
      </c>
      <c r="T101" s="34">
        <v>0</v>
      </c>
      <c r="U101" s="34">
        <v>0</v>
      </c>
      <c r="V101" s="34">
        <v>0</v>
      </c>
      <c r="W101" s="34">
        <v>404.16799999999989</v>
      </c>
      <c r="X101" s="34">
        <v>4.2332359995429529</v>
      </c>
      <c r="Y101" s="34">
        <v>408.40123599954285</v>
      </c>
      <c r="Z101" s="34">
        <v>403.68685878218957</v>
      </c>
      <c r="AB101" s="34">
        <v>103.32900000000005</v>
      </c>
      <c r="AC101" s="34">
        <v>1.0822629267947341</v>
      </c>
      <c r="AD101" s="34">
        <v>104.41126292679479</v>
      </c>
      <c r="AE101" s="34">
        <v>103.20599213966692</v>
      </c>
      <c r="AF101" s="34">
        <v>1.6709999999999994</v>
      </c>
      <c r="AG101" s="34">
        <v>1.7501972831189691E-2</v>
      </c>
      <c r="AH101" s="34">
        <v>1.688501972831189</v>
      </c>
      <c r="AI101" s="34">
        <v>1.669010760438824</v>
      </c>
      <c r="AJ101" s="34">
        <v>7.3959999999999964</v>
      </c>
      <c r="AK101" s="34">
        <v>7.7465344739365005E-2</v>
      </c>
      <c r="AL101" s="34">
        <v>7.4734653447393615</v>
      </c>
      <c r="AM101" s="34">
        <v>7.3871954423731552</v>
      </c>
      <c r="AN101" s="34">
        <v>2.1999999999999999E-2</v>
      </c>
      <c r="AO101" s="34">
        <v>2.3042693135019347E-4</v>
      </c>
      <c r="AP101" s="34">
        <v>2.2230426931350192E-2</v>
      </c>
      <c r="AQ101" s="34">
        <v>2.1973810131450715E-2</v>
      </c>
      <c r="AR101" s="34">
        <v>112.41800000000006</v>
      </c>
      <c r="AS101" s="34">
        <v>1.1774606712966389</v>
      </c>
      <c r="AT101" s="34">
        <v>113.59546067129669</v>
      </c>
      <c r="AU101" s="34">
        <v>112.28417215261035</v>
      </c>
    </row>
    <row r="102" spans="1:47" x14ac:dyDescent="0.25">
      <c r="A102" s="18">
        <v>45264</v>
      </c>
      <c r="B102" s="2">
        <v>18</v>
      </c>
      <c r="C102" s="2" t="s">
        <v>178</v>
      </c>
      <c r="D102" s="9">
        <v>46.202314000000001</v>
      </c>
      <c r="E102">
        <v>1.2099228E-2</v>
      </c>
      <c r="G102" s="34">
        <v>387.37799999999993</v>
      </c>
      <c r="H102" s="34">
        <v>4.5062356692775465</v>
      </c>
      <c r="I102" s="34">
        <v>391.88423566927747</v>
      </c>
      <c r="J102" s="34">
        <v>387.14273895230917</v>
      </c>
      <c r="K102" s="34">
        <v>8.9939999999999998</v>
      </c>
      <c r="L102" s="34">
        <v>0.1046241232323009</v>
      </c>
      <c r="M102" s="34">
        <v>9.0986241232323</v>
      </c>
      <c r="N102" s="34">
        <v>8.9885377954790133</v>
      </c>
      <c r="O102" s="34">
        <v>60.158000000000001</v>
      </c>
      <c r="P102" s="34">
        <v>0.69979742110393139</v>
      </c>
      <c r="Q102" s="34">
        <v>60.857797421103932</v>
      </c>
      <c r="R102" s="34">
        <v>60.121465054528187</v>
      </c>
      <c r="S102" s="34">
        <v>0.94799999999999995</v>
      </c>
      <c r="T102" s="34">
        <v>1.1027759486793557E-2</v>
      </c>
      <c r="U102" s="34">
        <v>0.95902775948679353</v>
      </c>
      <c r="V102" s="34">
        <v>0.94742426396643364</v>
      </c>
      <c r="W102" s="34">
        <v>457.47799999999995</v>
      </c>
      <c r="X102" s="34">
        <v>5.3216849731005729</v>
      </c>
      <c r="Y102" s="34">
        <v>462.79968497310051</v>
      </c>
      <c r="Z102" s="34">
        <v>457.2001660662828</v>
      </c>
      <c r="AB102" s="34">
        <v>119.02400000000009</v>
      </c>
      <c r="AC102" s="34">
        <v>1.3845654484769172</v>
      </c>
      <c r="AD102" s="34">
        <v>120.40856544847701</v>
      </c>
      <c r="AE102" s="34">
        <v>118.95171476196296</v>
      </c>
      <c r="AF102" s="34">
        <v>1.8759999999999994</v>
      </c>
      <c r="AG102" s="34">
        <v>2.182286581985729E-2</v>
      </c>
      <c r="AH102" s="34">
        <v>1.8978228658198568</v>
      </c>
      <c r="AI102" s="34">
        <v>1.874860674262689</v>
      </c>
      <c r="AJ102" s="34">
        <v>7.9849999999999941</v>
      </c>
      <c r="AK102" s="34">
        <v>9.2886771626631323E-2</v>
      </c>
      <c r="AL102" s="34">
        <v>8.0778867716266252</v>
      </c>
      <c r="AM102" s="34">
        <v>7.9801505778185309</v>
      </c>
      <c r="AN102" s="34">
        <v>4.7520000000000007</v>
      </c>
      <c r="AO102" s="34">
        <v>5.5278389326205692E-2</v>
      </c>
      <c r="AP102" s="34">
        <v>4.8072783893262061</v>
      </c>
      <c r="AQ102" s="34">
        <v>4.7491140320342762</v>
      </c>
      <c r="AR102" s="34">
        <v>133.63700000000009</v>
      </c>
      <c r="AS102" s="34">
        <v>1.5545534752496115</v>
      </c>
      <c r="AT102" s="34">
        <v>135.19155347524969</v>
      </c>
      <c r="AU102" s="34">
        <v>133.55584004607846</v>
      </c>
    </row>
    <row r="103" spans="1:47" x14ac:dyDescent="0.25">
      <c r="A103" s="18">
        <v>45264</v>
      </c>
      <c r="B103" s="2">
        <v>19</v>
      </c>
      <c r="C103" s="2" t="s">
        <v>178</v>
      </c>
      <c r="D103" s="9">
        <v>31.962833</v>
      </c>
      <c r="E103">
        <v>1.2203584999999999E-2</v>
      </c>
      <c r="G103" s="34">
        <v>401.36300000000006</v>
      </c>
      <c r="H103" s="34">
        <v>4.1236211569795111</v>
      </c>
      <c r="I103" s="34">
        <v>405.4866211569796</v>
      </c>
      <c r="J103" s="34">
        <v>400.53823070932759</v>
      </c>
      <c r="K103" s="34">
        <v>9.3870000000000005</v>
      </c>
      <c r="L103" s="34">
        <v>9.6442451846748878E-2</v>
      </c>
      <c r="M103" s="34">
        <v>9.4834424518467486</v>
      </c>
      <c r="N103" s="34">
        <v>9.3677104557930289</v>
      </c>
      <c r="O103" s="34">
        <v>62.134</v>
      </c>
      <c r="P103" s="34">
        <v>0.63836745531542505</v>
      </c>
      <c r="Q103" s="34">
        <v>62.772367455315425</v>
      </c>
      <c r="R103" s="34">
        <v>62.006319533423252</v>
      </c>
      <c r="S103" s="34">
        <v>1.0329999999999999</v>
      </c>
      <c r="T103" s="34">
        <v>1.0613087542099881E-2</v>
      </c>
      <c r="U103" s="34">
        <v>1.0436130875420997</v>
      </c>
      <c r="V103" s="34">
        <v>1.0308772665211672</v>
      </c>
      <c r="W103" s="34">
        <v>473.91700000000009</v>
      </c>
      <c r="X103" s="34">
        <v>4.8690441516837852</v>
      </c>
      <c r="Y103" s="34">
        <v>478.78604415168388</v>
      </c>
      <c r="Z103" s="34">
        <v>472.94313796506503</v>
      </c>
      <c r="AB103" s="34">
        <v>122.43400000000004</v>
      </c>
      <c r="AC103" s="34">
        <v>1.2578923137748861</v>
      </c>
      <c r="AD103" s="34">
        <v>123.69189231377493</v>
      </c>
      <c r="AE103" s="34">
        <v>122.18240779211294</v>
      </c>
      <c r="AF103" s="34">
        <v>1.9229999999999989</v>
      </c>
      <c r="AG103" s="34">
        <v>1.9756986779727065E-2</v>
      </c>
      <c r="AH103" s="34">
        <v>1.9427569867797261</v>
      </c>
      <c r="AI103" s="34">
        <v>1.9190483867572159</v>
      </c>
      <c r="AJ103" s="34">
        <v>8.1449999999999978</v>
      </c>
      <c r="AK103" s="34">
        <v>8.3682089090419659E-2</v>
      </c>
      <c r="AL103" s="34">
        <v>8.2286820890904178</v>
      </c>
      <c r="AM103" s="34">
        <v>8.128262667778225</v>
      </c>
      <c r="AN103" s="34">
        <v>5.149</v>
      </c>
      <c r="AO103" s="34">
        <v>5.2901053005103858E-2</v>
      </c>
      <c r="AP103" s="34">
        <v>5.2019010530051037</v>
      </c>
      <c r="AQ103" s="34">
        <v>5.1384192113431668</v>
      </c>
      <c r="AR103" s="34">
        <v>137.65100000000004</v>
      </c>
      <c r="AS103" s="34">
        <v>1.4142324426501369</v>
      </c>
      <c r="AT103" s="34">
        <v>139.0652324426502</v>
      </c>
      <c r="AU103" s="34">
        <v>137.36813805799156</v>
      </c>
    </row>
    <row r="104" spans="1:47" x14ac:dyDescent="0.25">
      <c r="A104" s="18">
        <v>45264</v>
      </c>
      <c r="B104" s="2">
        <v>20</v>
      </c>
      <c r="C104" s="2" t="s">
        <v>178</v>
      </c>
      <c r="D104" s="9">
        <v>41.854067000000001</v>
      </c>
      <c r="E104">
        <v>1.1838154E-2</v>
      </c>
      <c r="G104" s="34">
        <v>401.55499999999995</v>
      </c>
      <c r="H104" s="34">
        <v>2.529723619279534</v>
      </c>
      <c r="I104" s="34">
        <v>404.08472361927949</v>
      </c>
      <c r="J104" s="34">
        <v>399.30110643202704</v>
      </c>
      <c r="K104" s="34">
        <v>9.2949999999999999</v>
      </c>
      <c r="L104" s="34">
        <v>5.8556812992499839E-2</v>
      </c>
      <c r="M104" s="34">
        <v>9.3535568129924993</v>
      </c>
      <c r="N104" s="34">
        <v>9.2428279669925448</v>
      </c>
      <c r="O104" s="34">
        <v>62.263000000000005</v>
      </c>
      <c r="P104" s="34">
        <v>0.39224559949994808</v>
      </c>
      <c r="Q104" s="34">
        <v>62.655245599499956</v>
      </c>
      <c r="R104" s="34">
        <v>61.913523153185253</v>
      </c>
      <c r="S104" s="34">
        <v>1.978</v>
      </c>
      <c r="T104" s="34">
        <v>1.2461041000448056E-2</v>
      </c>
      <c r="U104" s="34">
        <v>1.990461041000448</v>
      </c>
      <c r="V104" s="34">
        <v>1.9668976566660843</v>
      </c>
      <c r="W104" s="34">
        <v>475.09099999999995</v>
      </c>
      <c r="X104" s="34">
        <v>2.9929870727724297</v>
      </c>
      <c r="Y104" s="34">
        <v>478.0839870727724</v>
      </c>
      <c r="Z104" s="34">
        <v>472.42435520887091</v>
      </c>
      <c r="AB104" s="34">
        <v>121.49600000000002</v>
      </c>
      <c r="AC104" s="34">
        <v>0.76540274893348703</v>
      </c>
      <c r="AD104" s="34">
        <v>122.26140274893351</v>
      </c>
      <c r="AE104" s="34">
        <v>120.81405343493562</v>
      </c>
      <c r="AF104" s="34">
        <v>1.9109999999999989</v>
      </c>
      <c r="AG104" s="34">
        <v>1.2038953160695764E-2</v>
      </c>
      <c r="AH104" s="34">
        <v>1.9230389531606946</v>
      </c>
      <c r="AI104" s="34">
        <v>1.9002737218851795</v>
      </c>
      <c r="AJ104" s="34">
        <v>8.1590000000000007</v>
      </c>
      <c r="AK104" s="34">
        <v>5.1400219172222296E-2</v>
      </c>
      <c r="AL104" s="34">
        <v>8.2104002191722234</v>
      </c>
      <c r="AM104" s="34">
        <v>8.1132042369760295</v>
      </c>
      <c r="AN104" s="34">
        <v>9.8819999999999997</v>
      </c>
      <c r="AO104" s="34">
        <v>6.2254806454210158E-2</v>
      </c>
      <c r="AP104" s="34">
        <v>9.9442548064542091</v>
      </c>
      <c r="AQ104" s="34">
        <v>9.8265331866401642</v>
      </c>
      <c r="AR104" s="34">
        <v>141.44800000000004</v>
      </c>
      <c r="AS104" s="34">
        <v>0.89109672772061521</v>
      </c>
      <c r="AT104" s="34">
        <v>142.33909672772063</v>
      </c>
      <c r="AU104" s="34">
        <v>140.65406458043699</v>
      </c>
    </row>
    <row r="105" spans="1:47" x14ac:dyDescent="0.25">
      <c r="A105" s="18">
        <v>45264</v>
      </c>
      <c r="B105" s="2">
        <v>21</v>
      </c>
      <c r="C105" s="2" t="s">
        <v>178</v>
      </c>
      <c r="D105" s="9">
        <v>44.911496999999997</v>
      </c>
      <c r="E105">
        <v>1.1702548E-2</v>
      </c>
      <c r="G105" s="34">
        <v>394.762</v>
      </c>
      <c r="H105" s="34">
        <v>3.2401705052282761</v>
      </c>
      <c r="I105" s="34">
        <v>398.00217050522826</v>
      </c>
      <c r="J105" s="34">
        <v>393.34453100078662</v>
      </c>
      <c r="K105" s="34">
        <v>9.2110000000000003</v>
      </c>
      <c r="L105" s="34">
        <v>7.5603048225659136E-2</v>
      </c>
      <c r="M105" s="34">
        <v>9.2866030482256594</v>
      </c>
      <c r="N105" s="34">
        <v>9.1779261302968518</v>
      </c>
      <c r="O105" s="34">
        <v>61.532000000000004</v>
      </c>
      <c r="P105" s="34">
        <v>0.50504904607765255</v>
      </c>
      <c r="Q105" s="34">
        <v>62.037049046077655</v>
      </c>
      <c r="R105" s="34">
        <v>61.311057501837574</v>
      </c>
      <c r="S105" s="34">
        <v>1.978</v>
      </c>
      <c r="T105" s="34">
        <v>1.623524366413568E-2</v>
      </c>
      <c r="U105" s="34">
        <v>1.9942352436641357</v>
      </c>
      <c r="V105" s="34">
        <v>1.9708976100018645</v>
      </c>
      <c r="W105" s="34">
        <v>467.483</v>
      </c>
      <c r="X105" s="34">
        <v>3.8370578431957232</v>
      </c>
      <c r="Y105" s="34">
        <v>471.32005784319574</v>
      </c>
      <c r="Z105" s="34">
        <v>465.80441224292292</v>
      </c>
      <c r="AB105" s="34">
        <v>119.01300000000003</v>
      </c>
      <c r="AC105" s="34">
        <v>0.9768478534882612</v>
      </c>
      <c r="AD105" s="34">
        <v>119.9898478534883</v>
      </c>
      <c r="AE105" s="34">
        <v>118.58566089947016</v>
      </c>
      <c r="AF105" s="34">
        <v>1.8579999999999997</v>
      </c>
      <c r="AG105" s="34">
        <v>1.5250294604633008E-2</v>
      </c>
      <c r="AH105" s="34">
        <v>1.8732502946046328</v>
      </c>
      <c r="AI105" s="34">
        <v>1.8513284931160079</v>
      </c>
      <c r="AJ105" s="34">
        <v>8.1949999999999967</v>
      </c>
      <c r="AK105" s="34">
        <v>6.7263812855203164E-2</v>
      </c>
      <c r="AL105" s="34">
        <v>8.2622638128551991</v>
      </c>
      <c r="AM105" s="34">
        <v>8.1655742739965973</v>
      </c>
      <c r="AN105" s="34">
        <v>9.8819999999999997</v>
      </c>
      <c r="AO105" s="34">
        <v>8.11105550500449E-2</v>
      </c>
      <c r="AP105" s="34">
        <v>9.9631105550500454</v>
      </c>
      <c r="AQ105" s="34">
        <v>9.8465167755502652</v>
      </c>
      <c r="AR105" s="34">
        <v>138.94800000000004</v>
      </c>
      <c r="AS105" s="34">
        <v>1.1404725159981421</v>
      </c>
      <c r="AT105" s="34">
        <v>140.08847251599818</v>
      </c>
      <c r="AU105" s="34">
        <v>138.44908044213304</v>
      </c>
    </row>
    <row r="106" spans="1:47" x14ac:dyDescent="0.25">
      <c r="A106" s="18">
        <v>45264</v>
      </c>
      <c r="B106" s="2">
        <v>22</v>
      </c>
      <c r="C106" s="2" t="s">
        <v>178</v>
      </c>
      <c r="D106" s="9">
        <v>36.040384000000003</v>
      </c>
      <c r="E106">
        <v>1.2133918E-2</v>
      </c>
      <c r="G106" s="34">
        <v>374.17</v>
      </c>
      <c r="H106" s="34">
        <v>2.9114677467000889</v>
      </c>
      <c r="I106" s="34">
        <v>377.08146774670013</v>
      </c>
      <c r="J106" s="34">
        <v>372.50599213774206</v>
      </c>
      <c r="K106" s="34">
        <v>8.8329999999999984</v>
      </c>
      <c r="L106" s="34">
        <v>6.8730776402709678E-2</v>
      </c>
      <c r="M106" s="34">
        <v>8.901730776402708</v>
      </c>
      <c r="N106" s="34">
        <v>8.7937179051037617</v>
      </c>
      <c r="O106" s="34">
        <v>59.595999999999997</v>
      </c>
      <c r="P106" s="34">
        <v>0.46372459532388616</v>
      </c>
      <c r="Q106" s="34">
        <v>60.059724595323885</v>
      </c>
      <c r="R106" s="34">
        <v>59.330964821981645</v>
      </c>
      <c r="S106" s="34">
        <v>1.978</v>
      </c>
      <c r="T106" s="34">
        <v>1.5391087481553239E-2</v>
      </c>
      <c r="U106" s="34">
        <v>1.9933910874815532</v>
      </c>
      <c r="V106" s="34">
        <v>1.9692034434841212</v>
      </c>
      <c r="W106" s="34">
        <v>444.57700000000006</v>
      </c>
      <c r="X106" s="34">
        <v>3.459314205908238</v>
      </c>
      <c r="Y106" s="34">
        <v>448.03631420590824</v>
      </c>
      <c r="Z106" s="34">
        <v>442.59987830831159</v>
      </c>
      <c r="AB106" s="34">
        <v>112.65200000000002</v>
      </c>
      <c r="AC106" s="34">
        <v>0.87656055964203028</v>
      </c>
      <c r="AD106" s="34">
        <v>113.52856055964205</v>
      </c>
      <c r="AE106" s="34">
        <v>112.15101431515332</v>
      </c>
      <c r="AF106" s="34">
        <v>1.738999999999999</v>
      </c>
      <c r="AG106" s="34">
        <v>1.3531395920334211E-2</v>
      </c>
      <c r="AH106" s="34">
        <v>1.7525313959203332</v>
      </c>
      <c r="AI106" s="34">
        <v>1.7312663236698105</v>
      </c>
      <c r="AJ106" s="34">
        <v>7.8659999999999979</v>
      </c>
      <c r="AK106" s="34">
        <v>6.1206417659200082E-2</v>
      </c>
      <c r="AL106" s="34">
        <v>7.9272064176591979</v>
      </c>
      <c r="AM106" s="34">
        <v>7.831018345018248</v>
      </c>
      <c r="AN106" s="34">
        <v>9.8819999999999997</v>
      </c>
      <c r="AO106" s="34">
        <v>7.6893188317850927E-2</v>
      </c>
      <c r="AP106" s="34">
        <v>9.95889318831785</v>
      </c>
      <c r="AQ106" s="34">
        <v>9.8380527950000438</v>
      </c>
      <c r="AR106" s="34">
        <v>132.13900000000001</v>
      </c>
      <c r="AS106" s="34">
        <v>1.0281915615394155</v>
      </c>
      <c r="AT106" s="34">
        <v>133.16719156153943</v>
      </c>
      <c r="AU106" s="34">
        <v>131.55135177884142</v>
      </c>
    </row>
    <row r="107" spans="1:47" x14ac:dyDescent="0.25">
      <c r="A107" s="18">
        <v>45264</v>
      </c>
      <c r="B107" s="2">
        <v>23</v>
      </c>
      <c r="C107" s="2" t="s">
        <v>178</v>
      </c>
      <c r="D107" s="9">
        <v>22.58653</v>
      </c>
      <c r="E107">
        <v>1.247331E-2</v>
      </c>
      <c r="G107" s="34">
        <v>339.17700000000008</v>
      </c>
      <c r="H107" s="34">
        <v>2.8450105355704816</v>
      </c>
      <c r="I107" s="34">
        <v>342.02201053557059</v>
      </c>
      <c r="J107" s="34">
        <v>337.75586397133713</v>
      </c>
      <c r="K107" s="34">
        <v>8.2409999999999997</v>
      </c>
      <c r="L107" s="34">
        <v>6.9125358805686515E-2</v>
      </c>
      <c r="M107" s="34">
        <v>8.3101253588056867</v>
      </c>
      <c r="N107" s="34">
        <v>8.2064705890664431</v>
      </c>
      <c r="O107" s="34">
        <v>56.079999999999991</v>
      </c>
      <c r="P107" s="34">
        <v>0.47039802473278719</v>
      </c>
      <c r="Q107" s="34">
        <v>56.550398024732779</v>
      </c>
      <c r="R107" s="34">
        <v>55.845027379546899</v>
      </c>
      <c r="S107" s="34">
        <v>1.978</v>
      </c>
      <c r="T107" s="34">
        <v>1.659142819046814E-2</v>
      </c>
      <c r="U107" s="34">
        <v>1.9945914281904682</v>
      </c>
      <c r="V107" s="34">
        <v>1.9697122709833059</v>
      </c>
      <c r="W107" s="34">
        <v>405.47600000000006</v>
      </c>
      <c r="X107" s="34">
        <v>3.4011253472994234</v>
      </c>
      <c r="Y107" s="34">
        <v>408.87712534729951</v>
      </c>
      <c r="Z107" s="34">
        <v>403.77707421093373</v>
      </c>
      <c r="AB107" s="34">
        <v>101.36300000000001</v>
      </c>
      <c r="AC107" s="34">
        <v>0.85023100893347936</v>
      </c>
      <c r="AD107" s="34">
        <v>102.21323100893349</v>
      </c>
      <c r="AE107" s="34">
        <v>100.93829369245745</v>
      </c>
      <c r="AF107" s="34">
        <v>1.641999999999999</v>
      </c>
      <c r="AG107" s="34">
        <v>1.3773066273381528E-2</v>
      </c>
      <c r="AH107" s="34">
        <v>1.6557730662733805</v>
      </c>
      <c r="AI107" s="34">
        <v>1.6351200955281022</v>
      </c>
      <c r="AJ107" s="34">
        <v>7.2399999999999984</v>
      </c>
      <c r="AK107" s="34">
        <v>6.0728988927699339E-2</v>
      </c>
      <c r="AL107" s="34">
        <v>7.3007289889276974</v>
      </c>
      <c r="AM107" s="34">
        <v>7.2096647330228159</v>
      </c>
      <c r="AN107" s="34">
        <v>9.8819999999999979</v>
      </c>
      <c r="AO107" s="34">
        <v>8.2890037097171937E-2</v>
      </c>
      <c r="AP107" s="34">
        <v>9.9648900370971703</v>
      </c>
      <c r="AQ107" s="34">
        <v>9.8405948745485468</v>
      </c>
      <c r="AR107" s="34">
        <v>120.12700000000001</v>
      </c>
      <c r="AS107" s="34">
        <v>1.007623101231732</v>
      </c>
      <c r="AT107" s="34">
        <v>121.13462310123174</v>
      </c>
      <c r="AU107" s="34">
        <v>119.62367339555692</v>
      </c>
    </row>
    <row r="108" spans="1:47" x14ac:dyDescent="0.25">
      <c r="A108" s="18">
        <v>45264</v>
      </c>
      <c r="B108" s="2">
        <v>24</v>
      </c>
      <c r="C108" s="2" t="s">
        <v>23</v>
      </c>
      <c r="D108" s="9">
        <v>21.804380999999999</v>
      </c>
      <c r="E108">
        <v>1.3171599000000001E-2</v>
      </c>
      <c r="G108" s="34">
        <v>301.10500000000002</v>
      </c>
      <c r="H108" s="34">
        <v>3.1278183991973321</v>
      </c>
      <c r="I108" s="34">
        <v>304.23281839919736</v>
      </c>
      <c r="J108" s="34">
        <v>300.22558571260333</v>
      </c>
      <c r="K108" s="34">
        <v>7.4170000000000007</v>
      </c>
      <c r="L108" s="34">
        <v>7.7046309648948402E-2</v>
      </c>
      <c r="M108" s="34">
        <v>7.4940463096489491</v>
      </c>
      <c r="N108" s="34">
        <v>7.3953377367708235</v>
      </c>
      <c r="O108" s="34">
        <v>52.35499999999999</v>
      </c>
      <c r="P108" s="34">
        <v>0.54385324816916447</v>
      </c>
      <c r="Q108" s="34">
        <v>52.898853248169154</v>
      </c>
      <c r="R108" s="34">
        <v>52.202090765624426</v>
      </c>
      <c r="S108" s="34">
        <v>1.978</v>
      </c>
      <c r="T108" s="34">
        <v>2.0547067612999858E-2</v>
      </c>
      <c r="U108" s="34">
        <v>1.9985470676129999</v>
      </c>
      <c r="V108" s="34">
        <v>1.9722230070557756</v>
      </c>
      <c r="W108" s="34">
        <v>362.85499999999996</v>
      </c>
      <c r="X108" s="34">
        <v>3.7692650246284445</v>
      </c>
      <c r="Y108" s="34">
        <v>366.62426502462841</v>
      </c>
      <c r="Z108" s="34">
        <v>361.79523722205437</v>
      </c>
      <c r="AB108" s="34">
        <v>88.59499999999997</v>
      </c>
      <c r="AC108" s="34">
        <v>0.9203071057501121</v>
      </c>
      <c r="AD108" s="34">
        <v>89.515307105750082</v>
      </c>
      <c r="AE108" s="34">
        <v>88.336247376191295</v>
      </c>
      <c r="AF108" s="34">
        <v>1.4729999999999994</v>
      </c>
      <c r="AG108" s="34">
        <v>1.5301228813927594E-2</v>
      </c>
      <c r="AH108" s="34">
        <v>1.488301228813927</v>
      </c>
      <c r="AI108" s="34">
        <v>1.4686979218367828</v>
      </c>
      <c r="AJ108" s="34">
        <v>6.7340000000000018</v>
      </c>
      <c r="AK108" s="34">
        <v>6.9951442520698223E-2</v>
      </c>
      <c r="AL108" s="34">
        <v>6.8039514425206997</v>
      </c>
      <c r="AM108" s="34">
        <v>6.7143325225043453</v>
      </c>
      <c r="AN108" s="34">
        <v>9.8819999999999979</v>
      </c>
      <c r="AO108" s="34">
        <v>0.10265223566818228</v>
      </c>
      <c r="AP108" s="34">
        <v>9.9846522356681806</v>
      </c>
      <c r="AQ108" s="34">
        <v>9.8531384002655056</v>
      </c>
      <c r="AR108" s="34">
        <v>106.68399999999997</v>
      </c>
      <c r="AS108" s="34">
        <v>1.1082120127529203</v>
      </c>
      <c r="AT108" s="34">
        <v>107.79221201275288</v>
      </c>
      <c r="AU108" s="34">
        <v>106.37241622079793</v>
      </c>
    </row>
    <row r="109" spans="1:47" x14ac:dyDescent="0.25">
      <c r="A109" s="18">
        <v>45265</v>
      </c>
      <c r="B109" s="2">
        <v>1</v>
      </c>
      <c r="C109" s="2" t="s">
        <v>23</v>
      </c>
      <c r="D109" s="9">
        <v>19.273745999999999</v>
      </c>
      <c r="E109">
        <v>1.2853794999999999E-2</v>
      </c>
      <c r="G109" s="34">
        <v>272.14799999999991</v>
      </c>
      <c r="H109" s="34">
        <v>2.6133655376631872</v>
      </c>
      <c r="I109" s="34">
        <v>274.7613655376631</v>
      </c>
      <c r="J109" s="34">
        <v>271.22963927112193</v>
      </c>
      <c r="K109" s="34">
        <v>6.863999999999999</v>
      </c>
      <c r="L109" s="34">
        <v>6.5913183453562479E-2</v>
      </c>
      <c r="M109" s="34">
        <v>6.9299131834535617</v>
      </c>
      <c r="N109" s="34">
        <v>6.8408375000256525</v>
      </c>
      <c r="O109" s="34">
        <v>49.875000000000014</v>
      </c>
      <c r="P109" s="34">
        <v>0.47893648379172932</v>
      </c>
      <c r="Q109" s="34">
        <v>50.353936483791742</v>
      </c>
      <c r="R109" s="34">
        <v>49.706697306786062</v>
      </c>
      <c r="S109" s="34">
        <v>1.96</v>
      </c>
      <c r="T109" s="34">
        <v>1.882136357356971E-2</v>
      </c>
      <c r="U109" s="34">
        <v>1.9788213635735696</v>
      </c>
      <c r="V109" s="34">
        <v>1.9533859994245746</v>
      </c>
      <c r="W109" s="34">
        <v>330.84699999999987</v>
      </c>
      <c r="X109" s="34">
        <v>3.1770365684820492</v>
      </c>
      <c r="Y109" s="34">
        <v>334.02403656848196</v>
      </c>
      <c r="Z109" s="34">
        <v>329.73056007735823</v>
      </c>
      <c r="AB109" s="34">
        <v>79.471000000000004</v>
      </c>
      <c r="AC109" s="34">
        <v>0.76313907375263179</v>
      </c>
      <c r="AD109" s="34">
        <v>80.23413907375263</v>
      </c>
      <c r="AE109" s="34">
        <v>79.202825898097132</v>
      </c>
      <c r="AF109" s="34">
        <v>1.3640000000000001</v>
      </c>
      <c r="AG109" s="34">
        <v>1.3098132609361778E-2</v>
      </c>
      <c r="AH109" s="34">
        <v>1.3770981326093619</v>
      </c>
      <c r="AI109" s="34">
        <v>1.3593971955179185</v>
      </c>
      <c r="AJ109" s="34">
        <v>6.3849999999999971</v>
      </c>
      <c r="AK109" s="34">
        <v>6.1313472661858437E-2</v>
      </c>
      <c r="AL109" s="34">
        <v>6.4463134726618554</v>
      </c>
      <c r="AM109" s="34">
        <v>6.3634538807785219</v>
      </c>
      <c r="AN109" s="34">
        <v>9.902000000000001</v>
      </c>
      <c r="AO109" s="34">
        <v>9.5086296992595548E-2</v>
      </c>
      <c r="AP109" s="34">
        <v>9.9970862969925971</v>
      </c>
      <c r="AQ109" s="34">
        <v>9.8685857991337453</v>
      </c>
      <c r="AR109" s="34">
        <v>97.122</v>
      </c>
      <c r="AS109" s="34">
        <v>0.93263697601644757</v>
      </c>
      <c r="AT109" s="34">
        <v>98.05463697601644</v>
      </c>
      <c r="AU109" s="34">
        <v>96.794262773527308</v>
      </c>
    </row>
    <row r="110" spans="1:47" x14ac:dyDescent="0.25">
      <c r="A110" s="18">
        <v>45265</v>
      </c>
      <c r="B110" s="2">
        <v>2</v>
      </c>
      <c r="C110" s="2" t="s">
        <v>23</v>
      </c>
      <c r="D110" s="9">
        <v>21.088432000000001</v>
      </c>
      <c r="E110">
        <v>1.4323297E-2</v>
      </c>
      <c r="G110" s="34">
        <v>253.86900000000003</v>
      </c>
      <c r="H110" s="34">
        <v>3.4451476215172163</v>
      </c>
      <c r="I110" s="34">
        <v>257.31414762151724</v>
      </c>
      <c r="J110" s="34">
        <v>253.6285606628324</v>
      </c>
      <c r="K110" s="34">
        <v>6.6140000000000008</v>
      </c>
      <c r="L110" s="34">
        <v>8.9755765251822286E-2</v>
      </c>
      <c r="M110" s="34">
        <v>6.7037557652518229</v>
      </c>
      <c r="N110" s="34">
        <v>6.607735880410659</v>
      </c>
      <c r="O110" s="34">
        <v>48.227000000000004</v>
      </c>
      <c r="P110" s="34">
        <v>0.65446799074684503</v>
      </c>
      <c r="Q110" s="34">
        <v>48.881467990746849</v>
      </c>
      <c r="R110" s="34">
        <v>48.181324206919385</v>
      </c>
      <c r="S110" s="34">
        <v>1.9570000000000001</v>
      </c>
      <c r="T110" s="34">
        <v>2.6557610008741486E-2</v>
      </c>
      <c r="U110" s="34">
        <v>1.9835576100087415</v>
      </c>
      <c r="V110" s="34">
        <v>1.9551465252439761</v>
      </c>
      <c r="W110" s="34">
        <v>310.66700000000003</v>
      </c>
      <c r="X110" s="34">
        <v>4.2159289875246255</v>
      </c>
      <c r="Y110" s="34">
        <v>314.88292898752462</v>
      </c>
      <c r="Z110" s="34">
        <v>310.37276727540643</v>
      </c>
      <c r="AB110" s="34">
        <v>73.871000000000038</v>
      </c>
      <c r="AC110" s="34">
        <v>1.0024717470392146</v>
      </c>
      <c r="AD110" s="34">
        <v>74.873471747039247</v>
      </c>
      <c r="AE110" s="34">
        <v>73.801036773785299</v>
      </c>
      <c r="AF110" s="34">
        <v>1.2929999999999997</v>
      </c>
      <c r="AG110" s="34">
        <v>1.7546749995555815E-2</v>
      </c>
      <c r="AH110" s="34">
        <v>1.3105467499955554</v>
      </c>
      <c r="AI110" s="34">
        <v>1.2917753996629844</v>
      </c>
      <c r="AJ110" s="34">
        <v>6.153999999999999</v>
      </c>
      <c r="AK110" s="34">
        <v>8.3513301989675562E-2</v>
      </c>
      <c r="AL110" s="34">
        <v>6.2375133019896749</v>
      </c>
      <c r="AM110" s="34">
        <v>6.1481715464238258</v>
      </c>
      <c r="AN110" s="34">
        <v>9.902000000000001</v>
      </c>
      <c r="AO110" s="34">
        <v>0.13437580700386215</v>
      </c>
      <c r="AP110" s="34">
        <v>10.036375807003862</v>
      </c>
      <c r="AQ110" s="34">
        <v>9.8926218155165309</v>
      </c>
      <c r="AR110" s="34">
        <v>91.220000000000041</v>
      </c>
      <c r="AS110" s="34">
        <v>1.2379076060283081</v>
      </c>
      <c r="AT110" s="34">
        <v>92.457907606028343</v>
      </c>
      <c r="AU110" s="34">
        <v>91.133605535388639</v>
      </c>
    </row>
    <row r="111" spans="1:47" x14ac:dyDescent="0.25">
      <c r="A111" s="18">
        <v>45265</v>
      </c>
      <c r="B111" s="2">
        <v>3</v>
      </c>
      <c r="C111" s="2" t="s">
        <v>23</v>
      </c>
      <c r="D111" s="9">
        <v>20.490093999999999</v>
      </c>
      <c r="E111">
        <v>1.4837082E-2</v>
      </c>
      <c r="G111" s="34">
        <v>244.857</v>
      </c>
      <c r="H111" s="34">
        <v>2.9677394320221024</v>
      </c>
      <c r="I111" s="34">
        <v>247.82473943202211</v>
      </c>
      <c r="J111" s="34">
        <v>244.14774345144056</v>
      </c>
      <c r="K111" s="34">
        <v>6.3740000000000006</v>
      </c>
      <c r="L111" s="34">
        <v>7.7254769680707033E-2</v>
      </c>
      <c r="M111" s="34">
        <v>6.4512547696807072</v>
      </c>
      <c r="N111" s="34">
        <v>6.3555369736600635</v>
      </c>
      <c r="O111" s="34">
        <v>47.606999999999999</v>
      </c>
      <c r="P111" s="34">
        <v>0.57701095390483514</v>
      </c>
      <c r="Q111" s="34">
        <v>48.184010953904831</v>
      </c>
      <c r="R111" s="34">
        <v>47.469100832292845</v>
      </c>
      <c r="S111" s="34">
        <v>1.9570000000000001</v>
      </c>
      <c r="T111" s="34">
        <v>2.3719420185934058E-2</v>
      </c>
      <c r="U111" s="34">
        <v>1.9807194201859342</v>
      </c>
      <c r="V111" s="34">
        <v>1.951331323729643</v>
      </c>
      <c r="W111" s="34">
        <v>300.79499999999996</v>
      </c>
      <c r="X111" s="34">
        <v>3.6457245757935786</v>
      </c>
      <c r="Y111" s="34">
        <v>304.44072457579358</v>
      </c>
      <c r="Z111" s="34">
        <v>299.92371258112308</v>
      </c>
      <c r="AB111" s="34">
        <v>71.375999999999991</v>
      </c>
      <c r="AC111" s="34">
        <v>0.86509828062914096</v>
      </c>
      <c r="AD111" s="34">
        <v>72.241098280629132</v>
      </c>
      <c r="AE111" s="34">
        <v>71.169251181669381</v>
      </c>
      <c r="AF111" s="34">
        <v>1.2540000000000002</v>
      </c>
      <c r="AG111" s="34">
        <v>1.5198851769627649E-2</v>
      </c>
      <c r="AH111" s="34">
        <v>1.2691988517696278</v>
      </c>
      <c r="AI111" s="34">
        <v>1.2503676443316158</v>
      </c>
      <c r="AJ111" s="34">
        <v>6.0009999999999986</v>
      </c>
      <c r="AK111" s="34">
        <v>7.2733899098513147E-2</v>
      </c>
      <c r="AL111" s="34">
        <v>6.0737338990985119</v>
      </c>
      <c r="AM111" s="34">
        <v>5.9836174111914078</v>
      </c>
      <c r="AN111" s="34">
        <v>9.902000000000001</v>
      </c>
      <c r="AO111" s="34">
        <v>0.12001517561631019</v>
      </c>
      <c r="AP111" s="34">
        <v>10.022015175616311</v>
      </c>
      <c r="AQ111" s="34">
        <v>9.8733177146504474</v>
      </c>
      <c r="AR111" s="34">
        <v>88.533000000000001</v>
      </c>
      <c r="AS111" s="34">
        <v>1.073046207113592</v>
      </c>
      <c r="AT111" s="34">
        <v>89.606046207113593</v>
      </c>
      <c r="AU111" s="34">
        <v>88.276553951842857</v>
      </c>
    </row>
    <row r="112" spans="1:47" x14ac:dyDescent="0.25">
      <c r="A112" s="18">
        <v>45265</v>
      </c>
      <c r="B112" s="2">
        <v>4</v>
      </c>
      <c r="C112" s="2" t="s">
        <v>23</v>
      </c>
      <c r="D112" s="9">
        <v>23.827031999999999</v>
      </c>
      <c r="E112">
        <v>1.5270649000000001E-2</v>
      </c>
      <c r="G112" s="34">
        <v>241.02499999999998</v>
      </c>
      <c r="H112" s="34">
        <v>3.1042748817056443</v>
      </c>
      <c r="I112" s="34">
        <v>244.12927488170561</v>
      </c>
      <c r="J112" s="34">
        <v>240.40126241436258</v>
      </c>
      <c r="K112" s="34">
        <v>6.2949999999999999</v>
      </c>
      <c r="L112" s="34">
        <v>8.1076279972355697E-2</v>
      </c>
      <c r="M112" s="34">
        <v>6.3760762799723558</v>
      </c>
      <c r="N112" s="34">
        <v>6.2787094571036723</v>
      </c>
      <c r="O112" s="34">
        <v>47.623000000000005</v>
      </c>
      <c r="P112" s="34">
        <v>0.61335912329205655</v>
      </c>
      <c r="Q112" s="34">
        <v>48.236359123292061</v>
      </c>
      <c r="R112" s="34">
        <v>47.499758614082324</v>
      </c>
      <c r="S112" s="34">
        <v>1.9570000000000001</v>
      </c>
      <c r="T112" s="34">
        <v>2.5205127864320911E-2</v>
      </c>
      <c r="U112" s="34">
        <v>1.9822051278643209</v>
      </c>
      <c r="V112" s="34">
        <v>1.9519355691107048</v>
      </c>
      <c r="W112" s="34">
        <v>296.89999999999998</v>
      </c>
      <c r="X112" s="34">
        <v>3.8239154128343777</v>
      </c>
      <c r="Y112" s="34">
        <v>300.7239154128344</v>
      </c>
      <c r="Z112" s="34">
        <v>296.13166605465932</v>
      </c>
      <c r="AB112" s="34">
        <v>70.376000000000019</v>
      </c>
      <c r="AC112" s="34">
        <v>0.90640576319849187</v>
      </c>
      <c r="AD112" s="34">
        <v>71.282405763198511</v>
      </c>
      <c r="AE112" s="34">
        <v>70.193877164913133</v>
      </c>
      <c r="AF112" s="34">
        <v>1.2770000000000004</v>
      </c>
      <c r="AG112" s="34">
        <v>1.6447086501143487E-2</v>
      </c>
      <c r="AH112" s="34">
        <v>1.2934470865011438</v>
      </c>
      <c r="AI112" s="34">
        <v>1.2736953100431123</v>
      </c>
      <c r="AJ112" s="34">
        <v>6.1219999999999999</v>
      </c>
      <c r="AK112" s="34">
        <v>7.8848131213782618E-2</v>
      </c>
      <c r="AL112" s="34">
        <v>6.2008481312137826</v>
      </c>
      <c r="AM112" s="34">
        <v>6.1061571558997114</v>
      </c>
      <c r="AN112" s="34">
        <v>9.902000000000001</v>
      </c>
      <c r="AO112" s="34">
        <v>0.12753253761497479</v>
      </c>
      <c r="AP112" s="34">
        <v>10.029532537614976</v>
      </c>
      <c r="AQ112" s="34">
        <v>9.8763750665989782</v>
      </c>
      <c r="AR112" s="34">
        <v>87.677000000000021</v>
      </c>
      <c r="AS112" s="34">
        <v>1.1292335185283926</v>
      </c>
      <c r="AT112" s="34">
        <v>88.806233518528416</v>
      </c>
      <c r="AU112" s="34">
        <v>87.450104697454933</v>
      </c>
    </row>
    <row r="113" spans="1:47" x14ac:dyDescent="0.25">
      <c r="A113" s="18">
        <v>45265</v>
      </c>
      <c r="B113" s="2">
        <v>5</v>
      </c>
      <c r="C113" s="2" t="s">
        <v>23</v>
      </c>
      <c r="D113" s="9">
        <v>21.954203</v>
      </c>
      <c r="E113">
        <v>1.5768527000000001E-2</v>
      </c>
      <c r="G113" s="34">
        <v>243.60600000000005</v>
      </c>
      <c r="H113" s="34">
        <v>3.4143801799070275</v>
      </c>
      <c r="I113" s="34">
        <v>247.02038017990708</v>
      </c>
      <c r="J113" s="34">
        <v>243.12523264548994</v>
      </c>
      <c r="K113" s="34">
        <v>6.3360000000000003</v>
      </c>
      <c r="L113" s="34">
        <v>8.8805336567617063E-2</v>
      </c>
      <c r="M113" s="34">
        <v>6.4248053365676174</v>
      </c>
      <c r="N113" s="34">
        <v>6.3234956201482069</v>
      </c>
      <c r="O113" s="34">
        <v>49.013999999999996</v>
      </c>
      <c r="P113" s="34">
        <v>0.68697991895915123</v>
      </c>
      <c r="Q113" s="34">
        <v>49.700979918959149</v>
      </c>
      <c r="R113" s="34">
        <v>48.917268675180587</v>
      </c>
      <c r="S113" s="34">
        <v>1.9570000000000001</v>
      </c>
      <c r="T113" s="34">
        <v>2.7429299820521873E-2</v>
      </c>
      <c r="U113" s="34">
        <v>1.984429299820522</v>
      </c>
      <c r="V113" s="34">
        <v>1.953137772826711</v>
      </c>
      <c r="W113" s="34">
        <v>300.91300000000007</v>
      </c>
      <c r="X113" s="34">
        <v>4.2175947352543179</v>
      </c>
      <c r="Y113" s="34">
        <v>305.13059473525442</v>
      </c>
      <c r="Z113" s="34">
        <v>300.31913471364544</v>
      </c>
      <c r="AB113" s="34">
        <v>71.510000000000019</v>
      </c>
      <c r="AC113" s="34">
        <v>1.0022837149542767</v>
      </c>
      <c r="AD113" s="34">
        <v>72.512283714954293</v>
      </c>
      <c r="AE113" s="34">
        <v>71.368871811363377</v>
      </c>
      <c r="AF113" s="34">
        <v>1.2850000000000001</v>
      </c>
      <c r="AG113" s="34">
        <v>1.8010552002744307E-2</v>
      </c>
      <c r="AH113" s="34">
        <v>1.3030105520027444</v>
      </c>
      <c r="AI113" s="34">
        <v>1.2824639949322043</v>
      </c>
      <c r="AJ113" s="34">
        <v>6.3479999999999954</v>
      </c>
      <c r="AK113" s="34">
        <v>8.8973528492934453E-2</v>
      </c>
      <c r="AL113" s="34">
        <v>6.4369735284929295</v>
      </c>
      <c r="AM113" s="34">
        <v>6.3354719376106035</v>
      </c>
      <c r="AN113" s="34">
        <v>9.9019999999999992</v>
      </c>
      <c r="AO113" s="34">
        <v>0.13878637037445457</v>
      </c>
      <c r="AP113" s="34">
        <v>10.040786370374454</v>
      </c>
      <c r="AQ113" s="34">
        <v>9.8824579593919726</v>
      </c>
      <c r="AR113" s="34">
        <v>89.045000000000016</v>
      </c>
      <c r="AS113" s="34">
        <v>1.24805416582441</v>
      </c>
      <c r="AT113" s="34">
        <v>90.293054165824415</v>
      </c>
      <c r="AU113" s="34">
        <v>88.869265703298154</v>
      </c>
    </row>
    <row r="114" spans="1:47" x14ac:dyDescent="0.25">
      <c r="A114" s="18">
        <v>45265</v>
      </c>
      <c r="B114" s="2">
        <v>6</v>
      </c>
      <c r="C114" s="2" t="s">
        <v>23</v>
      </c>
      <c r="D114" s="9">
        <v>22.755562000000001</v>
      </c>
      <c r="E114">
        <v>1.6660609999999999E-2</v>
      </c>
      <c r="G114" s="34">
        <v>256.61799999999999</v>
      </c>
      <c r="H114" s="34">
        <v>3.8766571052523879</v>
      </c>
      <c r="I114" s="34">
        <v>260.49465710525237</v>
      </c>
      <c r="J114" s="34">
        <v>256.15465721613805</v>
      </c>
      <c r="K114" s="34">
        <v>6.78</v>
      </c>
      <c r="L114" s="34">
        <v>0.10242358358965929</v>
      </c>
      <c r="M114" s="34">
        <v>6.8824235835896594</v>
      </c>
      <c r="N114" s="34">
        <v>6.7677582084086696</v>
      </c>
      <c r="O114" s="34">
        <v>52.14500000000001</v>
      </c>
      <c r="P114" s="34">
        <v>0.78774008352253466</v>
      </c>
      <c r="Q114" s="34">
        <v>52.932740083522546</v>
      </c>
      <c r="R114" s="34">
        <v>52.050848344759615</v>
      </c>
      <c r="S114" s="34">
        <v>1.9570000000000001</v>
      </c>
      <c r="T114" s="34">
        <v>2.9563857387162721E-2</v>
      </c>
      <c r="U114" s="34">
        <v>1.9865638573871629</v>
      </c>
      <c r="V114" s="34">
        <v>1.9534664917191398</v>
      </c>
      <c r="W114" s="34">
        <v>317.5</v>
      </c>
      <c r="X114" s="34">
        <v>4.7963846297517447</v>
      </c>
      <c r="Y114" s="34">
        <v>322.2963846297518</v>
      </c>
      <c r="Z114" s="34">
        <v>316.92673026102551</v>
      </c>
      <c r="AB114" s="34">
        <v>75.830000000000027</v>
      </c>
      <c r="AC114" s="34">
        <v>1.1455428235403935</v>
      </c>
      <c r="AD114" s="34">
        <v>76.975542823540422</v>
      </c>
      <c r="AE114" s="34">
        <v>75.693083325019117</v>
      </c>
      <c r="AF114" s="34">
        <v>1.35</v>
      </c>
      <c r="AG114" s="34">
        <v>2.0394076378471987E-2</v>
      </c>
      <c r="AH114" s="34">
        <v>1.3703940763784721</v>
      </c>
      <c r="AI114" s="34">
        <v>1.3475624751256201</v>
      </c>
      <c r="AJ114" s="34">
        <v>6.6399999999999961</v>
      </c>
      <c r="AK114" s="34">
        <v>0.10030864233559549</v>
      </c>
      <c r="AL114" s="34">
        <v>6.7403086423355916</v>
      </c>
      <c r="AM114" s="34">
        <v>6.6280109887660092</v>
      </c>
      <c r="AN114" s="34">
        <v>9.9019999999999992</v>
      </c>
      <c r="AO114" s="34">
        <v>0.14958677355528116</v>
      </c>
      <c r="AP114" s="34">
        <v>10.051586773555281</v>
      </c>
      <c r="AQ114" s="34">
        <v>9.884121206439918</v>
      </c>
      <c r="AR114" s="34">
        <v>93.722000000000023</v>
      </c>
      <c r="AS114" s="34">
        <v>1.4158323158097421</v>
      </c>
      <c r="AT114" s="34">
        <v>95.137832315809774</v>
      </c>
      <c r="AU114" s="34">
        <v>93.552777995350652</v>
      </c>
    </row>
    <row r="115" spans="1:47" x14ac:dyDescent="0.25">
      <c r="A115" s="18">
        <v>45265</v>
      </c>
      <c r="B115" s="2">
        <v>7</v>
      </c>
      <c r="C115" s="2" t="s">
        <v>23</v>
      </c>
      <c r="D115" s="9">
        <v>73.099633999999995</v>
      </c>
      <c r="E115">
        <v>1.7339882000000001E-2</v>
      </c>
      <c r="G115" s="34">
        <v>279.97499999999997</v>
      </c>
      <c r="H115" s="34">
        <v>3.3226379839521498</v>
      </c>
      <c r="I115" s="34">
        <v>283.29763798395214</v>
      </c>
      <c r="J115" s="34">
        <v>278.38529037043168</v>
      </c>
      <c r="K115" s="34">
        <v>7.3330000000000002</v>
      </c>
      <c r="L115" s="34">
        <v>8.7025285601647004E-2</v>
      </c>
      <c r="M115" s="34">
        <v>7.4200252856016471</v>
      </c>
      <c r="N115" s="34">
        <v>7.291362922712298</v>
      </c>
      <c r="O115" s="34">
        <v>56.685000000000009</v>
      </c>
      <c r="P115" s="34">
        <v>0.67271625723842376</v>
      </c>
      <c r="Q115" s="34">
        <v>57.357716257238437</v>
      </c>
      <c r="R115" s="34">
        <v>56.363140225548442</v>
      </c>
      <c r="S115" s="34">
        <v>1.9570000000000001</v>
      </c>
      <c r="T115" s="34">
        <v>2.3224939850323631E-2</v>
      </c>
      <c r="U115" s="34">
        <v>1.9802249398503238</v>
      </c>
      <c r="V115" s="34">
        <v>1.945888073059862</v>
      </c>
      <c r="W115" s="34">
        <v>345.95</v>
      </c>
      <c r="X115" s="34">
        <v>4.1056044666425437</v>
      </c>
      <c r="Y115" s="34">
        <v>350.05560446664254</v>
      </c>
      <c r="Z115" s="34">
        <v>343.98568159175227</v>
      </c>
      <c r="AB115" s="34">
        <v>83.135000000000062</v>
      </c>
      <c r="AC115" s="34">
        <v>0.98661490774484228</v>
      </c>
      <c r="AD115" s="34">
        <v>84.121614907744899</v>
      </c>
      <c r="AE115" s="34">
        <v>82.662956031595158</v>
      </c>
      <c r="AF115" s="34">
        <v>1.4689999999999999</v>
      </c>
      <c r="AG115" s="34">
        <v>1.743353941753981E-2</v>
      </c>
      <c r="AH115" s="34">
        <v>1.4864335394175396</v>
      </c>
      <c r="AI115" s="34">
        <v>1.4606589572431972</v>
      </c>
      <c r="AJ115" s="34">
        <v>7.2500000000000009</v>
      </c>
      <c r="AK115" s="34">
        <v>8.604027282312024E-2</v>
      </c>
      <c r="AL115" s="34">
        <v>7.3360402728231211</v>
      </c>
      <c r="AM115" s="34">
        <v>7.2088342001451204</v>
      </c>
      <c r="AN115" s="34">
        <v>9.902000000000001</v>
      </c>
      <c r="AO115" s="34">
        <v>0.11751321124062575</v>
      </c>
      <c r="AP115" s="34">
        <v>10.019513211240627</v>
      </c>
      <c r="AQ115" s="34">
        <v>9.8457760344602736</v>
      </c>
      <c r="AR115" s="34">
        <v>101.75600000000006</v>
      </c>
      <c r="AS115" s="34">
        <v>1.2076019312261281</v>
      </c>
      <c r="AT115" s="34">
        <v>102.96360193122618</v>
      </c>
      <c r="AU115" s="34">
        <v>101.17822522344375</v>
      </c>
    </row>
    <row r="116" spans="1:47" x14ac:dyDescent="0.25">
      <c r="A116" s="18">
        <v>45265</v>
      </c>
      <c r="B116" s="2">
        <v>8</v>
      </c>
      <c r="C116" s="2" t="s">
        <v>178</v>
      </c>
      <c r="D116" s="9">
        <v>47.512937999999998</v>
      </c>
      <c r="E116">
        <v>1.6040845000000001E-2</v>
      </c>
      <c r="G116" s="34">
        <v>294.4679999999999</v>
      </c>
      <c r="H116" s="34">
        <v>5.0232903452826436</v>
      </c>
      <c r="I116" s="34">
        <v>299.49129034528255</v>
      </c>
      <c r="J116" s="34">
        <v>294.6871969780039</v>
      </c>
      <c r="K116" s="34">
        <v>7.7409999999999997</v>
      </c>
      <c r="L116" s="34">
        <v>0.13205268675317167</v>
      </c>
      <c r="M116" s="34">
        <v>7.8730526867531712</v>
      </c>
      <c r="N116" s="34">
        <v>7.7467622689281299</v>
      </c>
      <c r="O116" s="34">
        <v>59.666999999999994</v>
      </c>
      <c r="P116" s="34">
        <v>1.0178513965251896</v>
      </c>
      <c r="Q116" s="34">
        <v>60.684851396525183</v>
      </c>
      <c r="R116" s="34">
        <v>59.711415101425487</v>
      </c>
      <c r="S116" s="34">
        <v>0.28900000000000003</v>
      </c>
      <c r="T116" s="34">
        <v>4.9300124624294811E-3</v>
      </c>
      <c r="U116" s="34">
        <v>0.2939300124624295</v>
      </c>
      <c r="V116" s="34">
        <v>0.2892151266916716</v>
      </c>
      <c r="W116" s="34">
        <v>362.16499999999985</v>
      </c>
      <c r="X116" s="34">
        <v>6.1781244410234342</v>
      </c>
      <c r="Y116" s="34">
        <v>368.34312444102335</v>
      </c>
      <c r="Z116" s="34">
        <v>362.43458947504917</v>
      </c>
      <c r="AB116" s="34">
        <v>87.520000000000053</v>
      </c>
      <c r="AC116" s="34">
        <v>1.4929920093834892</v>
      </c>
      <c r="AD116" s="34">
        <v>89.012992009383538</v>
      </c>
      <c r="AE116" s="34">
        <v>87.58514840157477</v>
      </c>
      <c r="AF116" s="34">
        <v>1.5860000000000001</v>
      </c>
      <c r="AG116" s="34">
        <v>2.7055362510080123E-2</v>
      </c>
      <c r="AH116" s="34">
        <v>1.6130553625100803</v>
      </c>
      <c r="AI116" s="34">
        <v>1.5871805914636372</v>
      </c>
      <c r="AJ116" s="34">
        <v>7.6709999999999958</v>
      </c>
      <c r="AK116" s="34">
        <v>0.13085856608753121</v>
      </c>
      <c r="AL116" s="34">
        <v>7.8018585660875273</v>
      </c>
      <c r="AM116" s="34">
        <v>7.6767101621169944</v>
      </c>
      <c r="AN116" s="34">
        <v>1.472</v>
      </c>
      <c r="AO116" s="34">
        <v>2.5110651711751541E-2</v>
      </c>
      <c r="AP116" s="34">
        <v>1.4971106517117516</v>
      </c>
      <c r="AQ116" s="34">
        <v>1.4730957317997944</v>
      </c>
      <c r="AR116" s="34">
        <v>98.249000000000038</v>
      </c>
      <c r="AS116" s="34">
        <v>1.6760165896928523</v>
      </c>
      <c r="AT116" s="34">
        <v>99.925016589692902</v>
      </c>
      <c r="AU116" s="34">
        <v>98.322134886955183</v>
      </c>
    </row>
    <row r="117" spans="1:47" x14ac:dyDescent="0.25">
      <c r="A117" s="18">
        <v>45265</v>
      </c>
      <c r="B117" s="2">
        <v>9</v>
      </c>
      <c r="C117" s="2" t="s">
        <v>178</v>
      </c>
      <c r="D117" s="9">
        <v>38.651710000000001</v>
      </c>
      <c r="E117">
        <v>1.4231666E-2</v>
      </c>
      <c r="G117" s="34">
        <v>292.95600000000002</v>
      </c>
      <c r="H117" s="34">
        <v>2.891789610617733</v>
      </c>
      <c r="I117" s="34">
        <v>295.84778961061772</v>
      </c>
      <c r="J117" s="34">
        <v>291.63738268204111</v>
      </c>
      <c r="K117" s="34">
        <v>7.7590000000000003</v>
      </c>
      <c r="L117" s="34">
        <v>7.6589643457662546E-2</v>
      </c>
      <c r="M117" s="34">
        <v>7.8355896434576628</v>
      </c>
      <c r="N117" s="34">
        <v>7.7240761487389138</v>
      </c>
      <c r="O117" s="34">
        <v>58.908000000000008</v>
      </c>
      <c r="P117" s="34">
        <v>0.58148507756205514</v>
      </c>
      <c r="Q117" s="34">
        <v>59.489485077562065</v>
      </c>
      <c r="R117" s="34">
        <v>58.642850595426218</v>
      </c>
      <c r="S117" s="34">
        <v>0</v>
      </c>
      <c r="T117" s="34">
        <v>0</v>
      </c>
      <c r="U117" s="34">
        <v>0</v>
      </c>
      <c r="V117" s="34">
        <v>0</v>
      </c>
      <c r="W117" s="34">
        <v>359.62300000000005</v>
      </c>
      <c r="X117" s="34">
        <v>3.5498643316374507</v>
      </c>
      <c r="Y117" s="34">
        <v>363.17286433163741</v>
      </c>
      <c r="Z117" s="34">
        <v>358.00430942620625</v>
      </c>
      <c r="AB117" s="34">
        <v>87.442000000000036</v>
      </c>
      <c r="AC117" s="34">
        <v>0.86314623059993945</v>
      </c>
      <c r="AD117" s="34">
        <v>88.305146230599973</v>
      </c>
      <c r="AE117" s="34">
        <v>87.048416883364908</v>
      </c>
      <c r="AF117" s="34">
        <v>1.5899999999999999</v>
      </c>
      <c r="AG117" s="34">
        <v>1.5695003621302158E-2</v>
      </c>
      <c r="AH117" s="34">
        <v>1.605695003621302</v>
      </c>
      <c r="AI117" s="34">
        <v>1.5828432886318948</v>
      </c>
      <c r="AJ117" s="34">
        <v>7.7519999999999962</v>
      </c>
      <c r="AK117" s="34">
        <v>7.6520545957442926E-2</v>
      </c>
      <c r="AL117" s="34">
        <v>7.8285205459574394</v>
      </c>
      <c r="AM117" s="34">
        <v>7.7171076562732352</v>
      </c>
      <c r="AN117" s="34">
        <v>2.3E-2</v>
      </c>
      <c r="AO117" s="34">
        <v>2.2703464357858467E-4</v>
      </c>
      <c r="AP117" s="34">
        <v>2.3227034643578583E-2</v>
      </c>
      <c r="AQ117" s="34">
        <v>2.2896475244360743E-2</v>
      </c>
      <c r="AR117" s="34">
        <v>96.807000000000031</v>
      </c>
      <c r="AS117" s="34">
        <v>0.9555888148222631</v>
      </c>
      <c r="AT117" s="34">
        <v>97.762588814822308</v>
      </c>
      <c r="AU117" s="34">
        <v>96.371264303514394</v>
      </c>
    </row>
    <row r="118" spans="1:47" x14ac:dyDescent="0.25">
      <c r="A118" s="18">
        <v>45265</v>
      </c>
      <c r="B118" s="2">
        <v>10</v>
      </c>
      <c r="C118" s="2" t="s">
        <v>178</v>
      </c>
      <c r="D118" s="9">
        <v>29.05509</v>
      </c>
      <c r="E118">
        <v>1.2793867E-2</v>
      </c>
      <c r="G118" s="34">
        <v>293.77399999999994</v>
      </c>
      <c r="H118" s="34">
        <v>2.2939361634283704</v>
      </c>
      <c r="I118" s="34">
        <v>296.06793616342833</v>
      </c>
      <c r="J118" s="34">
        <v>292.28008236518895</v>
      </c>
      <c r="K118" s="34">
        <v>7.8319999999999999</v>
      </c>
      <c r="L118" s="34">
        <v>6.115622223876517E-2</v>
      </c>
      <c r="M118" s="34">
        <v>7.8931562222387655</v>
      </c>
      <c r="N118" s="34">
        <v>7.7921722313212207</v>
      </c>
      <c r="O118" s="34">
        <v>58.34</v>
      </c>
      <c r="P118" s="34">
        <v>0.45554826422491834</v>
      </c>
      <c r="Q118" s="34">
        <v>58.795548264224919</v>
      </c>
      <c r="R118" s="34">
        <v>58.043325839540344</v>
      </c>
      <c r="S118" s="34">
        <v>0</v>
      </c>
      <c r="T118" s="34">
        <v>0</v>
      </c>
      <c r="U118" s="34">
        <v>0</v>
      </c>
      <c r="V118" s="34">
        <v>0</v>
      </c>
      <c r="W118" s="34">
        <v>359.94599999999991</v>
      </c>
      <c r="X118" s="34">
        <v>2.8106406498920538</v>
      </c>
      <c r="Y118" s="34">
        <v>362.75664064989201</v>
      </c>
      <c r="Z118" s="34">
        <v>358.11558043605049</v>
      </c>
      <c r="AB118" s="34">
        <v>87.852000000000004</v>
      </c>
      <c r="AC118" s="34">
        <v>0.68599290553115411</v>
      </c>
      <c r="AD118" s="34">
        <v>88.537992905531155</v>
      </c>
      <c r="AE118" s="34">
        <v>87.405249599850848</v>
      </c>
      <c r="AF118" s="34">
        <v>1.599</v>
      </c>
      <c r="AG118" s="34">
        <v>1.2485801756867407E-2</v>
      </c>
      <c r="AH118" s="34">
        <v>1.6114858017568674</v>
      </c>
      <c r="AI118" s="34">
        <v>1.5908686667368017</v>
      </c>
      <c r="AJ118" s="34">
        <v>7.6829999999999989</v>
      </c>
      <c r="AK118" s="34">
        <v>5.9992754782997031E-2</v>
      </c>
      <c r="AL118" s="34">
        <v>7.7429927547829962</v>
      </c>
      <c r="AM118" s="34">
        <v>7.643929935296339</v>
      </c>
      <c r="AN118" s="34">
        <v>1.4E-2</v>
      </c>
      <c r="AO118" s="34">
        <v>1.0931908980371712E-4</v>
      </c>
      <c r="AP118" s="34">
        <v>1.4109319089803717E-2</v>
      </c>
      <c r="AQ118" s="34">
        <v>1.3928806337908209E-2</v>
      </c>
      <c r="AR118" s="34">
        <v>97.147999999999996</v>
      </c>
      <c r="AS118" s="34">
        <v>0.75858078116082228</v>
      </c>
      <c r="AT118" s="34">
        <v>97.906580781160827</v>
      </c>
      <c r="AU118" s="34">
        <v>96.653977008221887</v>
      </c>
    </row>
    <row r="119" spans="1:47" x14ac:dyDescent="0.25">
      <c r="A119" s="18">
        <v>45265</v>
      </c>
      <c r="B119" s="2">
        <v>11</v>
      </c>
      <c r="C119" s="2" t="s">
        <v>178</v>
      </c>
      <c r="D119" s="9">
        <v>45.164113999999998</v>
      </c>
      <c r="E119">
        <v>1.2063689000000001E-2</v>
      </c>
      <c r="G119" s="34">
        <v>294.93700000000001</v>
      </c>
      <c r="H119" s="34">
        <v>2.0891019178409134</v>
      </c>
      <c r="I119" s="34">
        <v>297.02610191784095</v>
      </c>
      <c r="J119" s="34">
        <v>293.44287139942179</v>
      </c>
      <c r="K119" s="34">
        <v>7.9149999999999991</v>
      </c>
      <c r="L119" s="34">
        <v>5.6063639623752971E-2</v>
      </c>
      <c r="M119" s="34">
        <v>7.9710636396237522</v>
      </c>
      <c r="N119" s="34">
        <v>7.8749032068761231</v>
      </c>
      <c r="O119" s="34">
        <v>58.280999999999992</v>
      </c>
      <c r="P119" s="34">
        <v>0.41281680112595665</v>
      </c>
      <c r="Q119" s="34">
        <v>58.693816801125948</v>
      </c>
      <c r="R119" s="34">
        <v>57.98575284901419</v>
      </c>
      <c r="S119" s="34">
        <v>0</v>
      </c>
      <c r="T119" s="34">
        <v>0</v>
      </c>
      <c r="U119" s="34">
        <v>0</v>
      </c>
      <c r="V119" s="34">
        <v>0</v>
      </c>
      <c r="W119" s="34">
        <v>361.13300000000004</v>
      </c>
      <c r="X119" s="34">
        <v>2.557982358590623</v>
      </c>
      <c r="Y119" s="34">
        <v>363.69098235859065</v>
      </c>
      <c r="Z119" s="34">
        <v>359.30352745531212</v>
      </c>
      <c r="AB119" s="34">
        <v>88.704999999999956</v>
      </c>
      <c r="AC119" s="34">
        <v>0.62831650698989328</v>
      </c>
      <c r="AD119" s="34">
        <v>89.333316506989846</v>
      </c>
      <c r="AE119" s="34">
        <v>88.255627159310961</v>
      </c>
      <c r="AF119" s="34">
        <v>1.544</v>
      </c>
      <c r="AG119" s="34">
        <v>1.0936482574740947E-2</v>
      </c>
      <c r="AH119" s="34">
        <v>1.5549364825747409</v>
      </c>
      <c r="AI119" s="34">
        <v>1.5361782124342054</v>
      </c>
      <c r="AJ119" s="34">
        <v>7.5849999999999982</v>
      </c>
      <c r="AK119" s="34">
        <v>5.3726178969825171E-2</v>
      </c>
      <c r="AL119" s="34">
        <v>7.6387261789698231</v>
      </c>
      <c r="AM119" s="34">
        <v>7.5465749619905731</v>
      </c>
      <c r="AN119" s="34">
        <v>0</v>
      </c>
      <c r="AO119" s="34">
        <v>0</v>
      </c>
      <c r="AP119" s="34">
        <v>0</v>
      </c>
      <c r="AQ119" s="34">
        <v>0</v>
      </c>
      <c r="AR119" s="34">
        <v>97.833999999999946</v>
      </c>
      <c r="AS119" s="34">
        <v>0.69297916853445929</v>
      </c>
      <c r="AT119" s="34">
        <v>98.52697916853441</v>
      </c>
      <c r="AU119" s="34">
        <v>97.338380333735742</v>
      </c>
    </row>
    <row r="120" spans="1:47" x14ac:dyDescent="0.25">
      <c r="A120" s="18">
        <v>45265</v>
      </c>
      <c r="B120" s="2">
        <v>12</v>
      </c>
      <c r="C120" s="2" t="s">
        <v>178</v>
      </c>
      <c r="D120" s="9">
        <v>28.464099000000001</v>
      </c>
      <c r="E120">
        <v>1.1565738000000001E-2</v>
      </c>
      <c r="G120" s="34">
        <v>294.15199999999999</v>
      </c>
      <c r="H120" s="34">
        <v>0.98237562046898419</v>
      </c>
      <c r="I120" s="34">
        <v>295.13437562046897</v>
      </c>
      <c r="J120" s="34">
        <v>291.72092875724906</v>
      </c>
      <c r="K120" s="34">
        <v>7.660000000000001</v>
      </c>
      <c r="L120" s="34">
        <v>2.5582002681581024E-2</v>
      </c>
      <c r="M120" s="34">
        <v>7.6855820026815822</v>
      </c>
      <c r="N120" s="34">
        <v>7.5966925748610512</v>
      </c>
      <c r="O120" s="34">
        <v>57.612999999999992</v>
      </c>
      <c r="P120" s="34">
        <v>0.19240938909842389</v>
      </c>
      <c r="Q120" s="34">
        <v>57.805409389098415</v>
      </c>
      <c r="R120" s="34">
        <v>57.13684716912136</v>
      </c>
      <c r="S120" s="34">
        <v>0</v>
      </c>
      <c r="T120" s="34">
        <v>0</v>
      </c>
      <c r="U120" s="34">
        <v>0</v>
      </c>
      <c r="V120" s="34">
        <v>0</v>
      </c>
      <c r="W120" s="34">
        <v>359.42500000000001</v>
      </c>
      <c r="X120" s="34">
        <v>1.2003670122489891</v>
      </c>
      <c r="Y120" s="34">
        <v>360.625367012249</v>
      </c>
      <c r="Z120" s="34">
        <v>356.45446850123147</v>
      </c>
      <c r="AB120" s="34">
        <v>88.412999999999997</v>
      </c>
      <c r="AC120" s="34">
        <v>0.29527174975021181</v>
      </c>
      <c r="AD120" s="34">
        <v>88.70827174975021</v>
      </c>
      <c r="AE120" s="34">
        <v>87.682295120259795</v>
      </c>
      <c r="AF120" s="34">
        <v>1.5099999999999998</v>
      </c>
      <c r="AG120" s="34">
        <v>5.0429274215649253E-3</v>
      </c>
      <c r="AH120" s="34">
        <v>1.5150429274215647</v>
      </c>
      <c r="AI120" s="34">
        <v>1.4975203378642536</v>
      </c>
      <c r="AJ120" s="34">
        <v>7.5889999999999977</v>
      </c>
      <c r="AK120" s="34">
        <v>2.5344884902156434E-2</v>
      </c>
      <c r="AL120" s="34">
        <v>7.6143448849021542</v>
      </c>
      <c r="AM120" s="34">
        <v>7.5262793669217354</v>
      </c>
      <c r="AN120" s="34">
        <v>0</v>
      </c>
      <c r="AO120" s="34">
        <v>0</v>
      </c>
      <c r="AP120" s="34">
        <v>0</v>
      </c>
      <c r="AQ120" s="34">
        <v>0</v>
      </c>
      <c r="AR120" s="34">
        <v>97.512</v>
      </c>
      <c r="AS120" s="34">
        <v>0.32565956207393315</v>
      </c>
      <c r="AT120" s="34">
        <v>97.837659562073924</v>
      </c>
      <c r="AU120" s="34">
        <v>96.706094825045795</v>
      </c>
    </row>
    <row r="121" spans="1:47" x14ac:dyDescent="0.25">
      <c r="A121" s="18">
        <v>45265</v>
      </c>
      <c r="B121" s="2">
        <v>13</v>
      </c>
      <c r="C121" s="2" t="s">
        <v>178</v>
      </c>
      <c r="D121" s="9">
        <v>28.211894000000001</v>
      </c>
      <c r="E121">
        <v>1.1661013E-2</v>
      </c>
      <c r="G121" s="34">
        <v>295.81799999999998</v>
      </c>
      <c r="H121" s="34">
        <v>1.2757619099320456</v>
      </c>
      <c r="I121" s="34">
        <v>297.09376190993203</v>
      </c>
      <c r="J121" s="34">
        <v>293.62934769008143</v>
      </c>
      <c r="K121" s="34">
        <v>7.6309999999999993</v>
      </c>
      <c r="L121" s="34">
        <v>3.2909894376581005E-2</v>
      </c>
      <c r="M121" s="34">
        <v>7.6639098943765802</v>
      </c>
      <c r="N121" s="34">
        <v>7.5745409414674265</v>
      </c>
      <c r="O121" s="34">
        <v>57.120000000000005</v>
      </c>
      <c r="P121" s="34">
        <v>0.24633903378198235</v>
      </c>
      <c r="Q121" s="34">
        <v>57.366339033781983</v>
      </c>
      <c r="R121" s="34">
        <v>56.697389408546641</v>
      </c>
      <c r="S121" s="34">
        <v>0</v>
      </c>
      <c r="T121" s="34">
        <v>0</v>
      </c>
      <c r="U121" s="34">
        <v>0</v>
      </c>
      <c r="V121" s="34">
        <v>0</v>
      </c>
      <c r="W121" s="34">
        <v>360.56899999999996</v>
      </c>
      <c r="X121" s="34">
        <v>1.5550108380906091</v>
      </c>
      <c r="Y121" s="34">
        <v>362.12401083809056</v>
      </c>
      <c r="Z121" s="34">
        <v>357.90127804009552</v>
      </c>
      <c r="AB121" s="34">
        <v>88.757999999999981</v>
      </c>
      <c r="AC121" s="34">
        <v>0.38278291247235963</v>
      </c>
      <c r="AD121" s="34">
        <v>89.140782912472346</v>
      </c>
      <c r="AE121" s="34">
        <v>88.101311084099834</v>
      </c>
      <c r="AF121" s="34">
        <v>1.4959999999999996</v>
      </c>
      <c r="AG121" s="34">
        <v>6.4517365990519162E-3</v>
      </c>
      <c r="AH121" s="34">
        <v>1.5024517365990515</v>
      </c>
      <c r="AI121" s="34">
        <v>1.4849316273666975</v>
      </c>
      <c r="AJ121" s="34">
        <v>7.403999999999999</v>
      </c>
      <c r="AK121" s="34">
        <v>3.1930920975521651E-2</v>
      </c>
      <c r="AL121" s="34">
        <v>7.4359309209755207</v>
      </c>
      <c r="AM121" s="34">
        <v>7.3492204338389229</v>
      </c>
      <c r="AN121" s="34">
        <v>0</v>
      </c>
      <c r="AO121" s="34">
        <v>0</v>
      </c>
      <c r="AP121" s="34">
        <v>0</v>
      </c>
      <c r="AQ121" s="34">
        <v>0</v>
      </c>
      <c r="AR121" s="34">
        <v>97.657999999999973</v>
      </c>
      <c r="AS121" s="34">
        <v>0.42116557004693317</v>
      </c>
      <c r="AT121" s="34">
        <v>98.079165570046925</v>
      </c>
      <c r="AU121" s="34">
        <v>96.935463145305448</v>
      </c>
    </row>
    <row r="122" spans="1:47" x14ac:dyDescent="0.25">
      <c r="A122" s="18">
        <v>45265</v>
      </c>
      <c r="B122" s="2">
        <v>14</v>
      </c>
      <c r="C122" s="2" t="s">
        <v>178</v>
      </c>
      <c r="D122" s="9">
        <v>29.394363999999999</v>
      </c>
      <c r="E122">
        <v>1.1539448000000001E-2</v>
      </c>
      <c r="G122" s="34">
        <v>295.35300000000001</v>
      </c>
      <c r="H122" s="34">
        <v>1.303354358634619</v>
      </c>
      <c r="I122" s="34">
        <v>296.65635435863464</v>
      </c>
      <c r="J122" s="34">
        <v>293.23310378364363</v>
      </c>
      <c r="K122" s="34">
        <v>7.5000000000000009</v>
      </c>
      <c r="L122" s="34">
        <v>3.3096524124554834E-2</v>
      </c>
      <c r="M122" s="34">
        <v>7.5330965241245558</v>
      </c>
      <c r="N122" s="34">
        <v>7.44616874850544</v>
      </c>
      <c r="O122" s="34">
        <v>56.117999999999995</v>
      </c>
      <c r="P122" s="34">
        <v>0.24764143210956902</v>
      </c>
      <c r="Q122" s="34">
        <v>56.365641432109562</v>
      </c>
      <c r="R122" s="34">
        <v>55.715213043817094</v>
      </c>
      <c r="S122" s="34">
        <v>0</v>
      </c>
      <c r="T122" s="34">
        <v>0</v>
      </c>
      <c r="U122" s="34">
        <v>0</v>
      </c>
      <c r="V122" s="34">
        <v>0</v>
      </c>
      <c r="W122" s="34">
        <v>358.971</v>
      </c>
      <c r="X122" s="34">
        <v>1.5840923148687429</v>
      </c>
      <c r="Y122" s="34">
        <v>360.55509231486877</v>
      </c>
      <c r="Z122" s="34">
        <v>356.39448557596614</v>
      </c>
      <c r="AB122" s="34">
        <v>88.222000000000008</v>
      </c>
      <c r="AC122" s="34">
        <v>0.38931220684219686</v>
      </c>
      <c r="AD122" s="34">
        <v>88.6113122068422</v>
      </c>
      <c r="AE122" s="34">
        <v>87.588786577419583</v>
      </c>
      <c r="AF122" s="34">
        <v>1.516</v>
      </c>
      <c r="AG122" s="34">
        <v>6.6899107430433494E-3</v>
      </c>
      <c r="AH122" s="34">
        <v>1.5226899107430434</v>
      </c>
      <c r="AI122" s="34">
        <v>1.5051189096978994</v>
      </c>
      <c r="AJ122" s="34">
        <v>7.3919999999999959</v>
      </c>
      <c r="AK122" s="34">
        <v>3.2619934177161219E-2</v>
      </c>
      <c r="AL122" s="34">
        <v>7.4246199341771568</v>
      </c>
      <c r="AM122" s="34">
        <v>7.3389439185269563</v>
      </c>
      <c r="AN122" s="34">
        <v>0</v>
      </c>
      <c r="AO122" s="34">
        <v>0</v>
      </c>
      <c r="AP122" s="34">
        <v>0</v>
      </c>
      <c r="AQ122" s="34">
        <v>0</v>
      </c>
      <c r="AR122" s="34">
        <v>97.13000000000001</v>
      </c>
      <c r="AS122" s="34">
        <v>0.42862205176240142</v>
      </c>
      <c r="AT122" s="34">
        <v>97.558622051762399</v>
      </c>
      <c r="AU122" s="34">
        <v>96.432849405644433</v>
      </c>
    </row>
    <row r="123" spans="1:47" x14ac:dyDescent="0.25">
      <c r="A123" s="18">
        <v>45265</v>
      </c>
      <c r="B123" s="2">
        <v>15</v>
      </c>
      <c r="C123" s="2" t="s">
        <v>178</v>
      </c>
      <c r="D123" s="9">
        <v>37.169933999999998</v>
      </c>
      <c r="E123">
        <v>1.2023839E-2</v>
      </c>
      <c r="G123" s="34">
        <v>298.38699999999994</v>
      </c>
      <c r="H123" s="34">
        <v>2.2727257645935617</v>
      </c>
      <c r="I123" s="34">
        <v>300.65972576459353</v>
      </c>
      <c r="J123" s="34">
        <v>297.04464162821591</v>
      </c>
      <c r="K123" s="34">
        <v>7.5570000000000004</v>
      </c>
      <c r="L123" s="34">
        <v>5.7559439932147002E-2</v>
      </c>
      <c r="M123" s="34">
        <v>7.6145594399321475</v>
      </c>
      <c r="N123" s="34">
        <v>7.5230032031704726</v>
      </c>
      <c r="O123" s="34">
        <v>55.899000000000008</v>
      </c>
      <c r="P123" s="34">
        <v>0.42576619462314219</v>
      </c>
      <c r="Q123" s="34">
        <v>56.324766194623152</v>
      </c>
      <c r="R123" s="34">
        <v>55.647526274186362</v>
      </c>
      <c r="S123" s="34">
        <v>0</v>
      </c>
      <c r="T123" s="34">
        <v>0</v>
      </c>
      <c r="U123" s="34">
        <v>0</v>
      </c>
      <c r="V123" s="34">
        <v>0</v>
      </c>
      <c r="W123" s="34">
        <v>361.84299999999996</v>
      </c>
      <c r="X123" s="34">
        <v>2.7560513991488511</v>
      </c>
      <c r="Y123" s="34">
        <v>364.59905139914883</v>
      </c>
      <c r="Z123" s="34">
        <v>360.21517110557272</v>
      </c>
      <c r="AB123" s="34">
        <v>89.688000000000031</v>
      </c>
      <c r="AC123" s="34">
        <v>0.68312704097319066</v>
      </c>
      <c r="AD123" s="34">
        <v>90.371127040973221</v>
      </c>
      <c r="AE123" s="34">
        <v>89.284519159184015</v>
      </c>
      <c r="AF123" s="34">
        <v>1.5279999999999994</v>
      </c>
      <c r="AG123" s="34">
        <v>1.1638325289972289E-2</v>
      </c>
      <c r="AH123" s="34">
        <v>1.5396383252899717</v>
      </c>
      <c r="AI123" s="34">
        <v>1.5211259619484554</v>
      </c>
      <c r="AJ123" s="34">
        <v>7.3939999999999984</v>
      </c>
      <c r="AK123" s="34">
        <v>5.6317917011816182E-2</v>
      </c>
      <c r="AL123" s="34">
        <v>7.4503179170118141</v>
      </c>
      <c r="AM123" s="34">
        <v>7.3607364938788482</v>
      </c>
      <c r="AN123" s="34">
        <v>0</v>
      </c>
      <c r="AO123" s="34">
        <v>0</v>
      </c>
      <c r="AP123" s="34">
        <v>0</v>
      </c>
      <c r="AQ123" s="34">
        <v>0</v>
      </c>
      <c r="AR123" s="34">
        <v>98.610000000000042</v>
      </c>
      <c r="AS123" s="34">
        <v>0.7510832832749792</v>
      </c>
      <c r="AT123" s="34">
        <v>99.361083283275008</v>
      </c>
      <c r="AU123" s="34">
        <v>98.166381615011318</v>
      </c>
    </row>
    <row r="124" spans="1:47" x14ac:dyDescent="0.25">
      <c r="A124" s="18">
        <v>45265</v>
      </c>
      <c r="B124" s="2">
        <v>16</v>
      </c>
      <c r="C124" s="2" t="s">
        <v>178</v>
      </c>
      <c r="D124" s="9">
        <v>43.110736000000003</v>
      </c>
      <c r="E124">
        <v>1.3166709E-2</v>
      </c>
      <c r="G124" s="34">
        <v>310.90199999999993</v>
      </c>
      <c r="H124" s="34">
        <v>2.8951827194368991</v>
      </c>
      <c r="I124" s="34">
        <v>313.79718271943682</v>
      </c>
      <c r="J124" s="34">
        <v>309.66550652955016</v>
      </c>
      <c r="K124" s="34">
        <v>7.7660000000000009</v>
      </c>
      <c r="L124" s="34">
        <v>7.2318573052431209E-2</v>
      </c>
      <c r="M124" s="34">
        <v>7.8383185730524323</v>
      </c>
      <c r="N124" s="34">
        <v>7.7351137133517556</v>
      </c>
      <c r="O124" s="34">
        <v>57.672000000000011</v>
      </c>
      <c r="P124" s="34">
        <v>0.53705340523819378</v>
      </c>
      <c r="Q124" s="34">
        <v>58.209053405238208</v>
      </c>
      <c r="R124" s="34">
        <v>57.442631737885975</v>
      </c>
      <c r="S124" s="34">
        <v>0</v>
      </c>
      <c r="T124" s="34">
        <v>0</v>
      </c>
      <c r="U124" s="34">
        <v>0</v>
      </c>
      <c r="V124" s="34">
        <v>0</v>
      </c>
      <c r="W124" s="34">
        <v>376.34</v>
      </c>
      <c r="X124" s="34">
        <v>3.5045546977275244</v>
      </c>
      <c r="Y124" s="34">
        <v>379.84455469772746</v>
      </c>
      <c r="Z124" s="34">
        <v>374.8432519807879</v>
      </c>
      <c r="AB124" s="34">
        <v>93.364000000000075</v>
      </c>
      <c r="AC124" s="34">
        <v>0.86942457564604592</v>
      </c>
      <c r="AD124" s="34">
        <v>94.233424575646126</v>
      </c>
      <c r="AE124" s="34">
        <v>92.992680496185145</v>
      </c>
      <c r="AF124" s="34">
        <v>1.5789999999999991</v>
      </c>
      <c r="AG124" s="34">
        <v>1.4703969463016843E-2</v>
      </c>
      <c r="AH124" s="34">
        <v>1.593703969463016</v>
      </c>
      <c r="AI124" s="34">
        <v>1.5727201330649514</v>
      </c>
      <c r="AJ124" s="34">
        <v>7.5049999999999963</v>
      </c>
      <c r="AK124" s="34">
        <v>6.9888087916365679E-2</v>
      </c>
      <c r="AL124" s="34">
        <v>7.5748880879163618</v>
      </c>
      <c r="AM124" s="34">
        <v>7.4751517407552006</v>
      </c>
      <c r="AN124" s="34">
        <v>0</v>
      </c>
      <c r="AO124" s="34">
        <v>0</v>
      </c>
      <c r="AP124" s="34">
        <v>0</v>
      </c>
      <c r="AQ124" s="34">
        <v>0</v>
      </c>
      <c r="AR124" s="34">
        <v>102.44800000000006</v>
      </c>
      <c r="AS124" s="34">
        <v>0.9540166330254285</v>
      </c>
      <c r="AT124" s="34">
        <v>103.40201663302551</v>
      </c>
      <c r="AU124" s="34">
        <v>102.04055237000529</v>
      </c>
    </row>
    <row r="125" spans="1:47" x14ac:dyDescent="0.25">
      <c r="A125" s="18">
        <v>45265</v>
      </c>
      <c r="B125" s="2">
        <v>17</v>
      </c>
      <c r="C125" s="2" t="s">
        <v>178</v>
      </c>
      <c r="D125" s="9">
        <v>30.247809</v>
      </c>
      <c r="E125">
        <v>1.3666029E-2</v>
      </c>
      <c r="G125" s="34">
        <v>342.61600000000004</v>
      </c>
      <c r="H125" s="34">
        <v>2.9675526720859149</v>
      </c>
      <c r="I125" s="34">
        <v>345.58355267208594</v>
      </c>
      <c r="J125" s="34">
        <v>340.8607978193462</v>
      </c>
      <c r="K125" s="34">
        <v>8.3719999999999999</v>
      </c>
      <c r="L125" s="34">
        <v>7.2513691627662677E-2</v>
      </c>
      <c r="M125" s="34">
        <v>8.4445136916276624</v>
      </c>
      <c r="N125" s="34">
        <v>8.3291107226269823</v>
      </c>
      <c r="O125" s="34">
        <v>61.692000000000007</v>
      </c>
      <c r="P125" s="34">
        <v>0.53434241088076517</v>
      </c>
      <c r="Q125" s="34">
        <v>62.226342410880775</v>
      </c>
      <c r="R125" s="34">
        <v>61.375955410929748</v>
      </c>
      <c r="S125" s="34">
        <v>0</v>
      </c>
      <c r="T125" s="34">
        <v>0</v>
      </c>
      <c r="U125" s="34">
        <v>0</v>
      </c>
      <c r="V125" s="34">
        <v>0</v>
      </c>
      <c r="W125" s="34">
        <v>412.68000000000006</v>
      </c>
      <c r="X125" s="34">
        <v>3.5744087745943425</v>
      </c>
      <c r="Y125" s="34">
        <v>416.25440877459437</v>
      </c>
      <c r="Z125" s="34">
        <v>410.56586395290293</v>
      </c>
      <c r="AB125" s="34">
        <v>103.83400000000003</v>
      </c>
      <c r="AC125" s="34">
        <v>0.89935339900462596</v>
      </c>
      <c r="AD125" s="34">
        <v>104.73335339900466</v>
      </c>
      <c r="AE125" s="34">
        <v>103.30206435418661</v>
      </c>
      <c r="AF125" s="34">
        <v>1.7109999999999996</v>
      </c>
      <c r="AG125" s="34">
        <v>1.4819747536422696E-2</v>
      </c>
      <c r="AH125" s="34">
        <v>1.7258197475364223</v>
      </c>
      <c r="AI125" s="34">
        <v>1.7022346448178169</v>
      </c>
      <c r="AJ125" s="34">
        <v>8.0979999999999972</v>
      </c>
      <c r="AK125" s="34">
        <v>7.0140453272911144E-2</v>
      </c>
      <c r="AL125" s="34">
        <v>8.1681404532729083</v>
      </c>
      <c r="AM125" s="34">
        <v>8.056514408962407</v>
      </c>
      <c r="AN125" s="34">
        <v>1.7000000000000001E-2</v>
      </c>
      <c r="AO125" s="34">
        <v>1.472447154407866E-4</v>
      </c>
      <c r="AP125" s="34">
        <v>1.7147244715440789E-2</v>
      </c>
      <c r="AQ125" s="34">
        <v>1.6912909971889479E-2</v>
      </c>
      <c r="AR125" s="34">
        <v>113.66000000000003</v>
      </c>
      <c r="AS125" s="34">
        <v>0.98446084452940064</v>
      </c>
      <c r="AT125" s="34">
        <v>114.64446084452943</v>
      </c>
      <c r="AU125" s="34">
        <v>113.07772631793873</v>
      </c>
    </row>
    <row r="126" spans="1:47" x14ac:dyDescent="0.25">
      <c r="A126" s="18">
        <v>45265</v>
      </c>
      <c r="B126" s="2">
        <v>18</v>
      </c>
      <c r="C126" s="2" t="s">
        <v>178</v>
      </c>
      <c r="D126" s="9">
        <v>35.581513999999999</v>
      </c>
      <c r="E126">
        <v>1.3464433E-2</v>
      </c>
      <c r="G126" s="34">
        <v>387.75100000000003</v>
      </c>
      <c r="H126" s="34">
        <v>4.6068765178276045</v>
      </c>
      <c r="I126" s="34">
        <v>392.35787651782766</v>
      </c>
      <c r="J126" s="34">
        <v>387.07500017743109</v>
      </c>
      <c r="K126" s="34">
        <v>9.2110000000000003</v>
      </c>
      <c r="L126" s="34">
        <v>0.10943605459614562</v>
      </c>
      <c r="M126" s="34">
        <v>9.3204360545961453</v>
      </c>
      <c r="N126" s="34">
        <v>9.1949416678082514</v>
      </c>
      <c r="O126" s="34">
        <v>66.137</v>
      </c>
      <c r="P126" s="34">
        <v>0.78577487165620263</v>
      </c>
      <c r="Q126" s="34">
        <v>66.922774871656202</v>
      </c>
      <c r="R126" s="34">
        <v>66.021697653222702</v>
      </c>
      <c r="S126" s="34">
        <v>0.93899999999999995</v>
      </c>
      <c r="T126" s="34">
        <v>1.1156275677535634E-2</v>
      </c>
      <c r="U126" s="34">
        <v>0.95015627567753558</v>
      </c>
      <c r="V126" s="34">
        <v>0.93736296016414589</v>
      </c>
      <c r="W126" s="34">
        <v>464.03800000000007</v>
      </c>
      <c r="X126" s="34">
        <v>5.5132437197574884</v>
      </c>
      <c r="Y126" s="34">
        <v>469.55124371975757</v>
      </c>
      <c r="Z126" s="34">
        <v>463.22900245862621</v>
      </c>
      <c r="AB126" s="34">
        <v>118.59199999999997</v>
      </c>
      <c r="AC126" s="34">
        <v>1.4089936583070348</v>
      </c>
      <c r="AD126" s="34">
        <v>120.00099365830701</v>
      </c>
      <c r="AE126" s="34">
        <v>118.38524831926131</v>
      </c>
      <c r="AF126" s="34">
        <v>1.9639999999999993</v>
      </c>
      <c r="AG126" s="34">
        <v>2.3334318882513288E-2</v>
      </c>
      <c r="AH126" s="34">
        <v>1.9873343188825126</v>
      </c>
      <c r="AI126" s="34">
        <v>1.9605759890973182</v>
      </c>
      <c r="AJ126" s="34">
        <v>8.5989999999999949</v>
      </c>
      <c r="AK126" s="34">
        <v>0.10216487172644183</v>
      </c>
      <c r="AL126" s="34">
        <v>8.7011648717264372</v>
      </c>
      <c r="AM126" s="34">
        <v>8.5840086202891221</v>
      </c>
      <c r="AN126" s="34">
        <v>4.7609999999999992</v>
      </c>
      <c r="AO126" s="34">
        <v>5.6565525559901117E-2</v>
      </c>
      <c r="AP126" s="34">
        <v>4.8175655255599006</v>
      </c>
      <c r="AQ126" s="34">
        <v>4.7526997373178892</v>
      </c>
      <c r="AR126" s="34">
        <v>133.91599999999997</v>
      </c>
      <c r="AS126" s="34">
        <v>1.591058374475891</v>
      </c>
      <c r="AT126" s="34">
        <v>135.50705837447586</v>
      </c>
      <c r="AU126" s="34">
        <v>133.68253266596565</v>
      </c>
    </row>
    <row r="127" spans="1:47" x14ac:dyDescent="0.25">
      <c r="A127" s="18">
        <v>45265</v>
      </c>
      <c r="B127" s="2">
        <v>19</v>
      </c>
      <c r="C127" s="2" t="s">
        <v>178</v>
      </c>
      <c r="D127" s="9">
        <v>32.257778999999999</v>
      </c>
      <c r="E127">
        <v>1.3453283999999999E-2</v>
      </c>
      <c r="G127" s="34">
        <v>403.19199999999995</v>
      </c>
      <c r="H127" s="34">
        <v>4.6786723579345919</v>
      </c>
      <c r="I127" s="34">
        <v>407.87067235793455</v>
      </c>
      <c r="J127" s="34">
        <v>402.38347236743232</v>
      </c>
      <c r="K127" s="34">
        <v>9.64</v>
      </c>
      <c r="L127" s="34">
        <v>0.11186333441757147</v>
      </c>
      <c r="M127" s="34">
        <v>9.7518633344175729</v>
      </c>
      <c r="N127" s="34">
        <v>9.6206687474504662</v>
      </c>
      <c r="O127" s="34">
        <v>67.876000000000019</v>
      </c>
      <c r="P127" s="34">
        <v>0.78763855673517447</v>
      </c>
      <c r="Q127" s="34">
        <v>68.663638556735194</v>
      </c>
      <c r="R127" s="34">
        <v>67.739887126758077</v>
      </c>
      <c r="S127" s="34">
        <v>1.022</v>
      </c>
      <c r="T127" s="34">
        <v>1.1859370101115978E-2</v>
      </c>
      <c r="U127" s="34">
        <v>1.0338593701011161</v>
      </c>
      <c r="V127" s="34">
        <v>1.0199505663790847</v>
      </c>
      <c r="W127" s="34">
        <v>481.72999999999996</v>
      </c>
      <c r="X127" s="34">
        <v>5.5900336191884543</v>
      </c>
      <c r="Y127" s="34">
        <v>487.32003361918845</v>
      </c>
      <c r="Z127" s="34">
        <v>480.76397880801994</v>
      </c>
      <c r="AB127" s="34">
        <v>122.4340000000001</v>
      </c>
      <c r="AC127" s="34">
        <v>1.4207339715851612</v>
      </c>
      <c r="AD127" s="34">
        <v>123.85473397158526</v>
      </c>
      <c r="AE127" s="34">
        <v>122.18848106072107</v>
      </c>
      <c r="AF127" s="34">
        <v>1.9649999999999992</v>
      </c>
      <c r="AG127" s="34">
        <v>2.2802017855863881E-2</v>
      </c>
      <c r="AH127" s="34">
        <v>1.9878020178558631</v>
      </c>
      <c r="AI127" s="34">
        <v>1.961059552773875</v>
      </c>
      <c r="AJ127" s="34">
        <v>8.8269999999999982</v>
      </c>
      <c r="AK127" s="34">
        <v>0.102429217106214</v>
      </c>
      <c r="AL127" s="34">
        <v>8.9294292171062128</v>
      </c>
      <c r="AM127" s="34">
        <v>8.8092990698905851</v>
      </c>
      <c r="AN127" s="34">
        <v>5.1589999999999998</v>
      </c>
      <c r="AO127" s="34">
        <v>5.9865450441934767E-2</v>
      </c>
      <c r="AP127" s="34">
        <v>5.2188654504419345</v>
      </c>
      <c r="AQ127" s="34">
        <v>5.1486545713793515</v>
      </c>
      <c r="AR127" s="34">
        <v>138.3850000000001</v>
      </c>
      <c r="AS127" s="34">
        <v>1.6058306569891738</v>
      </c>
      <c r="AT127" s="34">
        <v>139.99083065698929</v>
      </c>
      <c r="AU127" s="34">
        <v>138.10749425476487</v>
      </c>
    </row>
    <row r="128" spans="1:47" x14ac:dyDescent="0.25">
      <c r="A128" s="18">
        <v>45265</v>
      </c>
      <c r="B128" s="2">
        <v>20</v>
      </c>
      <c r="C128" s="2" t="s">
        <v>178</v>
      </c>
      <c r="D128" s="9">
        <v>31.657429</v>
      </c>
      <c r="E128">
        <v>1.4236173E-2</v>
      </c>
      <c r="G128" s="34">
        <v>403.41099999999994</v>
      </c>
      <c r="H128" s="34">
        <v>4.1496360401389083</v>
      </c>
      <c r="I128" s="34">
        <v>407.56063604013883</v>
      </c>
      <c r="J128" s="34">
        <v>401.75853231748135</v>
      </c>
      <c r="K128" s="34">
        <v>9.8060000000000009</v>
      </c>
      <c r="L128" s="34">
        <v>0.10086817416878108</v>
      </c>
      <c r="M128" s="34">
        <v>9.9068681741687818</v>
      </c>
      <c r="N128" s="34">
        <v>9.7658322849531203</v>
      </c>
      <c r="O128" s="34">
        <v>68.085000000000008</v>
      </c>
      <c r="P128" s="34">
        <v>0.7003477093903181</v>
      </c>
      <c r="Q128" s="34">
        <v>68.785347709390322</v>
      </c>
      <c r="R128" s="34">
        <v>67.806107599534286</v>
      </c>
      <c r="S128" s="34">
        <v>1.96</v>
      </c>
      <c r="T128" s="34">
        <v>2.0161291186091262E-2</v>
      </c>
      <c r="U128" s="34">
        <v>1.9801612911860913</v>
      </c>
      <c r="V128" s="34">
        <v>1.9519713724768626</v>
      </c>
      <c r="W128" s="34">
        <v>483.26199999999989</v>
      </c>
      <c r="X128" s="34">
        <v>4.9710132148840982</v>
      </c>
      <c r="Y128" s="34">
        <v>488.23301321488401</v>
      </c>
      <c r="Z128" s="34">
        <v>481.28244357444567</v>
      </c>
      <c r="AB128" s="34">
        <v>121.694</v>
      </c>
      <c r="AC128" s="34">
        <v>1.2517898824490763</v>
      </c>
      <c r="AD128" s="34">
        <v>122.94578988244908</v>
      </c>
      <c r="AE128" s="34">
        <v>121.19551234806087</v>
      </c>
      <c r="AF128" s="34">
        <v>2.0199999999999987</v>
      </c>
      <c r="AG128" s="34">
        <v>2.0778473569338936E-2</v>
      </c>
      <c r="AH128" s="34">
        <v>2.0407784735693375</v>
      </c>
      <c r="AI128" s="34">
        <v>2.0117255981649285</v>
      </c>
      <c r="AJ128" s="34">
        <v>8.969000000000003</v>
      </c>
      <c r="AK128" s="34">
        <v>9.2258479922475795E-2</v>
      </c>
      <c r="AL128" s="34">
        <v>9.0612584799224791</v>
      </c>
      <c r="AM128" s="34">
        <v>8.9322608366045859</v>
      </c>
      <c r="AN128" s="34">
        <v>9.902000000000001</v>
      </c>
      <c r="AO128" s="34">
        <v>0.10185566598197737</v>
      </c>
      <c r="AP128" s="34">
        <v>10.003855665981979</v>
      </c>
      <c r="AQ128" s="34">
        <v>9.8614390460540289</v>
      </c>
      <c r="AR128" s="34">
        <v>142.58499999999998</v>
      </c>
      <c r="AS128" s="34">
        <v>1.4666825019228684</v>
      </c>
      <c r="AT128" s="34">
        <v>144.05168250192287</v>
      </c>
      <c r="AU128" s="34">
        <v>142.00093782888442</v>
      </c>
    </row>
    <row r="129" spans="1:47" x14ac:dyDescent="0.25">
      <c r="A129" s="18">
        <v>45265</v>
      </c>
      <c r="B129" s="2">
        <v>21</v>
      </c>
      <c r="C129" s="2" t="s">
        <v>178</v>
      </c>
      <c r="D129" s="9">
        <v>28.964255999999999</v>
      </c>
      <c r="E129">
        <v>1.4306236999999999E-2</v>
      </c>
      <c r="G129" s="34">
        <v>398.02700000000004</v>
      </c>
      <c r="H129" s="34">
        <v>3.7061479152682577</v>
      </c>
      <c r="I129" s="34">
        <v>401.73314791526832</v>
      </c>
      <c r="J129" s="34">
        <v>395.98585829043645</v>
      </c>
      <c r="K129" s="34">
        <v>9.5860000000000003</v>
      </c>
      <c r="L129" s="34">
        <v>8.925810036947622E-2</v>
      </c>
      <c r="M129" s="34">
        <v>9.6752581003694758</v>
      </c>
      <c r="N129" s="34">
        <v>9.5368415649494196</v>
      </c>
      <c r="O129" s="34">
        <v>67.546999999999997</v>
      </c>
      <c r="P129" s="34">
        <v>0.62895023009148865</v>
      </c>
      <c r="Q129" s="34">
        <v>68.175950230091487</v>
      </c>
      <c r="R129" s="34">
        <v>67.200608928399589</v>
      </c>
      <c r="S129" s="34">
        <v>1.96</v>
      </c>
      <c r="T129" s="34">
        <v>1.8250143618211288E-2</v>
      </c>
      <c r="U129" s="34">
        <v>1.9782501436182112</v>
      </c>
      <c r="V129" s="34">
        <v>1.949948828218325</v>
      </c>
      <c r="W129" s="34">
        <v>477.12000000000006</v>
      </c>
      <c r="X129" s="34">
        <v>4.4426063893474348</v>
      </c>
      <c r="Y129" s="34">
        <v>481.56260638934748</v>
      </c>
      <c r="Z129" s="34">
        <v>474.67325761200379</v>
      </c>
      <c r="AB129" s="34">
        <v>119.71800000000002</v>
      </c>
      <c r="AC129" s="34">
        <v>1.1147299457576629</v>
      </c>
      <c r="AD129" s="34">
        <v>120.83272994575768</v>
      </c>
      <c r="AE129" s="34">
        <v>119.10406827379667</v>
      </c>
      <c r="AF129" s="34">
        <v>1.9699999999999991</v>
      </c>
      <c r="AG129" s="34">
        <v>1.8343256595855215E-2</v>
      </c>
      <c r="AH129" s="34">
        <v>1.9883432565958543</v>
      </c>
      <c r="AI129" s="34">
        <v>1.9598975467296422</v>
      </c>
      <c r="AJ129" s="34">
        <v>8.7599999999999962</v>
      </c>
      <c r="AK129" s="34">
        <v>8.1566968416087154E-2</v>
      </c>
      <c r="AL129" s="34">
        <v>8.8415669684160836</v>
      </c>
      <c r="AM129" s="34">
        <v>8.7150774159145517</v>
      </c>
      <c r="AN129" s="34">
        <v>9.902000000000001</v>
      </c>
      <c r="AO129" s="34">
        <v>9.2200470463024584E-2</v>
      </c>
      <c r="AP129" s="34">
        <v>9.9942004704630261</v>
      </c>
      <c r="AQ129" s="34">
        <v>9.851221069907071</v>
      </c>
      <c r="AR129" s="34">
        <v>140.35000000000002</v>
      </c>
      <c r="AS129" s="34">
        <v>1.3068406412326299</v>
      </c>
      <c r="AT129" s="34">
        <v>141.65684064123263</v>
      </c>
      <c r="AU129" s="34">
        <v>139.63026430634793</v>
      </c>
    </row>
    <row r="130" spans="1:47" x14ac:dyDescent="0.25">
      <c r="A130" s="18">
        <v>45265</v>
      </c>
      <c r="B130" s="2">
        <v>22</v>
      </c>
      <c r="C130" s="2" t="s">
        <v>178</v>
      </c>
      <c r="D130" s="9">
        <v>25.560299000000001</v>
      </c>
      <c r="E130">
        <v>1.4892254000000001E-2</v>
      </c>
      <c r="G130" s="34">
        <v>380.57099999999997</v>
      </c>
      <c r="H130" s="34">
        <v>3.4963826361321373</v>
      </c>
      <c r="I130" s="34">
        <v>384.06738263613209</v>
      </c>
      <c r="J130" s="34">
        <v>378.34775362079961</v>
      </c>
      <c r="K130" s="34">
        <v>9.2579999999999991</v>
      </c>
      <c r="L130" s="34">
        <v>8.5055115721669086E-2</v>
      </c>
      <c r="M130" s="34">
        <v>9.3430551157216684</v>
      </c>
      <c r="N130" s="34">
        <v>9.2039159658023415</v>
      </c>
      <c r="O130" s="34">
        <v>65.322999999999993</v>
      </c>
      <c r="P130" s="34">
        <v>0.60013559346366263</v>
      </c>
      <c r="Q130" s="34">
        <v>65.923135593463655</v>
      </c>
      <c r="R130" s="34">
        <v>64.941391513729357</v>
      </c>
      <c r="S130" s="34">
        <v>1.96</v>
      </c>
      <c r="T130" s="34">
        <v>1.8006915836516681E-2</v>
      </c>
      <c r="U130" s="34">
        <v>1.9780069158365166</v>
      </c>
      <c r="V130" s="34">
        <v>1.9485499344321224</v>
      </c>
      <c r="W130" s="34">
        <v>457.11199999999991</v>
      </c>
      <c r="X130" s="34">
        <v>4.1995802611539856</v>
      </c>
      <c r="Y130" s="34">
        <v>461.31158026115395</v>
      </c>
      <c r="Z130" s="34">
        <v>454.44161103476341</v>
      </c>
      <c r="AB130" s="34">
        <v>114.25700000000003</v>
      </c>
      <c r="AC130" s="34">
        <v>1.0497021340473911</v>
      </c>
      <c r="AD130" s="34">
        <v>115.30670213404743</v>
      </c>
      <c r="AE130" s="34">
        <v>113.58952543796485</v>
      </c>
      <c r="AF130" s="34">
        <v>1.869</v>
      </c>
      <c r="AG130" s="34">
        <v>1.7170880458392688E-2</v>
      </c>
      <c r="AH130" s="34">
        <v>1.8861708804583928</v>
      </c>
      <c r="AI130" s="34">
        <v>1.8580815446192027</v>
      </c>
      <c r="AJ130" s="34">
        <v>8.5570000000000022</v>
      </c>
      <c r="AK130" s="34">
        <v>7.8614887149527177E-2</v>
      </c>
      <c r="AL130" s="34">
        <v>8.6356148871495293</v>
      </c>
      <c r="AM130" s="34">
        <v>8.5070111168039162</v>
      </c>
      <c r="AN130" s="34">
        <v>9.902000000000001</v>
      </c>
      <c r="AO130" s="34">
        <v>9.097167378223886E-2</v>
      </c>
      <c r="AP130" s="34">
        <v>9.9929716737822396</v>
      </c>
      <c r="AQ130" s="34">
        <v>9.8441538014014682</v>
      </c>
      <c r="AR130" s="34">
        <v>134.58500000000004</v>
      </c>
      <c r="AS130" s="34">
        <v>1.2364595754375498</v>
      </c>
      <c r="AT130" s="34">
        <v>135.82145957543759</v>
      </c>
      <c r="AU130" s="34">
        <v>133.79877190078943</v>
      </c>
    </row>
    <row r="131" spans="1:47" x14ac:dyDescent="0.25">
      <c r="A131" s="18">
        <v>45265</v>
      </c>
      <c r="B131" s="2">
        <v>23</v>
      </c>
      <c r="C131" s="2" t="s">
        <v>178</v>
      </c>
      <c r="D131" s="9">
        <v>23.980920999999999</v>
      </c>
      <c r="E131">
        <v>1.4546626E-2</v>
      </c>
      <c r="G131" s="34">
        <v>347.12700000000001</v>
      </c>
      <c r="H131" s="34">
        <v>3.2907696450504669</v>
      </c>
      <c r="I131" s="34">
        <v>350.4177696450505</v>
      </c>
      <c r="J131" s="34">
        <v>345.32037340626977</v>
      </c>
      <c r="K131" s="34">
        <v>8.6620000000000008</v>
      </c>
      <c r="L131" s="34">
        <v>8.211590186135663E-2</v>
      </c>
      <c r="M131" s="34">
        <v>8.7441159018613579</v>
      </c>
      <c r="N131" s="34">
        <v>8.6169185181363286</v>
      </c>
      <c r="O131" s="34">
        <v>62.35</v>
      </c>
      <c r="P131" s="34">
        <v>0.59107902113317778</v>
      </c>
      <c r="Q131" s="34">
        <v>62.941079021133177</v>
      </c>
      <c r="R131" s="34">
        <v>62.025498684576306</v>
      </c>
      <c r="S131" s="34">
        <v>1.96</v>
      </c>
      <c r="T131" s="34">
        <v>1.8580832099775915E-2</v>
      </c>
      <c r="U131" s="34">
        <v>1.978580832099776</v>
      </c>
      <c r="V131" s="34">
        <v>1.9497991567244517</v>
      </c>
      <c r="W131" s="34">
        <v>420.09899999999999</v>
      </c>
      <c r="X131" s="34">
        <v>3.9825454001447769</v>
      </c>
      <c r="Y131" s="34">
        <v>424.08154540014482</v>
      </c>
      <c r="Z131" s="34">
        <v>417.91258976570685</v>
      </c>
      <c r="AB131" s="34">
        <v>103.58100000000003</v>
      </c>
      <c r="AC131" s="34">
        <v>0.98194957639127034</v>
      </c>
      <c r="AD131" s="34">
        <v>104.5629495763913</v>
      </c>
      <c r="AE131" s="34">
        <v>103.04191145544668</v>
      </c>
      <c r="AF131" s="34">
        <v>1.6979999999999991</v>
      </c>
      <c r="AG131" s="34">
        <v>1.6097067808887495E-2</v>
      </c>
      <c r="AH131" s="34">
        <v>1.7140970678088865</v>
      </c>
      <c r="AI131" s="34">
        <v>1.6891627388357739</v>
      </c>
      <c r="AJ131" s="34">
        <v>8.0220000000000002</v>
      </c>
      <c r="AK131" s="34">
        <v>7.6048691379797154E-2</v>
      </c>
      <c r="AL131" s="34">
        <v>8.0980486913797982</v>
      </c>
      <c r="AM131" s="34">
        <v>7.9802494057365072</v>
      </c>
      <c r="AN131" s="34">
        <v>9.902000000000001</v>
      </c>
      <c r="AO131" s="34">
        <v>9.3871122169378138E-2</v>
      </c>
      <c r="AP131" s="34">
        <v>9.9958711221693797</v>
      </c>
      <c r="AQ131" s="34">
        <v>9.850464923410982</v>
      </c>
      <c r="AR131" s="34">
        <v>123.20300000000003</v>
      </c>
      <c r="AS131" s="34">
        <v>1.1679664577493332</v>
      </c>
      <c r="AT131" s="34">
        <v>124.37096645774938</v>
      </c>
      <c r="AU131" s="34">
        <v>122.56178852342994</v>
      </c>
    </row>
    <row r="132" spans="1:47" x14ac:dyDescent="0.25">
      <c r="A132" s="18">
        <v>45265</v>
      </c>
      <c r="B132" s="2">
        <v>24</v>
      </c>
      <c r="C132" s="2" t="s">
        <v>23</v>
      </c>
      <c r="D132" s="9">
        <v>25.845109000000001</v>
      </c>
      <c r="E132">
        <v>1.4367855000000001E-2</v>
      </c>
      <c r="G132" s="34">
        <v>309.67</v>
      </c>
      <c r="H132" s="34">
        <v>3.7509865489411975</v>
      </c>
      <c r="I132" s="34">
        <v>313.42098654894119</v>
      </c>
      <c r="J132" s="34">
        <v>308.91779926024901</v>
      </c>
      <c r="K132" s="34">
        <v>7.8760000000000003</v>
      </c>
      <c r="L132" s="34">
        <v>9.5400813961510234E-2</v>
      </c>
      <c r="M132" s="34">
        <v>7.9714008139615107</v>
      </c>
      <c r="N132" s="34">
        <v>7.8568688829196294</v>
      </c>
      <c r="O132" s="34">
        <v>57.956999999999994</v>
      </c>
      <c r="P132" s="34">
        <v>0.70202450162103203</v>
      </c>
      <c r="Q132" s="34">
        <v>58.659024501621026</v>
      </c>
      <c r="R132" s="34">
        <v>57.816220143140285</v>
      </c>
      <c r="S132" s="34">
        <v>1.96</v>
      </c>
      <c r="T132" s="34">
        <v>2.3741187831965469E-2</v>
      </c>
      <c r="U132" s="34">
        <v>1.9837411878319655</v>
      </c>
      <c r="V132" s="34">
        <v>1.9552390820876679</v>
      </c>
      <c r="W132" s="34">
        <v>377.46299999999997</v>
      </c>
      <c r="X132" s="34">
        <v>4.5721530523557048</v>
      </c>
      <c r="Y132" s="34">
        <v>382.03515305235572</v>
      </c>
      <c r="Z132" s="34">
        <v>376.54612736839658</v>
      </c>
      <c r="AB132" s="34">
        <v>90.553000000000026</v>
      </c>
      <c r="AC132" s="34">
        <v>1.0968549906877396</v>
      </c>
      <c r="AD132" s="34">
        <v>91.649854990687771</v>
      </c>
      <c r="AE132" s="34">
        <v>90.333043163410537</v>
      </c>
      <c r="AF132" s="34">
        <v>1.5599999999999994</v>
      </c>
      <c r="AG132" s="34">
        <v>1.8896047458094957E-2</v>
      </c>
      <c r="AH132" s="34">
        <v>1.5788960474580944</v>
      </c>
      <c r="AI132" s="34">
        <v>1.5562106979881434</v>
      </c>
      <c r="AJ132" s="34">
        <v>7.4729999999999972</v>
      </c>
      <c r="AK132" s="34">
        <v>9.0519335034835655E-2</v>
      </c>
      <c r="AL132" s="34">
        <v>7.5635193350348331</v>
      </c>
      <c r="AM132" s="34">
        <v>7.4548477859393563</v>
      </c>
      <c r="AN132" s="34">
        <v>9.902000000000001</v>
      </c>
      <c r="AO132" s="34">
        <v>0.11994144995516434</v>
      </c>
      <c r="AP132" s="34">
        <v>10.021941449955165</v>
      </c>
      <c r="AQ132" s="34">
        <v>9.877947648383719</v>
      </c>
      <c r="AR132" s="34">
        <v>109.48800000000003</v>
      </c>
      <c r="AS132" s="34">
        <v>1.3262118231358346</v>
      </c>
      <c r="AT132" s="34">
        <v>110.81421182313585</v>
      </c>
      <c r="AU132" s="34">
        <v>109.22204929572176</v>
      </c>
    </row>
    <row r="133" spans="1:47" x14ac:dyDescent="0.25">
      <c r="A133" s="18">
        <v>45266</v>
      </c>
      <c r="B133" s="2">
        <v>1</v>
      </c>
      <c r="C133" s="2" t="s">
        <v>23</v>
      </c>
      <c r="D133" s="9">
        <v>20.179897</v>
      </c>
      <c r="E133">
        <v>1.5340980000000001E-2</v>
      </c>
      <c r="G133" s="34">
        <v>280.14599999999996</v>
      </c>
      <c r="H133" s="34">
        <v>2.9415170755459998</v>
      </c>
      <c r="I133" s="34">
        <v>283.08751707554597</v>
      </c>
      <c r="J133" s="34">
        <v>278.74467713784037</v>
      </c>
      <c r="K133" s="34">
        <v>7.2830000000000004</v>
      </c>
      <c r="L133" s="34">
        <v>7.6471086009443356E-2</v>
      </c>
      <c r="M133" s="34">
        <v>7.3594710860094441</v>
      </c>
      <c r="N133" s="34">
        <v>7.2465695872683957</v>
      </c>
      <c r="O133" s="34">
        <v>55.095000000000006</v>
      </c>
      <c r="P133" s="34">
        <v>0.57849436821231393</v>
      </c>
      <c r="Q133" s="34">
        <v>55.673494368212317</v>
      </c>
      <c r="R133" s="34">
        <v>54.819408404579463</v>
      </c>
      <c r="S133" s="34">
        <v>1.9590000000000001</v>
      </c>
      <c r="T133" s="34">
        <v>2.0569388643759377E-2</v>
      </c>
      <c r="U133" s="34">
        <v>1.9795693886437595</v>
      </c>
      <c r="V133" s="34">
        <v>1.9492008542439634</v>
      </c>
      <c r="W133" s="34">
        <v>344.483</v>
      </c>
      <c r="X133" s="34">
        <v>3.6170519184115166</v>
      </c>
      <c r="Y133" s="34">
        <v>348.10005191841151</v>
      </c>
      <c r="Z133" s="34">
        <v>342.75985598393214</v>
      </c>
      <c r="AB133" s="34">
        <v>81.378999999999991</v>
      </c>
      <c r="AC133" s="34">
        <v>0.85447487414011947</v>
      </c>
      <c r="AD133" s="34">
        <v>82.233474874140114</v>
      </c>
      <c r="AE133" s="34">
        <v>80.971932780765428</v>
      </c>
      <c r="AF133" s="34">
        <v>1.4249999999999994</v>
      </c>
      <c r="AG133" s="34">
        <v>1.4962418998140428E-2</v>
      </c>
      <c r="AH133" s="34">
        <v>1.4399624189981397</v>
      </c>
      <c r="AI133" s="34">
        <v>1.4178719843275378</v>
      </c>
      <c r="AJ133" s="34">
        <v>7.0769999999999982</v>
      </c>
      <c r="AK133" s="34">
        <v>7.4308097719185839E-2</v>
      </c>
      <c r="AL133" s="34">
        <v>7.1513080977191841</v>
      </c>
      <c r="AM133" s="34">
        <v>7.0416000232182361</v>
      </c>
      <c r="AN133" s="34">
        <v>9.8999999999999986</v>
      </c>
      <c r="AO133" s="34">
        <v>0.10394943725023879</v>
      </c>
      <c r="AP133" s="34">
        <v>10.003949437250238</v>
      </c>
      <c r="AQ133" s="34">
        <v>9.850479049012371</v>
      </c>
      <c r="AR133" s="34">
        <v>99.780999999999977</v>
      </c>
      <c r="AS133" s="34">
        <v>1.0476948281076846</v>
      </c>
      <c r="AT133" s="34">
        <v>100.82869482810767</v>
      </c>
      <c r="AU133" s="34">
        <v>99.281883837323562</v>
      </c>
    </row>
    <row r="134" spans="1:47" x14ac:dyDescent="0.25">
      <c r="A134" s="18">
        <v>45266</v>
      </c>
      <c r="B134" s="2">
        <v>2</v>
      </c>
      <c r="C134" s="2" t="s">
        <v>23</v>
      </c>
      <c r="D134" s="9">
        <v>20.065716999999999</v>
      </c>
      <c r="E134">
        <v>1.5509024E-2</v>
      </c>
      <c r="G134" s="34">
        <v>262.411</v>
      </c>
      <c r="H134" s="34">
        <v>3.7631326683432045</v>
      </c>
      <c r="I134" s="34">
        <v>266.17413266834319</v>
      </c>
      <c r="J134" s="34">
        <v>262.04603165661069</v>
      </c>
      <c r="K134" s="34">
        <v>6.9989999999999997</v>
      </c>
      <c r="L134" s="34">
        <v>0.10036989892090685</v>
      </c>
      <c r="M134" s="34">
        <v>7.0993698989209069</v>
      </c>
      <c r="N134" s="34">
        <v>6.9892656007736651</v>
      </c>
      <c r="O134" s="34">
        <v>53.295000000000002</v>
      </c>
      <c r="P134" s="34">
        <v>0.76428257793823862</v>
      </c>
      <c r="Q134" s="34">
        <v>54.059282577938241</v>
      </c>
      <c r="R134" s="34">
        <v>53.220875867014215</v>
      </c>
      <c r="S134" s="34">
        <v>1.956</v>
      </c>
      <c r="T134" s="34">
        <v>2.8050224644848382E-2</v>
      </c>
      <c r="U134" s="34">
        <v>1.9840502246448484</v>
      </c>
      <c r="V134" s="34">
        <v>1.953279542093626</v>
      </c>
      <c r="W134" s="34">
        <v>324.66100000000006</v>
      </c>
      <c r="X134" s="34">
        <v>4.6558353698471979</v>
      </c>
      <c r="Y134" s="34">
        <v>329.31683536984718</v>
      </c>
      <c r="Z134" s="34">
        <v>324.20945266649221</v>
      </c>
      <c r="AB134" s="34">
        <v>76.053000000000011</v>
      </c>
      <c r="AC134" s="34">
        <v>1.0906460812447107</v>
      </c>
      <c r="AD134" s="34">
        <v>77.143646081244725</v>
      </c>
      <c r="AE134" s="34">
        <v>75.947223422723198</v>
      </c>
      <c r="AF134" s="34">
        <v>1.3649999999999993</v>
      </c>
      <c r="AG134" s="34">
        <v>1.9574926707677926E-2</v>
      </c>
      <c r="AH134" s="34">
        <v>1.3845749267076772</v>
      </c>
      <c r="AI134" s="34">
        <v>1.3631015209395696</v>
      </c>
      <c r="AJ134" s="34">
        <v>6.843</v>
      </c>
      <c r="AK134" s="34">
        <v>9.8132764440029385E-2</v>
      </c>
      <c r="AL134" s="34">
        <v>6.9411327644400291</v>
      </c>
      <c r="AM134" s="34">
        <v>6.8334825698091421</v>
      </c>
      <c r="AN134" s="34">
        <v>9.8999999999999986</v>
      </c>
      <c r="AO134" s="34">
        <v>0.14197199590183995</v>
      </c>
      <c r="AP134" s="34">
        <v>10.041971995901839</v>
      </c>
      <c r="AQ134" s="34">
        <v>9.8862308112100692</v>
      </c>
      <c r="AR134" s="34">
        <v>94.161000000000001</v>
      </c>
      <c r="AS134" s="34">
        <v>1.350325768294258</v>
      </c>
      <c r="AT134" s="34">
        <v>95.511325768294256</v>
      </c>
      <c r="AU134" s="34">
        <v>94.030038324681968</v>
      </c>
    </row>
    <row r="135" spans="1:47" x14ac:dyDescent="0.25">
      <c r="A135" s="18">
        <v>45266</v>
      </c>
      <c r="B135" s="2">
        <v>3</v>
      </c>
      <c r="C135" s="2" t="s">
        <v>23</v>
      </c>
      <c r="D135" s="9">
        <v>20.759125000000001</v>
      </c>
      <c r="E135">
        <v>1.5486135999999999E-2</v>
      </c>
      <c r="G135" s="34">
        <v>253.61300000000003</v>
      </c>
      <c r="H135" s="34">
        <v>3.6185106084956065</v>
      </c>
      <c r="I135" s="34">
        <v>257.23151060849563</v>
      </c>
      <c r="J135" s="34">
        <v>253.247988451727</v>
      </c>
      <c r="K135" s="34">
        <v>6.7919999999999998</v>
      </c>
      <c r="L135" s="34">
        <v>9.6907193451842594E-2</v>
      </c>
      <c r="M135" s="34">
        <v>6.8889071934518427</v>
      </c>
      <c r="N135" s="34">
        <v>6.7822246397626689</v>
      </c>
      <c r="O135" s="34">
        <v>52.989000000000004</v>
      </c>
      <c r="P135" s="34">
        <v>0.75603876234094336</v>
      </c>
      <c r="Q135" s="34">
        <v>53.745038762340947</v>
      </c>
      <c r="R135" s="34">
        <v>52.912735782742061</v>
      </c>
      <c r="S135" s="34">
        <v>1.956</v>
      </c>
      <c r="T135" s="34">
        <v>2.7907902001149013E-2</v>
      </c>
      <c r="U135" s="34">
        <v>1.983907902001149</v>
      </c>
      <c r="V135" s="34">
        <v>1.9531848344192844</v>
      </c>
      <c r="W135" s="34">
        <v>315.35000000000002</v>
      </c>
      <c r="X135" s="34">
        <v>4.4993644662895411</v>
      </c>
      <c r="Y135" s="34">
        <v>319.84936446628956</v>
      </c>
      <c r="Z135" s="34">
        <v>314.89613370865101</v>
      </c>
      <c r="AB135" s="34">
        <v>73.619000000000042</v>
      </c>
      <c r="AC135" s="34">
        <v>1.0503843749604245</v>
      </c>
      <c r="AD135" s="34">
        <v>74.669384374960472</v>
      </c>
      <c r="AE135" s="34">
        <v>73.513044133493551</v>
      </c>
      <c r="AF135" s="34">
        <v>1.3259999999999992</v>
      </c>
      <c r="AG135" s="34">
        <v>1.8919160559061132E-2</v>
      </c>
      <c r="AH135" s="34">
        <v>1.3449191605590602</v>
      </c>
      <c r="AI135" s="34">
        <v>1.3240915595296368</v>
      </c>
      <c r="AJ135" s="34">
        <v>6.8169999999999993</v>
      </c>
      <c r="AK135" s="34">
        <v>9.726388954081433E-2</v>
      </c>
      <c r="AL135" s="34">
        <v>6.9142638895408135</v>
      </c>
      <c r="AM135" s="34">
        <v>6.8071886586074948</v>
      </c>
      <c r="AN135" s="34">
        <v>9.8999999999999986</v>
      </c>
      <c r="AO135" s="34">
        <v>0.14125165123280939</v>
      </c>
      <c r="AP135" s="34">
        <v>10.041251651232807</v>
      </c>
      <c r="AQ135" s="34">
        <v>9.8857514625515908</v>
      </c>
      <c r="AR135" s="34">
        <v>91.662000000000035</v>
      </c>
      <c r="AS135" s="34">
        <v>1.3078190762931095</v>
      </c>
      <c r="AT135" s="34">
        <v>92.969819076293163</v>
      </c>
      <c r="AU135" s="34">
        <v>91.530075814182283</v>
      </c>
    </row>
    <row r="136" spans="1:47" x14ac:dyDescent="0.25">
      <c r="A136" s="18">
        <v>45266</v>
      </c>
      <c r="B136" s="2">
        <v>4</v>
      </c>
      <c r="C136" s="2" t="s">
        <v>23</v>
      </c>
      <c r="D136" s="9">
        <v>21.545463999999999</v>
      </c>
      <c r="E136">
        <v>1.5231847999999999E-2</v>
      </c>
      <c r="G136" s="34">
        <v>250.17700000000002</v>
      </c>
      <c r="H136" s="34">
        <v>3.8413599917642811</v>
      </c>
      <c r="I136" s="34">
        <v>254.0183599917643</v>
      </c>
      <c r="J136" s="34">
        <v>250.14919094316048</v>
      </c>
      <c r="K136" s="34">
        <v>6.7410000000000005</v>
      </c>
      <c r="L136" s="34">
        <v>0.10350514917231808</v>
      </c>
      <c r="M136" s="34">
        <v>6.8445051491723188</v>
      </c>
      <c r="N136" s="34">
        <v>6.7402506871049086</v>
      </c>
      <c r="O136" s="34">
        <v>53.673000000000009</v>
      </c>
      <c r="P136" s="34">
        <v>0.82412577830082023</v>
      </c>
      <c r="Q136" s="34">
        <v>54.497125778300827</v>
      </c>
      <c r="R136" s="34">
        <v>53.66703384200887</v>
      </c>
      <c r="S136" s="34">
        <v>1.956</v>
      </c>
      <c r="T136" s="34">
        <v>3.0033536831487042E-2</v>
      </c>
      <c r="U136" s="34">
        <v>1.986033536831487</v>
      </c>
      <c r="V136" s="34">
        <v>1.9557825758755674</v>
      </c>
      <c r="W136" s="34">
        <v>312.54700000000003</v>
      </c>
      <c r="X136" s="34">
        <v>4.7990244560689064</v>
      </c>
      <c r="Y136" s="34">
        <v>317.3460244560689</v>
      </c>
      <c r="Z136" s="34">
        <v>312.51225804814982</v>
      </c>
      <c r="AB136" s="34">
        <v>73.130000000000038</v>
      </c>
      <c r="AC136" s="34">
        <v>1.122879626015669</v>
      </c>
      <c r="AD136" s="34">
        <v>74.252879626015712</v>
      </c>
      <c r="AE136" s="34">
        <v>73.121871049989949</v>
      </c>
      <c r="AF136" s="34">
        <v>1.3699999999999999</v>
      </c>
      <c r="AG136" s="34">
        <v>2.1035759437186732E-2</v>
      </c>
      <c r="AH136" s="34">
        <v>1.3910357594371867</v>
      </c>
      <c r="AI136" s="34">
        <v>1.369847714186875</v>
      </c>
      <c r="AJ136" s="34">
        <v>6.9219999999999997</v>
      </c>
      <c r="AK136" s="34">
        <v>0.10628432614905589</v>
      </c>
      <c r="AL136" s="34">
        <v>7.0282843261490555</v>
      </c>
      <c r="AM136" s="34">
        <v>6.9212305675923709</v>
      </c>
      <c r="AN136" s="34">
        <v>9.8999999999999986</v>
      </c>
      <c r="AO136" s="34">
        <v>0.15201023242930556</v>
      </c>
      <c r="AP136" s="34">
        <v>10.052010232429303</v>
      </c>
      <c r="AQ136" s="34">
        <v>9.8988995404744955</v>
      </c>
      <c r="AR136" s="34">
        <v>91.322000000000031</v>
      </c>
      <c r="AS136" s="34">
        <v>1.4022099440312172</v>
      </c>
      <c r="AT136" s="34">
        <v>92.724209944031259</v>
      </c>
      <c r="AU136" s="34">
        <v>91.311848872243701</v>
      </c>
    </row>
    <row r="137" spans="1:47" x14ac:dyDescent="0.25">
      <c r="A137" s="18">
        <v>45266</v>
      </c>
      <c r="B137" s="2">
        <v>5</v>
      </c>
      <c r="C137" s="2" t="s">
        <v>23</v>
      </c>
      <c r="D137" s="9">
        <v>22.436726</v>
      </c>
      <c r="E137">
        <v>1.5124331E-2</v>
      </c>
      <c r="G137" s="34">
        <v>252.60600000000002</v>
      </c>
      <c r="H137" s="34">
        <v>3.1531118376229914</v>
      </c>
      <c r="I137" s="34">
        <v>255.75911183762301</v>
      </c>
      <c r="J137" s="34">
        <v>251.89092637392477</v>
      </c>
      <c r="K137" s="34">
        <v>6.8560000000000008</v>
      </c>
      <c r="L137" s="34">
        <v>8.5578864946767808E-2</v>
      </c>
      <c r="M137" s="34">
        <v>6.9415788649467682</v>
      </c>
      <c r="N137" s="34">
        <v>6.8365921285307092</v>
      </c>
      <c r="O137" s="34">
        <v>55.133999999999993</v>
      </c>
      <c r="P137" s="34">
        <v>0.6882008663907665</v>
      </c>
      <c r="Q137" s="34">
        <v>55.822200866390759</v>
      </c>
      <c r="R137" s="34">
        <v>54.977927423338976</v>
      </c>
      <c r="S137" s="34">
        <v>1.956</v>
      </c>
      <c r="T137" s="34">
        <v>2.44154404661432E-2</v>
      </c>
      <c r="U137" s="34">
        <v>1.9804154404661432</v>
      </c>
      <c r="V137" s="34">
        <v>1.9504629818270225</v>
      </c>
      <c r="W137" s="34">
        <v>316.55200000000008</v>
      </c>
      <c r="X137" s="34">
        <v>3.9513070094266691</v>
      </c>
      <c r="Y137" s="34">
        <v>320.50330700942663</v>
      </c>
      <c r="Z137" s="34">
        <v>315.65590890762149</v>
      </c>
      <c r="AB137" s="34">
        <v>74.078000000000017</v>
      </c>
      <c r="AC137" s="34">
        <v>0.92466615483177739</v>
      </c>
      <c r="AD137" s="34">
        <v>75.0026661548318</v>
      </c>
      <c r="AE137" s="34">
        <v>73.868301006023628</v>
      </c>
      <c r="AF137" s="34">
        <v>1.3859999999999997</v>
      </c>
      <c r="AG137" s="34">
        <v>1.7300511495948096E-2</v>
      </c>
      <c r="AH137" s="34">
        <v>1.4033005114959478</v>
      </c>
      <c r="AI137" s="34">
        <v>1.3820765300676139</v>
      </c>
      <c r="AJ137" s="34">
        <v>7.2169999999999987</v>
      </c>
      <c r="AK137" s="34">
        <v>9.0084986627891342E-2</v>
      </c>
      <c r="AL137" s="34">
        <v>7.3070849866278902</v>
      </c>
      <c r="AM137" s="34">
        <v>7.1965702146449999</v>
      </c>
      <c r="AN137" s="34">
        <v>9.8999999999999986</v>
      </c>
      <c r="AO137" s="34">
        <v>0.12357508211391498</v>
      </c>
      <c r="AP137" s="34">
        <v>10.023575082113913</v>
      </c>
      <c r="AQ137" s="34">
        <v>9.8719752147686695</v>
      </c>
      <c r="AR137" s="34">
        <v>92.581000000000017</v>
      </c>
      <c r="AS137" s="34">
        <v>1.155626735069532</v>
      </c>
      <c r="AT137" s="34">
        <v>93.736626735069535</v>
      </c>
      <c r="AU137" s="34">
        <v>92.318922965504896</v>
      </c>
    </row>
    <row r="138" spans="1:47" x14ac:dyDescent="0.25">
      <c r="A138" s="18">
        <v>45266</v>
      </c>
      <c r="B138" s="2">
        <v>6</v>
      </c>
      <c r="C138" s="2" t="s">
        <v>23</v>
      </c>
      <c r="D138" s="9">
        <v>24.941236</v>
      </c>
      <c r="E138">
        <v>1.4737267E-2</v>
      </c>
      <c r="G138" s="34">
        <v>265.625</v>
      </c>
      <c r="H138" s="34">
        <v>3.6537864817287815</v>
      </c>
      <c r="I138" s="34">
        <v>269.27878648172879</v>
      </c>
      <c r="J138" s="34">
        <v>265.31035310791157</v>
      </c>
      <c r="K138" s="34">
        <v>7.2979999999999992</v>
      </c>
      <c r="L138" s="34">
        <v>0.10038713879964856</v>
      </c>
      <c r="M138" s="34">
        <v>7.3983871387996478</v>
      </c>
      <c r="N138" s="34">
        <v>7.2893551321657917</v>
      </c>
      <c r="O138" s="34">
        <v>58.537999999999997</v>
      </c>
      <c r="P138" s="34">
        <v>0.80521544684212487</v>
      </c>
      <c r="Q138" s="34">
        <v>59.343215446842123</v>
      </c>
      <c r="R138" s="34">
        <v>58.468658636163489</v>
      </c>
      <c r="S138" s="34">
        <v>1.956</v>
      </c>
      <c r="T138" s="34">
        <v>2.6905623936984455E-2</v>
      </c>
      <c r="U138" s="34">
        <v>1.9829056239369844</v>
      </c>
      <c r="V138" s="34">
        <v>1.9536830143212236</v>
      </c>
      <c r="W138" s="34">
        <v>333.41700000000003</v>
      </c>
      <c r="X138" s="34">
        <v>4.5862946913075389</v>
      </c>
      <c r="Y138" s="34">
        <v>338.00329469130753</v>
      </c>
      <c r="Z138" s="34">
        <v>333.02204989056202</v>
      </c>
      <c r="AB138" s="34">
        <v>78.530000000000015</v>
      </c>
      <c r="AC138" s="34">
        <v>1.0802140326029601</v>
      </c>
      <c r="AD138" s="34">
        <v>79.610214032602983</v>
      </c>
      <c r="AE138" s="34">
        <v>78.43697705247736</v>
      </c>
      <c r="AF138" s="34">
        <v>1.4649999999999999</v>
      </c>
      <c r="AG138" s="34">
        <v>2.0151707089817093E-2</v>
      </c>
      <c r="AH138" s="34">
        <v>1.485151707089817</v>
      </c>
      <c r="AI138" s="34">
        <v>1.4632646298469285</v>
      </c>
      <c r="AJ138" s="34">
        <v>7.6349999999999953</v>
      </c>
      <c r="AK138" s="34">
        <v>0.10502271920187946</v>
      </c>
      <c r="AL138" s="34">
        <v>7.7400227192018747</v>
      </c>
      <c r="AM138" s="34">
        <v>7.6259559378029307</v>
      </c>
      <c r="AN138" s="34">
        <v>9.9009999999999998</v>
      </c>
      <c r="AO138" s="34">
        <v>0.13619252689165803</v>
      </c>
      <c r="AP138" s="34">
        <v>10.037192526891658</v>
      </c>
      <c r="AQ138" s="34">
        <v>9.8892717406924522</v>
      </c>
      <c r="AR138" s="34">
        <v>97.531000000000006</v>
      </c>
      <c r="AS138" s="34">
        <v>1.3415809857863148</v>
      </c>
      <c r="AT138" s="34">
        <v>98.872580985786328</v>
      </c>
      <c r="AU138" s="34">
        <v>97.415469360819671</v>
      </c>
    </row>
    <row r="139" spans="1:47" x14ac:dyDescent="0.25">
      <c r="A139" s="18">
        <v>45266</v>
      </c>
      <c r="B139" s="2">
        <v>7</v>
      </c>
      <c r="C139" s="2" t="s">
        <v>23</v>
      </c>
      <c r="D139" s="9">
        <v>23.732181000000001</v>
      </c>
      <c r="E139">
        <v>1.5682794E-2</v>
      </c>
      <c r="G139" s="34">
        <v>289.57</v>
      </c>
      <c r="H139" s="34">
        <v>3.927592928388866</v>
      </c>
      <c r="I139" s="34">
        <v>293.49759292838888</v>
      </c>
      <c r="J139" s="34">
        <v>288.89473063899715</v>
      </c>
      <c r="K139" s="34">
        <v>7.8609999999999998</v>
      </c>
      <c r="L139" s="34">
        <v>0.10662295130733458</v>
      </c>
      <c r="M139" s="34">
        <v>7.9676229513073347</v>
      </c>
      <c r="N139" s="34">
        <v>7.8426683618923105</v>
      </c>
      <c r="O139" s="34">
        <v>63.564999999999991</v>
      </c>
      <c r="P139" s="34">
        <v>0.86216612388382163</v>
      </c>
      <c r="Q139" s="34">
        <v>64.427166123883808</v>
      </c>
      <c r="R139" s="34">
        <v>63.416768149559161</v>
      </c>
      <c r="S139" s="34">
        <v>1.956</v>
      </c>
      <c r="T139" s="34">
        <v>2.6530275124939124E-2</v>
      </c>
      <c r="U139" s="34">
        <v>1.9825302751249392</v>
      </c>
      <c r="V139" s="34">
        <v>1.9514386612213916</v>
      </c>
      <c r="W139" s="34">
        <v>362.952</v>
      </c>
      <c r="X139" s="34">
        <v>4.9229122787049615</v>
      </c>
      <c r="Y139" s="34">
        <v>367.87491227870498</v>
      </c>
      <c r="Z139" s="34">
        <v>362.10560581167005</v>
      </c>
      <c r="AB139" s="34">
        <v>85.773000000000053</v>
      </c>
      <c r="AC139" s="34">
        <v>1.1633851167133973</v>
      </c>
      <c r="AD139" s="34">
        <v>86.936385116713453</v>
      </c>
      <c r="AE139" s="34">
        <v>85.572979697823371</v>
      </c>
      <c r="AF139" s="34">
        <v>1.5659999999999992</v>
      </c>
      <c r="AG139" s="34">
        <v>2.1240496342359229E-2</v>
      </c>
      <c r="AH139" s="34">
        <v>1.5872404963423583</v>
      </c>
      <c r="AI139" s="34">
        <v>1.5623481306097635</v>
      </c>
      <c r="AJ139" s="34">
        <v>8.3039999999999967</v>
      </c>
      <c r="AK139" s="34">
        <v>0.11263159746293171</v>
      </c>
      <c r="AL139" s="34">
        <v>8.4166315974629278</v>
      </c>
      <c r="AM139" s="34">
        <v>8.2846352979460267</v>
      </c>
      <c r="AN139" s="34">
        <v>9.9009999999999998</v>
      </c>
      <c r="AO139" s="34">
        <v>0.13429256340082937</v>
      </c>
      <c r="AP139" s="34">
        <v>10.035292563400828</v>
      </c>
      <c r="AQ139" s="34">
        <v>9.8779111373992823</v>
      </c>
      <c r="AR139" s="34">
        <v>105.54400000000005</v>
      </c>
      <c r="AS139" s="34">
        <v>1.4315497739195175</v>
      </c>
      <c r="AT139" s="34">
        <v>106.97554977391957</v>
      </c>
      <c r="AU139" s="34">
        <v>105.29787426377844</v>
      </c>
    </row>
    <row r="140" spans="1:47" x14ac:dyDescent="0.25">
      <c r="A140" s="18">
        <v>45266</v>
      </c>
      <c r="B140" s="2">
        <v>8</v>
      </c>
      <c r="C140" s="2" t="s">
        <v>178</v>
      </c>
      <c r="D140" s="9">
        <v>35.971556</v>
      </c>
      <c r="E140">
        <v>1.51104E-2</v>
      </c>
      <c r="G140" s="34">
        <v>304.48599999999999</v>
      </c>
      <c r="H140" s="34">
        <v>4.1182694245518379</v>
      </c>
      <c r="I140" s="34">
        <v>308.60426942455183</v>
      </c>
      <c r="J140" s="34">
        <v>303.94113547183912</v>
      </c>
      <c r="K140" s="34">
        <v>8.2800000000000011</v>
      </c>
      <c r="L140" s="34">
        <v>0.11198961802936497</v>
      </c>
      <c r="M140" s="34">
        <v>8.3919896180293669</v>
      </c>
      <c r="N140" s="34">
        <v>8.2651832981050966</v>
      </c>
      <c r="O140" s="34">
        <v>66.668999999999997</v>
      </c>
      <c r="P140" s="34">
        <v>0.90171930487919461</v>
      </c>
      <c r="Q140" s="34">
        <v>67.570719304879191</v>
      </c>
      <c r="R140" s="34">
        <v>66.549698707894748</v>
      </c>
      <c r="S140" s="34">
        <v>0.28900000000000003</v>
      </c>
      <c r="T140" s="34">
        <v>3.9088163780780765E-3</v>
      </c>
      <c r="U140" s="34">
        <v>0.29290881637807809</v>
      </c>
      <c r="V140" s="34">
        <v>0.28848284699907878</v>
      </c>
      <c r="W140" s="34">
        <v>379.72399999999993</v>
      </c>
      <c r="X140" s="34">
        <v>5.1358871638384755</v>
      </c>
      <c r="Y140" s="34">
        <v>384.85988716383844</v>
      </c>
      <c r="Z140" s="34">
        <v>379.04450032483811</v>
      </c>
      <c r="AB140" s="34">
        <v>90.177999999999997</v>
      </c>
      <c r="AC140" s="34">
        <v>1.2196859631222308</v>
      </c>
      <c r="AD140" s="34">
        <v>91.397685963122228</v>
      </c>
      <c r="AE140" s="34">
        <v>90.016630369145062</v>
      </c>
      <c r="AF140" s="34">
        <v>1.6889999999999989</v>
      </c>
      <c r="AG140" s="34">
        <v>2.2844259040047981E-2</v>
      </c>
      <c r="AH140" s="34">
        <v>1.7118442590400469</v>
      </c>
      <c r="AI140" s="34">
        <v>1.6859776075482482</v>
      </c>
      <c r="AJ140" s="34">
        <v>8.7429999999999968</v>
      </c>
      <c r="AK140" s="34">
        <v>0.11825183942400209</v>
      </c>
      <c r="AL140" s="34">
        <v>8.8612518394239981</v>
      </c>
      <c r="AM140" s="34">
        <v>8.7273547796295663</v>
      </c>
      <c r="AN140" s="34">
        <v>1.464</v>
      </c>
      <c r="AO140" s="34">
        <v>1.9801062897945684E-2</v>
      </c>
      <c r="AP140" s="34">
        <v>1.4838010628979457</v>
      </c>
      <c r="AQ140" s="34">
        <v>1.4613802353171326</v>
      </c>
      <c r="AR140" s="34">
        <v>102.07399999999998</v>
      </c>
      <c r="AS140" s="34">
        <v>1.3805831244842266</v>
      </c>
      <c r="AT140" s="34">
        <v>103.45458312448422</v>
      </c>
      <c r="AU140" s="34">
        <v>101.89134299164002</v>
      </c>
    </row>
    <row r="141" spans="1:47" x14ac:dyDescent="0.25">
      <c r="A141" s="18">
        <v>45266</v>
      </c>
      <c r="B141" s="2">
        <v>9</v>
      </c>
      <c r="C141" s="2" t="s">
        <v>178</v>
      </c>
      <c r="D141" s="9">
        <v>50.559640000000002</v>
      </c>
      <c r="E141">
        <v>1.5605503E-2</v>
      </c>
      <c r="G141" s="34">
        <v>301.892</v>
      </c>
      <c r="H141" s="34">
        <v>3.4322186793594347</v>
      </c>
      <c r="I141" s="34">
        <v>305.32421867935943</v>
      </c>
      <c r="J141" s="34">
        <v>300.55948066878602</v>
      </c>
      <c r="K141" s="34">
        <v>8.3960000000000008</v>
      </c>
      <c r="L141" s="34">
        <v>9.5454361267942892E-2</v>
      </c>
      <c r="M141" s="34">
        <v>8.4914543612679445</v>
      </c>
      <c r="N141" s="34">
        <v>8.3589409447588157</v>
      </c>
      <c r="O141" s="34">
        <v>65.962999999999994</v>
      </c>
      <c r="P141" s="34">
        <v>0.74993521109067607</v>
      </c>
      <c r="Q141" s="34">
        <v>66.712935211090667</v>
      </c>
      <c r="R141" s="34">
        <v>65.671846300515185</v>
      </c>
      <c r="S141" s="34">
        <v>0</v>
      </c>
      <c r="T141" s="34">
        <v>0</v>
      </c>
      <c r="U141" s="34">
        <v>0</v>
      </c>
      <c r="V141" s="34">
        <v>0</v>
      </c>
      <c r="W141" s="34">
        <v>376.25099999999998</v>
      </c>
      <c r="X141" s="34">
        <v>4.2776082517180534</v>
      </c>
      <c r="Y141" s="34">
        <v>380.52860825171803</v>
      </c>
      <c r="Z141" s="34">
        <v>374.59026791406006</v>
      </c>
      <c r="AB141" s="34">
        <v>90.061999999999998</v>
      </c>
      <c r="AC141" s="34">
        <v>1.0239174231197561</v>
      </c>
      <c r="AD141" s="34">
        <v>91.085917423119753</v>
      </c>
      <c r="AE141" s="34">
        <v>89.664475865515513</v>
      </c>
      <c r="AF141" s="34">
        <v>1.6759999999999986</v>
      </c>
      <c r="AG141" s="34">
        <v>1.9054491363157712E-2</v>
      </c>
      <c r="AH141" s="34">
        <v>1.6950544913631562</v>
      </c>
      <c r="AI141" s="34">
        <v>1.668602313413025</v>
      </c>
      <c r="AJ141" s="34">
        <v>8.5079999999999991</v>
      </c>
      <c r="AK141" s="34">
        <v>9.6727692433022636E-2</v>
      </c>
      <c r="AL141" s="34">
        <v>8.6047276924330216</v>
      </c>
      <c r="AM141" s="34">
        <v>8.4704465886145748</v>
      </c>
      <c r="AN141" s="34">
        <v>0</v>
      </c>
      <c r="AO141" s="34">
        <v>0</v>
      </c>
      <c r="AP141" s="34">
        <v>0</v>
      </c>
      <c r="AQ141" s="34">
        <v>0</v>
      </c>
      <c r="AR141" s="34">
        <v>100.246</v>
      </c>
      <c r="AS141" s="34">
        <v>1.1396996069159364</v>
      </c>
      <c r="AT141" s="34">
        <v>101.38569960691592</v>
      </c>
      <c r="AU141" s="34">
        <v>99.803524767543109</v>
      </c>
    </row>
    <row r="142" spans="1:47" x14ac:dyDescent="0.25">
      <c r="A142" s="18">
        <v>45266</v>
      </c>
      <c r="B142" s="2">
        <v>10</v>
      </c>
      <c r="C142" s="2" t="s">
        <v>178</v>
      </c>
      <c r="D142" s="9">
        <v>28.010850999999999</v>
      </c>
      <c r="E142">
        <v>1.5255856999999999E-2</v>
      </c>
      <c r="G142" s="34">
        <v>296.55099999999999</v>
      </c>
      <c r="H142" s="34">
        <v>2.8529096196377841</v>
      </c>
      <c r="I142" s="34">
        <v>299.40390961963777</v>
      </c>
      <c r="J142" s="34">
        <v>294.83624638923965</v>
      </c>
      <c r="K142" s="34">
        <v>8.2990000000000013</v>
      </c>
      <c r="L142" s="34">
        <v>7.9838870660945235E-2</v>
      </c>
      <c r="M142" s="34">
        <v>8.378838870660946</v>
      </c>
      <c r="N142" s="34">
        <v>8.2510125030241017</v>
      </c>
      <c r="O142" s="34">
        <v>63.648000000000003</v>
      </c>
      <c r="P142" s="34">
        <v>0.61231286176983268</v>
      </c>
      <c r="Q142" s="34">
        <v>64.260312861769833</v>
      </c>
      <c r="R142" s="34">
        <v>63.279966717975412</v>
      </c>
      <c r="S142" s="34">
        <v>0</v>
      </c>
      <c r="T142" s="34">
        <v>0</v>
      </c>
      <c r="U142" s="34">
        <v>0</v>
      </c>
      <c r="V142" s="34">
        <v>0</v>
      </c>
      <c r="W142" s="34">
        <v>368.49799999999999</v>
      </c>
      <c r="X142" s="34">
        <v>3.5450613520685619</v>
      </c>
      <c r="Y142" s="34">
        <v>372.04306135206855</v>
      </c>
      <c r="Z142" s="34">
        <v>366.36722561023919</v>
      </c>
      <c r="AB142" s="34">
        <v>88.480999999999995</v>
      </c>
      <c r="AC142" s="34">
        <v>0.85121377454525782</v>
      </c>
      <c r="AD142" s="34">
        <v>89.332213774545252</v>
      </c>
      <c r="AE142" s="34">
        <v>87.969374295707368</v>
      </c>
      <c r="AF142" s="34">
        <v>1.6169999999999991</v>
      </c>
      <c r="AG142" s="34">
        <v>1.5556025287233205E-2</v>
      </c>
      <c r="AH142" s="34">
        <v>1.6325560252872322</v>
      </c>
      <c r="AI142" s="34">
        <v>1.6076499840209619</v>
      </c>
      <c r="AJ142" s="34">
        <v>8.2509999999999994</v>
      </c>
      <c r="AK142" s="34">
        <v>7.9377096255387275E-2</v>
      </c>
      <c r="AL142" s="34">
        <v>8.3303770962553862</v>
      </c>
      <c r="AM142" s="34">
        <v>8.2032900545188383</v>
      </c>
      <c r="AN142" s="34">
        <v>0</v>
      </c>
      <c r="AO142" s="34">
        <v>0</v>
      </c>
      <c r="AP142" s="34">
        <v>0</v>
      </c>
      <c r="AQ142" s="34">
        <v>0</v>
      </c>
      <c r="AR142" s="34">
        <v>98.349000000000004</v>
      </c>
      <c r="AS142" s="34">
        <v>0.94614689608787828</v>
      </c>
      <c r="AT142" s="34">
        <v>99.295146896087871</v>
      </c>
      <c r="AU142" s="34">
        <v>97.78031433424718</v>
      </c>
    </row>
    <row r="143" spans="1:47" x14ac:dyDescent="0.25">
      <c r="A143" s="18">
        <v>45266</v>
      </c>
      <c r="B143" s="2">
        <v>11</v>
      </c>
      <c r="C143" s="2" t="s">
        <v>178</v>
      </c>
      <c r="D143" s="9">
        <v>29.958134999999999</v>
      </c>
      <c r="E143">
        <v>1.4582395999999999E-2</v>
      </c>
      <c r="G143" s="34">
        <v>292.30499999999995</v>
      </c>
      <c r="H143" s="34">
        <v>1.9725808553446567</v>
      </c>
      <c r="I143" s="34">
        <v>294.27758085534458</v>
      </c>
      <c r="J143" s="34">
        <v>289.98630863738993</v>
      </c>
      <c r="K143" s="34">
        <v>7.980999999999999</v>
      </c>
      <c r="L143" s="34">
        <v>5.3858701720824846E-2</v>
      </c>
      <c r="M143" s="34">
        <v>8.0348587017208235</v>
      </c>
      <c r="N143" s="34">
        <v>7.9176912103282842</v>
      </c>
      <c r="O143" s="34">
        <v>60.718000000000004</v>
      </c>
      <c r="P143" s="34">
        <v>0.40974723105939653</v>
      </c>
      <c r="Q143" s="34">
        <v>61.127747231059402</v>
      </c>
      <c r="R143" s="34">
        <v>60.236358214348193</v>
      </c>
      <c r="S143" s="34">
        <v>0</v>
      </c>
      <c r="T143" s="34">
        <v>0</v>
      </c>
      <c r="U143" s="34">
        <v>0</v>
      </c>
      <c r="V143" s="34">
        <v>0</v>
      </c>
      <c r="W143" s="34">
        <v>361.00399999999996</v>
      </c>
      <c r="X143" s="34">
        <v>2.436186788124878</v>
      </c>
      <c r="Y143" s="34">
        <v>363.44018678812483</v>
      </c>
      <c r="Z143" s="34">
        <v>358.14035806206635</v>
      </c>
      <c r="AB143" s="34">
        <v>87.202000000000012</v>
      </c>
      <c r="AC143" s="34">
        <v>0.58847093189567334</v>
      </c>
      <c r="AD143" s="34">
        <v>87.790470931895683</v>
      </c>
      <c r="AE143" s="34">
        <v>86.51027551974029</v>
      </c>
      <c r="AF143" s="34">
        <v>1.5059999999999998</v>
      </c>
      <c r="AG143" s="34">
        <v>1.016303781375294E-2</v>
      </c>
      <c r="AH143" s="34">
        <v>1.5161630378137527</v>
      </c>
      <c r="AI143" s="34">
        <v>1.4940537479957896</v>
      </c>
      <c r="AJ143" s="34">
        <v>7.857999999999997</v>
      </c>
      <c r="AK143" s="34">
        <v>5.3028652815717524E-2</v>
      </c>
      <c r="AL143" s="34">
        <v>7.9110286528157143</v>
      </c>
      <c r="AM143" s="34">
        <v>7.7956669002330088</v>
      </c>
      <c r="AN143" s="34">
        <v>0</v>
      </c>
      <c r="AO143" s="34">
        <v>0</v>
      </c>
      <c r="AP143" s="34">
        <v>0</v>
      </c>
      <c r="AQ143" s="34">
        <v>0</v>
      </c>
      <c r="AR143" s="34">
        <v>96.566000000000003</v>
      </c>
      <c r="AS143" s="34">
        <v>0.65166262252514384</v>
      </c>
      <c r="AT143" s="34">
        <v>97.217662622525154</v>
      </c>
      <c r="AU143" s="34">
        <v>95.799996167969084</v>
      </c>
    </row>
    <row r="144" spans="1:47" x14ac:dyDescent="0.25">
      <c r="A144" s="18">
        <v>45266</v>
      </c>
      <c r="B144" s="2">
        <v>12</v>
      </c>
      <c r="C144" s="2" t="s">
        <v>178</v>
      </c>
      <c r="D144" s="9">
        <v>29.205065000000001</v>
      </c>
      <c r="E144">
        <v>1.4229766E-2</v>
      </c>
      <c r="G144" s="34">
        <v>300.2589999999999</v>
      </c>
      <c r="H144" s="34">
        <v>3.2274515624574565</v>
      </c>
      <c r="I144" s="34">
        <v>303.48645156245738</v>
      </c>
      <c r="J144" s="34">
        <v>299.16791037255325</v>
      </c>
      <c r="K144" s="34">
        <v>8.0739999999999998</v>
      </c>
      <c r="L144" s="34">
        <v>8.6786553992658055E-2</v>
      </c>
      <c r="M144" s="34">
        <v>8.1607865539926578</v>
      </c>
      <c r="N144" s="34">
        <v>8.0446604709533958</v>
      </c>
      <c r="O144" s="34">
        <v>61.939</v>
      </c>
      <c r="P144" s="34">
        <v>0.66577562147030556</v>
      </c>
      <c r="Q144" s="34">
        <v>62.604775621470303</v>
      </c>
      <c r="R144" s="34">
        <v>61.713924313894275</v>
      </c>
      <c r="S144" s="34">
        <v>0</v>
      </c>
      <c r="T144" s="34">
        <v>0</v>
      </c>
      <c r="U144" s="34">
        <v>0</v>
      </c>
      <c r="V144" s="34">
        <v>0</v>
      </c>
      <c r="W144" s="34">
        <v>370.27199999999993</v>
      </c>
      <c r="X144" s="34">
        <v>3.9800137379204199</v>
      </c>
      <c r="Y144" s="34">
        <v>374.25201373792032</v>
      </c>
      <c r="Z144" s="34">
        <v>368.92649515740089</v>
      </c>
      <c r="AB144" s="34">
        <v>89.95000000000006</v>
      </c>
      <c r="AC144" s="34">
        <v>0.96686283522908045</v>
      </c>
      <c r="AD144" s="34">
        <v>90.916862835229139</v>
      </c>
      <c r="AE144" s="34">
        <v>89.623137151629734</v>
      </c>
      <c r="AF144" s="34">
        <v>1.5609999999999997</v>
      </c>
      <c r="AG144" s="34">
        <v>1.6779020409033837E-2</v>
      </c>
      <c r="AH144" s="34">
        <v>1.5777790204090336</v>
      </c>
      <c r="AI144" s="34">
        <v>1.5553275941489038</v>
      </c>
      <c r="AJ144" s="34">
        <v>7.99</v>
      </c>
      <c r="AK144" s="34">
        <v>8.5883647064817659E-2</v>
      </c>
      <c r="AL144" s="34">
        <v>8.075883647064817</v>
      </c>
      <c r="AM144" s="34">
        <v>7.9609657125238575</v>
      </c>
      <c r="AN144" s="34">
        <v>0</v>
      </c>
      <c r="AO144" s="34">
        <v>0</v>
      </c>
      <c r="AP144" s="34">
        <v>0</v>
      </c>
      <c r="AQ144" s="34">
        <v>0</v>
      </c>
      <c r="AR144" s="34">
        <v>99.501000000000047</v>
      </c>
      <c r="AS144" s="34">
        <v>1.0695255027029318</v>
      </c>
      <c r="AT144" s="34">
        <v>100.57052550270299</v>
      </c>
      <c r="AU144" s="34">
        <v>99.139430458302499</v>
      </c>
    </row>
    <row r="145" spans="1:47" x14ac:dyDescent="0.25">
      <c r="A145" s="18">
        <v>45266</v>
      </c>
      <c r="B145" s="2">
        <v>13</v>
      </c>
      <c r="C145" s="2" t="s">
        <v>178</v>
      </c>
      <c r="D145" s="9">
        <v>27.924130000000002</v>
      </c>
      <c r="E145">
        <v>1.481624E-2</v>
      </c>
      <c r="G145" s="34">
        <v>301.17999999999995</v>
      </c>
      <c r="H145" s="34">
        <v>2.5240206329888726</v>
      </c>
      <c r="I145" s="34">
        <v>303.70402063298883</v>
      </c>
      <c r="J145" s="34">
        <v>299.20426897432549</v>
      </c>
      <c r="K145" s="34">
        <v>7.8979999999999988</v>
      </c>
      <c r="L145" s="34">
        <v>6.6188707614536546E-2</v>
      </c>
      <c r="M145" s="34">
        <v>7.964188707614535</v>
      </c>
      <c r="N145" s="34">
        <v>7.8461893763172279</v>
      </c>
      <c r="O145" s="34">
        <v>61.166999999999987</v>
      </c>
      <c r="P145" s="34">
        <v>0.51260631535304579</v>
      </c>
      <c r="Q145" s="34">
        <v>61.679606315353034</v>
      </c>
      <c r="R145" s="34">
        <v>60.765746465079246</v>
      </c>
      <c r="S145" s="34">
        <v>0</v>
      </c>
      <c r="T145" s="34">
        <v>0</v>
      </c>
      <c r="U145" s="34">
        <v>0</v>
      </c>
      <c r="V145" s="34">
        <v>0</v>
      </c>
      <c r="W145" s="34">
        <v>370.24499999999995</v>
      </c>
      <c r="X145" s="34">
        <v>3.102815655956455</v>
      </c>
      <c r="Y145" s="34">
        <v>373.34781565595642</v>
      </c>
      <c r="Z145" s="34">
        <v>367.81620481572196</v>
      </c>
      <c r="AB145" s="34">
        <v>90.028999999999982</v>
      </c>
      <c r="AC145" s="34">
        <v>0.75448254720550889</v>
      </c>
      <c r="AD145" s="34">
        <v>90.783482547205494</v>
      </c>
      <c r="AE145" s="34">
        <v>89.438412681750279</v>
      </c>
      <c r="AF145" s="34">
        <v>1.5599999999999998</v>
      </c>
      <c r="AG145" s="34">
        <v>1.3073484917533173E-2</v>
      </c>
      <c r="AH145" s="34">
        <v>1.573073484917533</v>
      </c>
      <c r="AI145" s="34">
        <v>1.5497664506273583</v>
      </c>
      <c r="AJ145" s="34">
        <v>7.9109999999999996</v>
      </c>
      <c r="AK145" s="34">
        <v>6.6297653322182654E-2</v>
      </c>
      <c r="AL145" s="34">
        <v>7.9772976533221822</v>
      </c>
      <c r="AM145" s="34">
        <v>7.8591040967391237</v>
      </c>
      <c r="AN145" s="34">
        <v>0</v>
      </c>
      <c r="AO145" s="34">
        <v>0</v>
      </c>
      <c r="AP145" s="34">
        <v>0</v>
      </c>
      <c r="AQ145" s="34">
        <v>0</v>
      </c>
      <c r="AR145" s="34">
        <v>99.499999999999986</v>
      </c>
      <c r="AS145" s="34">
        <v>0.83385368544522465</v>
      </c>
      <c r="AT145" s="34">
        <v>100.33385368544521</v>
      </c>
      <c r="AU145" s="34">
        <v>98.847283229116755</v>
      </c>
    </row>
    <row r="146" spans="1:47" x14ac:dyDescent="0.25">
      <c r="A146" s="18">
        <v>45266</v>
      </c>
      <c r="B146" s="2">
        <v>14</v>
      </c>
      <c r="C146" s="2" t="s">
        <v>178</v>
      </c>
      <c r="D146" s="9">
        <v>27.447610000000001</v>
      </c>
      <c r="E146">
        <v>1.5132128999999999E-2</v>
      </c>
      <c r="G146" s="34">
        <v>301.02399999999994</v>
      </c>
      <c r="H146" s="34">
        <v>2.5852084696573727</v>
      </c>
      <c r="I146" s="34">
        <v>303.60920846965729</v>
      </c>
      <c r="J146" s="34">
        <v>299.01495476150654</v>
      </c>
      <c r="K146" s="34">
        <v>7.9030000000000005</v>
      </c>
      <c r="L146" s="34">
        <v>6.7871340941925637E-2</v>
      </c>
      <c r="M146" s="34">
        <v>7.9708713409419261</v>
      </c>
      <c r="N146" s="34">
        <v>7.8502550875683896</v>
      </c>
      <c r="O146" s="34">
        <v>60.553999999999995</v>
      </c>
      <c r="P146" s="34">
        <v>0.52004064018693719</v>
      </c>
      <c r="Q146" s="34">
        <v>61.074040640186929</v>
      </c>
      <c r="R146" s="34">
        <v>60.149860378668372</v>
      </c>
      <c r="S146" s="34">
        <v>0</v>
      </c>
      <c r="T146" s="34">
        <v>0</v>
      </c>
      <c r="U146" s="34">
        <v>0</v>
      </c>
      <c r="V146" s="34">
        <v>0</v>
      </c>
      <c r="W146" s="34">
        <v>369.48099999999994</v>
      </c>
      <c r="X146" s="34">
        <v>3.1731204507862354</v>
      </c>
      <c r="Y146" s="34">
        <v>372.65412045078614</v>
      </c>
      <c r="Z146" s="34">
        <v>367.01507022774331</v>
      </c>
      <c r="AB146" s="34">
        <v>90.007000000000048</v>
      </c>
      <c r="AC146" s="34">
        <v>0.77298440897885656</v>
      </c>
      <c r="AD146" s="34">
        <v>90.779984408978905</v>
      </c>
      <c r="AE146" s="34">
        <v>89.406289974284249</v>
      </c>
      <c r="AF146" s="34">
        <v>1.548</v>
      </c>
      <c r="AG146" s="34">
        <v>1.3294297833493719E-2</v>
      </c>
      <c r="AH146" s="34">
        <v>1.5612942978334938</v>
      </c>
      <c r="AI146" s="34">
        <v>1.5376685911117129</v>
      </c>
      <c r="AJ146" s="34">
        <v>7.8239999999999998</v>
      </c>
      <c r="AK146" s="34">
        <v>6.7192885173937247E-2</v>
      </c>
      <c r="AL146" s="34">
        <v>7.891192885173937</v>
      </c>
      <c r="AM146" s="34">
        <v>7.7717823364716025</v>
      </c>
      <c r="AN146" s="34">
        <v>0</v>
      </c>
      <c r="AO146" s="34">
        <v>0</v>
      </c>
      <c r="AP146" s="34">
        <v>0</v>
      </c>
      <c r="AQ146" s="34">
        <v>0</v>
      </c>
      <c r="AR146" s="34">
        <v>99.379000000000048</v>
      </c>
      <c r="AS146" s="34">
        <v>0.85347159198628753</v>
      </c>
      <c r="AT146" s="34">
        <v>100.23247159198634</v>
      </c>
      <c r="AU146" s="34">
        <v>98.715740901867562</v>
      </c>
    </row>
    <row r="147" spans="1:47" x14ac:dyDescent="0.25">
      <c r="A147" s="18">
        <v>45266</v>
      </c>
      <c r="B147" s="2">
        <v>15</v>
      </c>
      <c r="C147" s="2" t="s">
        <v>178</v>
      </c>
      <c r="D147" s="9">
        <v>26.467141999999999</v>
      </c>
      <c r="E147">
        <v>1.5613892000000001E-2</v>
      </c>
      <c r="G147" s="34">
        <v>302.166</v>
      </c>
      <c r="H147" s="34">
        <v>2.8292351800404698</v>
      </c>
      <c r="I147" s="34">
        <v>304.99523518004048</v>
      </c>
      <c r="J147" s="34">
        <v>300.23307251742472</v>
      </c>
      <c r="K147" s="34">
        <v>7.8319999999999999</v>
      </c>
      <c r="L147" s="34">
        <v>7.3332439553348033E-2</v>
      </c>
      <c r="M147" s="34">
        <v>7.905332439553348</v>
      </c>
      <c r="N147" s="34">
        <v>7.7818994326180659</v>
      </c>
      <c r="O147" s="34">
        <v>60.515000000000001</v>
      </c>
      <c r="P147" s="34">
        <v>0.56661294427615627</v>
      </c>
      <c r="Q147" s="34">
        <v>61.081612944276159</v>
      </c>
      <c r="R147" s="34">
        <v>60.127891236578435</v>
      </c>
      <c r="S147" s="34">
        <v>0</v>
      </c>
      <c r="T147" s="34">
        <v>0</v>
      </c>
      <c r="U147" s="34">
        <v>0</v>
      </c>
      <c r="V147" s="34">
        <v>0</v>
      </c>
      <c r="W147" s="34">
        <v>370.51299999999998</v>
      </c>
      <c r="X147" s="34">
        <v>3.4691805638699744</v>
      </c>
      <c r="Y147" s="34">
        <v>373.98218056387003</v>
      </c>
      <c r="Z147" s="34">
        <v>368.14286318662118</v>
      </c>
      <c r="AB147" s="34">
        <v>90.708000000000041</v>
      </c>
      <c r="AC147" s="34">
        <v>0.84931549119064043</v>
      </c>
      <c r="AD147" s="34">
        <v>91.557315491190678</v>
      </c>
      <c r="AE147" s="34">
        <v>90.127749455301299</v>
      </c>
      <c r="AF147" s="34">
        <v>1.5479999999999996</v>
      </c>
      <c r="AG147" s="34">
        <v>1.4494205366264393E-2</v>
      </c>
      <c r="AH147" s="34">
        <v>1.562494205366264</v>
      </c>
      <c r="AI147" s="34">
        <v>1.5380975895930495</v>
      </c>
      <c r="AJ147" s="34">
        <v>7.7979999999999992</v>
      </c>
      <c r="AK147" s="34">
        <v>7.3014091373468828E-2</v>
      </c>
      <c r="AL147" s="34">
        <v>7.8710140913734676</v>
      </c>
      <c r="AM147" s="34">
        <v>7.7481169274202841</v>
      </c>
      <c r="AN147" s="34">
        <v>0</v>
      </c>
      <c r="AO147" s="34">
        <v>0</v>
      </c>
      <c r="AP147" s="34">
        <v>0</v>
      </c>
      <c r="AQ147" s="34">
        <v>0</v>
      </c>
      <c r="AR147" s="34">
        <v>100.05400000000004</v>
      </c>
      <c r="AS147" s="34">
        <v>0.93682378793037369</v>
      </c>
      <c r="AT147" s="34">
        <v>100.99082378793041</v>
      </c>
      <c r="AU147" s="34">
        <v>99.413963972314633</v>
      </c>
    </row>
    <row r="148" spans="1:47" x14ac:dyDescent="0.25">
      <c r="A148" s="18">
        <v>45266</v>
      </c>
      <c r="B148" s="2">
        <v>16</v>
      </c>
      <c r="C148" s="2" t="s">
        <v>178</v>
      </c>
      <c r="D148" s="9">
        <v>28.698322000000001</v>
      </c>
      <c r="E148">
        <v>1.5451375E-2</v>
      </c>
      <c r="G148" s="34">
        <v>317.55999999999995</v>
      </c>
      <c r="H148" s="34">
        <v>3.5253700794920313</v>
      </c>
      <c r="I148" s="34">
        <v>321.08537007949195</v>
      </c>
      <c r="J148" s="34">
        <v>316.12415961937995</v>
      </c>
      <c r="K148" s="34">
        <v>8.1079999999999988</v>
      </c>
      <c r="L148" s="34">
        <v>9.0010393640639216E-2</v>
      </c>
      <c r="M148" s="34">
        <v>8.1980103936406383</v>
      </c>
      <c r="N148" s="34">
        <v>8.0713398607945983</v>
      </c>
      <c r="O148" s="34">
        <v>62.473000000000006</v>
      </c>
      <c r="P148" s="34">
        <v>0.69353963023084064</v>
      </c>
      <c r="Q148" s="34">
        <v>63.166539630230844</v>
      </c>
      <c r="R148" s="34">
        <v>62.190529738951781</v>
      </c>
      <c r="S148" s="34">
        <v>0</v>
      </c>
      <c r="T148" s="34">
        <v>0</v>
      </c>
      <c r="U148" s="34">
        <v>0</v>
      </c>
      <c r="V148" s="34">
        <v>0</v>
      </c>
      <c r="W148" s="34">
        <v>388.14099999999996</v>
      </c>
      <c r="X148" s="34">
        <v>4.3089201033635112</v>
      </c>
      <c r="Y148" s="34">
        <v>392.44992010336341</v>
      </c>
      <c r="Z148" s="34">
        <v>386.38602921912633</v>
      </c>
      <c r="AB148" s="34">
        <v>95.446000000000026</v>
      </c>
      <c r="AC148" s="34">
        <v>1.0595870783700612</v>
      </c>
      <c r="AD148" s="34">
        <v>96.505587078370084</v>
      </c>
      <c r="AE148" s="34">
        <v>95.014443062827027</v>
      </c>
      <c r="AF148" s="34">
        <v>1.6009999999999989</v>
      </c>
      <c r="AG148" s="34">
        <v>1.7773389272158772E-2</v>
      </c>
      <c r="AH148" s="34">
        <v>1.6187733892721576</v>
      </c>
      <c r="AI148" s="34">
        <v>1.5937611145944925</v>
      </c>
      <c r="AJ148" s="34">
        <v>8.1589999999999971</v>
      </c>
      <c r="AK148" s="34">
        <v>9.0576566565611166E-2</v>
      </c>
      <c r="AL148" s="34">
        <v>8.249576566565608</v>
      </c>
      <c r="AM148" s="34">
        <v>8.12210926544439</v>
      </c>
      <c r="AN148" s="34">
        <v>0</v>
      </c>
      <c r="AO148" s="34">
        <v>0</v>
      </c>
      <c r="AP148" s="34">
        <v>0</v>
      </c>
      <c r="AQ148" s="34">
        <v>0</v>
      </c>
      <c r="AR148" s="34">
        <v>105.20600000000002</v>
      </c>
      <c r="AS148" s="34">
        <v>1.167937034207831</v>
      </c>
      <c r="AT148" s="34">
        <v>106.37393703420786</v>
      </c>
      <c r="AU148" s="34">
        <v>104.73031344286591</v>
      </c>
    </row>
    <row r="149" spans="1:47" x14ac:dyDescent="0.25">
      <c r="A149" s="18">
        <v>45266</v>
      </c>
      <c r="B149" s="2">
        <v>17</v>
      </c>
      <c r="C149" s="2" t="s">
        <v>178</v>
      </c>
      <c r="D149" s="9">
        <v>37.962015000000001</v>
      </c>
      <c r="E149">
        <v>1.5642571000000001E-2</v>
      </c>
      <c r="G149" s="34">
        <v>349.70299999999997</v>
      </c>
      <c r="H149" s="34">
        <v>4.6108490814002909</v>
      </c>
      <c r="I149" s="34">
        <v>354.31384908140029</v>
      </c>
      <c r="J149" s="34">
        <v>348.77146954086123</v>
      </c>
      <c r="K149" s="34">
        <v>8.7590000000000003</v>
      </c>
      <c r="L149" s="34">
        <v>0.11548779136577368</v>
      </c>
      <c r="M149" s="34">
        <v>8.8744877913657731</v>
      </c>
      <c r="N149" s="34">
        <v>8.7356679860007009</v>
      </c>
      <c r="O149" s="34">
        <v>66.317000000000007</v>
      </c>
      <c r="P149" s="34">
        <v>0.87439249457746482</v>
      </c>
      <c r="Q149" s="34">
        <v>67.191392494577471</v>
      </c>
      <c r="R149" s="34">
        <v>66.140346366892175</v>
      </c>
      <c r="S149" s="34">
        <v>0</v>
      </c>
      <c r="T149" s="34">
        <v>0</v>
      </c>
      <c r="U149" s="34">
        <v>0</v>
      </c>
      <c r="V149" s="34">
        <v>0</v>
      </c>
      <c r="W149" s="34">
        <v>424.779</v>
      </c>
      <c r="X149" s="34">
        <v>5.6007293673435292</v>
      </c>
      <c r="Y149" s="34">
        <v>430.37972936734354</v>
      </c>
      <c r="Z149" s="34">
        <v>423.6474838937541</v>
      </c>
      <c r="AB149" s="34">
        <v>105.64900000000002</v>
      </c>
      <c r="AC149" s="34">
        <v>1.3929866046355321</v>
      </c>
      <c r="AD149" s="34">
        <v>107.04198660463555</v>
      </c>
      <c r="AE149" s="34">
        <v>105.36757472919149</v>
      </c>
      <c r="AF149" s="34">
        <v>1.736999999999999</v>
      </c>
      <c r="AG149" s="34">
        <v>2.2902419637213008E-2</v>
      </c>
      <c r="AH149" s="34">
        <v>1.7599024196372119</v>
      </c>
      <c r="AI149" s="34">
        <v>1.732373021084965</v>
      </c>
      <c r="AJ149" s="34">
        <v>8.7609999999999992</v>
      </c>
      <c r="AK149" s="34">
        <v>0.11551416145171174</v>
      </c>
      <c r="AL149" s="34">
        <v>8.8765141614517109</v>
      </c>
      <c r="AM149" s="34">
        <v>8.7376626584486967</v>
      </c>
      <c r="AN149" s="34">
        <v>1.6E-2</v>
      </c>
      <c r="AO149" s="34">
        <v>2.1096068750455288E-4</v>
      </c>
      <c r="AP149" s="34">
        <v>1.6210960687504553E-2</v>
      </c>
      <c r="AQ149" s="34">
        <v>1.5957379583972055E-2</v>
      </c>
      <c r="AR149" s="34">
        <v>116.16300000000001</v>
      </c>
      <c r="AS149" s="34">
        <v>1.5316141464119613</v>
      </c>
      <c r="AT149" s="34">
        <v>117.69461414641198</v>
      </c>
      <c r="AU149" s="34">
        <v>115.85356778830912</v>
      </c>
    </row>
    <row r="150" spans="1:47" x14ac:dyDescent="0.25">
      <c r="A150" s="18">
        <v>45266</v>
      </c>
      <c r="B150" s="2">
        <v>18</v>
      </c>
      <c r="C150" s="2" t="s">
        <v>178</v>
      </c>
      <c r="D150" s="9">
        <v>35.963664999999999</v>
      </c>
      <c r="E150">
        <v>1.5516546000000001E-2</v>
      </c>
      <c r="G150" s="34">
        <v>396.89399999999989</v>
      </c>
      <c r="H150" s="34">
        <v>6.4758327428076958</v>
      </c>
      <c r="I150" s="34">
        <v>403.3698327428076</v>
      </c>
      <c r="J150" s="34">
        <v>397.11092617804155</v>
      </c>
      <c r="K150" s="34">
        <v>9.7289999999999974</v>
      </c>
      <c r="L150" s="34">
        <v>0.15874106626649956</v>
      </c>
      <c r="M150" s="34">
        <v>9.8877410662664964</v>
      </c>
      <c r="N150" s="34">
        <v>9.7343174771756829</v>
      </c>
      <c r="O150" s="34">
        <v>70.625</v>
      </c>
      <c r="P150" s="34">
        <v>1.1523371163605236</v>
      </c>
      <c r="Q150" s="34">
        <v>71.777337116360528</v>
      </c>
      <c r="R150" s="34">
        <v>70.663600763237014</v>
      </c>
      <c r="S150" s="34">
        <v>0.93900000000000006</v>
      </c>
      <c r="T150" s="34">
        <v>1.532098481079691E-2</v>
      </c>
      <c r="U150" s="34">
        <v>0.95432098481079697</v>
      </c>
      <c r="V150" s="34">
        <v>0.93951321935121501</v>
      </c>
      <c r="W150" s="34">
        <v>478.1869999999999</v>
      </c>
      <c r="X150" s="34">
        <v>7.8022319102455162</v>
      </c>
      <c r="Y150" s="34">
        <v>485.98923191024539</v>
      </c>
      <c r="Z150" s="34">
        <v>478.44835763780549</v>
      </c>
      <c r="AB150" s="34">
        <v>121.09200000000004</v>
      </c>
      <c r="AC150" s="34">
        <v>1.9757707057604048</v>
      </c>
      <c r="AD150" s="34">
        <v>123.06777070576045</v>
      </c>
      <c r="AE150" s="34">
        <v>121.15818398048707</v>
      </c>
      <c r="AF150" s="34">
        <v>1.9499999999999988</v>
      </c>
      <c r="AG150" s="34">
        <v>3.1816741619865765E-2</v>
      </c>
      <c r="AH150" s="34">
        <v>1.9818167416198647</v>
      </c>
      <c r="AI150" s="34">
        <v>1.95106579098495</v>
      </c>
      <c r="AJ150" s="34">
        <v>9.2789999999999999</v>
      </c>
      <c r="AK150" s="34">
        <v>0.1513987412772998</v>
      </c>
      <c r="AL150" s="34">
        <v>9.4303987412772994</v>
      </c>
      <c r="AM150" s="34">
        <v>9.284071525409928</v>
      </c>
      <c r="AN150" s="34">
        <v>4.76</v>
      </c>
      <c r="AO150" s="34">
        <v>7.7665482107980063E-2</v>
      </c>
      <c r="AP150" s="34">
        <v>4.8376654821079796</v>
      </c>
      <c r="AQ150" s="34">
        <v>4.7626016231222392</v>
      </c>
      <c r="AR150" s="34">
        <v>137.08100000000005</v>
      </c>
      <c r="AS150" s="34">
        <v>2.2366516707655504</v>
      </c>
      <c r="AT150" s="34">
        <v>139.3176516707656</v>
      </c>
      <c r="AU150" s="34">
        <v>137.15592292000417</v>
      </c>
    </row>
    <row r="151" spans="1:47" x14ac:dyDescent="0.25">
      <c r="A151" s="18">
        <v>45266</v>
      </c>
      <c r="B151" s="2">
        <v>19</v>
      </c>
      <c r="C151" s="2" t="s">
        <v>178</v>
      </c>
      <c r="D151" s="9">
        <v>40.542797999999998</v>
      </c>
      <c r="E151">
        <v>1.5320594E-2</v>
      </c>
      <c r="G151" s="34">
        <v>411.346</v>
      </c>
      <c r="H151" s="34">
        <v>6.1022492735853238</v>
      </c>
      <c r="I151" s="34">
        <v>417.4482492735853</v>
      </c>
      <c r="J151" s="34">
        <v>411.05269413045392</v>
      </c>
      <c r="K151" s="34">
        <v>9.9899999999999967</v>
      </c>
      <c r="L151" s="34">
        <v>0.14819998308751603</v>
      </c>
      <c r="M151" s="34">
        <v>10.138199983087512</v>
      </c>
      <c r="N151" s="34">
        <v>9.9828767372558218</v>
      </c>
      <c r="O151" s="34">
        <v>72.347999999999999</v>
      </c>
      <c r="P151" s="34">
        <v>1.0732705081497109</v>
      </c>
      <c r="Q151" s="34">
        <v>73.421270508149703</v>
      </c>
      <c r="R151" s="34">
        <v>72.296413031730168</v>
      </c>
      <c r="S151" s="34">
        <v>1.0220000000000002</v>
      </c>
      <c r="T151" s="34">
        <v>1.5161199471015161E-2</v>
      </c>
      <c r="U151" s="34">
        <v>1.0371611994710155</v>
      </c>
      <c r="V151" s="34">
        <v>1.0212712738213672</v>
      </c>
      <c r="W151" s="34">
        <v>494.70600000000002</v>
      </c>
      <c r="X151" s="34">
        <v>7.3388809642935655</v>
      </c>
      <c r="Y151" s="34">
        <v>502.04488096429355</v>
      </c>
      <c r="Z151" s="34">
        <v>494.35325517326129</v>
      </c>
      <c r="AB151" s="34">
        <v>124.90600000000009</v>
      </c>
      <c r="AC151" s="34">
        <v>1.8529596684213507</v>
      </c>
      <c r="AD151" s="34">
        <v>126.75895966842144</v>
      </c>
      <c r="AE151" s="34">
        <v>124.81693711147919</v>
      </c>
      <c r="AF151" s="34">
        <v>1.9949999999999992</v>
      </c>
      <c r="AG151" s="34">
        <v>2.9595492118077521E-2</v>
      </c>
      <c r="AH151" s="34">
        <v>2.0245954921180767</v>
      </c>
      <c r="AI151" s="34">
        <v>1.9935774865691054</v>
      </c>
      <c r="AJ151" s="34">
        <v>9.4460000000000015</v>
      </c>
      <c r="AK151" s="34">
        <v>0.14012983385832603</v>
      </c>
      <c r="AL151" s="34">
        <v>9.5861298338583278</v>
      </c>
      <c r="AM151" s="34">
        <v>9.4392646306424979</v>
      </c>
      <c r="AN151" s="34">
        <v>5.1580000000000004</v>
      </c>
      <c r="AO151" s="34">
        <v>7.6518069345886675E-2</v>
      </c>
      <c r="AP151" s="34">
        <v>5.2345180693458868</v>
      </c>
      <c r="AQ151" s="34">
        <v>5.1543221432197752</v>
      </c>
      <c r="AR151" s="34">
        <v>141.50500000000008</v>
      </c>
      <c r="AS151" s="34">
        <v>2.0992030637436407</v>
      </c>
      <c r="AT151" s="34">
        <v>143.60420306374374</v>
      </c>
      <c r="AU151" s="34">
        <v>141.40410137191057</v>
      </c>
    </row>
    <row r="152" spans="1:47" x14ac:dyDescent="0.25">
      <c r="A152" s="18">
        <v>45266</v>
      </c>
      <c r="B152" s="2">
        <v>20</v>
      </c>
      <c r="C152" s="2" t="s">
        <v>178</v>
      </c>
      <c r="D152" s="9">
        <v>34.925271000000002</v>
      </c>
      <c r="E152">
        <v>1.5966536E-2</v>
      </c>
      <c r="G152" s="34">
        <v>412.94399999999996</v>
      </c>
      <c r="H152" s="34">
        <v>5.0709516912579709</v>
      </c>
      <c r="I152" s="34">
        <v>418.01495169125792</v>
      </c>
      <c r="J152" s="34">
        <v>411.34070091654121</v>
      </c>
      <c r="K152" s="34">
        <v>9.9150000000000009</v>
      </c>
      <c r="L152" s="34">
        <v>0.12175618490357722</v>
      </c>
      <c r="M152" s="34">
        <v>10.036756184903577</v>
      </c>
      <c r="N152" s="34">
        <v>9.8765039559540924</v>
      </c>
      <c r="O152" s="34">
        <v>72.820000000000007</v>
      </c>
      <c r="P152" s="34">
        <v>0.89422948912541522</v>
      </c>
      <c r="Q152" s="34">
        <v>73.714229489125429</v>
      </c>
      <c r="R152" s="34">
        <v>72.537268590275048</v>
      </c>
      <c r="S152" s="34">
        <v>1.9590000000000001</v>
      </c>
      <c r="T152" s="34">
        <v>2.4056517017257466E-2</v>
      </c>
      <c r="U152" s="34">
        <v>1.9830565170172576</v>
      </c>
      <c r="V152" s="34">
        <v>1.9513939737482671</v>
      </c>
      <c r="W152" s="34">
        <v>497.63799999999998</v>
      </c>
      <c r="X152" s="34">
        <v>6.1109938823042205</v>
      </c>
      <c r="Y152" s="34">
        <v>503.74899388230421</v>
      </c>
      <c r="Z152" s="34">
        <v>495.70586743651864</v>
      </c>
      <c r="AB152" s="34">
        <v>124.56100000000008</v>
      </c>
      <c r="AC152" s="34">
        <v>1.5296088903453846</v>
      </c>
      <c r="AD152" s="34">
        <v>126.09060889034546</v>
      </c>
      <c r="AE152" s="34">
        <v>124.07737864423585</v>
      </c>
      <c r="AF152" s="34">
        <v>2.0239999999999996</v>
      </c>
      <c r="AG152" s="34">
        <v>2.4854716918289482E-2</v>
      </c>
      <c r="AH152" s="34">
        <v>2.0488547169182891</v>
      </c>
      <c r="AI152" s="34">
        <v>2.0161416043218434</v>
      </c>
      <c r="AJ152" s="34">
        <v>9.5370000000000044</v>
      </c>
      <c r="AK152" s="34">
        <v>0.1171143454791141</v>
      </c>
      <c r="AL152" s="34">
        <v>9.654114345479119</v>
      </c>
      <c r="AM152" s="34">
        <v>9.4999715812339112</v>
      </c>
      <c r="AN152" s="34">
        <v>9.9009999999999998</v>
      </c>
      <c r="AO152" s="34">
        <v>0.12158426492489338</v>
      </c>
      <c r="AP152" s="34">
        <v>10.022584264924893</v>
      </c>
      <c r="AQ152" s="34">
        <v>9.8625583124459357</v>
      </c>
      <c r="AR152" s="34">
        <v>146.02300000000008</v>
      </c>
      <c r="AS152" s="34">
        <v>1.7931622176676818</v>
      </c>
      <c r="AT152" s="34">
        <v>147.81616221766777</v>
      </c>
      <c r="AU152" s="34">
        <v>145.45605014223756</v>
      </c>
    </row>
    <row r="153" spans="1:47" x14ac:dyDescent="0.25">
      <c r="A153" s="18">
        <v>45266</v>
      </c>
      <c r="B153" s="2">
        <v>21</v>
      </c>
      <c r="C153" s="2" t="s">
        <v>178</v>
      </c>
      <c r="D153" s="9">
        <v>28.761893000000001</v>
      </c>
      <c r="E153">
        <v>1.5685530999999999E-2</v>
      </c>
      <c r="G153" s="34">
        <v>409.06300000000005</v>
      </c>
      <c r="H153" s="34">
        <v>5.3351082756696764</v>
      </c>
      <c r="I153" s="34">
        <v>414.3981082756697</v>
      </c>
      <c r="J153" s="34">
        <v>407.89805390197029</v>
      </c>
      <c r="K153" s="34">
        <v>9.8719999999999981</v>
      </c>
      <c r="L153" s="34">
        <v>0.12875324558175888</v>
      </c>
      <c r="M153" s="34">
        <v>10.000753245581757</v>
      </c>
      <c r="N153" s="34">
        <v>9.843886120524834</v>
      </c>
      <c r="O153" s="34">
        <v>73.058000000000007</v>
      </c>
      <c r="P153" s="34">
        <v>0.95284183708591397</v>
      </c>
      <c r="Q153" s="34">
        <v>74.01084183708592</v>
      </c>
      <c r="R153" s="34">
        <v>72.849942483114205</v>
      </c>
      <c r="S153" s="34">
        <v>1.9590000000000001</v>
      </c>
      <c r="T153" s="34">
        <v>2.5549798226769213E-2</v>
      </c>
      <c r="U153" s="34">
        <v>1.9845497982267692</v>
      </c>
      <c r="V153" s="34">
        <v>1.9534210808456394</v>
      </c>
      <c r="W153" s="34">
        <v>493.95200000000006</v>
      </c>
      <c r="X153" s="34">
        <v>6.4422531565641181</v>
      </c>
      <c r="Y153" s="34">
        <v>500.39425315656416</v>
      </c>
      <c r="Z153" s="34">
        <v>492.54530358645496</v>
      </c>
      <c r="AB153" s="34">
        <v>122.96900000000004</v>
      </c>
      <c r="AC153" s="34">
        <v>1.6037943533167864</v>
      </c>
      <c r="AD153" s="34">
        <v>124.57279435331682</v>
      </c>
      <c r="AE153" s="34">
        <v>122.61880392573124</v>
      </c>
      <c r="AF153" s="34">
        <v>2.0209999999999999</v>
      </c>
      <c r="AG153" s="34">
        <v>2.63584186913224E-2</v>
      </c>
      <c r="AH153" s="34">
        <v>2.0473584186913225</v>
      </c>
      <c r="AI153" s="34">
        <v>2.0152445147468288</v>
      </c>
      <c r="AJ153" s="34">
        <v>9.5199999999999942</v>
      </c>
      <c r="AK153" s="34">
        <v>0.1241623681055859</v>
      </c>
      <c r="AL153" s="34">
        <v>9.6441623681055795</v>
      </c>
      <c r="AM153" s="34">
        <v>9.4928885603116253</v>
      </c>
      <c r="AN153" s="34">
        <v>9.9009999999999998</v>
      </c>
      <c r="AO153" s="34">
        <v>0.12913147128292085</v>
      </c>
      <c r="AP153" s="34">
        <v>10.030131471282921</v>
      </c>
      <c r="AQ153" s="34">
        <v>9.872803533156036</v>
      </c>
      <c r="AR153" s="34">
        <v>144.41100000000003</v>
      </c>
      <c r="AS153" s="34">
        <v>1.8834466113966155</v>
      </c>
      <c r="AT153" s="34">
        <v>146.29444661139664</v>
      </c>
      <c r="AU153" s="34">
        <v>143.99974053394573</v>
      </c>
    </row>
    <row r="154" spans="1:47" x14ac:dyDescent="0.25">
      <c r="A154" s="18">
        <v>45266</v>
      </c>
      <c r="B154" s="2">
        <v>22</v>
      </c>
      <c r="C154" s="2" t="s">
        <v>178</v>
      </c>
      <c r="D154" s="9">
        <v>30.221734999999999</v>
      </c>
      <c r="E154">
        <v>1.6595840000000001E-2</v>
      </c>
      <c r="G154" s="34">
        <v>392.06100000000009</v>
      </c>
      <c r="H154" s="34">
        <v>5.4257528966378263</v>
      </c>
      <c r="I154" s="34">
        <v>397.48675289663794</v>
      </c>
      <c r="J154" s="34">
        <v>390.89012634344579</v>
      </c>
      <c r="K154" s="34">
        <v>9.7089999999999996</v>
      </c>
      <c r="L154" s="34">
        <v>0.13436336405165689</v>
      </c>
      <c r="M154" s="34">
        <v>9.8433633640516565</v>
      </c>
      <c r="N154" s="34">
        <v>9.6800044805999939</v>
      </c>
      <c r="O154" s="34">
        <v>71.591999999999999</v>
      </c>
      <c r="P154" s="34">
        <v>0.99076547112846014</v>
      </c>
      <c r="Q154" s="34">
        <v>72.582765471128454</v>
      </c>
      <c r="R154" s="34">
        <v>71.378193508612085</v>
      </c>
      <c r="S154" s="34">
        <v>1.9590000000000001</v>
      </c>
      <c r="T154" s="34">
        <v>2.7110704519229156E-2</v>
      </c>
      <c r="U154" s="34">
        <v>1.9861107045192292</v>
      </c>
      <c r="V154" s="34">
        <v>1.9531495290447407</v>
      </c>
      <c r="W154" s="34">
        <v>475.32100000000008</v>
      </c>
      <c r="X154" s="34">
        <v>6.5779924363371727</v>
      </c>
      <c r="Y154" s="34">
        <v>481.89899243633727</v>
      </c>
      <c r="Z154" s="34">
        <v>473.90147386170264</v>
      </c>
      <c r="AB154" s="34">
        <v>117.56300000000006</v>
      </c>
      <c r="AC154" s="34">
        <v>1.6269605693691365</v>
      </c>
      <c r="AD154" s="34">
        <v>119.18996056936919</v>
      </c>
      <c r="AE154" s="34">
        <v>117.21190305415362</v>
      </c>
      <c r="AF154" s="34">
        <v>1.9389999999999998</v>
      </c>
      <c r="AG154" s="34">
        <v>2.6833923462371269E-2</v>
      </c>
      <c r="AH154" s="34">
        <v>1.9658339234623712</v>
      </c>
      <c r="AI154" s="34">
        <v>1.9332092582020173</v>
      </c>
      <c r="AJ154" s="34">
        <v>9.3609999999999971</v>
      </c>
      <c r="AK154" s="34">
        <v>0.12954737366232977</v>
      </c>
      <c r="AL154" s="34">
        <v>9.4905473736623271</v>
      </c>
      <c r="AM154" s="34">
        <v>9.3330437679366067</v>
      </c>
      <c r="AN154" s="34">
        <v>9.9009999999999998</v>
      </c>
      <c r="AO154" s="34">
        <v>0.1370204621974925</v>
      </c>
      <c r="AP154" s="34">
        <v>10.038020462197492</v>
      </c>
      <c r="AQ154" s="34">
        <v>9.8714310806901366</v>
      </c>
      <c r="AR154" s="34">
        <v>138.76400000000007</v>
      </c>
      <c r="AS154" s="34">
        <v>1.9203623286913301</v>
      </c>
      <c r="AT154" s="34">
        <v>140.68436232869138</v>
      </c>
      <c r="AU154" s="34">
        <v>138.3495871609824</v>
      </c>
    </row>
    <row r="155" spans="1:47" x14ac:dyDescent="0.25">
      <c r="A155" s="18">
        <v>45266</v>
      </c>
      <c r="B155" s="2">
        <v>23</v>
      </c>
      <c r="C155" s="2" t="s">
        <v>178</v>
      </c>
      <c r="D155" s="9">
        <v>25.301083999999999</v>
      </c>
      <c r="E155">
        <v>1.7271992E-2</v>
      </c>
      <c r="G155" s="34">
        <v>358.96699999999998</v>
      </c>
      <c r="H155" s="34">
        <v>5.3956871303945624</v>
      </c>
      <c r="I155" s="34">
        <v>364.36268713039453</v>
      </c>
      <c r="J155" s="34">
        <v>358.06941771317986</v>
      </c>
      <c r="K155" s="34">
        <v>9.1349999999999998</v>
      </c>
      <c r="L155" s="34">
        <v>0.1373095630967591</v>
      </c>
      <c r="M155" s="34">
        <v>9.2723095630967585</v>
      </c>
      <c r="N155" s="34">
        <v>9.1121583065014278</v>
      </c>
      <c r="O155" s="34">
        <v>68.543000000000006</v>
      </c>
      <c r="P155" s="34">
        <v>1.0302801733268923</v>
      </c>
      <c r="Q155" s="34">
        <v>69.573280173326893</v>
      </c>
      <c r="R155" s="34">
        <v>68.371611034759439</v>
      </c>
      <c r="S155" s="34">
        <v>1.9590000000000001</v>
      </c>
      <c r="T155" s="34">
        <v>2.9446024532736845E-2</v>
      </c>
      <c r="U155" s="34">
        <v>1.9884460245327369</v>
      </c>
      <c r="V155" s="34">
        <v>1.9541016007045757</v>
      </c>
      <c r="W155" s="34">
        <v>438.60399999999998</v>
      </c>
      <c r="X155" s="34">
        <v>6.5927228913509506</v>
      </c>
      <c r="Y155" s="34">
        <v>445.19672289135093</v>
      </c>
      <c r="Z155" s="34">
        <v>437.50728865514532</v>
      </c>
      <c r="AB155" s="34">
        <v>106.97600000000006</v>
      </c>
      <c r="AC155" s="34">
        <v>1.6079723942899737</v>
      </c>
      <c r="AD155" s="34">
        <v>108.58397239429003</v>
      </c>
      <c r="AE155" s="34">
        <v>106.70851089176763</v>
      </c>
      <c r="AF155" s="34">
        <v>1.7969999999999997</v>
      </c>
      <c r="AG155" s="34">
        <v>2.7010978093582494E-2</v>
      </c>
      <c r="AH155" s="34">
        <v>1.8240109780935823</v>
      </c>
      <c r="AI155" s="34">
        <v>1.7925066750720378</v>
      </c>
      <c r="AJ155" s="34">
        <v>8.8149999999999977</v>
      </c>
      <c r="AK155" s="34">
        <v>0.13249959482188628</v>
      </c>
      <c r="AL155" s="34">
        <v>8.9474995948218847</v>
      </c>
      <c r="AM155" s="34">
        <v>8.7929584534001179</v>
      </c>
      <c r="AN155" s="34">
        <v>9.9009999999999998</v>
      </c>
      <c r="AO155" s="34">
        <v>0.14882342465473583</v>
      </c>
      <c r="AP155" s="34">
        <v>10.049823424654736</v>
      </c>
      <c r="AQ155" s="34">
        <v>9.876242954862688</v>
      </c>
      <c r="AR155" s="34">
        <v>127.48900000000005</v>
      </c>
      <c r="AS155" s="34">
        <v>1.9163063918601784</v>
      </c>
      <c r="AT155" s="34">
        <v>129.40530639186022</v>
      </c>
      <c r="AU155" s="34">
        <v>127.17021897510247</v>
      </c>
    </row>
    <row r="156" spans="1:47" x14ac:dyDescent="0.25">
      <c r="A156" s="18">
        <v>45266</v>
      </c>
      <c r="B156" s="2">
        <v>24</v>
      </c>
      <c r="C156" s="2" t="s">
        <v>23</v>
      </c>
      <c r="D156" s="9">
        <v>23.920010000000001</v>
      </c>
      <c r="E156">
        <v>1.6982008E-2</v>
      </c>
      <c r="G156" s="34">
        <v>321.31700000000001</v>
      </c>
      <c r="H156" s="34">
        <v>5.1779251124942798</v>
      </c>
      <c r="I156" s="34">
        <v>326.49492511249429</v>
      </c>
      <c r="J156" s="34">
        <v>320.95038568227449</v>
      </c>
      <c r="K156" s="34">
        <v>8.423</v>
      </c>
      <c r="L156" s="34">
        <v>0.13573406705072971</v>
      </c>
      <c r="M156" s="34">
        <v>8.5587340670507306</v>
      </c>
      <c r="N156" s="34">
        <v>8.4133895766542022</v>
      </c>
      <c r="O156" s="34">
        <v>65.01700000000001</v>
      </c>
      <c r="P156" s="34">
        <v>1.0477290558515131</v>
      </c>
      <c r="Q156" s="34">
        <v>66.064729055851529</v>
      </c>
      <c r="R156" s="34">
        <v>64.942817298507222</v>
      </c>
      <c r="S156" s="34">
        <v>1.9590000000000001</v>
      </c>
      <c r="T156" s="34">
        <v>3.156868542709005E-2</v>
      </c>
      <c r="U156" s="34">
        <v>1.9905686854270901</v>
      </c>
      <c r="V156" s="34">
        <v>1.9567648320866176</v>
      </c>
      <c r="W156" s="34">
        <v>396.71600000000001</v>
      </c>
      <c r="X156" s="34">
        <v>6.3929569208236128</v>
      </c>
      <c r="Y156" s="34">
        <v>403.10895692082363</v>
      </c>
      <c r="Z156" s="34">
        <v>396.26335738952253</v>
      </c>
      <c r="AB156" s="34">
        <v>94.024000000000044</v>
      </c>
      <c r="AC156" s="34">
        <v>1.5151679829488087</v>
      </c>
      <c r="AD156" s="34">
        <v>95.539167982948854</v>
      </c>
      <c r="AE156" s="34">
        <v>93.916721067949069</v>
      </c>
      <c r="AF156" s="34">
        <v>1.6729999999999998</v>
      </c>
      <c r="AG156" s="34">
        <v>2.6959882960450047E-2</v>
      </c>
      <c r="AH156" s="34">
        <v>1.6999598829604499</v>
      </c>
      <c r="AI156" s="34">
        <v>1.6710911506283364</v>
      </c>
      <c r="AJ156" s="34">
        <v>8.2679999999999954</v>
      </c>
      <c r="AK156" s="34">
        <v>0.13323628949013802</v>
      </c>
      <c r="AL156" s="34">
        <v>8.401236289490134</v>
      </c>
      <c r="AM156" s="34">
        <v>8.2585664276121218</v>
      </c>
      <c r="AN156" s="34">
        <v>9.9009999999999998</v>
      </c>
      <c r="AO156" s="34">
        <v>0.15955158469301611</v>
      </c>
      <c r="AP156" s="34">
        <v>10.060551584693016</v>
      </c>
      <c r="AQ156" s="34">
        <v>9.8897032171973454</v>
      </c>
      <c r="AR156" s="34">
        <v>113.86600000000004</v>
      </c>
      <c r="AS156" s="34">
        <v>1.8349157400924128</v>
      </c>
      <c r="AT156" s="34">
        <v>115.70091574009246</v>
      </c>
      <c r="AU156" s="34">
        <v>113.73608186338689</v>
      </c>
    </row>
    <row r="157" spans="1:47" x14ac:dyDescent="0.25">
      <c r="A157" s="18">
        <v>45267</v>
      </c>
      <c r="B157" s="2">
        <v>1</v>
      </c>
      <c r="C157" s="2" t="s">
        <v>23</v>
      </c>
      <c r="D157" s="9">
        <v>25.487769</v>
      </c>
      <c r="E157">
        <v>1.6834971000000001E-2</v>
      </c>
      <c r="G157" s="34">
        <v>292.29600000000005</v>
      </c>
      <c r="H157" s="34">
        <v>4.1728461003515545</v>
      </c>
      <c r="I157" s="34">
        <v>296.46884610035158</v>
      </c>
      <c r="J157" s="34">
        <v>291.47780167384872</v>
      </c>
      <c r="K157" s="34">
        <v>7.8770000000000016</v>
      </c>
      <c r="L157" s="34">
        <v>0.11245281746061937</v>
      </c>
      <c r="M157" s="34">
        <v>7.989452817460621</v>
      </c>
      <c r="N157" s="34">
        <v>7.8549506109728036</v>
      </c>
      <c r="O157" s="34">
        <v>61.139999999999993</v>
      </c>
      <c r="P157" s="34">
        <v>0.87284058138152421</v>
      </c>
      <c r="Q157" s="34">
        <v>62.012840581381518</v>
      </c>
      <c r="R157" s="34">
        <v>60.968856208566336</v>
      </c>
      <c r="S157" s="34">
        <v>1.96</v>
      </c>
      <c r="T157" s="34">
        <v>2.798115046627065E-2</v>
      </c>
      <c r="U157" s="34">
        <v>1.9879811504662706</v>
      </c>
      <c r="V157" s="34">
        <v>1.9545135454496243</v>
      </c>
      <c r="W157" s="34">
        <v>363.27300000000002</v>
      </c>
      <c r="X157" s="34">
        <v>5.1861206496599692</v>
      </c>
      <c r="Y157" s="34">
        <v>368.45912064966001</v>
      </c>
      <c r="Z157" s="34">
        <v>362.25612203883753</v>
      </c>
      <c r="AB157" s="34">
        <v>84.607000000000028</v>
      </c>
      <c r="AC157" s="34">
        <v>1.207857753826409</v>
      </c>
      <c r="AD157" s="34">
        <v>85.814857753826431</v>
      </c>
      <c r="AE157" s="34">
        <v>84.370167112171643</v>
      </c>
      <c r="AF157" s="34">
        <v>1.5289999999999992</v>
      </c>
      <c r="AG157" s="34">
        <v>2.1828152583126429E-2</v>
      </c>
      <c r="AH157" s="34">
        <v>1.5508281525831258</v>
      </c>
      <c r="AI157" s="34">
        <v>1.5247200056084054</v>
      </c>
      <c r="AJ157" s="34">
        <v>7.8309999999999969</v>
      </c>
      <c r="AK157" s="34">
        <v>0.11179611699049254</v>
      </c>
      <c r="AL157" s="34">
        <v>7.9427961169904897</v>
      </c>
      <c r="AM157" s="34">
        <v>7.8090793747020424</v>
      </c>
      <c r="AN157" s="34">
        <v>9.8990000000000009</v>
      </c>
      <c r="AO157" s="34">
        <v>0.14131908595184345</v>
      </c>
      <c r="AP157" s="34">
        <v>10.040319085951845</v>
      </c>
      <c r="AQ157" s="34">
        <v>9.871290605309099</v>
      </c>
      <c r="AR157" s="34">
        <v>103.86600000000003</v>
      </c>
      <c r="AS157" s="34">
        <v>1.4828011093518716</v>
      </c>
      <c r="AT157" s="34">
        <v>105.3488011093519</v>
      </c>
      <c r="AU157" s="34">
        <v>103.57525709779118</v>
      </c>
    </row>
    <row r="158" spans="1:47" x14ac:dyDescent="0.25">
      <c r="A158" s="18">
        <v>45267</v>
      </c>
      <c r="B158" s="2">
        <v>2</v>
      </c>
      <c r="C158" s="2" t="s">
        <v>23</v>
      </c>
      <c r="D158" s="9">
        <v>24.146222999999999</v>
      </c>
      <c r="E158">
        <v>1.7502430999999999E-2</v>
      </c>
      <c r="G158" s="34">
        <v>273.65500000000003</v>
      </c>
      <c r="H158" s="34">
        <v>4.3890402504221875</v>
      </c>
      <c r="I158" s="34">
        <v>278.0440402504222</v>
      </c>
      <c r="J158" s="34">
        <v>273.17759362097797</v>
      </c>
      <c r="K158" s="34">
        <v>7.524</v>
      </c>
      <c r="L158" s="34">
        <v>0.1206743485197659</v>
      </c>
      <c r="M158" s="34">
        <v>7.6446743485197661</v>
      </c>
      <c r="N158" s="34">
        <v>7.5108739632173283</v>
      </c>
      <c r="O158" s="34">
        <v>59.113</v>
      </c>
      <c r="P158" s="34">
        <v>0.9480891499267573</v>
      </c>
      <c r="Q158" s="34">
        <v>60.061089149926758</v>
      </c>
      <c r="R158" s="34">
        <v>59.009874081295315</v>
      </c>
      <c r="S158" s="34">
        <v>1.9570000000000001</v>
      </c>
      <c r="T158" s="34">
        <v>3.1387519943272442E-2</v>
      </c>
      <c r="U158" s="34">
        <v>1.9883875199432726</v>
      </c>
      <c r="V158" s="34">
        <v>1.9535859045742043</v>
      </c>
      <c r="W158" s="34">
        <v>342.24900000000002</v>
      </c>
      <c r="X158" s="34">
        <v>5.4891912688119833</v>
      </c>
      <c r="Y158" s="34">
        <v>347.73819126881199</v>
      </c>
      <c r="Z158" s="34">
        <v>341.6519275700648</v>
      </c>
      <c r="AB158" s="34">
        <v>79.122999999999976</v>
      </c>
      <c r="AC158" s="34">
        <v>1.2690213288050816</v>
      </c>
      <c r="AD158" s="34">
        <v>80.392021328805058</v>
      </c>
      <c r="AE158" s="34">
        <v>78.984965522547114</v>
      </c>
      <c r="AF158" s="34">
        <v>1.4829999999999983</v>
      </c>
      <c r="AG158" s="34">
        <v>2.3785228449602951E-2</v>
      </c>
      <c r="AH158" s="34">
        <v>1.5067852284496013</v>
      </c>
      <c r="AI158" s="34">
        <v>1.4804128239568428</v>
      </c>
      <c r="AJ158" s="34">
        <v>7.5009999999999977</v>
      </c>
      <c r="AK158" s="34">
        <v>0.12030546095783674</v>
      </c>
      <c r="AL158" s="34">
        <v>7.6213054609578341</v>
      </c>
      <c r="AM158" s="34">
        <v>7.4879140879974964</v>
      </c>
      <c r="AN158" s="34">
        <v>9.8990000000000009</v>
      </c>
      <c r="AO158" s="34">
        <v>0.15876599893635868</v>
      </c>
      <c r="AP158" s="34">
        <v>10.057765998936359</v>
      </c>
      <c r="AQ158" s="34">
        <v>9.8817306435258292</v>
      </c>
      <c r="AR158" s="34">
        <v>98.005999999999972</v>
      </c>
      <c r="AS158" s="34">
        <v>1.57187801714888</v>
      </c>
      <c r="AT158" s="34">
        <v>99.577878017148848</v>
      </c>
      <c r="AU158" s="34">
        <v>97.835023078027277</v>
      </c>
    </row>
    <row r="159" spans="1:47" x14ac:dyDescent="0.25">
      <c r="A159" s="18">
        <v>45267</v>
      </c>
      <c r="B159" s="2">
        <v>3</v>
      </c>
      <c r="C159" s="2" t="s">
        <v>23</v>
      </c>
      <c r="D159" s="9">
        <v>25.083933999999999</v>
      </c>
      <c r="E159">
        <v>1.7894653999999999E-2</v>
      </c>
      <c r="G159" s="34">
        <v>263.38600000000002</v>
      </c>
      <c r="H159" s="34">
        <v>4.4372879386852109</v>
      </c>
      <c r="I159" s="34">
        <v>267.82328793868521</v>
      </c>
      <c r="J159" s="34">
        <v>263.03068286788005</v>
      </c>
      <c r="K159" s="34">
        <v>7.2610000000000001</v>
      </c>
      <c r="L159" s="34">
        <v>0.12232672853831757</v>
      </c>
      <c r="M159" s="34">
        <v>7.383326728538318</v>
      </c>
      <c r="N159" s="34">
        <v>7.2512046513621726</v>
      </c>
      <c r="O159" s="34">
        <v>58.277999999999984</v>
      </c>
      <c r="P159" s="34">
        <v>0.98181477561714203</v>
      </c>
      <c r="Q159" s="34">
        <v>59.25981477561713</v>
      </c>
      <c r="R159" s="34">
        <v>58.199380894103371</v>
      </c>
      <c r="S159" s="34">
        <v>1.9570000000000001</v>
      </c>
      <c r="T159" s="34">
        <v>3.2969757299199487E-2</v>
      </c>
      <c r="U159" s="34">
        <v>1.9899697572991997</v>
      </c>
      <c r="V159" s="34">
        <v>1.9543599370218665</v>
      </c>
      <c r="W159" s="34">
        <v>330.88200000000001</v>
      </c>
      <c r="X159" s="34">
        <v>5.5743992001398706</v>
      </c>
      <c r="Y159" s="34">
        <v>336.45639920013986</v>
      </c>
      <c r="Z159" s="34">
        <v>330.43562835036744</v>
      </c>
      <c r="AB159" s="34">
        <v>76.455000000000013</v>
      </c>
      <c r="AC159" s="34">
        <v>1.2880443506950932</v>
      </c>
      <c r="AD159" s="34">
        <v>77.743044350695101</v>
      </c>
      <c r="AE159" s="34">
        <v>76.351859471132755</v>
      </c>
      <c r="AF159" s="34">
        <v>1.4189999999999983</v>
      </c>
      <c r="AG159" s="34">
        <v>2.3906022282863572E-2</v>
      </c>
      <c r="AH159" s="34">
        <v>1.4429060222828618</v>
      </c>
      <c r="AI159" s="34">
        <v>1.4170857182595937</v>
      </c>
      <c r="AJ159" s="34">
        <v>7.3809999999999976</v>
      </c>
      <c r="AK159" s="34">
        <v>0.12434837947132925</v>
      </c>
      <c r="AL159" s="34">
        <v>7.5053483794713269</v>
      </c>
      <c r="AM159" s="34">
        <v>7.3710427670712271</v>
      </c>
      <c r="AN159" s="34">
        <v>9.8989999999999991</v>
      </c>
      <c r="AO159" s="34">
        <v>0.16676935488235856</v>
      </c>
      <c r="AP159" s="34">
        <v>10.065769354882358</v>
      </c>
      <c r="AQ159" s="34">
        <v>9.8856458950329351</v>
      </c>
      <c r="AR159" s="34">
        <v>95.154000000000011</v>
      </c>
      <c r="AS159" s="34">
        <v>1.6030681073316444</v>
      </c>
      <c r="AT159" s="34">
        <v>96.757068107331648</v>
      </c>
      <c r="AU159" s="34">
        <v>95.025633851496522</v>
      </c>
    </row>
    <row r="160" spans="1:47" x14ac:dyDescent="0.25">
      <c r="A160" s="18">
        <v>45267</v>
      </c>
      <c r="B160" s="2">
        <v>4</v>
      </c>
      <c r="C160" s="2" t="s">
        <v>23</v>
      </c>
      <c r="D160" s="9">
        <v>23.064568999999999</v>
      </c>
      <c r="E160">
        <v>1.8431744E-2</v>
      </c>
      <c r="G160" s="34">
        <v>258.49099999999999</v>
      </c>
      <c r="H160" s="34">
        <v>4.0766079461146312</v>
      </c>
      <c r="I160" s="34">
        <v>262.56760794611461</v>
      </c>
      <c r="J160" s="34">
        <v>257.72802901375945</v>
      </c>
      <c r="K160" s="34">
        <v>7.097999999999999</v>
      </c>
      <c r="L160" s="34">
        <v>0.11194108576902735</v>
      </c>
      <c r="M160" s="34">
        <v>7.2099410857690263</v>
      </c>
      <c r="N160" s="34">
        <v>7.0770492974210493</v>
      </c>
      <c r="O160" s="34">
        <v>57.857000000000006</v>
      </c>
      <c r="P160" s="34">
        <v>0.91245074659602954</v>
      </c>
      <c r="Q160" s="34">
        <v>58.769450746596036</v>
      </c>
      <c r="R160" s="34">
        <v>57.686227275414169</v>
      </c>
      <c r="S160" s="34">
        <v>1.9570000000000001</v>
      </c>
      <c r="T160" s="34">
        <v>3.0863441089037276E-2</v>
      </c>
      <c r="U160" s="34">
        <v>1.9878634410890375</v>
      </c>
      <c r="V160" s="34">
        <v>1.9512236510359251</v>
      </c>
      <c r="W160" s="34">
        <v>325.40300000000002</v>
      </c>
      <c r="X160" s="34">
        <v>5.131863219568725</v>
      </c>
      <c r="Y160" s="34">
        <v>330.53486321956865</v>
      </c>
      <c r="Z160" s="34">
        <v>324.44252923763065</v>
      </c>
      <c r="AB160" s="34">
        <v>75.164000000000001</v>
      </c>
      <c r="AC160" s="34">
        <v>1.185395853866325</v>
      </c>
      <c r="AD160" s="34">
        <v>76.349395853866326</v>
      </c>
      <c r="AE160" s="34">
        <v>74.942143334933192</v>
      </c>
      <c r="AF160" s="34">
        <v>1.416999999999998</v>
      </c>
      <c r="AG160" s="34">
        <v>2.2347213093084187E-2</v>
      </c>
      <c r="AH160" s="34">
        <v>1.4393472130930822</v>
      </c>
      <c r="AI160" s="34">
        <v>1.412817533734237</v>
      </c>
      <c r="AJ160" s="34">
        <v>7.4259999999999939</v>
      </c>
      <c r="AK160" s="34">
        <v>0.1171139057369395</v>
      </c>
      <c r="AL160" s="34">
        <v>7.5431139057369334</v>
      </c>
      <c r="AM160" s="34">
        <v>7.4040811612635498</v>
      </c>
      <c r="AN160" s="34">
        <v>9.8979999999999997</v>
      </c>
      <c r="AO160" s="34">
        <v>0.15609930500730246</v>
      </c>
      <c r="AP160" s="34">
        <v>10.054099305007302</v>
      </c>
      <c r="AQ160" s="34">
        <v>9.8687847204668291</v>
      </c>
      <c r="AR160" s="34">
        <v>93.904999999999987</v>
      </c>
      <c r="AS160" s="34">
        <v>1.4809562777036511</v>
      </c>
      <c r="AT160" s="34">
        <v>95.385956277703642</v>
      </c>
      <c r="AU160" s="34">
        <v>93.627826750397816</v>
      </c>
    </row>
    <row r="161" spans="1:47" x14ac:dyDescent="0.25">
      <c r="A161" s="18">
        <v>45267</v>
      </c>
      <c r="B161" s="2">
        <v>5</v>
      </c>
      <c r="C161" s="2" t="s">
        <v>23</v>
      </c>
      <c r="D161" s="9">
        <v>24.698589999999999</v>
      </c>
      <c r="E161">
        <v>1.7944970000000001E-2</v>
      </c>
      <c r="G161" s="34">
        <v>260.46699999999993</v>
      </c>
      <c r="H161" s="34">
        <v>4.7903742183565932</v>
      </c>
      <c r="I161" s="34">
        <v>265.25737421835652</v>
      </c>
      <c r="J161" s="34">
        <v>260.49733859572933</v>
      </c>
      <c r="K161" s="34">
        <v>7.1529999999999987</v>
      </c>
      <c r="L161" s="34">
        <v>0.13155427284033952</v>
      </c>
      <c r="M161" s="34">
        <v>7.2845542728403379</v>
      </c>
      <c r="N161" s="34">
        <v>7.1538331649508464</v>
      </c>
      <c r="O161" s="34">
        <v>58.860000000000007</v>
      </c>
      <c r="P161" s="34">
        <v>1.0825226477537238</v>
      </c>
      <c r="Q161" s="34">
        <v>59.942522647753734</v>
      </c>
      <c r="R161" s="34">
        <v>58.866855877115476</v>
      </c>
      <c r="S161" s="34">
        <v>1.9570000000000001</v>
      </c>
      <c r="T161" s="34">
        <v>3.59921308469935E-2</v>
      </c>
      <c r="U161" s="34">
        <v>1.9929921308469936</v>
      </c>
      <c r="V161" s="34">
        <v>1.9572279468487084</v>
      </c>
      <c r="W161" s="34">
        <v>328.43699999999995</v>
      </c>
      <c r="X161" s="34">
        <v>6.0404432697976498</v>
      </c>
      <c r="Y161" s="34">
        <v>334.47744326979756</v>
      </c>
      <c r="Z161" s="34">
        <v>328.4752555846444</v>
      </c>
      <c r="AB161" s="34">
        <v>76.308000000000021</v>
      </c>
      <c r="AC161" s="34">
        <v>1.403417230798355</v>
      </c>
      <c r="AD161" s="34">
        <v>77.711417230798375</v>
      </c>
      <c r="AE161" s="34">
        <v>76.316888179934224</v>
      </c>
      <c r="AF161" s="34">
        <v>1.4729999999999988</v>
      </c>
      <c r="AG161" s="34">
        <v>2.7090653417282253E-2</v>
      </c>
      <c r="AH161" s="34">
        <v>1.5000906534172811</v>
      </c>
      <c r="AI161" s="34">
        <v>1.4731715716444276</v>
      </c>
      <c r="AJ161" s="34">
        <v>7.5759999999999996</v>
      </c>
      <c r="AK161" s="34">
        <v>0.13933386985019047</v>
      </c>
      <c r="AL161" s="34">
        <v>7.7153338698501903</v>
      </c>
      <c r="AM161" s="34">
        <v>7.5768824350157455</v>
      </c>
      <c r="AN161" s="34">
        <v>9.8989999999999991</v>
      </c>
      <c r="AO161" s="34">
        <v>0.18205728321634573</v>
      </c>
      <c r="AP161" s="34">
        <v>10.081057283216344</v>
      </c>
      <c r="AQ161" s="34">
        <v>9.9001530127007467</v>
      </c>
      <c r="AR161" s="34">
        <v>95.256000000000014</v>
      </c>
      <c r="AS161" s="34">
        <v>1.7518990372821737</v>
      </c>
      <c r="AT161" s="34">
        <v>97.007899037282172</v>
      </c>
      <c r="AU161" s="34">
        <v>95.267095199295142</v>
      </c>
    </row>
    <row r="162" spans="1:47" x14ac:dyDescent="0.25">
      <c r="A162" s="18">
        <v>45267</v>
      </c>
      <c r="B162" s="2">
        <v>6</v>
      </c>
      <c r="C162" s="2" t="s">
        <v>23</v>
      </c>
      <c r="D162" s="9">
        <v>26.642392000000001</v>
      </c>
      <c r="E162">
        <v>1.8632594999999998E-2</v>
      </c>
      <c r="G162" s="34">
        <v>272.27400000000006</v>
      </c>
      <c r="H162" s="34">
        <v>4.5528328510388345</v>
      </c>
      <c r="I162" s="34">
        <v>276.82683285103889</v>
      </c>
      <c r="J162" s="34">
        <v>271.66883058939277</v>
      </c>
      <c r="K162" s="34">
        <v>7.5550000000000015</v>
      </c>
      <c r="L162" s="34">
        <v>0.12633102018407338</v>
      </c>
      <c r="M162" s="34">
        <v>7.681331020184075</v>
      </c>
      <c r="N162" s="34">
        <v>7.5382078902240481</v>
      </c>
      <c r="O162" s="34">
        <v>61.932000000000009</v>
      </c>
      <c r="P162" s="34">
        <v>1.0355966567888859</v>
      </c>
      <c r="Q162" s="34">
        <v>62.967596656788892</v>
      </c>
      <c r="R162" s="34">
        <v>61.794346930159591</v>
      </c>
      <c r="S162" s="34">
        <v>1.9570000000000001</v>
      </c>
      <c r="T162" s="34">
        <v>3.2723998213134556E-2</v>
      </c>
      <c r="U162" s="34">
        <v>1.9897239982131347</v>
      </c>
      <c r="V162" s="34">
        <v>1.9526502767926486</v>
      </c>
      <c r="W162" s="34">
        <v>343.71800000000007</v>
      </c>
      <c r="X162" s="34">
        <v>5.7474845262249286</v>
      </c>
      <c r="Y162" s="34">
        <v>349.465484526225</v>
      </c>
      <c r="Z162" s="34">
        <v>342.95403568656906</v>
      </c>
      <c r="AB162" s="34">
        <v>80.35199999999999</v>
      </c>
      <c r="AC162" s="34">
        <v>1.3436069005732181</v>
      </c>
      <c r="AD162" s="34">
        <v>81.69560690057321</v>
      </c>
      <c r="AE162" s="34">
        <v>80.173405743915623</v>
      </c>
      <c r="AF162" s="34">
        <v>1.4999999999999987</v>
      </c>
      <c r="AG162" s="34">
        <v>2.5082267409147568E-2</v>
      </c>
      <c r="AH162" s="34">
        <v>1.5250822674091462</v>
      </c>
      <c r="AI162" s="34">
        <v>1.4966660271788299</v>
      </c>
      <c r="AJ162" s="34">
        <v>7.980999999999999</v>
      </c>
      <c r="AK162" s="34">
        <v>0.13345438412827126</v>
      </c>
      <c r="AL162" s="34">
        <v>8.1144543841282708</v>
      </c>
      <c r="AM162" s="34">
        <v>7.9632610419428342</v>
      </c>
      <c r="AN162" s="34">
        <v>9.8990000000000009</v>
      </c>
      <c r="AO162" s="34">
        <v>0.16552624338876801</v>
      </c>
      <c r="AP162" s="34">
        <v>10.064526243388769</v>
      </c>
      <c r="AQ162" s="34">
        <v>9.8769980020288344</v>
      </c>
      <c r="AR162" s="34">
        <v>99.731999999999985</v>
      </c>
      <c r="AS162" s="34">
        <v>1.6676697954994051</v>
      </c>
      <c r="AT162" s="34">
        <v>101.39966979549939</v>
      </c>
      <c r="AU162" s="34">
        <v>99.510330815066112</v>
      </c>
    </row>
    <row r="163" spans="1:47" x14ac:dyDescent="0.25">
      <c r="A163" s="18">
        <v>45267</v>
      </c>
      <c r="B163" s="2">
        <v>7</v>
      </c>
      <c r="C163" s="2" t="s">
        <v>23</v>
      </c>
      <c r="D163" s="9">
        <v>34.020068999999999</v>
      </c>
      <c r="E163">
        <v>2.0052704000000001E-2</v>
      </c>
      <c r="G163" s="34">
        <v>295.01900000000001</v>
      </c>
      <c r="H163" s="34">
        <v>4.619194891803585</v>
      </c>
      <c r="I163" s="34">
        <v>299.63819489180361</v>
      </c>
      <c r="J163" s="34">
        <v>293.62963886254397</v>
      </c>
      <c r="K163" s="34">
        <v>8.0440000000000023</v>
      </c>
      <c r="L163" s="34">
        <v>0.1259471549617755</v>
      </c>
      <c r="M163" s="34">
        <v>8.1699471549617773</v>
      </c>
      <c r="N163" s="34">
        <v>8.006117622967686</v>
      </c>
      <c r="O163" s="34">
        <v>66.218999999999994</v>
      </c>
      <c r="P163" s="34">
        <v>1.036809380210568</v>
      </c>
      <c r="Q163" s="34">
        <v>67.255809380210565</v>
      </c>
      <c r="R163" s="34">
        <v>65.907148542428772</v>
      </c>
      <c r="S163" s="34">
        <v>1.9570000000000001</v>
      </c>
      <c r="T163" s="34">
        <v>3.0641295656414051E-2</v>
      </c>
      <c r="U163" s="34">
        <v>1.9876412956564142</v>
      </c>
      <c r="V163" s="34">
        <v>1.9477837130964397</v>
      </c>
      <c r="W163" s="34">
        <v>371.23899999999998</v>
      </c>
      <c r="X163" s="34">
        <v>5.8125927226323428</v>
      </c>
      <c r="Y163" s="34">
        <v>377.05159272263239</v>
      </c>
      <c r="Z163" s="34">
        <v>369.49068874103688</v>
      </c>
      <c r="AB163" s="34">
        <v>87.425000000000011</v>
      </c>
      <c r="AC163" s="34">
        <v>1.3688376457649454</v>
      </c>
      <c r="AD163" s="34">
        <v>88.793837645764953</v>
      </c>
      <c r="AE163" s="34">
        <v>87.013281102430369</v>
      </c>
      <c r="AF163" s="34">
        <v>1.6299999999999992</v>
      </c>
      <c r="AG163" s="34">
        <v>2.5521365314233456E-2</v>
      </c>
      <c r="AH163" s="34">
        <v>1.6555213653142327</v>
      </c>
      <c r="AI163" s="34">
        <v>1.6223236854099103</v>
      </c>
      <c r="AJ163" s="34">
        <v>8.504999999999999</v>
      </c>
      <c r="AK163" s="34">
        <v>0.1331651607346967</v>
      </c>
      <c r="AL163" s="34">
        <v>8.6381651607346956</v>
      </c>
      <c r="AM163" s="34">
        <v>8.4649465916633702</v>
      </c>
      <c r="AN163" s="34">
        <v>9.8990000000000009</v>
      </c>
      <c r="AO163" s="34">
        <v>0.15499140812613318</v>
      </c>
      <c r="AP163" s="34">
        <v>10.053991408126134</v>
      </c>
      <c r="AQ163" s="34">
        <v>9.852381694400437</v>
      </c>
      <c r="AR163" s="34">
        <v>107.459</v>
      </c>
      <c r="AS163" s="34">
        <v>1.6825155799400087</v>
      </c>
      <c r="AT163" s="34">
        <v>109.14151557994002</v>
      </c>
      <c r="AU163" s="34">
        <v>106.95293307390409</v>
      </c>
    </row>
    <row r="164" spans="1:47" x14ac:dyDescent="0.25">
      <c r="A164" s="18">
        <v>45267</v>
      </c>
      <c r="B164" s="2">
        <v>8</v>
      </c>
      <c r="C164" s="2" t="s">
        <v>178</v>
      </c>
      <c r="D164" s="9">
        <v>44.084152000000003</v>
      </c>
      <c r="E164">
        <v>1.8093959E-2</v>
      </c>
      <c r="G164" s="34">
        <v>309.58699999999999</v>
      </c>
      <c r="H164" s="34">
        <v>5.964862641550849</v>
      </c>
      <c r="I164" s="34">
        <v>315.55186264155083</v>
      </c>
      <c r="J164" s="34">
        <v>309.84228017654095</v>
      </c>
      <c r="K164" s="34">
        <v>8.4610000000000003</v>
      </c>
      <c r="L164" s="34">
        <v>0.16301945110796556</v>
      </c>
      <c r="M164" s="34">
        <v>8.6240194511079658</v>
      </c>
      <c r="N164" s="34">
        <v>8.4679767967444164</v>
      </c>
      <c r="O164" s="34">
        <v>68.251999999999995</v>
      </c>
      <c r="P164" s="34">
        <v>1.3150222877935074</v>
      </c>
      <c r="Q164" s="34">
        <v>69.567022287793506</v>
      </c>
      <c r="R164" s="34">
        <v>68.308279438766078</v>
      </c>
      <c r="S164" s="34">
        <v>0.28899999999999998</v>
      </c>
      <c r="T164" s="34">
        <v>5.5682095934525529E-3</v>
      </c>
      <c r="U164" s="34">
        <v>0.29456820959345253</v>
      </c>
      <c r="V164" s="34">
        <v>0.28923830448636523</v>
      </c>
      <c r="W164" s="34">
        <v>386.589</v>
      </c>
      <c r="X164" s="34">
        <v>7.4484725900457738</v>
      </c>
      <c r="Y164" s="34">
        <v>394.03747259004581</v>
      </c>
      <c r="Z164" s="34">
        <v>386.90777471653786</v>
      </c>
      <c r="AB164" s="34">
        <v>91.619000000000014</v>
      </c>
      <c r="AC164" s="34">
        <v>1.7652380440917976</v>
      </c>
      <c r="AD164" s="34">
        <v>93.384238044091816</v>
      </c>
      <c r="AE164" s="34">
        <v>91.694547469675783</v>
      </c>
      <c r="AF164" s="34">
        <v>1.6699999999999979</v>
      </c>
      <c r="AG164" s="34">
        <v>3.2176159242442048E-2</v>
      </c>
      <c r="AH164" s="34">
        <v>1.70217615924244</v>
      </c>
      <c r="AI164" s="34">
        <v>1.6713770536063299</v>
      </c>
      <c r="AJ164" s="34">
        <v>8.8249999999999993</v>
      </c>
      <c r="AK164" s="34">
        <v>0.17003269779314456</v>
      </c>
      <c r="AL164" s="34">
        <v>8.9950326977931443</v>
      </c>
      <c r="AM164" s="34">
        <v>8.8322769449556162</v>
      </c>
      <c r="AN164" s="34">
        <v>1.4720000000000002</v>
      </c>
      <c r="AO164" s="34">
        <v>2.8361261320284287E-2</v>
      </c>
      <c r="AP164" s="34">
        <v>1.5003612613202846</v>
      </c>
      <c r="AQ164" s="34">
        <v>1.473213786172767</v>
      </c>
      <c r="AR164" s="34">
        <v>103.58600000000001</v>
      </c>
      <c r="AS164" s="34">
        <v>1.9958081624476687</v>
      </c>
      <c r="AT164" s="34">
        <v>105.58180816244769</v>
      </c>
      <c r="AU164" s="34">
        <v>103.67141525441049</v>
      </c>
    </row>
    <row r="165" spans="1:47" x14ac:dyDescent="0.25">
      <c r="A165" s="18">
        <v>45267</v>
      </c>
      <c r="B165" s="2">
        <v>9</v>
      </c>
      <c r="C165" s="2" t="s">
        <v>178</v>
      </c>
      <c r="D165" s="9">
        <v>49.398665000000001</v>
      </c>
      <c r="E165">
        <v>1.7649515000000001E-2</v>
      </c>
      <c r="G165" s="34">
        <v>307.61999999999995</v>
      </c>
      <c r="H165" s="34">
        <v>4.4639696689351007</v>
      </c>
      <c r="I165" s="34">
        <v>312.08396966893503</v>
      </c>
      <c r="J165" s="34">
        <v>306.57583896500358</v>
      </c>
      <c r="K165" s="34">
        <v>8.5410000000000004</v>
      </c>
      <c r="L165" s="34">
        <v>0.12394111222409045</v>
      </c>
      <c r="M165" s="34">
        <v>8.6649411122240902</v>
      </c>
      <c r="N165" s="34">
        <v>8.5120091040897741</v>
      </c>
      <c r="O165" s="34">
        <v>67.553000000000011</v>
      </c>
      <c r="P165" s="34">
        <v>0.98028263131647142</v>
      </c>
      <c r="Q165" s="34">
        <v>68.533282631316482</v>
      </c>
      <c r="R165" s="34">
        <v>67.323703431515824</v>
      </c>
      <c r="S165" s="34">
        <v>0</v>
      </c>
      <c r="T165" s="34">
        <v>0</v>
      </c>
      <c r="U165" s="34">
        <v>0</v>
      </c>
      <c r="V165" s="34">
        <v>0</v>
      </c>
      <c r="W165" s="34">
        <v>383.71399999999994</v>
      </c>
      <c r="X165" s="34">
        <v>5.5681934124756634</v>
      </c>
      <c r="Y165" s="34">
        <v>389.28219341247558</v>
      </c>
      <c r="Z165" s="34">
        <v>382.41155150060916</v>
      </c>
      <c r="AB165" s="34">
        <v>91.421000000000006</v>
      </c>
      <c r="AC165" s="34">
        <v>1.3266386161618746</v>
      </c>
      <c r="AD165" s="34">
        <v>92.747638616161879</v>
      </c>
      <c r="AE165" s="34">
        <v>91.110687777191345</v>
      </c>
      <c r="AF165" s="34">
        <v>1.7149999999999985</v>
      </c>
      <c r="AG165" s="34">
        <v>2.488689936357744E-2</v>
      </c>
      <c r="AH165" s="34">
        <v>1.7398868993635759</v>
      </c>
      <c r="AI165" s="34">
        <v>1.7091787394349549</v>
      </c>
      <c r="AJ165" s="34">
        <v>8.7910000000000004</v>
      </c>
      <c r="AK165" s="34">
        <v>0.12756894011965567</v>
      </c>
      <c r="AL165" s="34">
        <v>8.9185689401196555</v>
      </c>
      <c r="AM165" s="34">
        <v>8.7611605238324799</v>
      </c>
      <c r="AN165" s="34">
        <v>1.2999999999999999E-2</v>
      </c>
      <c r="AO165" s="34">
        <v>1.8864705056939181E-4</v>
      </c>
      <c r="AP165" s="34">
        <v>1.3188647050569392E-2</v>
      </c>
      <c r="AQ165" s="34">
        <v>1.2955873826620662E-2</v>
      </c>
      <c r="AR165" s="34">
        <v>101.94000000000001</v>
      </c>
      <c r="AS165" s="34">
        <v>1.479283102695677</v>
      </c>
      <c r="AT165" s="34">
        <v>103.41928310269567</v>
      </c>
      <c r="AU165" s="34">
        <v>101.59398291428542</v>
      </c>
    </row>
    <row r="166" spans="1:47" x14ac:dyDescent="0.25">
      <c r="A166" s="18">
        <v>45267</v>
      </c>
      <c r="B166" s="2">
        <v>10</v>
      </c>
      <c r="C166" s="2" t="s">
        <v>178</v>
      </c>
      <c r="D166" s="9">
        <v>33.234684999999999</v>
      </c>
      <c r="E166">
        <v>1.6398442999999999E-2</v>
      </c>
      <c r="G166" s="34">
        <v>301.49700000000001</v>
      </c>
      <c r="H166" s="34">
        <v>3.5478362341697069</v>
      </c>
      <c r="I166" s="34">
        <v>305.04483623416974</v>
      </c>
      <c r="J166" s="34">
        <v>300.04257587473938</v>
      </c>
      <c r="K166" s="34">
        <v>8.395999999999999</v>
      </c>
      <c r="L166" s="34">
        <v>9.8799102551895571E-2</v>
      </c>
      <c r="M166" s="34">
        <v>8.4947991025518945</v>
      </c>
      <c r="N166" s="34">
        <v>8.355497623672246</v>
      </c>
      <c r="O166" s="34">
        <v>65.593000000000004</v>
      </c>
      <c r="P166" s="34">
        <v>0.77185916313559877</v>
      </c>
      <c r="Q166" s="34">
        <v>66.364859163135606</v>
      </c>
      <c r="R166" s="34">
        <v>65.276578802945892</v>
      </c>
      <c r="S166" s="34">
        <v>0</v>
      </c>
      <c r="T166" s="34">
        <v>0</v>
      </c>
      <c r="U166" s="34">
        <v>0</v>
      </c>
      <c r="V166" s="34">
        <v>0</v>
      </c>
      <c r="W166" s="34">
        <v>375.48600000000005</v>
      </c>
      <c r="X166" s="34">
        <v>4.4184944998572009</v>
      </c>
      <c r="Y166" s="34">
        <v>379.90449449985726</v>
      </c>
      <c r="Z166" s="34">
        <v>373.67465230135753</v>
      </c>
      <c r="AB166" s="34">
        <v>89.78</v>
      </c>
      <c r="AC166" s="34">
        <v>1.0564773019424945</v>
      </c>
      <c r="AD166" s="34">
        <v>90.836477301942494</v>
      </c>
      <c r="AE166" s="34">
        <v>89.346900506585797</v>
      </c>
      <c r="AF166" s="34">
        <v>1.6199999999999981</v>
      </c>
      <c r="AG166" s="34">
        <v>1.9063190344696359E-2</v>
      </c>
      <c r="AH166" s="34">
        <v>1.6390631903446944</v>
      </c>
      <c r="AI166" s="34">
        <v>1.6121851060444288</v>
      </c>
      <c r="AJ166" s="34">
        <v>8.5649999999999942</v>
      </c>
      <c r="AK166" s="34">
        <v>0.10078779339649654</v>
      </c>
      <c r="AL166" s="34">
        <v>8.6657877933964915</v>
      </c>
      <c r="AM166" s="34">
        <v>8.5236823662163825</v>
      </c>
      <c r="AN166" s="34">
        <v>0</v>
      </c>
      <c r="AO166" s="34">
        <v>0</v>
      </c>
      <c r="AP166" s="34">
        <v>0</v>
      </c>
      <c r="AQ166" s="34">
        <v>0</v>
      </c>
      <c r="AR166" s="34">
        <v>99.965000000000003</v>
      </c>
      <c r="AS166" s="34">
        <v>1.1763282856836872</v>
      </c>
      <c r="AT166" s="34">
        <v>101.14132828568368</v>
      </c>
      <c r="AU166" s="34">
        <v>99.48276797884661</v>
      </c>
    </row>
    <row r="167" spans="1:47" x14ac:dyDescent="0.25">
      <c r="A167" s="18">
        <v>45267</v>
      </c>
      <c r="B167" s="2">
        <v>11</v>
      </c>
      <c r="C167" s="2" t="s">
        <v>178</v>
      </c>
      <c r="D167" s="9">
        <v>26.046972</v>
      </c>
      <c r="E167">
        <v>1.5407074999999999E-2</v>
      </c>
      <c r="G167" s="34">
        <v>301.61</v>
      </c>
      <c r="H167" s="34">
        <v>2.8767707536153564</v>
      </c>
      <c r="I167" s="34">
        <v>304.48677075361536</v>
      </c>
      <c r="J167" s="34">
        <v>299.79552024010661</v>
      </c>
      <c r="K167" s="34">
        <v>8.2529999999999983</v>
      </c>
      <c r="L167" s="34">
        <v>7.8717512780038898E-2</v>
      </c>
      <c r="M167" s="34">
        <v>8.3317175127800365</v>
      </c>
      <c r="N167" s="34">
        <v>8.2033501161818201</v>
      </c>
      <c r="O167" s="34">
        <v>63.484000000000002</v>
      </c>
      <c r="P167" s="34">
        <v>0.60551345950902591</v>
      </c>
      <c r="Q167" s="34">
        <v>64.089513459509021</v>
      </c>
      <c r="R167" s="34">
        <v>63.102081518924855</v>
      </c>
      <c r="S167" s="34">
        <v>0</v>
      </c>
      <c r="T167" s="34">
        <v>0</v>
      </c>
      <c r="U167" s="34">
        <v>0</v>
      </c>
      <c r="V167" s="34">
        <v>0</v>
      </c>
      <c r="W167" s="34">
        <v>373.34699999999998</v>
      </c>
      <c r="X167" s="34">
        <v>3.5610017259044211</v>
      </c>
      <c r="Y167" s="34">
        <v>376.9080017259044</v>
      </c>
      <c r="Z167" s="34">
        <v>371.1009518752133</v>
      </c>
      <c r="AB167" s="34">
        <v>89.844000000000037</v>
      </c>
      <c r="AC167" s="34">
        <v>0.85693641320850833</v>
      </c>
      <c r="AD167" s="34">
        <v>90.700936413208538</v>
      </c>
      <c r="AE167" s="34">
        <v>89.303500283320005</v>
      </c>
      <c r="AF167" s="34">
        <v>1.6549999999999991</v>
      </c>
      <c r="AG167" s="34">
        <v>1.5785469968613151E-2</v>
      </c>
      <c r="AH167" s="34">
        <v>1.6707854699686122</v>
      </c>
      <c r="AI167" s="34">
        <v>1.6450435529238954</v>
      </c>
      <c r="AJ167" s="34">
        <v>8.2989999999999977</v>
      </c>
      <c r="AK167" s="34">
        <v>7.9156263002731458E-2</v>
      </c>
      <c r="AL167" s="34">
        <v>8.3781562630027295</v>
      </c>
      <c r="AM167" s="34">
        <v>8.2490733810969257</v>
      </c>
      <c r="AN167" s="34">
        <v>0</v>
      </c>
      <c r="AO167" s="34">
        <v>0</v>
      </c>
      <c r="AP167" s="34">
        <v>0</v>
      </c>
      <c r="AQ167" s="34">
        <v>0</v>
      </c>
      <c r="AR167" s="34">
        <v>99.79800000000003</v>
      </c>
      <c r="AS167" s="34">
        <v>0.951878146179853</v>
      </c>
      <c r="AT167" s="34">
        <v>100.74987814617987</v>
      </c>
      <c r="AU167" s="34">
        <v>99.19761721734082</v>
      </c>
    </row>
    <row r="168" spans="1:47" x14ac:dyDescent="0.25">
      <c r="A168" s="18">
        <v>45267</v>
      </c>
      <c r="B168" s="2">
        <v>12</v>
      </c>
      <c r="C168" s="2" t="s">
        <v>178</v>
      </c>
      <c r="D168" s="9">
        <v>22.560101</v>
      </c>
      <c r="E168">
        <v>1.4282700000000001E-2</v>
      </c>
      <c r="G168" s="34">
        <v>301.87900000000002</v>
      </c>
      <c r="H168" s="34">
        <v>1.9503455491225856</v>
      </c>
      <c r="I168" s="34">
        <v>303.82934554912259</v>
      </c>
      <c r="J168" s="34">
        <v>299.48984215544817</v>
      </c>
      <c r="K168" s="34">
        <v>8.0589999999999993</v>
      </c>
      <c r="L168" s="34">
        <v>5.2066671680967923E-2</v>
      </c>
      <c r="M168" s="34">
        <v>8.1110666716809678</v>
      </c>
      <c r="N168" s="34">
        <v>7.9952187397293502</v>
      </c>
      <c r="O168" s="34">
        <v>62.078000000000003</v>
      </c>
      <c r="P168" s="34">
        <v>0.40106649021108409</v>
      </c>
      <c r="Q168" s="34">
        <v>62.479066490211089</v>
      </c>
      <c r="R168" s="34">
        <v>61.586696727251351</v>
      </c>
      <c r="S168" s="34">
        <v>0</v>
      </c>
      <c r="T168" s="34">
        <v>0</v>
      </c>
      <c r="U168" s="34">
        <v>0</v>
      </c>
      <c r="V168" s="34">
        <v>0</v>
      </c>
      <c r="W168" s="34">
        <v>372.01600000000008</v>
      </c>
      <c r="X168" s="34">
        <v>2.4034787110146381</v>
      </c>
      <c r="Y168" s="34">
        <v>374.41947871101468</v>
      </c>
      <c r="Z168" s="34">
        <v>369.07175762242889</v>
      </c>
      <c r="AB168" s="34">
        <v>89.930000000000021</v>
      </c>
      <c r="AC168" s="34">
        <v>0.58100952776640358</v>
      </c>
      <c r="AD168" s="34">
        <v>90.511009527766419</v>
      </c>
      <c r="AE168" s="34">
        <v>89.218267931984187</v>
      </c>
      <c r="AF168" s="34">
        <v>1.6389999999999989</v>
      </c>
      <c r="AG168" s="34">
        <v>1.0589065006217443E-2</v>
      </c>
      <c r="AH168" s="34">
        <v>1.6495890650062164</v>
      </c>
      <c r="AI168" s="34">
        <v>1.6260284792674522</v>
      </c>
      <c r="AJ168" s="34">
        <v>8.1340000000000003</v>
      </c>
      <c r="AK168" s="34">
        <v>5.2551223160813149E-2</v>
      </c>
      <c r="AL168" s="34">
        <v>8.186551223160814</v>
      </c>
      <c r="AM168" s="34">
        <v>8.0696251680057749</v>
      </c>
      <c r="AN168" s="34">
        <v>0</v>
      </c>
      <c r="AO168" s="34">
        <v>0</v>
      </c>
      <c r="AP168" s="34">
        <v>0</v>
      </c>
      <c r="AQ168" s="34">
        <v>0</v>
      </c>
      <c r="AR168" s="34">
        <v>99.703000000000017</v>
      </c>
      <c r="AS168" s="34">
        <v>0.64414981593343423</v>
      </c>
      <c r="AT168" s="34">
        <v>100.34714981593345</v>
      </c>
      <c r="AU168" s="34">
        <v>98.913921579257405</v>
      </c>
    </row>
    <row r="169" spans="1:47" x14ac:dyDescent="0.25">
      <c r="A169" s="18">
        <v>45267</v>
      </c>
      <c r="B169" s="2">
        <v>13</v>
      </c>
      <c r="C169" s="2" t="s">
        <v>178</v>
      </c>
      <c r="D169" s="9">
        <v>25.949209</v>
      </c>
      <c r="E169">
        <v>1.4866325999999999E-2</v>
      </c>
      <c r="G169" s="34">
        <v>295.09100000000001</v>
      </c>
      <c r="H169" s="34">
        <v>0.64343497276535688</v>
      </c>
      <c r="I169" s="34">
        <v>295.73443497276537</v>
      </c>
      <c r="J169" s="34">
        <v>291.33795045303441</v>
      </c>
      <c r="K169" s="34">
        <v>7.6120000000000001</v>
      </c>
      <c r="L169" s="34">
        <v>1.6597683469471776E-2</v>
      </c>
      <c r="M169" s="34">
        <v>7.6285976834694722</v>
      </c>
      <c r="N169" s="34">
        <v>7.5151884633841703</v>
      </c>
      <c r="O169" s="34">
        <v>58.83</v>
      </c>
      <c r="P169" s="34">
        <v>0.12827663143838999</v>
      </c>
      <c r="Q169" s="34">
        <v>58.958276631438387</v>
      </c>
      <c r="R169" s="34">
        <v>58.081783670637243</v>
      </c>
      <c r="S169" s="34">
        <v>0</v>
      </c>
      <c r="T169" s="34">
        <v>0</v>
      </c>
      <c r="U169" s="34">
        <v>0</v>
      </c>
      <c r="V169" s="34">
        <v>0</v>
      </c>
      <c r="W169" s="34">
        <v>361.53300000000002</v>
      </c>
      <c r="X169" s="34">
        <v>0.78830928767321862</v>
      </c>
      <c r="Y169" s="34">
        <v>362.32130928767322</v>
      </c>
      <c r="Z169" s="34">
        <v>356.93492258705584</v>
      </c>
      <c r="AB169" s="34">
        <v>88.097999999999985</v>
      </c>
      <c r="AC169" s="34">
        <v>0.19209441911370526</v>
      </c>
      <c r="AD169" s="34">
        <v>88.290094419113686</v>
      </c>
      <c r="AE169" s="34">
        <v>86.977545092908358</v>
      </c>
      <c r="AF169" s="34">
        <v>1.5399999999999991</v>
      </c>
      <c r="AG169" s="34">
        <v>3.3579128406445776E-3</v>
      </c>
      <c r="AH169" s="34">
        <v>1.5433579128406438</v>
      </c>
      <c r="AI169" s="34">
        <v>1.5204138509736751</v>
      </c>
      <c r="AJ169" s="34">
        <v>7.6499999999999986</v>
      </c>
      <c r="AK169" s="34">
        <v>1.6680541059046119E-2</v>
      </c>
      <c r="AL169" s="34">
        <v>7.6666805410590451</v>
      </c>
      <c r="AM169" s="34">
        <v>7.5527051687978046</v>
      </c>
      <c r="AN169" s="34">
        <v>0</v>
      </c>
      <c r="AO169" s="34">
        <v>0</v>
      </c>
      <c r="AP169" s="34">
        <v>0</v>
      </c>
      <c r="AQ169" s="34">
        <v>0</v>
      </c>
      <c r="AR169" s="34">
        <v>97.287999999999982</v>
      </c>
      <c r="AS169" s="34">
        <v>0.21213287301339595</v>
      </c>
      <c r="AT169" s="34">
        <v>97.500132873013385</v>
      </c>
      <c r="AU169" s="34">
        <v>96.050664112679826</v>
      </c>
    </row>
    <row r="170" spans="1:47" x14ac:dyDescent="0.25">
      <c r="A170" s="18">
        <v>45267</v>
      </c>
      <c r="B170" s="2">
        <v>14</v>
      </c>
      <c r="C170" s="2" t="s">
        <v>178</v>
      </c>
      <c r="D170" s="9">
        <v>24.354289999999999</v>
      </c>
      <c r="E170">
        <v>1.4229235E-2</v>
      </c>
      <c r="G170" s="34">
        <v>294.41899999999998</v>
      </c>
      <c r="H170" s="34">
        <v>2.1120708061535822</v>
      </c>
      <c r="I170" s="34">
        <v>296.53107080615359</v>
      </c>
      <c r="J170" s="34">
        <v>292.31166051485121</v>
      </c>
      <c r="K170" s="34">
        <v>7.5299999999999994</v>
      </c>
      <c r="L170" s="34">
        <v>5.4017890048999796E-2</v>
      </c>
      <c r="M170" s="34">
        <v>7.5840178900489992</v>
      </c>
      <c r="N170" s="34">
        <v>7.4761031172472885</v>
      </c>
      <c r="O170" s="34">
        <v>57.061999999999998</v>
      </c>
      <c r="P170" s="34">
        <v>0.40934513173652409</v>
      </c>
      <c r="Q170" s="34">
        <v>57.47134513173652</v>
      </c>
      <c r="R170" s="34">
        <v>56.653571856090934</v>
      </c>
      <c r="S170" s="34">
        <v>0</v>
      </c>
      <c r="T170" s="34">
        <v>0</v>
      </c>
      <c r="U170" s="34">
        <v>0</v>
      </c>
      <c r="V170" s="34">
        <v>0</v>
      </c>
      <c r="W170" s="34">
        <v>359.01099999999997</v>
      </c>
      <c r="X170" s="34">
        <v>2.575433827939106</v>
      </c>
      <c r="Y170" s="34">
        <v>361.58643382793912</v>
      </c>
      <c r="Z170" s="34">
        <v>356.44133548818945</v>
      </c>
      <c r="AB170" s="34">
        <v>87.438999999999979</v>
      </c>
      <c r="AC170" s="34">
        <v>0.62726033041095519</v>
      </c>
      <c r="AD170" s="34">
        <v>88.066260330410927</v>
      </c>
      <c r="AE170" s="34">
        <v>86.813144816598339</v>
      </c>
      <c r="AF170" s="34">
        <v>1.5019999999999993</v>
      </c>
      <c r="AG170" s="34">
        <v>1.0774883247489731E-2</v>
      </c>
      <c r="AH170" s="34">
        <v>1.512774883247489</v>
      </c>
      <c r="AI170" s="34">
        <v>1.4912492539316631</v>
      </c>
      <c r="AJ170" s="34">
        <v>7.2969999999999997</v>
      </c>
      <c r="AK170" s="34">
        <v>5.2346420144429154E-2</v>
      </c>
      <c r="AL170" s="34">
        <v>7.3493464201444292</v>
      </c>
      <c r="AM170" s="34">
        <v>7.244770842835786</v>
      </c>
      <c r="AN170" s="34">
        <v>0</v>
      </c>
      <c r="AO170" s="34">
        <v>0</v>
      </c>
      <c r="AP170" s="34">
        <v>0</v>
      </c>
      <c r="AQ170" s="34">
        <v>0</v>
      </c>
      <c r="AR170" s="34">
        <v>96.237999999999971</v>
      </c>
      <c r="AS170" s="34">
        <v>0.6903816338028741</v>
      </c>
      <c r="AT170" s="34">
        <v>96.928381633802843</v>
      </c>
      <c r="AU170" s="34">
        <v>95.5491649133658</v>
      </c>
    </row>
    <row r="171" spans="1:47" x14ac:dyDescent="0.25">
      <c r="A171" s="18">
        <v>45267</v>
      </c>
      <c r="B171" s="2">
        <v>15</v>
      </c>
      <c r="C171" s="2" t="s">
        <v>178</v>
      </c>
      <c r="D171" s="9">
        <v>19.096592000000001</v>
      </c>
      <c r="E171">
        <v>1.3865073E-2</v>
      </c>
      <c r="G171" s="34">
        <v>293.92599999999987</v>
      </c>
      <c r="H171" s="34">
        <v>1.6602348725048115</v>
      </c>
      <c r="I171" s="34">
        <v>295.58623487250469</v>
      </c>
      <c r="J171" s="34">
        <v>291.48791014820227</v>
      </c>
      <c r="K171" s="34">
        <v>7.3519999999999994</v>
      </c>
      <c r="L171" s="34">
        <v>4.1527618457215004E-2</v>
      </c>
      <c r="M171" s="34">
        <v>7.3935276184572141</v>
      </c>
      <c r="N171" s="34">
        <v>7.2910158182997886</v>
      </c>
      <c r="O171" s="34">
        <v>55.816999999999993</v>
      </c>
      <c r="P171" s="34">
        <v>0.31528115879031149</v>
      </c>
      <c r="Q171" s="34">
        <v>56.132281158790306</v>
      </c>
      <c r="R171" s="34">
        <v>55.354002982867158</v>
      </c>
      <c r="S171" s="34">
        <v>0</v>
      </c>
      <c r="T171" s="34">
        <v>0</v>
      </c>
      <c r="U171" s="34">
        <v>0</v>
      </c>
      <c r="V171" s="34">
        <v>0</v>
      </c>
      <c r="W171" s="34">
        <v>357.09499999999986</v>
      </c>
      <c r="X171" s="34">
        <v>2.0170436497523383</v>
      </c>
      <c r="Y171" s="34">
        <v>359.1120436497522</v>
      </c>
      <c r="Z171" s="34">
        <v>354.13292894936922</v>
      </c>
      <c r="AB171" s="34">
        <v>87.312000000000083</v>
      </c>
      <c r="AC171" s="34">
        <v>0.49318000853323729</v>
      </c>
      <c r="AD171" s="34">
        <v>87.805180008533327</v>
      </c>
      <c r="AE171" s="34">
        <v>86.58775477793688</v>
      </c>
      <c r="AF171" s="34">
        <v>1.5069999999999995</v>
      </c>
      <c r="AG171" s="34">
        <v>8.5122580270705923E-3</v>
      </c>
      <c r="AH171" s="34">
        <v>1.5155122580270701</v>
      </c>
      <c r="AI171" s="34">
        <v>1.49449956993713</v>
      </c>
      <c r="AJ171" s="34">
        <v>7.3529999999999998</v>
      </c>
      <c r="AK171" s="34">
        <v>4.1533266936330519E-2</v>
      </c>
      <c r="AL171" s="34">
        <v>7.39453326693633</v>
      </c>
      <c r="AM171" s="34">
        <v>7.29200752338933</v>
      </c>
      <c r="AN171" s="34">
        <v>0</v>
      </c>
      <c r="AO171" s="34">
        <v>0</v>
      </c>
      <c r="AP171" s="34">
        <v>0</v>
      </c>
      <c r="AQ171" s="34">
        <v>0</v>
      </c>
      <c r="AR171" s="34">
        <v>96.172000000000082</v>
      </c>
      <c r="AS171" s="34">
        <v>0.54322553349663838</v>
      </c>
      <c r="AT171" s="34">
        <v>96.715225533496735</v>
      </c>
      <c r="AU171" s="34">
        <v>95.374261871263343</v>
      </c>
    </row>
    <row r="172" spans="1:47" x14ac:dyDescent="0.25">
      <c r="A172" s="18">
        <v>45267</v>
      </c>
      <c r="B172" s="2">
        <v>16</v>
      </c>
      <c r="C172" s="2" t="s">
        <v>178</v>
      </c>
      <c r="D172" s="9">
        <v>20.400257</v>
      </c>
      <c r="E172">
        <v>1.4151977E-2</v>
      </c>
      <c r="G172" s="34">
        <v>304.05899999999997</v>
      </c>
      <c r="H172" s="34">
        <v>2.2718764086232794</v>
      </c>
      <c r="I172" s="34">
        <v>306.33087640862323</v>
      </c>
      <c r="J172" s="34">
        <v>301.99568889129853</v>
      </c>
      <c r="K172" s="34">
        <v>7.3849999999999989</v>
      </c>
      <c r="L172" s="34">
        <v>5.5179446349829853E-2</v>
      </c>
      <c r="M172" s="34">
        <v>7.4401794463498288</v>
      </c>
      <c r="N172" s="34">
        <v>7.3348861979492126</v>
      </c>
      <c r="O172" s="34">
        <v>56.007999999999996</v>
      </c>
      <c r="P172" s="34">
        <v>0.41848211660951529</v>
      </c>
      <c r="Q172" s="34">
        <v>56.426482116609513</v>
      </c>
      <c r="R172" s="34">
        <v>55.627935839504339</v>
      </c>
      <c r="S172" s="34">
        <v>0</v>
      </c>
      <c r="T172" s="34">
        <v>0</v>
      </c>
      <c r="U172" s="34">
        <v>0</v>
      </c>
      <c r="V172" s="34">
        <v>0</v>
      </c>
      <c r="W172" s="34">
        <v>367.45199999999994</v>
      </c>
      <c r="X172" s="34">
        <v>2.7455379715826247</v>
      </c>
      <c r="Y172" s="34">
        <v>370.19753797158256</v>
      </c>
      <c r="Z172" s="34">
        <v>364.9585109287521</v>
      </c>
      <c r="AB172" s="34">
        <v>90.520000000000039</v>
      </c>
      <c r="AC172" s="34">
        <v>0.67634982851545045</v>
      </c>
      <c r="AD172" s="34">
        <v>91.196349828515494</v>
      </c>
      <c r="AE172" s="34">
        <v>89.905741183258385</v>
      </c>
      <c r="AF172" s="34">
        <v>1.534</v>
      </c>
      <c r="AG172" s="34">
        <v>1.1461783439490726E-2</v>
      </c>
      <c r="AH172" s="34">
        <v>1.5454617834394908</v>
      </c>
      <c r="AI172" s="34">
        <v>1.5235904438258761</v>
      </c>
      <c r="AJ172" s="34">
        <v>7.4779999999999989</v>
      </c>
      <c r="AK172" s="34">
        <v>5.5874326310633403E-2</v>
      </c>
      <c r="AL172" s="34">
        <v>7.5338743263106327</v>
      </c>
      <c r="AM172" s="34">
        <v>7.4272551101237942</v>
      </c>
      <c r="AN172" s="34">
        <v>0</v>
      </c>
      <c r="AO172" s="34">
        <v>0</v>
      </c>
      <c r="AP172" s="34">
        <v>0</v>
      </c>
      <c r="AQ172" s="34">
        <v>0</v>
      </c>
      <c r="AR172" s="34">
        <v>99.532000000000039</v>
      </c>
      <c r="AS172" s="34">
        <v>0.74368593826557461</v>
      </c>
      <c r="AT172" s="34">
        <v>100.27568593826562</v>
      </c>
      <c r="AU172" s="34">
        <v>98.856586737208062</v>
      </c>
    </row>
    <row r="173" spans="1:47" x14ac:dyDescent="0.25">
      <c r="A173" s="18">
        <v>45267</v>
      </c>
      <c r="B173" s="2">
        <v>17</v>
      </c>
      <c r="C173" s="2" t="s">
        <v>178</v>
      </c>
      <c r="D173" s="9">
        <v>56.680577</v>
      </c>
      <c r="E173">
        <v>1.4898379999999999E-2</v>
      </c>
      <c r="G173" s="34">
        <v>327.99800000000005</v>
      </c>
      <c r="H173" s="34">
        <v>4.1742225319303747</v>
      </c>
      <c r="I173" s="34">
        <v>332.1722225319304</v>
      </c>
      <c r="J173" s="34">
        <v>327.22339453520516</v>
      </c>
      <c r="K173" s="34">
        <v>7.8619999999999992</v>
      </c>
      <c r="L173" s="34">
        <v>0.10005468797381872</v>
      </c>
      <c r="M173" s="34">
        <v>7.9620546879738177</v>
      </c>
      <c r="N173" s="34">
        <v>7.8434329716516027</v>
      </c>
      <c r="O173" s="34">
        <v>57.870000000000005</v>
      </c>
      <c r="P173" s="34">
        <v>0.73647478924508913</v>
      </c>
      <c r="Q173" s="34">
        <v>58.606474789245091</v>
      </c>
      <c r="R173" s="34">
        <v>57.733333257374497</v>
      </c>
      <c r="S173" s="34">
        <v>0</v>
      </c>
      <c r="T173" s="34">
        <v>0</v>
      </c>
      <c r="U173" s="34">
        <v>0</v>
      </c>
      <c r="V173" s="34">
        <v>0</v>
      </c>
      <c r="W173" s="34">
        <v>393.73000000000008</v>
      </c>
      <c r="X173" s="34">
        <v>5.0107520091492823</v>
      </c>
      <c r="Y173" s="34">
        <v>398.74075200914933</v>
      </c>
      <c r="Z173" s="34">
        <v>392.80016076423129</v>
      </c>
      <c r="AB173" s="34">
        <v>98.781000000000006</v>
      </c>
      <c r="AC173" s="34">
        <v>1.2571231407710239</v>
      </c>
      <c r="AD173" s="34">
        <v>100.03812314077103</v>
      </c>
      <c r="AE173" s="34">
        <v>98.54771716773304</v>
      </c>
      <c r="AF173" s="34">
        <v>1.6479999999999997</v>
      </c>
      <c r="AG173" s="34">
        <v>2.0973050849765106E-2</v>
      </c>
      <c r="AH173" s="34">
        <v>1.6689730508497649</v>
      </c>
      <c r="AI173" s="34">
        <v>1.6441080561284458</v>
      </c>
      <c r="AJ173" s="34">
        <v>7.6010000000000018</v>
      </c>
      <c r="AK173" s="34">
        <v>9.6733106498218827E-2</v>
      </c>
      <c r="AL173" s="34">
        <v>7.6977331064982204</v>
      </c>
      <c r="AM173" s="34">
        <v>7.5830493535390291</v>
      </c>
      <c r="AN173" s="34">
        <v>8.0000000000000002E-3</v>
      </c>
      <c r="AO173" s="34">
        <v>1.0181092645517044E-4</v>
      </c>
      <c r="AP173" s="34">
        <v>8.1018109264551705E-3</v>
      </c>
      <c r="AQ173" s="34">
        <v>7.9811070685846894E-3</v>
      </c>
      <c r="AR173" s="34">
        <v>108.038</v>
      </c>
      <c r="AS173" s="34">
        <v>1.3749311090454632</v>
      </c>
      <c r="AT173" s="34">
        <v>109.41293110904549</v>
      </c>
      <c r="AU173" s="34">
        <v>107.7828556844691</v>
      </c>
    </row>
    <row r="174" spans="1:47" x14ac:dyDescent="0.25">
      <c r="A174" s="18">
        <v>45267</v>
      </c>
      <c r="B174" s="2">
        <v>18</v>
      </c>
      <c r="C174" s="2" t="s">
        <v>178</v>
      </c>
      <c r="D174" s="9">
        <v>41.895829999999997</v>
      </c>
      <c r="E174">
        <v>1.47498E-2</v>
      </c>
      <c r="G174" s="34">
        <v>374.13099999999997</v>
      </c>
      <c r="H174" s="34">
        <v>5.0720509524751858</v>
      </c>
      <c r="I174" s="34">
        <v>379.20305095247517</v>
      </c>
      <c r="J174" s="34">
        <v>373.60988179153634</v>
      </c>
      <c r="K174" s="34">
        <v>8.7879999999999985</v>
      </c>
      <c r="L174" s="34">
        <v>0.11913790562757948</v>
      </c>
      <c r="M174" s="34">
        <v>8.9071379056275788</v>
      </c>
      <c r="N174" s="34">
        <v>8.775759402947152</v>
      </c>
      <c r="O174" s="34">
        <v>62.034999999999997</v>
      </c>
      <c r="P174" s="34">
        <v>0.84100136272267789</v>
      </c>
      <c r="Q174" s="34">
        <v>62.876001362722675</v>
      </c>
      <c r="R174" s="34">
        <v>61.948592917822786</v>
      </c>
      <c r="S174" s="34">
        <v>0.93899999999999995</v>
      </c>
      <c r="T174" s="34">
        <v>1.2729915041453928E-2</v>
      </c>
      <c r="U174" s="34">
        <v>0.95172991504145388</v>
      </c>
      <c r="V174" s="34">
        <v>0.93769208914057545</v>
      </c>
      <c r="W174" s="34">
        <v>445.89299999999997</v>
      </c>
      <c r="X174" s="34">
        <v>6.0449201358668967</v>
      </c>
      <c r="Y174" s="34">
        <v>451.93792013586682</v>
      </c>
      <c r="Z174" s="34">
        <v>445.27192620144683</v>
      </c>
      <c r="AB174" s="34">
        <v>114.48800000000001</v>
      </c>
      <c r="AC174" s="34">
        <v>1.5521006531054076</v>
      </c>
      <c r="AD174" s="34">
        <v>116.04010065310543</v>
      </c>
      <c r="AE174" s="34">
        <v>114.32853237649225</v>
      </c>
      <c r="AF174" s="34">
        <v>1.8099999999999998</v>
      </c>
      <c r="AG174" s="34">
        <v>2.4537961900992132E-2</v>
      </c>
      <c r="AH174" s="34">
        <v>1.8345379619009921</v>
      </c>
      <c r="AI174" s="34">
        <v>1.8074788938705448</v>
      </c>
      <c r="AJ174" s="34">
        <v>8.088000000000001</v>
      </c>
      <c r="AK174" s="34">
        <v>0.10964808610785878</v>
      </c>
      <c r="AL174" s="34">
        <v>8.1976480861078596</v>
      </c>
      <c r="AM174" s="34">
        <v>8.0767344163673851</v>
      </c>
      <c r="AN174" s="34">
        <v>4.76</v>
      </c>
      <c r="AO174" s="34">
        <v>6.4530772734100864E-2</v>
      </c>
      <c r="AP174" s="34">
        <v>4.8245307727341009</v>
      </c>
      <c r="AQ174" s="34">
        <v>4.7533699087424273</v>
      </c>
      <c r="AR174" s="34">
        <v>129.14600000000002</v>
      </c>
      <c r="AS174" s="34">
        <v>1.7508174738483595</v>
      </c>
      <c r="AT174" s="34">
        <v>130.89681747384839</v>
      </c>
      <c r="AU174" s="34">
        <v>128.96611559547259</v>
      </c>
    </row>
    <row r="175" spans="1:47" x14ac:dyDescent="0.25">
      <c r="A175" s="18">
        <v>45267</v>
      </c>
      <c r="B175" s="2">
        <v>19</v>
      </c>
      <c r="C175" s="2" t="s">
        <v>178</v>
      </c>
      <c r="D175" s="9">
        <v>51.312570000000001</v>
      </c>
      <c r="E175">
        <v>1.4640881999999999E-2</v>
      </c>
      <c r="G175" s="34">
        <v>387.74599999999998</v>
      </c>
      <c r="H175" s="34">
        <v>5.5909606956380067</v>
      </c>
      <c r="I175" s="34">
        <v>393.33696069563797</v>
      </c>
      <c r="J175" s="34">
        <v>387.57816066785449</v>
      </c>
      <c r="K175" s="34">
        <v>9.027000000000001</v>
      </c>
      <c r="L175" s="34">
        <v>0.13016150314774177</v>
      </c>
      <c r="M175" s="34">
        <v>9.1571615031477425</v>
      </c>
      <c r="N175" s="34">
        <v>9.0230925821252139</v>
      </c>
      <c r="O175" s="34">
        <v>62.762000000000008</v>
      </c>
      <c r="P175" s="34">
        <v>0.90497355273718516</v>
      </c>
      <c r="Q175" s="34">
        <v>63.66697355273719</v>
      </c>
      <c r="R175" s="34">
        <v>62.734832905654443</v>
      </c>
      <c r="S175" s="34">
        <v>1.0209999999999999</v>
      </c>
      <c r="T175" s="34">
        <v>1.4721933611813929E-2</v>
      </c>
      <c r="U175" s="34">
        <v>1.0357219336118137</v>
      </c>
      <c r="V175" s="34">
        <v>1.0205580509969914</v>
      </c>
      <c r="W175" s="34">
        <v>460.55599999999998</v>
      </c>
      <c r="X175" s="34">
        <v>6.6408176851347474</v>
      </c>
      <c r="Y175" s="34">
        <v>467.1968176851347</v>
      </c>
      <c r="Z175" s="34">
        <v>460.35664420663119</v>
      </c>
      <c r="AB175" s="34">
        <v>118.61800000000002</v>
      </c>
      <c r="AC175" s="34">
        <v>1.710368580965862</v>
      </c>
      <c r="AD175" s="34">
        <v>120.32836858096589</v>
      </c>
      <c r="AE175" s="34">
        <v>118.56665513531945</v>
      </c>
      <c r="AF175" s="34">
        <v>1.8619999999999992</v>
      </c>
      <c r="AG175" s="34">
        <v>2.6848423491868292E-2</v>
      </c>
      <c r="AH175" s="34">
        <v>1.8888484234918674</v>
      </c>
      <c r="AI175" s="34">
        <v>1.8611940166076368</v>
      </c>
      <c r="AJ175" s="34">
        <v>8.139999999999997</v>
      </c>
      <c r="AK175" s="34">
        <v>0.11737173320290435</v>
      </c>
      <c r="AL175" s="34">
        <v>8.257371733202902</v>
      </c>
      <c r="AM175" s="34">
        <v>8.1364765280269431</v>
      </c>
      <c r="AN175" s="34">
        <v>5.1580000000000004</v>
      </c>
      <c r="AO175" s="34">
        <v>7.4373882046754408E-2</v>
      </c>
      <c r="AP175" s="34">
        <v>5.2323738820467547</v>
      </c>
      <c r="AQ175" s="34">
        <v>5.1557673134598261</v>
      </c>
      <c r="AR175" s="34">
        <v>133.77799999999999</v>
      </c>
      <c r="AS175" s="34">
        <v>1.9289626197073888</v>
      </c>
      <c r="AT175" s="34">
        <v>135.70696261970741</v>
      </c>
      <c r="AU175" s="34">
        <v>133.72009299341386</v>
      </c>
    </row>
    <row r="176" spans="1:47" x14ac:dyDescent="0.25">
      <c r="A176" s="18">
        <v>45267</v>
      </c>
      <c r="B176" s="2">
        <v>20</v>
      </c>
      <c r="C176" s="2" t="s">
        <v>178</v>
      </c>
      <c r="D176" s="9">
        <v>27.685117000000002</v>
      </c>
      <c r="E176">
        <v>1.5119064E-2</v>
      </c>
      <c r="G176" s="34">
        <v>389.88900000000001</v>
      </c>
      <c r="H176" s="34">
        <v>4.6820466067454491</v>
      </c>
      <c r="I176" s="34">
        <v>394.57104660674548</v>
      </c>
      <c r="J176" s="34">
        <v>388.60550170055114</v>
      </c>
      <c r="K176" s="34">
        <v>9.109</v>
      </c>
      <c r="L176" s="34">
        <v>0.10938693459124084</v>
      </c>
      <c r="M176" s="34">
        <v>9.2183869345912406</v>
      </c>
      <c r="N176" s="34">
        <v>9.0790135525503928</v>
      </c>
      <c r="O176" s="34">
        <v>62.795000000000002</v>
      </c>
      <c r="P176" s="34">
        <v>0.75408415387605321</v>
      </c>
      <c r="Q176" s="34">
        <v>63.549084153876052</v>
      </c>
      <c r="R176" s="34">
        <v>62.588281483412217</v>
      </c>
      <c r="S176" s="34">
        <v>1.96</v>
      </c>
      <c r="T176" s="34">
        <v>2.3536984498719073E-2</v>
      </c>
      <c r="U176" s="34">
        <v>1.983536984498719</v>
      </c>
      <c r="V176" s="34">
        <v>1.9535477618837158</v>
      </c>
      <c r="W176" s="34">
        <v>463.75299999999999</v>
      </c>
      <c r="X176" s="34">
        <v>5.5690546797114617</v>
      </c>
      <c r="Y176" s="34">
        <v>469.32205467971147</v>
      </c>
      <c r="Z176" s="34">
        <v>462.22634449839751</v>
      </c>
      <c r="AB176" s="34">
        <v>118.07500000000003</v>
      </c>
      <c r="AC176" s="34">
        <v>1.4179231860644161</v>
      </c>
      <c r="AD176" s="34">
        <v>119.49292318606444</v>
      </c>
      <c r="AE176" s="34">
        <v>117.68630203286726</v>
      </c>
      <c r="AF176" s="34">
        <v>1.8709999999999984</v>
      </c>
      <c r="AG176" s="34">
        <v>2.2468213263828241E-2</v>
      </c>
      <c r="AH176" s="34">
        <v>1.8934682132638267</v>
      </c>
      <c r="AI176" s="34">
        <v>1.8648407461655254</v>
      </c>
      <c r="AJ176" s="34">
        <v>8.2250000000000014</v>
      </c>
      <c r="AK176" s="34">
        <v>9.8771274235696135E-2</v>
      </c>
      <c r="AL176" s="34">
        <v>8.323771274235698</v>
      </c>
      <c r="AM176" s="34">
        <v>8.197923643619168</v>
      </c>
      <c r="AN176" s="34">
        <v>9.8989999999999991</v>
      </c>
      <c r="AO176" s="34">
        <v>0.11887378038409188</v>
      </c>
      <c r="AP176" s="34">
        <v>10.017873780384091</v>
      </c>
      <c r="AQ176" s="34">
        <v>9.866412905554542</v>
      </c>
      <c r="AR176" s="34">
        <v>138.07000000000002</v>
      </c>
      <c r="AS176" s="34">
        <v>1.6580364539480323</v>
      </c>
      <c r="AT176" s="34">
        <v>139.72803645394808</v>
      </c>
      <c r="AU176" s="34">
        <v>137.6154793282065</v>
      </c>
    </row>
    <row r="177" spans="1:47" x14ac:dyDescent="0.25">
      <c r="A177" s="18">
        <v>45267</v>
      </c>
      <c r="B177" s="2">
        <v>21</v>
      </c>
      <c r="C177" s="2" t="s">
        <v>178</v>
      </c>
      <c r="D177" s="9">
        <v>26.570388000000001</v>
      </c>
      <c r="E177">
        <v>1.5275927999999999E-2</v>
      </c>
      <c r="G177" s="34">
        <v>386.35499999999996</v>
      </c>
      <c r="H177" s="34">
        <v>4.3729823294192665</v>
      </c>
      <c r="I177" s="34">
        <v>390.72798232941921</v>
      </c>
      <c r="J177" s="34">
        <v>384.75924980376971</v>
      </c>
      <c r="K177" s="34">
        <v>8.9349999999999987</v>
      </c>
      <c r="L177" s="34">
        <v>0.10113133546443334</v>
      </c>
      <c r="M177" s="34">
        <v>9.0361313354644324</v>
      </c>
      <c r="N177" s="34">
        <v>8.8980960437853334</v>
      </c>
      <c r="O177" s="34">
        <v>61.918000000000006</v>
      </c>
      <c r="P177" s="34">
        <v>0.70082261100019982</v>
      </c>
      <c r="Q177" s="34">
        <v>62.618822611000205</v>
      </c>
      <c r="R177" s="34">
        <v>61.662261985349794</v>
      </c>
      <c r="S177" s="34">
        <v>1.96</v>
      </c>
      <c r="T177" s="34">
        <v>2.2184378008985942E-2</v>
      </c>
      <c r="U177" s="34">
        <v>1.9821843780089858</v>
      </c>
      <c r="V177" s="34">
        <v>1.9519046721677957</v>
      </c>
      <c r="W177" s="34">
        <v>459.16799999999995</v>
      </c>
      <c r="X177" s="34">
        <v>5.1971206538928856</v>
      </c>
      <c r="Y177" s="34">
        <v>464.36512065389286</v>
      </c>
      <c r="Z177" s="34">
        <v>457.27151250507268</v>
      </c>
      <c r="AB177" s="34">
        <v>116.76599999999999</v>
      </c>
      <c r="AC177" s="34">
        <v>1.3216230013251284</v>
      </c>
      <c r="AD177" s="34">
        <v>118.08762300132511</v>
      </c>
      <c r="AE177" s="34">
        <v>116.28372497466573</v>
      </c>
      <c r="AF177" s="34">
        <v>1.8349999999999991</v>
      </c>
      <c r="AG177" s="34">
        <v>2.0769557982902646E-2</v>
      </c>
      <c r="AH177" s="34">
        <v>1.8557695579829017</v>
      </c>
      <c r="AI177" s="34">
        <v>1.827420955830563</v>
      </c>
      <c r="AJ177" s="34">
        <v>8.1079999999999988</v>
      </c>
      <c r="AK177" s="34">
        <v>9.1770886171866309E-2</v>
      </c>
      <c r="AL177" s="34">
        <v>8.1997708861718657</v>
      </c>
      <c r="AM177" s="34">
        <v>8.0745117764982073</v>
      </c>
      <c r="AN177" s="34">
        <v>9.8989999999999991</v>
      </c>
      <c r="AO177" s="34">
        <v>0.11204242750558767</v>
      </c>
      <c r="AP177" s="34">
        <v>10.011042427505586</v>
      </c>
      <c r="AQ177" s="34">
        <v>9.8581144641780654</v>
      </c>
      <c r="AR177" s="34">
        <v>136.60799999999998</v>
      </c>
      <c r="AS177" s="34">
        <v>1.5462058729854848</v>
      </c>
      <c r="AT177" s="34">
        <v>138.15420587298547</v>
      </c>
      <c r="AU177" s="34">
        <v>136.04377217117258</v>
      </c>
    </row>
    <row r="178" spans="1:47" x14ac:dyDescent="0.25">
      <c r="A178" s="18">
        <v>45267</v>
      </c>
      <c r="B178" s="2">
        <v>22</v>
      </c>
      <c r="C178" s="2" t="s">
        <v>178</v>
      </c>
      <c r="D178" s="9">
        <v>24.326530999999999</v>
      </c>
      <c r="E178">
        <v>1.5357979000000001E-2</v>
      </c>
      <c r="G178" s="34">
        <v>372.73099999999994</v>
      </c>
      <c r="H178" s="34">
        <v>4.6790340504091885</v>
      </c>
      <c r="I178" s="34">
        <v>377.41003405040914</v>
      </c>
      <c r="J178" s="34">
        <v>371.61377867307368</v>
      </c>
      <c r="K178" s="34">
        <v>8.8230000000000004</v>
      </c>
      <c r="L178" s="34">
        <v>0.110758475755331</v>
      </c>
      <c r="M178" s="34">
        <v>8.9337584757553312</v>
      </c>
      <c r="N178" s="34">
        <v>8.7965540006936092</v>
      </c>
      <c r="O178" s="34">
        <v>60.856999999999992</v>
      </c>
      <c r="P178" s="34">
        <v>0.76396107435590821</v>
      </c>
      <c r="Q178" s="34">
        <v>61.620961074355904</v>
      </c>
      <c r="R178" s="34">
        <v>60.674587648216125</v>
      </c>
      <c r="S178" s="34">
        <v>1.96</v>
      </c>
      <c r="T178" s="34">
        <v>2.4604625691992382E-2</v>
      </c>
      <c r="U178" s="34">
        <v>1.9846046256919923</v>
      </c>
      <c r="V178" s="34">
        <v>1.9541251095273118</v>
      </c>
      <c r="W178" s="34">
        <v>444.37099999999987</v>
      </c>
      <c r="X178" s="34">
        <v>5.5783582262124201</v>
      </c>
      <c r="Y178" s="34">
        <v>449.94935822621233</v>
      </c>
      <c r="Z178" s="34">
        <v>443.03904543151071</v>
      </c>
      <c r="AB178" s="34">
        <v>112.43400000000005</v>
      </c>
      <c r="AC178" s="34">
        <v>1.4114267780885064</v>
      </c>
      <c r="AD178" s="34">
        <v>113.84542677808857</v>
      </c>
      <c r="AE178" s="34">
        <v>112.09699110438464</v>
      </c>
      <c r="AF178" s="34">
        <v>1.8149999999999991</v>
      </c>
      <c r="AG178" s="34">
        <v>2.2784385526003134E-2</v>
      </c>
      <c r="AH178" s="34">
        <v>1.8377843855260021</v>
      </c>
      <c r="AI178" s="34">
        <v>1.8095597315265659</v>
      </c>
      <c r="AJ178" s="34">
        <v>7.9069999999999965</v>
      </c>
      <c r="AK178" s="34">
        <v>9.9259579258461045E-2</v>
      </c>
      <c r="AL178" s="34">
        <v>8.0062595792584581</v>
      </c>
      <c r="AM178" s="34">
        <v>7.8832996127716575</v>
      </c>
      <c r="AN178" s="34">
        <v>9.8990000000000009</v>
      </c>
      <c r="AO178" s="34">
        <v>0.12426591312501663</v>
      </c>
      <c r="AP178" s="34">
        <v>10.023265913125018</v>
      </c>
      <c r="AQ178" s="34">
        <v>9.8693288057198281</v>
      </c>
      <c r="AR178" s="34">
        <v>132.05500000000006</v>
      </c>
      <c r="AS178" s="34">
        <v>1.6577366559979869</v>
      </c>
      <c r="AT178" s="34">
        <v>133.71273665599804</v>
      </c>
      <c r="AU178" s="34">
        <v>131.65917925440269</v>
      </c>
    </row>
    <row r="179" spans="1:47" x14ac:dyDescent="0.25">
      <c r="A179" s="18">
        <v>45267</v>
      </c>
      <c r="B179" s="2">
        <v>23</v>
      </c>
      <c r="C179" s="2" t="s">
        <v>178</v>
      </c>
      <c r="D179" s="9">
        <v>18.882304999999999</v>
      </c>
      <c r="E179">
        <v>1.5274220999999999E-2</v>
      </c>
      <c r="G179" s="34">
        <v>345.97199999999998</v>
      </c>
      <c r="H179" s="34">
        <v>3.5000726457149209</v>
      </c>
      <c r="I179" s="34">
        <v>349.47207264571489</v>
      </c>
      <c r="J179" s="34">
        <v>344.13415897479621</v>
      </c>
      <c r="K179" s="34">
        <v>8.3630000000000013</v>
      </c>
      <c r="L179" s="34">
        <v>8.4605423375631233E-2</v>
      </c>
      <c r="M179" s="34">
        <v>8.4476054233756326</v>
      </c>
      <c r="N179" s="34">
        <v>8.3185748312181946</v>
      </c>
      <c r="O179" s="34">
        <v>58.843000000000004</v>
      </c>
      <c r="P179" s="34">
        <v>0.59529318757530414</v>
      </c>
      <c r="Q179" s="34">
        <v>59.438293187575304</v>
      </c>
      <c r="R179" s="34">
        <v>58.530419561565488</v>
      </c>
      <c r="S179" s="34">
        <v>1.96</v>
      </c>
      <c r="T179" s="34">
        <v>1.9828605741508694E-2</v>
      </c>
      <c r="U179" s="34">
        <v>1.9798286057415087</v>
      </c>
      <c r="V179" s="34">
        <v>1.949588266075291</v>
      </c>
      <c r="W179" s="34">
        <v>415.13799999999998</v>
      </c>
      <c r="X179" s="34">
        <v>4.1997998624073656</v>
      </c>
      <c r="Y179" s="34">
        <v>419.33779986240734</v>
      </c>
      <c r="Z179" s="34">
        <v>412.93274163365521</v>
      </c>
      <c r="AB179" s="34">
        <v>104.04000000000002</v>
      </c>
      <c r="AC179" s="34">
        <v>1.0525347659931452</v>
      </c>
      <c r="AD179" s="34">
        <v>105.09253476599316</v>
      </c>
      <c r="AE179" s="34">
        <v>103.4873281645272</v>
      </c>
      <c r="AF179" s="34">
        <v>1.6679999999999995</v>
      </c>
      <c r="AG179" s="34">
        <v>1.6874548151447188E-2</v>
      </c>
      <c r="AH179" s="34">
        <v>1.6848745481514467</v>
      </c>
      <c r="AI179" s="34">
        <v>1.6591394019457064</v>
      </c>
      <c r="AJ179" s="34">
        <v>7.5829999999999993</v>
      </c>
      <c r="AK179" s="34">
        <v>7.671444762135736E-2</v>
      </c>
      <c r="AL179" s="34">
        <v>7.659714447621357</v>
      </c>
      <c r="AM179" s="34">
        <v>7.5427182763514953</v>
      </c>
      <c r="AN179" s="34">
        <v>9.8990000000000009</v>
      </c>
      <c r="AO179" s="34">
        <v>0.10014457563020132</v>
      </c>
      <c r="AP179" s="34">
        <v>9.9991445756302024</v>
      </c>
      <c r="AQ179" s="34">
        <v>9.8464154315710761</v>
      </c>
      <c r="AR179" s="34">
        <v>123.19000000000003</v>
      </c>
      <c r="AS179" s="34">
        <v>1.2462683373961509</v>
      </c>
      <c r="AT179" s="34">
        <v>124.43626833739616</v>
      </c>
      <c r="AU179" s="34">
        <v>122.53560127439548</v>
      </c>
    </row>
    <row r="180" spans="1:47" x14ac:dyDescent="0.25">
      <c r="A180" s="18">
        <v>45267</v>
      </c>
      <c r="B180" s="2">
        <v>24</v>
      </c>
      <c r="C180" s="2" t="s">
        <v>23</v>
      </c>
      <c r="D180" s="9">
        <v>19.663793999999999</v>
      </c>
      <c r="E180">
        <v>1.4860836000000001E-2</v>
      </c>
      <c r="G180" s="34">
        <v>310.71500000000003</v>
      </c>
      <c r="H180" s="34">
        <v>4.3381586861559898</v>
      </c>
      <c r="I180" s="34">
        <v>315.053158686156</v>
      </c>
      <c r="J180" s="34">
        <v>310.37120536363904</v>
      </c>
      <c r="K180" s="34">
        <v>7.8170000000000002</v>
      </c>
      <c r="L180" s="34">
        <v>0.10913984342462182</v>
      </c>
      <c r="M180" s="34">
        <v>7.9261398434246217</v>
      </c>
      <c r="N180" s="34">
        <v>7.808350779098423</v>
      </c>
      <c r="O180" s="34">
        <v>56.472999999999999</v>
      </c>
      <c r="P180" s="34">
        <v>0.78846800277838924</v>
      </c>
      <c r="Q180" s="34">
        <v>57.261468002778386</v>
      </c>
      <c r="R180" s="34">
        <v>56.410514717669848</v>
      </c>
      <c r="S180" s="34">
        <v>1.96</v>
      </c>
      <c r="T180" s="34">
        <v>2.7365241539242521E-2</v>
      </c>
      <c r="U180" s="34">
        <v>1.9873652415392424</v>
      </c>
      <c r="V180" s="34">
        <v>1.9578313326126273</v>
      </c>
      <c r="W180" s="34">
        <v>376.96500000000003</v>
      </c>
      <c r="X180" s="34">
        <v>5.2631317738982428</v>
      </c>
      <c r="Y180" s="34">
        <v>382.22813177389821</v>
      </c>
      <c r="Z180" s="34">
        <v>376.54790219301992</v>
      </c>
      <c r="AB180" s="34">
        <v>91.65600000000002</v>
      </c>
      <c r="AC180" s="34">
        <v>1.2796880502657209</v>
      </c>
      <c r="AD180" s="34">
        <v>92.935688050265739</v>
      </c>
      <c r="AE180" s="34">
        <v>91.554586031603577</v>
      </c>
      <c r="AF180" s="34">
        <v>1.5249999999999992</v>
      </c>
      <c r="AG180" s="34">
        <v>2.1291833340482055E-2</v>
      </c>
      <c r="AH180" s="34">
        <v>1.5462918333404814</v>
      </c>
      <c r="AI180" s="34">
        <v>1.5233126439970692</v>
      </c>
      <c r="AJ180" s="34">
        <v>7.1719999999999997</v>
      </c>
      <c r="AK180" s="34">
        <v>0.10013444506094253</v>
      </c>
      <c r="AL180" s="34">
        <v>7.2721344450609422</v>
      </c>
      <c r="AM180" s="34">
        <v>7.1640644477029403</v>
      </c>
      <c r="AN180" s="34">
        <v>9.8990000000000009</v>
      </c>
      <c r="AO180" s="34">
        <v>0.13820843163110294</v>
      </c>
      <c r="AP180" s="34">
        <v>10.037208431631104</v>
      </c>
      <c r="AQ180" s="34">
        <v>9.8880471232308178</v>
      </c>
      <c r="AR180" s="34">
        <v>110.25200000000002</v>
      </c>
      <c r="AS180" s="34">
        <v>1.5393227602982484</v>
      </c>
      <c r="AT180" s="34">
        <v>111.79132276029826</v>
      </c>
      <c r="AU180" s="34">
        <v>110.13001024653441</v>
      </c>
    </row>
    <row r="181" spans="1:47" x14ac:dyDescent="0.25">
      <c r="A181" s="18">
        <v>45268</v>
      </c>
      <c r="B181" s="2">
        <v>1</v>
      </c>
      <c r="C181" s="2" t="s">
        <v>23</v>
      </c>
      <c r="D181" s="9">
        <v>22.314924999999999</v>
      </c>
      <c r="E181">
        <v>1.4705569E-2</v>
      </c>
      <c r="G181" s="34">
        <v>281.791</v>
      </c>
      <c r="H181" s="34">
        <v>3.8632614164351646</v>
      </c>
      <c r="I181" s="34">
        <v>285.65426141643513</v>
      </c>
      <c r="J181" s="34">
        <v>281.45355296503169</v>
      </c>
      <c r="K181" s="34">
        <v>7.3020000000000005</v>
      </c>
      <c r="L181" s="34">
        <v>0.10010800509175088</v>
      </c>
      <c r="M181" s="34">
        <v>7.4021080050917512</v>
      </c>
      <c r="N181" s="34">
        <v>7.2932557950774219</v>
      </c>
      <c r="O181" s="34">
        <v>54.617000000000012</v>
      </c>
      <c r="P181" s="34">
        <v>0.74878100713450546</v>
      </c>
      <c r="Q181" s="34">
        <v>55.365781007134515</v>
      </c>
      <c r="R181" s="34">
        <v>54.551595694295209</v>
      </c>
      <c r="S181" s="34">
        <v>1.9580000000000002</v>
      </c>
      <c r="T181" s="34">
        <v>2.6843532452704499E-2</v>
      </c>
      <c r="U181" s="34">
        <v>1.9848435324527047</v>
      </c>
      <c r="V181" s="34">
        <v>1.9556552789320178</v>
      </c>
      <c r="W181" s="34">
        <v>345.66800000000006</v>
      </c>
      <c r="X181" s="34">
        <v>4.7389939611141259</v>
      </c>
      <c r="Y181" s="34">
        <v>350.4069939611141</v>
      </c>
      <c r="Z181" s="34">
        <v>345.25405973333631</v>
      </c>
      <c r="AB181" s="34">
        <v>82.000999999999991</v>
      </c>
      <c r="AC181" s="34">
        <v>1.124206590732493</v>
      </c>
      <c r="AD181" s="34">
        <v>83.125206590732489</v>
      </c>
      <c r="AE181" s="34">
        <v>81.902803129573215</v>
      </c>
      <c r="AF181" s="34">
        <v>1.4559999999999995</v>
      </c>
      <c r="AG181" s="34">
        <v>1.9961278473512634E-2</v>
      </c>
      <c r="AH181" s="34">
        <v>1.4759612784735121</v>
      </c>
      <c r="AI181" s="34">
        <v>1.4542564280515917</v>
      </c>
      <c r="AJ181" s="34">
        <v>6.9930000000000012</v>
      </c>
      <c r="AK181" s="34">
        <v>9.5871717283841973E-2</v>
      </c>
      <c r="AL181" s="34">
        <v>7.0888717172838431</v>
      </c>
      <c r="AM181" s="34">
        <v>6.9846258251131772</v>
      </c>
      <c r="AN181" s="34">
        <v>9.8990000000000009</v>
      </c>
      <c r="AO181" s="34">
        <v>0.1357120162151797</v>
      </c>
      <c r="AP181" s="34">
        <v>10.034712016215181</v>
      </c>
      <c r="AQ181" s="34">
        <v>9.8871458662656</v>
      </c>
      <c r="AR181" s="34">
        <v>100.34899999999999</v>
      </c>
      <c r="AS181" s="34">
        <v>1.3757516027050272</v>
      </c>
      <c r="AT181" s="34">
        <v>101.72475160270501</v>
      </c>
      <c r="AU181" s="34">
        <v>100.22883124900358</v>
      </c>
    </row>
    <row r="182" spans="1:47" x14ac:dyDescent="0.25">
      <c r="A182" s="18">
        <v>45268</v>
      </c>
      <c r="B182" s="2">
        <v>2</v>
      </c>
      <c r="C182" s="2" t="s">
        <v>23</v>
      </c>
      <c r="D182" s="9">
        <v>23.660682999999999</v>
      </c>
      <c r="E182">
        <v>1.4978533E-2</v>
      </c>
      <c r="G182" s="34">
        <v>263.13299999999998</v>
      </c>
      <c r="H182" s="34">
        <v>4.3493503977679753</v>
      </c>
      <c r="I182" s="34">
        <v>267.48235039776796</v>
      </c>
      <c r="J182" s="34">
        <v>263.47585718541745</v>
      </c>
      <c r="K182" s="34">
        <v>6.9399999999999995</v>
      </c>
      <c r="L182" s="34">
        <v>0.11471192043761043</v>
      </c>
      <c r="M182" s="34">
        <v>7.0547119204376099</v>
      </c>
      <c r="N182" s="34">
        <v>6.9490426851318423</v>
      </c>
      <c r="O182" s="34">
        <v>52.977000000000004</v>
      </c>
      <c r="P182" s="34">
        <v>0.87566187449903299</v>
      </c>
      <c r="Q182" s="34">
        <v>53.852661874499034</v>
      </c>
      <c r="R182" s="34">
        <v>53.046028001474014</v>
      </c>
      <c r="S182" s="34">
        <v>1.9550000000000001</v>
      </c>
      <c r="T182" s="34">
        <v>3.231438104546519E-2</v>
      </c>
      <c r="U182" s="34">
        <v>1.9873143810454652</v>
      </c>
      <c r="V182" s="34">
        <v>1.9575473270076011</v>
      </c>
      <c r="W182" s="34">
        <v>325.00499999999994</v>
      </c>
      <c r="X182" s="34">
        <v>5.3720385737500838</v>
      </c>
      <c r="Y182" s="34">
        <v>330.3770385737501</v>
      </c>
      <c r="Z182" s="34">
        <v>325.42847519903086</v>
      </c>
      <c r="AB182" s="34">
        <v>76.282999999999973</v>
      </c>
      <c r="AC182" s="34">
        <v>1.260888966389371</v>
      </c>
      <c r="AD182" s="34">
        <v>77.543888966389346</v>
      </c>
      <c r="AE182" s="34">
        <v>76.38239526655795</v>
      </c>
      <c r="AF182" s="34">
        <v>1.3619999999999997</v>
      </c>
      <c r="AG182" s="34">
        <v>2.2512627613260141E-2</v>
      </c>
      <c r="AH182" s="34">
        <v>1.3845126276132598</v>
      </c>
      <c r="AI182" s="34">
        <v>1.363774659531638</v>
      </c>
      <c r="AJ182" s="34">
        <v>6.793999999999996</v>
      </c>
      <c r="AK182" s="34">
        <v>0.11229867254367794</v>
      </c>
      <c r="AL182" s="34">
        <v>6.9062986725436737</v>
      </c>
      <c r="AM182" s="34">
        <v>6.8028524499691221</v>
      </c>
      <c r="AN182" s="34">
        <v>9.8990000000000009</v>
      </c>
      <c r="AO182" s="34">
        <v>0.16362151302765215</v>
      </c>
      <c r="AP182" s="34">
        <v>10.062621513027652</v>
      </c>
      <c r="AQ182" s="34">
        <v>9.9118982046282582</v>
      </c>
      <c r="AR182" s="34">
        <v>94.337999999999965</v>
      </c>
      <c r="AS182" s="34">
        <v>1.5593217795739611</v>
      </c>
      <c r="AT182" s="34">
        <v>95.897321779573929</v>
      </c>
      <c r="AU182" s="34">
        <v>94.460920580686974</v>
      </c>
    </row>
    <row r="183" spans="1:47" x14ac:dyDescent="0.25">
      <c r="A183" s="18">
        <v>45268</v>
      </c>
      <c r="B183" s="2">
        <v>3</v>
      </c>
      <c r="C183" s="2" t="s">
        <v>23</v>
      </c>
      <c r="D183" s="9">
        <v>21.733698</v>
      </c>
      <c r="E183">
        <v>1.6047670999999999E-2</v>
      </c>
      <c r="G183" s="34">
        <v>253.36200000000002</v>
      </c>
      <c r="H183" s="34">
        <v>4.2497715974028338</v>
      </c>
      <c r="I183" s="34">
        <v>257.61177159740288</v>
      </c>
      <c r="J183" s="34">
        <v>253.47770264108061</v>
      </c>
      <c r="K183" s="34">
        <v>6.6970000000000001</v>
      </c>
      <c r="L183" s="34">
        <v>0.11233223761971714</v>
      </c>
      <c r="M183" s="34">
        <v>6.8093322376197172</v>
      </c>
      <c r="N183" s="34">
        <v>6.7000583141407022</v>
      </c>
      <c r="O183" s="34">
        <v>52.314</v>
      </c>
      <c r="P183" s="34">
        <v>0.87748972358337796</v>
      </c>
      <c r="Q183" s="34">
        <v>53.191489723583381</v>
      </c>
      <c r="R183" s="34">
        <v>52.33789019649943</v>
      </c>
      <c r="S183" s="34">
        <v>1.9550000000000001</v>
      </c>
      <c r="T183" s="34">
        <v>3.2792224062497682E-2</v>
      </c>
      <c r="U183" s="34">
        <v>1.9877922240624977</v>
      </c>
      <c r="V183" s="34">
        <v>1.9558927884343844</v>
      </c>
      <c r="W183" s="34">
        <v>314.32800000000003</v>
      </c>
      <c r="X183" s="34">
        <v>5.2723857826684268</v>
      </c>
      <c r="Y183" s="34">
        <v>319.60038578266852</v>
      </c>
      <c r="Z183" s="34">
        <v>314.47154394015507</v>
      </c>
      <c r="AB183" s="34">
        <v>73.623999999999953</v>
      </c>
      <c r="AC183" s="34">
        <v>1.2349333526226742</v>
      </c>
      <c r="AD183" s="34">
        <v>74.858933352622628</v>
      </c>
      <c r="AE183" s="34">
        <v>73.657621818768817</v>
      </c>
      <c r="AF183" s="34">
        <v>1.3479999999999999</v>
      </c>
      <c r="AG183" s="34">
        <v>2.2610699762786124E-2</v>
      </c>
      <c r="AH183" s="34">
        <v>1.370610699762786</v>
      </c>
      <c r="AI183" s="34">
        <v>1.348615590183913</v>
      </c>
      <c r="AJ183" s="34">
        <v>6.7509999999999977</v>
      </c>
      <c r="AK183" s="34">
        <v>0.11323800749152009</v>
      </c>
      <c r="AL183" s="34">
        <v>6.8642380074915179</v>
      </c>
      <c r="AM183" s="34">
        <v>6.754082974281598</v>
      </c>
      <c r="AN183" s="34">
        <v>9.8989999999999991</v>
      </c>
      <c r="AO183" s="34">
        <v>0.16604103631440642</v>
      </c>
      <c r="AP183" s="34">
        <v>10.065041036314405</v>
      </c>
      <c r="AQ183" s="34">
        <v>9.9035205691621311</v>
      </c>
      <c r="AR183" s="34">
        <v>91.621999999999957</v>
      </c>
      <c r="AS183" s="34">
        <v>1.5368230961913869</v>
      </c>
      <c r="AT183" s="34">
        <v>93.158823096191355</v>
      </c>
      <c r="AU183" s="34">
        <v>91.663840952396455</v>
      </c>
    </row>
    <row r="184" spans="1:47" x14ac:dyDescent="0.25">
      <c r="A184" s="18">
        <v>45268</v>
      </c>
      <c r="B184" s="2">
        <v>4</v>
      </c>
      <c r="C184" s="2" t="s">
        <v>23</v>
      </c>
      <c r="D184" s="9">
        <v>22.146763</v>
      </c>
      <c r="E184">
        <v>1.6506542999999999E-2</v>
      </c>
      <c r="G184" s="34">
        <v>248.67700000000002</v>
      </c>
      <c r="H184" s="34">
        <v>4.2700417070357615</v>
      </c>
      <c r="I184" s="34">
        <v>252.94704170703579</v>
      </c>
      <c r="J184" s="34">
        <v>248.77176048637583</v>
      </c>
      <c r="K184" s="34">
        <v>6.601</v>
      </c>
      <c r="L184" s="34">
        <v>0.11334600830854105</v>
      </c>
      <c r="M184" s="34">
        <v>6.7143460083085413</v>
      </c>
      <c r="N184" s="34">
        <v>6.6035153672055182</v>
      </c>
      <c r="O184" s="34">
        <v>51.948</v>
      </c>
      <c r="P184" s="34">
        <v>0.89200097555099067</v>
      </c>
      <c r="Q184" s="34">
        <v>52.840000975550993</v>
      </c>
      <c r="R184" s="34">
        <v>51.967795227328018</v>
      </c>
      <c r="S184" s="34">
        <v>1.9550000000000001</v>
      </c>
      <c r="T184" s="34">
        <v>3.3569375283017379E-2</v>
      </c>
      <c r="U184" s="34">
        <v>1.9885693752830174</v>
      </c>
      <c r="V184" s="34">
        <v>1.9557449693814251</v>
      </c>
      <c r="W184" s="34">
        <v>309.18099999999998</v>
      </c>
      <c r="X184" s="34">
        <v>5.3089580661783105</v>
      </c>
      <c r="Y184" s="34">
        <v>314.48995806617836</v>
      </c>
      <c r="Z184" s="34">
        <v>309.29881605029078</v>
      </c>
      <c r="AB184" s="34">
        <v>72.399000000000001</v>
      </c>
      <c r="AC184" s="34">
        <v>1.2431658317724683</v>
      </c>
      <c r="AD184" s="34">
        <v>73.642165831772473</v>
      </c>
      <c r="AE184" s="34">
        <v>72.426588254857194</v>
      </c>
      <c r="AF184" s="34">
        <v>1.3249999999999997</v>
      </c>
      <c r="AG184" s="34">
        <v>2.2751622634270087E-2</v>
      </c>
      <c r="AH184" s="34">
        <v>1.3477516226342698</v>
      </c>
      <c r="AI184" s="34">
        <v>1.3255049025219374</v>
      </c>
      <c r="AJ184" s="34">
        <v>6.6519999999999984</v>
      </c>
      <c r="AK184" s="34">
        <v>0.11422173114201102</v>
      </c>
      <c r="AL184" s="34">
        <v>6.766221731142009</v>
      </c>
      <c r="AM184" s="34">
        <v>6.6545348011893788</v>
      </c>
      <c r="AN184" s="34">
        <v>9.8989999999999991</v>
      </c>
      <c r="AO184" s="34">
        <v>0.16997608487293556</v>
      </c>
      <c r="AP184" s="34">
        <v>10.068976084872935</v>
      </c>
      <c r="AQ184" s="34">
        <v>9.9027720981620089</v>
      </c>
      <c r="AR184" s="34">
        <v>90.275000000000006</v>
      </c>
      <c r="AS184" s="34">
        <v>1.550115270421685</v>
      </c>
      <c r="AT184" s="34">
        <v>91.825115270421676</v>
      </c>
      <c r="AU184" s="34">
        <v>90.309400056730524</v>
      </c>
    </row>
    <row r="185" spans="1:47" x14ac:dyDescent="0.25">
      <c r="A185" s="18">
        <v>45268</v>
      </c>
      <c r="B185" s="2">
        <v>5</v>
      </c>
      <c r="C185" s="2" t="s">
        <v>23</v>
      </c>
      <c r="D185" s="9">
        <v>20.480194000000001</v>
      </c>
      <c r="E185">
        <v>1.6466661E-2</v>
      </c>
      <c r="G185" s="34">
        <v>248.90100000000004</v>
      </c>
      <c r="H185" s="34">
        <v>3.8935259975887013</v>
      </c>
      <c r="I185" s="34">
        <v>252.79452599758875</v>
      </c>
      <c r="J185" s="34">
        <v>248.63184423533076</v>
      </c>
      <c r="K185" s="34">
        <v>6.6</v>
      </c>
      <c r="L185" s="34">
        <v>0.1032429423107397</v>
      </c>
      <c r="M185" s="34">
        <v>6.7032429423107391</v>
      </c>
      <c r="N185" s="34">
        <v>6.592862913179065</v>
      </c>
      <c r="O185" s="34">
        <v>51.902999999999992</v>
      </c>
      <c r="P185" s="34">
        <v>0.8119118840536852</v>
      </c>
      <c r="Q185" s="34">
        <v>52.714911884053677</v>
      </c>
      <c r="R185" s="34">
        <v>51.846873300414089</v>
      </c>
      <c r="S185" s="34">
        <v>1.9550000000000001</v>
      </c>
      <c r="T185" s="34">
        <v>3.0581810942044867E-2</v>
      </c>
      <c r="U185" s="34">
        <v>1.9855818109420449</v>
      </c>
      <c r="V185" s="34">
        <v>1.952885908373496</v>
      </c>
      <c r="W185" s="34">
        <v>309.35899999999998</v>
      </c>
      <c r="X185" s="34">
        <v>4.8392626348951708</v>
      </c>
      <c r="Y185" s="34">
        <v>314.19826263489523</v>
      </c>
      <c r="Z185" s="34">
        <v>309.0244663572974</v>
      </c>
      <c r="AB185" s="34">
        <v>72.899000000000044</v>
      </c>
      <c r="AC185" s="34">
        <v>1.1403495835622148</v>
      </c>
      <c r="AD185" s="34">
        <v>74.039349583562256</v>
      </c>
      <c r="AE185" s="34">
        <v>72.820168713309243</v>
      </c>
      <c r="AF185" s="34">
        <v>1.347</v>
      </c>
      <c r="AG185" s="34">
        <v>2.1070945953419146E-2</v>
      </c>
      <c r="AH185" s="34">
        <v>1.368070945953419</v>
      </c>
      <c r="AI185" s="34">
        <v>1.3455433854624548</v>
      </c>
      <c r="AJ185" s="34">
        <v>6.7919999999999972</v>
      </c>
      <c r="AK185" s="34">
        <v>0.10624637335977936</v>
      </c>
      <c r="AL185" s="34">
        <v>6.8982463733597763</v>
      </c>
      <c r="AM185" s="34">
        <v>6.7846552888351814</v>
      </c>
      <c r="AN185" s="34">
        <v>9.8989999999999991</v>
      </c>
      <c r="AO185" s="34">
        <v>0.15484877059606245</v>
      </c>
      <c r="AP185" s="34">
        <v>10.053848770596062</v>
      </c>
      <c r="AQ185" s="34">
        <v>9.8882954511453889</v>
      </c>
      <c r="AR185" s="34">
        <v>90.93700000000004</v>
      </c>
      <c r="AS185" s="34">
        <v>1.4225156734714757</v>
      </c>
      <c r="AT185" s="34">
        <v>92.35951567347152</v>
      </c>
      <c r="AU185" s="34">
        <v>90.838662838752271</v>
      </c>
    </row>
    <row r="186" spans="1:47" x14ac:dyDescent="0.25">
      <c r="A186" s="18">
        <v>45268</v>
      </c>
      <c r="B186" s="2">
        <v>6</v>
      </c>
      <c r="C186" s="2" t="s">
        <v>23</v>
      </c>
      <c r="D186" s="9">
        <v>23.340385999999999</v>
      </c>
      <c r="E186">
        <v>1.6813285000000001E-2</v>
      </c>
      <c r="G186" s="34">
        <v>259.35500000000002</v>
      </c>
      <c r="H186" s="34">
        <v>4.1562367506893549</v>
      </c>
      <c r="I186" s="34">
        <v>263.51123675068936</v>
      </c>
      <c r="J186" s="34">
        <v>259.08074722649752</v>
      </c>
      <c r="K186" s="34">
        <v>6.9389999999999992</v>
      </c>
      <c r="L186" s="34">
        <v>0.11119942477697915</v>
      </c>
      <c r="M186" s="34">
        <v>7.0501994247769781</v>
      </c>
      <c r="N186" s="34">
        <v>6.9316624125413666</v>
      </c>
      <c r="O186" s="34">
        <v>54.944000000000003</v>
      </c>
      <c r="P186" s="34">
        <v>0.88049303861454731</v>
      </c>
      <c r="Q186" s="34">
        <v>55.824493038614548</v>
      </c>
      <c r="R186" s="34">
        <v>54.885899927175807</v>
      </c>
      <c r="S186" s="34">
        <v>1.9549999999999998</v>
      </c>
      <c r="T186" s="34">
        <v>3.1329424331891377E-2</v>
      </c>
      <c r="U186" s="34">
        <v>1.9863294243318912</v>
      </c>
      <c r="V186" s="34">
        <v>1.9529327016167131</v>
      </c>
      <c r="W186" s="34">
        <v>323.19300000000004</v>
      </c>
      <c r="X186" s="34">
        <v>5.1792586384127732</v>
      </c>
      <c r="Y186" s="34">
        <v>328.37225863841275</v>
      </c>
      <c r="Z186" s="34">
        <v>322.85124226783137</v>
      </c>
      <c r="AB186" s="34">
        <v>76.541000000000039</v>
      </c>
      <c r="AC186" s="34">
        <v>1.2265910321162656</v>
      </c>
      <c r="AD186" s="34">
        <v>77.7675910321163</v>
      </c>
      <c r="AE186" s="34">
        <v>76.460062360329886</v>
      </c>
      <c r="AF186" s="34">
        <v>1.4049999999999996</v>
      </c>
      <c r="AG186" s="34">
        <v>2.2515519788392519E-2</v>
      </c>
      <c r="AH186" s="34">
        <v>1.4275155197883922</v>
      </c>
      <c r="AI186" s="34">
        <v>1.4035142945122667</v>
      </c>
      <c r="AJ186" s="34">
        <v>7.1829999999999963</v>
      </c>
      <c r="AK186" s="34">
        <v>0.11510959333809498</v>
      </c>
      <c r="AL186" s="34">
        <v>7.2981095933380908</v>
      </c>
      <c r="AM186" s="34">
        <v>7.1754043967840637</v>
      </c>
      <c r="AN186" s="34">
        <v>9.8979999999999997</v>
      </c>
      <c r="AO186" s="34">
        <v>0.15861823122100299</v>
      </c>
      <c r="AP186" s="34">
        <v>10.056618231221004</v>
      </c>
      <c r="AQ186" s="34">
        <v>9.8875334427632886</v>
      </c>
      <c r="AR186" s="34">
        <v>95.027000000000029</v>
      </c>
      <c r="AS186" s="34">
        <v>1.5228343764637562</v>
      </c>
      <c r="AT186" s="34">
        <v>96.549834376463792</v>
      </c>
      <c r="AU186" s="34">
        <v>94.926514494389494</v>
      </c>
    </row>
    <row r="187" spans="1:47" x14ac:dyDescent="0.25">
      <c r="A187" s="18">
        <v>45268</v>
      </c>
      <c r="B187" s="2">
        <v>7</v>
      </c>
      <c r="C187" s="2" t="s">
        <v>23</v>
      </c>
      <c r="D187" s="9">
        <v>28.104901999999999</v>
      </c>
      <c r="E187">
        <v>1.7037453000000001E-2</v>
      </c>
      <c r="G187" s="34">
        <v>280.85900000000004</v>
      </c>
      <c r="H187" s="34">
        <v>5.0330150954448927</v>
      </c>
      <c r="I187" s="34">
        <v>285.89201509544495</v>
      </c>
      <c r="J187" s="34">
        <v>281.02114332518101</v>
      </c>
      <c r="K187" s="34">
        <v>7.5089999999999995</v>
      </c>
      <c r="L187" s="34">
        <v>0.13456186325414424</v>
      </c>
      <c r="M187" s="34">
        <v>7.6435618632541438</v>
      </c>
      <c r="N187" s="34">
        <v>7.5133350372563585</v>
      </c>
      <c r="O187" s="34">
        <v>59.372999999999998</v>
      </c>
      <c r="P187" s="34">
        <v>1.0639687717390205</v>
      </c>
      <c r="Q187" s="34">
        <v>60.436968771739018</v>
      </c>
      <c r="R187" s="34">
        <v>59.407276756828047</v>
      </c>
      <c r="S187" s="34">
        <v>1.9550000000000001</v>
      </c>
      <c r="T187" s="34">
        <v>3.5033751852690372E-2</v>
      </c>
      <c r="U187" s="34">
        <v>1.9900337518526905</v>
      </c>
      <c r="V187" s="34">
        <v>1.9561286453370865</v>
      </c>
      <c r="W187" s="34">
        <v>349.69600000000003</v>
      </c>
      <c r="X187" s="34">
        <v>6.2665794822907479</v>
      </c>
      <c r="Y187" s="34">
        <v>355.96257948229083</v>
      </c>
      <c r="Z187" s="34">
        <v>349.89788376460245</v>
      </c>
      <c r="AB187" s="34">
        <v>83.042000000000002</v>
      </c>
      <c r="AC187" s="34">
        <v>1.4881190902051733</v>
      </c>
      <c r="AD187" s="34">
        <v>84.530119090205176</v>
      </c>
      <c r="AE187" s="34">
        <v>83.089941159121395</v>
      </c>
      <c r="AF187" s="34">
        <v>1.55</v>
      </c>
      <c r="AG187" s="34">
        <v>2.777612039471615E-2</v>
      </c>
      <c r="AH187" s="34">
        <v>1.5777761203947163</v>
      </c>
      <c r="AI187" s="34">
        <v>1.550894833898969</v>
      </c>
      <c r="AJ187" s="34">
        <v>7.698999999999999</v>
      </c>
      <c r="AK187" s="34">
        <v>0.13796667801220622</v>
      </c>
      <c r="AL187" s="34">
        <v>7.8369666780122049</v>
      </c>
      <c r="AM187" s="34">
        <v>7.7034447265730055</v>
      </c>
      <c r="AN187" s="34">
        <v>9.8979999999999997</v>
      </c>
      <c r="AO187" s="34">
        <v>0.17737292881735514</v>
      </c>
      <c r="AP187" s="34">
        <v>10.075372928817355</v>
      </c>
      <c r="AQ187" s="34">
        <v>9.9037142360851576</v>
      </c>
      <c r="AR187" s="34">
        <v>102.18899999999999</v>
      </c>
      <c r="AS187" s="34">
        <v>1.8312348174294508</v>
      </c>
      <c r="AT187" s="34">
        <v>104.02023481742945</v>
      </c>
      <c r="AU187" s="34">
        <v>102.24799495567854</v>
      </c>
    </row>
    <row r="188" spans="1:47" x14ac:dyDescent="0.25">
      <c r="A188" s="18">
        <v>45268</v>
      </c>
      <c r="B188" s="2">
        <v>8</v>
      </c>
      <c r="C188" s="2" t="s">
        <v>178</v>
      </c>
      <c r="D188" s="9">
        <v>28.950422</v>
      </c>
      <c r="E188">
        <v>1.4647434000000001E-2</v>
      </c>
      <c r="G188" s="34">
        <v>296.38299999999998</v>
      </c>
      <c r="H188" s="34">
        <v>5.1653498866202243</v>
      </c>
      <c r="I188" s="34">
        <v>301.5483498866202</v>
      </c>
      <c r="J188" s="34">
        <v>297.13144033384702</v>
      </c>
      <c r="K188" s="34">
        <v>8.0039999999999996</v>
      </c>
      <c r="L188" s="34">
        <v>0.13949335991776951</v>
      </c>
      <c r="M188" s="34">
        <v>8.1434933599177697</v>
      </c>
      <c r="N188" s="34">
        <v>8.0242120783989357</v>
      </c>
      <c r="O188" s="34">
        <v>62.173999999999992</v>
      </c>
      <c r="P188" s="34">
        <v>1.0835657370723888</v>
      </c>
      <c r="Q188" s="34">
        <v>63.257565737072383</v>
      </c>
      <c r="R188" s="34">
        <v>62.331004717937951</v>
      </c>
      <c r="S188" s="34">
        <v>0.28899999999999998</v>
      </c>
      <c r="T188" s="34">
        <v>5.0366792873857303E-3</v>
      </c>
      <c r="U188" s="34">
        <v>0.29403667928738569</v>
      </c>
      <c r="V188" s="34">
        <v>0.28972979643394453</v>
      </c>
      <c r="W188" s="34">
        <v>366.84999999999997</v>
      </c>
      <c r="X188" s="34">
        <v>6.3934456628977685</v>
      </c>
      <c r="Y188" s="34">
        <v>373.24344566289778</v>
      </c>
      <c r="Z188" s="34">
        <v>367.77638692661787</v>
      </c>
      <c r="AB188" s="34">
        <v>88.01100000000001</v>
      </c>
      <c r="AC188" s="34">
        <v>1.5338518365470781</v>
      </c>
      <c r="AD188" s="34">
        <v>89.544851836547082</v>
      </c>
      <c r="AE188" s="34">
        <v>88.233249529231472</v>
      </c>
      <c r="AF188" s="34">
        <v>1.6149999999999991</v>
      </c>
      <c r="AG188" s="34">
        <v>2.8146148958920241E-2</v>
      </c>
      <c r="AH188" s="34">
        <v>1.6431461489589194</v>
      </c>
      <c r="AI188" s="34">
        <v>1.6190782741896894</v>
      </c>
      <c r="AJ188" s="34">
        <v>8.0259999999999998</v>
      </c>
      <c r="AK188" s="34">
        <v>0.13987677495002726</v>
      </c>
      <c r="AL188" s="34">
        <v>8.1658767749500267</v>
      </c>
      <c r="AM188" s="34">
        <v>8.0462676338368126</v>
      </c>
      <c r="AN188" s="34">
        <v>1.4650000000000003</v>
      </c>
      <c r="AO188" s="34">
        <v>2.5531955557162964E-2</v>
      </c>
      <c r="AP188" s="34">
        <v>1.4905319555571632</v>
      </c>
      <c r="AQ188" s="34">
        <v>1.4686994871132488</v>
      </c>
      <c r="AR188" s="34">
        <v>99.117000000000004</v>
      </c>
      <c r="AS188" s="34">
        <v>1.7274067160131887</v>
      </c>
      <c r="AT188" s="34">
        <v>100.84440671601318</v>
      </c>
      <c r="AU188" s="34">
        <v>99.367294924371222</v>
      </c>
    </row>
    <row r="189" spans="1:47" x14ac:dyDescent="0.25">
      <c r="A189" s="18">
        <v>45268</v>
      </c>
      <c r="B189" s="2">
        <v>9</v>
      </c>
      <c r="C189" s="2" t="s">
        <v>178</v>
      </c>
      <c r="D189" s="9">
        <v>25.357029000000001</v>
      </c>
      <c r="E189">
        <v>1.3244621E-2</v>
      </c>
      <c r="G189" s="34">
        <v>289.767</v>
      </c>
      <c r="H189" s="34">
        <v>2.7606392580610044</v>
      </c>
      <c r="I189" s="34">
        <v>292.52763925806101</v>
      </c>
      <c r="J189" s="34">
        <v>288.65322154406329</v>
      </c>
      <c r="K189" s="34">
        <v>7.7989999999999995</v>
      </c>
      <c r="L189" s="34">
        <v>7.4301854847576759E-2</v>
      </c>
      <c r="M189" s="34">
        <v>7.8733018548475764</v>
      </c>
      <c r="N189" s="34">
        <v>7.7690229557615229</v>
      </c>
      <c r="O189" s="34">
        <v>59.856000000000016</v>
      </c>
      <c r="P189" s="34">
        <v>0.57025411254732095</v>
      </c>
      <c r="Q189" s="34">
        <v>60.426254112547333</v>
      </c>
      <c r="R189" s="34">
        <v>59.625931278376953</v>
      </c>
      <c r="S189" s="34">
        <v>0</v>
      </c>
      <c r="T189" s="34">
        <v>0</v>
      </c>
      <c r="U189" s="34">
        <v>0</v>
      </c>
      <c r="V189" s="34">
        <v>0</v>
      </c>
      <c r="W189" s="34">
        <v>357.42199999999997</v>
      </c>
      <c r="X189" s="34">
        <v>3.4051952254559024</v>
      </c>
      <c r="Y189" s="34">
        <v>360.82719522545591</v>
      </c>
      <c r="Z189" s="34">
        <v>356.04817577820177</v>
      </c>
      <c r="AB189" s="34">
        <v>86.202000000000055</v>
      </c>
      <c r="AC189" s="34">
        <v>0.82125509572647981</v>
      </c>
      <c r="AD189" s="34">
        <v>87.02325509572654</v>
      </c>
      <c r="AE189" s="34">
        <v>85.870665063797318</v>
      </c>
      <c r="AF189" s="34">
        <v>1.5819999999999996</v>
      </c>
      <c r="AG189" s="34">
        <v>1.5071872595059163E-2</v>
      </c>
      <c r="AH189" s="34">
        <v>1.5970718725950588</v>
      </c>
      <c r="AI189" s="34">
        <v>1.575919260932777</v>
      </c>
      <c r="AJ189" s="34">
        <v>7.8399999999999972</v>
      </c>
      <c r="AK189" s="34">
        <v>7.4692465957815313E-2</v>
      </c>
      <c r="AL189" s="34">
        <v>7.9146924659578124</v>
      </c>
      <c r="AM189" s="34">
        <v>7.8098653639146454</v>
      </c>
      <c r="AN189" s="34">
        <v>0</v>
      </c>
      <c r="AO189" s="34">
        <v>0</v>
      </c>
      <c r="AP189" s="34">
        <v>0</v>
      </c>
      <c r="AQ189" s="34">
        <v>0</v>
      </c>
      <c r="AR189" s="34">
        <v>95.624000000000052</v>
      </c>
      <c r="AS189" s="34">
        <v>0.91101943427935428</v>
      </c>
      <c r="AT189" s="34">
        <v>96.535019434279405</v>
      </c>
      <c r="AU189" s="34">
        <v>95.256449688644736</v>
      </c>
    </row>
    <row r="190" spans="1:47" x14ac:dyDescent="0.25">
      <c r="A190" s="18">
        <v>45268</v>
      </c>
      <c r="B190" s="2">
        <v>10</v>
      </c>
      <c r="C190" s="2" t="s">
        <v>178</v>
      </c>
      <c r="D190" s="9">
        <v>21.739438</v>
      </c>
      <c r="E190">
        <v>1.2217774000000001E-2</v>
      </c>
      <c r="G190" s="34">
        <v>277.65599999999995</v>
      </c>
      <c r="H190" s="34">
        <v>1.7749199711418504</v>
      </c>
      <c r="I190" s="34">
        <v>279.4309199711418</v>
      </c>
      <c r="J190" s="34">
        <v>276.01689614232231</v>
      </c>
      <c r="K190" s="34">
        <v>7.1909999999999989</v>
      </c>
      <c r="L190" s="34">
        <v>4.5968570866399598E-2</v>
      </c>
      <c r="M190" s="34">
        <v>7.2369685708663987</v>
      </c>
      <c r="N190" s="34">
        <v>7.1485489244224496</v>
      </c>
      <c r="O190" s="34">
        <v>54.312000000000005</v>
      </c>
      <c r="P190" s="34">
        <v>0.34719024070308657</v>
      </c>
      <c r="Q190" s="34">
        <v>54.65919024070309</v>
      </c>
      <c r="R190" s="34">
        <v>53.991376607319175</v>
      </c>
      <c r="S190" s="34">
        <v>0</v>
      </c>
      <c r="T190" s="34">
        <v>0</v>
      </c>
      <c r="U190" s="34">
        <v>0</v>
      </c>
      <c r="V190" s="34">
        <v>0</v>
      </c>
      <c r="W190" s="34">
        <v>339.15899999999993</v>
      </c>
      <c r="X190" s="34">
        <v>2.1680787827113366</v>
      </c>
      <c r="Y190" s="34">
        <v>341.32707878271128</v>
      </c>
      <c r="Z190" s="34">
        <v>337.15682167406396</v>
      </c>
      <c r="AB190" s="34">
        <v>83.187000000000026</v>
      </c>
      <c r="AC190" s="34">
        <v>0.53177409326424496</v>
      </c>
      <c r="AD190" s="34">
        <v>83.718774093264273</v>
      </c>
      <c r="AE190" s="34">
        <v>82.69591703183572</v>
      </c>
      <c r="AF190" s="34">
        <v>1.4969999999999999</v>
      </c>
      <c r="AG190" s="34">
        <v>9.5695940184953691E-3</v>
      </c>
      <c r="AH190" s="34">
        <v>1.5065695940184953</v>
      </c>
      <c r="AI190" s="34">
        <v>1.4881626672035055</v>
      </c>
      <c r="AJ190" s="34">
        <v>7.1329999999999982</v>
      </c>
      <c r="AK190" s="34">
        <v>4.5597805032683673E-2</v>
      </c>
      <c r="AL190" s="34">
        <v>7.1785978050326822</v>
      </c>
      <c r="AM190" s="34">
        <v>7.0908913194138963</v>
      </c>
      <c r="AN190" s="34">
        <v>0</v>
      </c>
      <c r="AO190" s="34">
        <v>0</v>
      </c>
      <c r="AP190" s="34">
        <v>0</v>
      </c>
      <c r="AQ190" s="34">
        <v>0</v>
      </c>
      <c r="AR190" s="34">
        <v>91.817000000000021</v>
      </c>
      <c r="AS190" s="34">
        <v>0.58694149231542392</v>
      </c>
      <c r="AT190" s="34">
        <v>92.403941492315454</v>
      </c>
      <c r="AU190" s="34">
        <v>91.27497101845313</v>
      </c>
    </row>
    <row r="191" spans="1:47" x14ac:dyDescent="0.25">
      <c r="A191" s="18">
        <v>45268</v>
      </c>
      <c r="B191" s="2">
        <v>11</v>
      </c>
      <c r="C191" s="2" t="s">
        <v>178</v>
      </c>
      <c r="D191" s="9">
        <v>19.401688</v>
      </c>
      <c r="E191">
        <v>1.1635428999999999E-2</v>
      </c>
      <c r="G191" s="34">
        <v>268.93799999999999</v>
      </c>
      <c r="H191" s="34">
        <v>0.42668115280609192</v>
      </c>
      <c r="I191" s="34">
        <v>269.3646811528061</v>
      </c>
      <c r="J191" s="34">
        <v>266.23050753014496</v>
      </c>
      <c r="K191" s="34">
        <v>6.5710000000000015</v>
      </c>
      <c r="L191" s="34">
        <v>1.0425160650740433E-2</v>
      </c>
      <c r="M191" s="34">
        <v>6.5814251606507419</v>
      </c>
      <c r="N191" s="34">
        <v>6.5048474554751765</v>
      </c>
      <c r="O191" s="34">
        <v>49.16299999999999</v>
      </c>
      <c r="P191" s="34">
        <v>7.7999113235786288E-2</v>
      </c>
      <c r="Q191" s="34">
        <v>49.240999113235773</v>
      </c>
      <c r="R191" s="34">
        <v>48.668058964164651</v>
      </c>
      <c r="S191" s="34">
        <v>0</v>
      </c>
      <c r="T191" s="34">
        <v>0</v>
      </c>
      <c r="U191" s="34">
        <v>0</v>
      </c>
      <c r="V191" s="34">
        <v>0</v>
      </c>
      <c r="W191" s="34">
        <v>324.67200000000003</v>
      </c>
      <c r="X191" s="34">
        <v>0.51510542669261872</v>
      </c>
      <c r="Y191" s="34">
        <v>325.1871054266926</v>
      </c>
      <c r="Z191" s="34">
        <v>321.40341394978475</v>
      </c>
      <c r="AB191" s="34">
        <v>80.741999999999976</v>
      </c>
      <c r="AC191" s="34">
        <v>0.12810049022402734</v>
      </c>
      <c r="AD191" s="34">
        <v>80.870100490224004</v>
      </c>
      <c r="AE191" s="34">
        <v>79.929142177747138</v>
      </c>
      <c r="AF191" s="34">
        <v>1.3620000000000001</v>
      </c>
      <c r="AG191" s="34">
        <v>2.1608687880548573E-3</v>
      </c>
      <c r="AH191" s="34">
        <v>1.3641608687880549</v>
      </c>
      <c r="AI191" s="34">
        <v>1.3482882718546931</v>
      </c>
      <c r="AJ191" s="34">
        <v>6.5129999999999972</v>
      </c>
      <c r="AK191" s="34">
        <v>1.0333141275037649E-2</v>
      </c>
      <c r="AL191" s="34">
        <v>6.5233331412750353</v>
      </c>
      <c r="AM191" s="34">
        <v>6.4474313616663821</v>
      </c>
      <c r="AN191" s="34">
        <v>0</v>
      </c>
      <c r="AO191" s="34">
        <v>0</v>
      </c>
      <c r="AP191" s="34">
        <v>0</v>
      </c>
      <c r="AQ191" s="34">
        <v>0</v>
      </c>
      <c r="AR191" s="34">
        <v>88.616999999999962</v>
      </c>
      <c r="AS191" s="34">
        <v>0.14059450028711984</v>
      </c>
      <c r="AT191" s="34">
        <v>88.757594500287098</v>
      </c>
      <c r="AU191" s="34">
        <v>87.724861811268227</v>
      </c>
    </row>
    <row r="192" spans="1:47" x14ac:dyDescent="0.25">
      <c r="A192" s="18">
        <v>45268</v>
      </c>
      <c r="B192" s="2">
        <v>12</v>
      </c>
      <c r="C192" s="2" t="s">
        <v>178</v>
      </c>
      <c r="D192" s="9">
        <v>19.498004000000002</v>
      </c>
      <c r="E192">
        <v>1.1666879E-2</v>
      </c>
      <c r="G192" s="34">
        <v>256.71499999999997</v>
      </c>
      <c r="H192" s="34">
        <v>-1.0567153598239902</v>
      </c>
      <c r="I192" s="34">
        <v>255.65828464017599</v>
      </c>
      <c r="J192" s="34">
        <v>252.67555036793152</v>
      </c>
      <c r="K192" s="34">
        <v>5.9619999999999997</v>
      </c>
      <c r="L192" s="34">
        <v>-2.4541366789126582E-2</v>
      </c>
      <c r="M192" s="34">
        <v>5.9374586332108734</v>
      </c>
      <c r="N192" s="34">
        <v>5.868187021769697</v>
      </c>
      <c r="O192" s="34">
        <v>44.284999999999997</v>
      </c>
      <c r="P192" s="34">
        <v>-0.18229024291453719</v>
      </c>
      <c r="Q192" s="34">
        <v>44.102709757085456</v>
      </c>
      <c r="R192" s="34">
        <v>43.588168778777423</v>
      </c>
      <c r="S192" s="34">
        <v>0</v>
      </c>
      <c r="T192" s="34">
        <v>0</v>
      </c>
      <c r="U192" s="34">
        <v>0</v>
      </c>
      <c r="V192" s="34">
        <v>0</v>
      </c>
      <c r="W192" s="34">
        <v>306.96199999999999</v>
      </c>
      <c r="X192" s="34">
        <v>-1.263546969527654</v>
      </c>
      <c r="Y192" s="34">
        <v>305.69845303047231</v>
      </c>
      <c r="Z192" s="34">
        <v>302.13190616847862</v>
      </c>
      <c r="AB192" s="34">
        <v>77.031999999999996</v>
      </c>
      <c r="AC192" s="34">
        <v>-0.31708664315665863</v>
      </c>
      <c r="AD192" s="34">
        <v>76.71491335684334</v>
      </c>
      <c r="AE192" s="34">
        <v>75.819889745213572</v>
      </c>
      <c r="AF192" s="34">
        <v>1.278</v>
      </c>
      <c r="AG192" s="34">
        <v>-5.2606284395343463E-3</v>
      </c>
      <c r="AH192" s="34">
        <v>1.2727393715604656</v>
      </c>
      <c r="AI192" s="34">
        <v>1.2578904753139337</v>
      </c>
      <c r="AJ192" s="34">
        <v>5.73</v>
      </c>
      <c r="AK192" s="34">
        <v>-2.3586385726550706E-2</v>
      </c>
      <c r="AL192" s="34">
        <v>5.7064136142734494</v>
      </c>
      <c r="AM192" s="34">
        <v>5.639837577111769</v>
      </c>
      <c r="AN192" s="34">
        <v>0</v>
      </c>
      <c r="AO192" s="34">
        <v>0</v>
      </c>
      <c r="AP192" s="34">
        <v>0</v>
      </c>
      <c r="AQ192" s="34">
        <v>0</v>
      </c>
      <c r="AR192" s="34">
        <v>84.04</v>
      </c>
      <c r="AS192" s="34">
        <v>-0.34593365732274367</v>
      </c>
      <c r="AT192" s="34">
        <v>83.694066342677246</v>
      </c>
      <c r="AU192" s="34">
        <v>82.717617797639264</v>
      </c>
    </row>
    <row r="193" spans="1:47" x14ac:dyDescent="0.25">
      <c r="A193" s="18">
        <v>45268</v>
      </c>
      <c r="B193" s="2">
        <v>13</v>
      </c>
      <c r="C193" s="2" t="s">
        <v>178</v>
      </c>
      <c r="D193" s="9">
        <v>20.239034</v>
      </c>
      <c r="E193">
        <v>1.1222401999999999E-2</v>
      </c>
      <c r="G193" s="34">
        <v>247.15000000000003</v>
      </c>
      <c r="H193" s="34">
        <v>-1.0731443832222978</v>
      </c>
      <c r="I193" s="34">
        <v>246.07685561677775</v>
      </c>
      <c r="J193" s="34">
        <v>243.31528222015029</v>
      </c>
      <c r="K193" s="34">
        <v>5.5610000000000008</v>
      </c>
      <c r="L193" s="34">
        <v>-2.4146291382153341E-2</v>
      </c>
      <c r="M193" s="34">
        <v>5.5368537086178478</v>
      </c>
      <c r="N193" s="34">
        <v>5.4747169104845472</v>
      </c>
      <c r="O193" s="34">
        <v>40.236999999999995</v>
      </c>
      <c r="P193" s="34">
        <v>-0.17471216082425889</v>
      </c>
      <c r="Q193" s="34">
        <v>40.062287839175738</v>
      </c>
      <c r="R193" s="34">
        <v>39.612692740004796</v>
      </c>
      <c r="S193" s="34">
        <v>0</v>
      </c>
      <c r="T193" s="34">
        <v>0</v>
      </c>
      <c r="U193" s="34">
        <v>0</v>
      </c>
      <c r="V193" s="34">
        <v>0</v>
      </c>
      <c r="W193" s="34">
        <v>292.94800000000004</v>
      </c>
      <c r="X193" s="34">
        <v>-1.2720028354287098</v>
      </c>
      <c r="Y193" s="34">
        <v>291.67599716457136</v>
      </c>
      <c r="Z193" s="34">
        <v>288.40269187063961</v>
      </c>
      <c r="AB193" s="34">
        <v>73.942999999999969</v>
      </c>
      <c r="AC193" s="34">
        <v>-0.3210662153696392</v>
      </c>
      <c r="AD193" s="34">
        <v>73.621933784630329</v>
      </c>
      <c r="AE193" s="34">
        <v>72.795718847681826</v>
      </c>
      <c r="AF193" s="34">
        <v>1.1560000000000001</v>
      </c>
      <c r="AG193" s="34">
        <v>-5.0194412583652688E-3</v>
      </c>
      <c r="AH193" s="34">
        <v>1.1509805587416349</v>
      </c>
      <c r="AI193" s="34">
        <v>1.1380637922172516</v>
      </c>
      <c r="AJ193" s="34">
        <v>5.302999999999999</v>
      </c>
      <c r="AK193" s="34">
        <v>-2.3026035461168701E-2</v>
      </c>
      <c r="AL193" s="34">
        <v>5.2799739645388302</v>
      </c>
      <c r="AM193" s="34">
        <v>5.2207199741592412</v>
      </c>
      <c r="AN193" s="34">
        <v>0</v>
      </c>
      <c r="AO193" s="34">
        <v>0</v>
      </c>
      <c r="AP193" s="34">
        <v>0</v>
      </c>
      <c r="AQ193" s="34">
        <v>0</v>
      </c>
      <c r="AR193" s="34">
        <v>80.401999999999973</v>
      </c>
      <c r="AS193" s="34">
        <v>-0.3491116920891732</v>
      </c>
      <c r="AT193" s="34">
        <v>80.052888307910791</v>
      </c>
      <c r="AU193" s="34">
        <v>79.154502614058316</v>
      </c>
    </row>
    <row r="194" spans="1:47" x14ac:dyDescent="0.25">
      <c r="A194" s="18">
        <v>45268</v>
      </c>
      <c r="B194" s="2">
        <v>14</v>
      </c>
      <c r="C194" s="2" t="s">
        <v>178</v>
      </c>
      <c r="D194" s="9">
        <v>20.916511</v>
      </c>
      <c r="E194">
        <v>1.1274256E-2</v>
      </c>
      <c r="G194" s="34">
        <v>241.10600000000005</v>
      </c>
      <c r="H194" s="34">
        <v>-1.3112141120682939</v>
      </c>
      <c r="I194" s="34">
        <v>239.79478588793177</v>
      </c>
      <c r="J194" s="34">
        <v>237.09127808436605</v>
      </c>
      <c r="K194" s="34">
        <v>5.3280000000000012</v>
      </c>
      <c r="L194" s="34">
        <v>-2.8975424871632689E-2</v>
      </c>
      <c r="M194" s="34">
        <v>5.2990245751283682</v>
      </c>
      <c r="N194" s="34">
        <v>5.2392820155180795</v>
      </c>
      <c r="O194" s="34">
        <v>37.468000000000004</v>
      </c>
      <c r="P194" s="34">
        <v>-0.20376336694638389</v>
      </c>
      <c r="Q194" s="34">
        <v>37.264236633053621</v>
      </c>
      <c r="R194" s="34">
        <v>36.844110089607994</v>
      </c>
      <c r="S194" s="34">
        <v>0</v>
      </c>
      <c r="T194" s="34">
        <v>0</v>
      </c>
      <c r="U194" s="34">
        <v>0</v>
      </c>
      <c r="V194" s="34">
        <v>0</v>
      </c>
      <c r="W194" s="34">
        <v>283.90200000000004</v>
      </c>
      <c r="X194" s="34">
        <v>-1.5439529038863105</v>
      </c>
      <c r="Y194" s="34">
        <v>282.35804709611375</v>
      </c>
      <c r="Z194" s="34">
        <v>279.17467018949213</v>
      </c>
      <c r="AB194" s="34">
        <v>71.978999999999999</v>
      </c>
      <c r="AC194" s="34">
        <v>-0.39144559062223133</v>
      </c>
      <c r="AD194" s="34">
        <v>71.587554409377773</v>
      </c>
      <c r="AE194" s="34">
        <v>70.780457994552521</v>
      </c>
      <c r="AF194" s="34">
        <v>1.117</v>
      </c>
      <c r="AG194" s="34">
        <v>-6.0746151617142837E-3</v>
      </c>
      <c r="AH194" s="34">
        <v>1.1109253848382856</v>
      </c>
      <c r="AI194" s="34">
        <v>1.0984005276527202</v>
      </c>
      <c r="AJ194" s="34">
        <v>4.9389999999999983</v>
      </c>
      <c r="AK194" s="34">
        <v>-2.6859914309495827E-2</v>
      </c>
      <c r="AL194" s="34">
        <v>4.9121400856905026</v>
      </c>
      <c r="AM194" s="34">
        <v>4.8567593608565662</v>
      </c>
      <c r="AN194" s="34">
        <v>0</v>
      </c>
      <c r="AO194" s="34">
        <v>0</v>
      </c>
      <c r="AP194" s="34">
        <v>0</v>
      </c>
      <c r="AQ194" s="34">
        <v>0</v>
      </c>
      <c r="AR194" s="34">
        <v>78.034999999999997</v>
      </c>
      <c r="AS194" s="34">
        <v>-0.42438012009344139</v>
      </c>
      <c r="AT194" s="34">
        <v>77.610619879906551</v>
      </c>
      <c r="AU194" s="34">
        <v>76.735617883061806</v>
      </c>
    </row>
    <row r="195" spans="1:47" x14ac:dyDescent="0.25">
      <c r="A195" s="18">
        <v>45268</v>
      </c>
      <c r="B195" s="2">
        <v>15</v>
      </c>
      <c r="C195" s="2" t="s">
        <v>178</v>
      </c>
      <c r="D195" s="9">
        <v>19.748148</v>
      </c>
      <c r="E195">
        <v>1.1169037E-2</v>
      </c>
      <c r="G195" s="34">
        <v>241.56</v>
      </c>
      <c r="H195" s="34">
        <v>-6.0452108884563087E-2</v>
      </c>
      <c r="I195" s="34">
        <v>241.49954789111544</v>
      </c>
      <c r="J195" s="34">
        <v>238.80223050523628</v>
      </c>
      <c r="K195" s="34">
        <v>5.2590000000000003</v>
      </c>
      <c r="L195" s="34">
        <v>-1.3161021718161837E-3</v>
      </c>
      <c r="M195" s="34">
        <v>5.2576838978281843</v>
      </c>
      <c r="N195" s="34">
        <v>5.1989606318390367</v>
      </c>
      <c r="O195" s="34">
        <v>35.941000000000003</v>
      </c>
      <c r="P195" s="34">
        <v>-8.9944909977648698E-3</v>
      </c>
      <c r="Q195" s="34">
        <v>35.932005509002238</v>
      </c>
      <c r="R195" s="34">
        <v>35.530679609987985</v>
      </c>
      <c r="S195" s="34">
        <v>0</v>
      </c>
      <c r="T195" s="34">
        <v>0</v>
      </c>
      <c r="U195" s="34">
        <v>0</v>
      </c>
      <c r="V195" s="34">
        <v>0</v>
      </c>
      <c r="W195" s="34">
        <v>282.76</v>
      </c>
      <c r="X195" s="34">
        <v>-7.0762702054144144E-2</v>
      </c>
      <c r="Y195" s="34">
        <v>282.68923729794585</v>
      </c>
      <c r="Z195" s="34">
        <v>279.53187074706329</v>
      </c>
      <c r="AB195" s="34">
        <v>71.977000000000018</v>
      </c>
      <c r="AC195" s="34">
        <v>-1.8012756421527564E-2</v>
      </c>
      <c r="AD195" s="34">
        <v>71.958987243578491</v>
      </c>
      <c r="AE195" s="34">
        <v>71.15527465257243</v>
      </c>
      <c r="AF195" s="34">
        <v>1.0860000000000001</v>
      </c>
      <c r="AG195" s="34">
        <v>-2.7177922772245205E-4</v>
      </c>
      <c r="AH195" s="34">
        <v>1.0857282207722776</v>
      </c>
      <c r="AI195" s="34">
        <v>1.0736016821025278</v>
      </c>
      <c r="AJ195" s="34">
        <v>4.7749999999999977</v>
      </c>
      <c r="AK195" s="34">
        <v>-1.194977727785182E-3</v>
      </c>
      <c r="AL195" s="34">
        <v>4.7738050222722128</v>
      </c>
      <c r="AM195" s="34">
        <v>4.720486217347668</v>
      </c>
      <c r="AN195" s="34">
        <v>0</v>
      </c>
      <c r="AO195" s="34">
        <v>0</v>
      </c>
      <c r="AP195" s="34">
        <v>0</v>
      </c>
      <c r="AQ195" s="34">
        <v>0</v>
      </c>
      <c r="AR195" s="34">
        <v>77.838000000000008</v>
      </c>
      <c r="AS195" s="34">
        <v>-1.9479513377035199E-2</v>
      </c>
      <c r="AT195" s="34">
        <v>77.818520486622987</v>
      </c>
      <c r="AU195" s="34">
        <v>76.949362552022635</v>
      </c>
    </row>
    <row r="196" spans="1:47" x14ac:dyDescent="0.25">
      <c r="A196" s="18">
        <v>45268</v>
      </c>
      <c r="B196" s="2">
        <v>16</v>
      </c>
      <c r="C196" s="2" t="s">
        <v>178</v>
      </c>
      <c r="D196" s="9">
        <v>19.558934000000001</v>
      </c>
      <c r="E196">
        <v>1.0854037E-2</v>
      </c>
      <c r="G196" s="34">
        <v>252.91300000000001</v>
      </c>
      <c r="H196" s="34">
        <v>1.7160241792951183</v>
      </c>
      <c r="I196" s="34">
        <v>254.62902417929513</v>
      </c>
      <c r="J196" s="34">
        <v>251.86527132957917</v>
      </c>
      <c r="K196" s="34">
        <v>5.492</v>
      </c>
      <c r="L196" s="34">
        <v>3.7263425734101414E-2</v>
      </c>
      <c r="M196" s="34">
        <v>5.5292634257341016</v>
      </c>
      <c r="N196" s="34">
        <v>5.4692485959284367</v>
      </c>
      <c r="O196" s="34">
        <v>36.373999999999995</v>
      </c>
      <c r="P196" s="34">
        <v>0.24679895259508458</v>
      </c>
      <c r="Q196" s="34">
        <v>36.620798952595081</v>
      </c>
      <c r="R196" s="34">
        <v>36.22331544579405</v>
      </c>
      <c r="S196" s="34">
        <v>0</v>
      </c>
      <c r="T196" s="34">
        <v>0</v>
      </c>
      <c r="U196" s="34">
        <v>0</v>
      </c>
      <c r="V196" s="34">
        <v>0</v>
      </c>
      <c r="W196" s="34">
        <v>294.779</v>
      </c>
      <c r="X196" s="34">
        <v>2.0000865576243041</v>
      </c>
      <c r="Y196" s="34">
        <v>296.77908655762428</v>
      </c>
      <c r="Z196" s="34">
        <v>293.55783537130168</v>
      </c>
      <c r="AB196" s="34">
        <v>75.605000000000018</v>
      </c>
      <c r="AC196" s="34">
        <v>0.51298275721535647</v>
      </c>
      <c r="AD196" s="34">
        <v>76.117982757215373</v>
      </c>
      <c r="AE196" s="34">
        <v>75.291795356003192</v>
      </c>
      <c r="AF196" s="34">
        <v>1.1000000000000003</v>
      </c>
      <c r="AG196" s="34">
        <v>7.4635412067573853E-3</v>
      </c>
      <c r="AH196" s="34">
        <v>1.1074635412067577</v>
      </c>
      <c r="AI196" s="34">
        <v>1.0954430909543487</v>
      </c>
      <c r="AJ196" s="34">
        <v>4.8269999999999973</v>
      </c>
      <c r="AK196" s="34">
        <v>3.2751375822743518E-2</v>
      </c>
      <c r="AL196" s="34">
        <v>4.8597513758227411</v>
      </c>
      <c r="AM196" s="34">
        <v>4.8070034545787603</v>
      </c>
      <c r="AN196" s="34">
        <v>0</v>
      </c>
      <c r="AO196" s="34">
        <v>0</v>
      </c>
      <c r="AP196" s="34">
        <v>0</v>
      </c>
      <c r="AQ196" s="34">
        <v>0</v>
      </c>
      <c r="AR196" s="34">
        <v>81.532000000000011</v>
      </c>
      <c r="AS196" s="34">
        <v>0.55319767424485744</v>
      </c>
      <c r="AT196" s="34">
        <v>82.085197674244867</v>
      </c>
      <c r="AU196" s="34">
        <v>81.194241901536301</v>
      </c>
    </row>
    <row r="197" spans="1:47" x14ac:dyDescent="0.25">
      <c r="A197" s="18">
        <v>45268</v>
      </c>
      <c r="B197" s="2">
        <v>17</v>
      </c>
      <c r="C197" s="2" t="s">
        <v>178</v>
      </c>
      <c r="D197" s="9">
        <v>24.158383000000001</v>
      </c>
      <c r="E197">
        <v>1.1284157E-2</v>
      </c>
      <c r="G197" s="34">
        <v>279.70800000000003</v>
      </c>
      <c r="H197" s="34">
        <v>3.4077318704395489</v>
      </c>
      <c r="I197" s="34">
        <v>283.11573187043956</v>
      </c>
      <c r="J197" s="34">
        <v>279.92100950284362</v>
      </c>
      <c r="K197" s="34">
        <v>6.0619999999999985</v>
      </c>
      <c r="L197" s="34">
        <v>7.3854414598812118E-2</v>
      </c>
      <c r="M197" s="34">
        <v>6.1358544145988105</v>
      </c>
      <c r="N197" s="34">
        <v>6.0666164700553349</v>
      </c>
      <c r="O197" s="34">
        <v>39.63300000000001</v>
      </c>
      <c r="P197" s="34">
        <v>0.48285582543627875</v>
      </c>
      <c r="Q197" s="34">
        <v>40.115855825436292</v>
      </c>
      <c r="R197" s="34">
        <v>39.663182210112709</v>
      </c>
      <c r="S197" s="34">
        <v>0</v>
      </c>
      <c r="T197" s="34">
        <v>0</v>
      </c>
      <c r="U197" s="34">
        <v>0</v>
      </c>
      <c r="V197" s="34">
        <v>0</v>
      </c>
      <c r="W197" s="34">
        <v>325.40300000000002</v>
      </c>
      <c r="X197" s="34">
        <v>3.9644421104746397</v>
      </c>
      <c r="Y197" s="34">
        <v>329.36744211047466</v>
      </c>
      <c r="Z197" s="34">
        <v>325.65080818301169</v>
      </c>
      <c r="AB197" s="34">
        <v>84.375999999999962</v>
      </c>
      <c r="AC197" s="34">
        <v>1.0279676816544654</v>
      </c>
      <c r="AD197" s="34">
        <v>85.403967681654422</v>
      </c>
      <c r="AE197" s="34">
        <v>84.440255901911712</v>
      </c>
      <c r="AF197" s="34">
        <v>1.2520000000000002</v>
      </c>
      <c r="AG197" s="34">
        <v>1.5253336700381523E-2</v>
      </c>
      <c r="AH197" s="34">
        <v>1.2672533367003818</v>
      </c>
      <c r="AI197" s="34">
        <v>1.2529534510902809</v>
      </c>
      <c r="AJ197" s="34">
        <v>5.3469999999999969</v>
      </c>
      <c r="AK197" s="34">
        <v>6.5143443559856185E-2</v>
      </c>
      <c r="AL197" s="34">
        <v>5.4121434435598532</v>
      </c>
      <c r="AM197" s="34">
        <v>5.3510719672362033</v>
      </c>
      <c r="AN197" s="34">
        <v>6.0000000000000001E-3</v>
      </c>
      <c r="AO197" s="34">
        <v>7.3099057669560018E-5</v>
      </c>
      <c r="AP197" s="34">
        <v>6.0730990576695603E-3</v>
      </c>
      <c r="AQ197" s="34">
        <v>6.0045692544262652E-3</v>
      </c>
      <c r="AR197" s="34">
        <v>90.980999999999952</v>
      </c>
      <c r="AS197" s="34">
        <v>1.1084375609723727</v>
      </c>
      <c r="AT197" s="34">
        <v>92.089437560972328</v>
      </c>
      <c r="AU197" s="34">
        <v>91.050285889492628</v>
      </c>
    </row>
    <row r="198" spans="1:47" x14ac:dyDescent="0.25">
      <c r="A198" s="18">
        <v>45268</v>
      </c>
      <c r="B198" s="2">
        <v>18</v>
      </c>
      <c r="C198" s="2" t="s">
        <v>178</v>
      </c>
      <c r="D198" s="9">
        <v>25.635316</v>
      </c>
      <c r="E198">
        <v>1.1336512E-2</v>
      </c>
      <c r="G198" s="34">
        <v>329.351</v>
      </c>
      <c r="H198" s="34">
        <v>4.1337045178742047</v>
      </c>
      <c r="I198" s="34">
        <v>333.48470451787421</v>
      </c>
      <c r="J198" s="34">
        <v>329.70415116329087</v>
      </c>
      <c r="K198" s="34">
        <v>7.22</v>
      </c>
      <c r="L198" s="34">
        <v>9.0618661000123765E-2</v>
      </c>
      <c r="M198" s="34">
        <v>7.3106186610001238</v>
      </c>
      <c r="N198" s="34">
        <v>7.2277417448222723</v>
      </c>
      <c r="O198" s="34">
        <v>45.378999999999998</v>
      </c>
      <c r="P198" s="34">
        <v>0.56955460076518227</v>
      </c>
      <c r="Q198" s="34">
        <v>45.948554600765178</v>
      </c>
      <c r="R198" s="34">
        <v>45.427658260150949</v>
      </c>
      <c r="S198" s="34">
        <v>0.93899999999999995</v>
      </c>
      <c r="T198" s="34">
        <v>1.1785446354448227E-2</v>
      </c>
      <c r="U198" s="34">
        <v>0.95078544635444817</v>
      </c>
      <c r="V198" s="34">
        <v>0.94000685573242559</v>
      </c>
      <c r="W198" s="34">
        <v>382.88900000000007</v>
      </c>
      <c r="X198" s="34">
        <v>4.8056632259939596</v>
      </c>
      <c r="Y198" s="34">
        <v>387.69466322599402</v>
      </c>
      <c r="Z198" s="34">
        <v>383.2995580239965</v>
      </c>
      <c r="AB198" s="34">
        <v>101.76599999999999</v>
      </c>
      <c r="AC198" s="34">
        <v>1.2772712819028522</v>
      </c>
      <c r="AD198" s="34">
        <v>103.04327128190285</v>
      </c>
      <c r="AE198" s="34">
        <v>101.87512000049631</v>
      </c>
      <c r="AF198" s="34">
        <v>1.4449999999999998</v>
      </c>
      <c r="AG198" s="34">
        <v>1.8136283261105099E-2</v>
      </c>
      <c r="AH198" s="34">
        <v>1.463136283261105</v>
      </c>
      <c r="AI198" s="34">
        <v>1.4465494212282801</v>
      </c>
      <c r="AJ198" s="34">
        <v>6.1039999999999965</v>
      </c>
      <c r="AK198" s="34">
        <v>7.6611676834453621E-2</v>
      </c>
      <c r="AL198" s="34">
        <v>6.1806116768344506</v>
      </c>
      <c r="AM198" s="34">
        <v>6.1105450983926772</v>
      </c>
      <c r="AN198" s="34">
        <v>4.7609999999999992</v>
      </c>
      <c r="AO198" s="34">
        <v>5.9755601803544202E-2</v>
      </c>
      <c r="AP198" s="34">
        <v>4.8207556018035431</v>
      </c>
      <c r="AQ198" s="34">
        <v>4.7661050480746301</v>
      </c>
      <c r="AR198" s="34">
        <v>114.07599999999998</v>
      </c>
      <c r="AS198" s="34">
        <v>1.4317748438019551</v>
      </c>
      <c r="AT198" s="34">
        <v>115.50777484380194</v>
      </c>
      <c r="AU198" s="34">
        <v>114.19831956819191</v>
      </c>
    </row>
    <row r="199" spans="1:47" x14ac:dyDescent="0.25">
      <c r="A199" s="18">
        <v>45268</v>
      </c>
      <c r="B199" s="2">
        <v>19</v>
      </c>
      <c r="C199" s="2" t="s">
        <v>178</v>
      </c>
      <c r="D199" s="9">
        <v>38.069110000000002</v>
      </c>
      <c r="E199">
        <v>1.1526157E-2</v>
      </c>
      <c r="G199" s="34">
        <v>343.16399999999999</v>
      </c>
      <c r="H199" s="34">
        <v>4.7679263782116319</v>
      </c>
      <c r="I199" s="34">
        <v>347.93192637821164</v>
      </c>
      <c r="J199" s="34">
        <v>343.92160836946391</v>
      </c>
      <c r="K199" s="34">
        <v>7.4519999999999991</v>
      </c>
      <c r="L199" s="34">
        <v>0.10353821312967874</v>
      </c>
      <c r="M199" s="34">
        <v>7.5555382131296778</v>
      </c>
      <c r="N199" s="34">
        <v>7.4684518934656454</v>
      </c>
      <c r="O199" s="34">
        <v>46.832000000000001</v>
      </c>
      <c r="P199" s="34">
        <v>0.65068459437588777</v>
      </c>
      <c r="Q199" s="34">
        <v>47.48268459437589</v>
      </c>
      <c r="R199" s="34">
        <v>46.935391716959629</v>
      </c>
      <c r="S199" s="34">
        <v>1.02</v>
      </c>
      <c r="T199" s="34">
        <v>1.4171897127250716E-2</v>
      </c>
      <c r="U199" s="34">
        <v>1.0341718971272507</v>
      </c>
      <c r="V199" s="34">
        <v>1.0222518694759741</v>
      </c>
      <c r="W199" s="34">
        <v>398.46799999999996</v>
      </c>
      <c r="X199" s="34">
        <v>5.5363210828444496</v>
      </c>
      <c r="Y199" s="34">
        <v>404.00432108284446</v>
      </c>
      <c r="Z199" s="34">
        <v>399.34770384936513</v>
      </c>
      <c r="AB199" s="34">
        <v>105.80099999999999</v>
      </c>
      <c r="AC199" s="34">
        <v>1.4700008705492675</v>
      </c>
      <c r="AD199" s="34">
        <v>107.27100087054926</v>
      </c>
      <c r="AE199" s="34">
        <v>106.03457847296816</v>
      </c>
      <c r="AF199" s="34">
        <v>1.5479999999999996</v>
      </c>
      <c r="AG199" s="34">
        <v>2.150793799312167E-2</v>
      </c>
      <c r="AH199" s="34">
        <v>1.5695079379931212</v>
      </c>
      <c r="AI199" s="34">
        <v>1.551417543087066</v>
      </c>
      <c r="AJ199" s="34">
        <v>6.3159999999999998</v>
      </c>
      <c r="AK199" s="34">
        <v>8.7754610054623053E-2</v>
      </c>
      <c r="AL199" s="34">
        <v>6.403754610054623</v>
      </c>
      <c r="AM199" s="34">
        <v>6.3299439290296595</v>
      </c>
      <c r="AN199" s="34">
        <v>5.1580000000000004</v>
      </c>
      <c r="AO199" s="34">
        <v>7.1665338610156074E-2</v>
      </c>
      <c r="AP199" s="34">
        <v>5.2296653386101566</v>
      </c>
      <c r="AQ199" s="34">
        <v>5.1693873948598776</v>
      </c>
      <c r="AR199" s="34">
        <v>118.82299999999999</v>
      </c>
      <c r="AS199" s="34">
        <v>1.6509287572071683</v>
      </c>
      <c r="AT199" s="34">
        <v>120.47392875720716</v>
      </c>
      <c r="AU199" s="34">
        <v>119.08532733994477</v>
      </c>
    </row>
    <row r="200" spans="1:47" x14ac:dyDescent="0.25">
      <c r="A200" s="18">
        <v>45268</v>
      </c>
      <c r="B200" s="2">
        <v>20</v>
      </c>
      <c r="C200" s="2" t="s">
        <v>178</v>
      </c>
      <c r="D200" s="9">
        <v>24.246257</v>
      </c>
      <c r="E200">
        <v>1.2037809E-2</v>
      </c>
      <c r="G200" s="34">
        <v>342.31699999999995</v>
      </c>
      <c r="H200" s="34">
        <v>4.101678566194142</v>
      </c>
      <c r="I200" s="34">
        <v>346.4186785661941</v>
      </c>
      <c r="J200" s="34">
        <v>342.2485566795819</v>
      </c>
      <c r="K200" s="34">
        <v>7.5029999999999992</v>
      </c>
      <c r="L200" s="34">
        <v>8.9901741024122808E-2</v>
      </c>
      <c r="M200" s="34">
        <v>7.5929017410241224</v>
      </c>
      <c r="N200" s="34">
        <v>7.5014998401099069</v>
      </c>
      <c r="O200" s="34">
        <v>46.623999999999995</v>
      </c>
      <c r="P200" s="34">
        <v>0.55865370831783312</v>
      </c>
      <c r="Q200" s="34">
        <v>47.182653708317829</v>
      </c>
      <c r="R200" s="34">
        <v>46.614677934863963</v>
      </c>
      <c r="S200" s="34">
        <v>1.9580000000000002</v>
      </c>
      <c r="T200" s="34">
        <v>2.3460963471309146E-2</v>
      </c>
      <c r="U200" s="34">
        <v>1.9814609634713094</v>
      </c>
      <c r="V200" s="34">
        <v>1.9576085148520859</v>
      </c>
      <c r="W200" s="34">
        <v>398.40199999999999</v>
      </c>
      <c r="X200" s="34">
        <v>4.7736949790074075</v>
      </c>
      <c r="Y200" s="34">
        <v>403.1756949790074</v>
      </c>
      <c r="Z200" s="34">
        <v>398.32234296940783</v>
      </c>
      <c r="AB200" s="34">
        <v>105.15900000000002</v>
      </c>
      <c r="AC200" s="34">
        <v>1.2600262807351372</v>
      </c>
      <c r="AD200" s="34">
        <v>106.41902628073515</v>
      </c>
      <c r="AE200" s="34">
        <v>105.13797436840169</v>
      </c>
      <c r="AF200" s="34">
        <v>1.5119999999999996</v>
      </c>
      <c r="AG200" s="34">
        <v>1.8116944212778045E-2</v>
      </c>
      <c r="AH200" s="34">
        <v>1.5301169442127776</v>
      </c>
      <c r="AI200" s="34">
        <v>1.5116976886906806</v>
      </c>
      <c r="AJ200" s="34">
        <v>6.1969999999999983</v>
      </c>
      <c r="AK200" s="34">
        <v>7.4253110639276157E-2</v>
      </c>
      <c r="AL200" s="34">
        <v>6.2712531106392744</v>
      </c>
      <c r="AM200" s="34">
        <v>6.1957609635027433</v>
      </c>
      <c r="AN200" s="34">
        <v>9.8989999999999991</v>
      </c>
      <c r="AO200" s="34">
        <v>0.1186108669062764</v>
      </c>
      <c r="AP200" s="34">
        <v>10.017610866906276</v>
      </c>
      <c r="AQ200" s="34">
        <v>9.8970207806541346</v>
      </c>
      <c r="AR200" s="34">
        <v>122.76700000000002</v>
      </c>
      <c r="AS200" s="34">
        <v>1.4710072024934677</v>
      </c>
      <c r="AT200" s="34">
        <v>124.23800720249349</v>
      </c>
      <c r="AU200" s="34">
        <v>122.74245380124924</v>
      </c>
    </row>
    <row r="201" spans="1:47" x14ac:dyDescent="0.25">
      <c r="A201" s="18">
        <v>45268</v>
      </c>
      <c r="B201" s="2">
        <v>21</v>
      </c>
      <c r="C201" s="2" t="s">
        <v>178</v>
      </c>
      <c r="D201" s="9">
        <v>19.696024999999999</v>
      </c>
      <c r="E201">
        <v>1.2593523000000001E-2</v>
      </c>
      <c r="G201" s="34">
        <v>339.25600000000003</v>
      </c>
      <c r="H201" s="34">
        <v>3.4993277119952522</v>
      </c>
      <c r="I201" s="34">
        <v>342.75532771199528</v>
      </c>
      <c r="J201" s="34">
        <v>338.43883060908172</v>
      </c>
      <c r="K201" s="34">
        <v>7.4479999999999986</v>
      </c>
      <c r="L201" s="34">
        <v>7.6823970096153438E-2</v>
      </c>
      <c r="M201" s="34">
        <v>7.5248239700961523</v>
      </c>
      <c r="N201" s="34">
        <v>7.4300599263577949</v>
      </c>
      <c r="O201" s="34">
        <v>45.89800000000001</v>
      </c>
      <c r="P201" s="34">
        <v>0.47342462130414226</v>
      </c>
      <c r="Q201" s="34">
        <v>46.371424621304151</v>
      </c>
      <c r="R201" s="34">
        <v>45.787445018792987</v>
      </c>
      <c r="S201" s="34">
        <v>1.9590000000000001</v>
      </c>
      <c r="T201" s="34">
        <v>2.0206519524485045E-2</v>
      </c>
      <c r="U201" s="34">
        <v>1.9792065195244852</v>
      </c>
      <c r="V201" s="34">
        <v>1.9542813366991036</v>
      </c>
      <c r="W201" s="34">
        <v>394.56100000000004</v>
      </c>
      <c r="X201" s="34">
        <v>4.0697828229200326</v>
      </c>
      <c r="Y201" s="34">
        <v>398.63078282292008</v>
      </c>
      <c r="Z201" s="34">
        <v>393.61061689093162</v>
      </c>
      <c r="AB201" s="34">
        <v>104.04100000000003</v>
      </c>
      <c r="AC201" s="34">
        <v>1.0731528830254971</v>
      </c>
      <c r="AD201" s="34">
        <v>105.11415288302553</v>
      </c>
      <c r="AE201" s="34">
        <v>103.79039538106763</v>
      </c>
      <c r="AF201" s="34">
        <v>1.5269999999999999</v>
      </c>
      <c r="AG201" s="34">
        <v>1.5750564223526622E-2</v>
      </c>
      <c r="AH201" s="34">
        <v>1.5427505642235266</v>
      </c>
      <c r="AI201" s="34">
        <v>1.5233218995097146</v>
      </c>
      <c r="AJ201" s="34">
        <v>6.1999999999999993</v>
      </c>
      <c r="AK201" s="34">
        <v>6.395121033782912E-2</v>
      </c>
      <c r="AL201" s="34">
        <v>6.2639512103378285</v>
      </c>
      <c r="AM201" s="34">
        <v>6.1850659966995609</v>
      </c>
      <c r="AN201" s="34">
        <v>9.8990000000000009</v>
      </c>
      <c r="AO201" s="34">
        <v>0.10210532760228558</v>
      </c>
      <c r="AP201" s="34">
        <v>10.001105327602286</v>
      </c>
      <c r="AQ201" s="34">
        <v>9.8751561776337038</v>
      </c>
      <c r="AR201" s="34">
        <v>121.66700000000003</v>
      </c>
      <c r="AS201" s="34">
        <v>1.2549599851891384</v>
      </c>
      <c r="AT201" s="34">
        <v>122.92195998518916</v>
      </c>
      <c r="AU201" s="34">
        <v>121.3739394549106</v>
      </c>
    </row>
    <row r="202" spans="1:47" x14ac:dyDescent="0.25">
      <c r="A202" s="18">
        <v>45268</v>
      </c>
      <c r="B202" s="2">
        <v>22</v>
      </c>
      <c r="C202" s="2" t="s">
        <v>178</v>
      </c>
      <c r="D202" s="9">
        <v>19.322123999999999</v>
      </c>
      <c r="E202">
        <v>1.3150973E-2</v>
      </c>
      <c r="G202" s="34">
        <v>329.85699999999991</v>
      </c>
      <c r="H202" s="34">
        <v>4.0659073906232504</v>
      </c>
      <c r="I202" s="34">
        <v>333.92290739062315</v>
      </c>
      <c r="J202" s="34">
        <v>329.53149625144755</v>
      </c>
      <c r="K202" s="34">
        <v>7.1980000000000004</v>
      </c>
      <c r="L202" s="34">
        <v>8.8724512130123556E-2</v>
      </c>
      <c r="M202" s="34">
        <v>7.2867245121301236</v>
      </c>
      <c r="N202" s="34">
        <v>7.190896994812662</v>
      </c>
      <c r="O202" s="34">
        <v>44.88600000000001</v>
      </c>
      <c r="P202" s="34">
        <v>0.55327708411679999</v>
      </c>
      <c r="Q202" s="34">
        <v>45.43927708411681</v>
      </c>
      <c r="R202" s="34">
        <v>44.841706378044073</v>
      </c>
      <c r="S202" s="34">
        <v>1.9589999999999999</v>
      </c>
      <c r="T202" s="34">
        <v>2.4147168555558769E-2</v>
      </c>
      <c r="U202" s="34">
        <v>1.9831471685555586</v>
      </c>
      <c r="V202" s="34">
        <v>1.9570668536868581</v>
      </c>
      <c r="W202" s="34">
        <v>383.89999999999992</v>
      </c>
      <c r="X202" s="34">
        <v>4.7320561554257328</v>
      </c>
      <c r="Y202" s="34">
        <v>388.63205615542563</v>
      </c>
      <c r="Z202" s="34">
        <v>383.52116647799113</v>
      </c>
      <c r="AB202" s="34">
        <v>100.97700000000009</v>
      </c>
      <c r="AC202" s="34">
        <v>1.2446700557604187</v>
      </c>
      <c r="AD202" s="34">
        <v>102.22167005576051</v>
      </c>
      <c r="AE202" s="34">
        <v>100.8773556328423</v>
      </c>
      <c r="AF202" s="34">
        <v>1.4959999999999998</v>
      </c>
      <c r="AG202" s="34">
        <v>1.8440104215985666E-2</v>
      </c>
      <c r="AH202" s="34">
        <v>1.5144401042159854</v>
      </c>
      <c r="AI202" s="34">
        <v>1.4945237432953238</v>
      </c>
      <c r="AJ202" s="34">
        <v>6.0449999999999999</v>
      </c>
      <c r="AK202" s="34">
        <v>7.4512319509113203E-2</v>
      </c>
      <c r="AL202" s="34">
        <v>6.1195123195091128</v>
      </c>
      <c r="AM202" s="34">
        <v>6.0390347782220806</v>
      </c>
      <c r="AN202" s="34">
        <v>9.8979999999999997</v>
      </c>
      <c r="AO202" s="34">
        <v>0.12200544888357361</v>
      </c>
      <c r="AP202" s="34">
        <v>10.020005448883573</v>
      </c>
      <c r="AQ202" s="34">
        <v>9.8882326277654524</v>
      </c>
      <c r="AR202" s="34">
        <v>118.41600000000008</v>
      </c>
      <c r="AS202" s="34">
        <v>1.4596279283690912</v>
      </c>
      <c r="AT202" s="34">
        <v>119.87562792836917</v>
      </c>
      <c r="AU202" s="34">
        <v>118.29914678212513</v>
      </c>
    </row>
    <row r="203" spans="1:47" x14ac:dyDescent="0.25">
      <c r="A203" s="18">
        <v>45268</v>
      </c>
      <c r="B203" s="2">
        <v>23</v>
      </c>
      <c r="C203" s="2" t="s">
        <v>178</v>
      </c>
      <c r="D203" s="9">
        <v>19.381602000000001</v>
      </c>
      <c r="E203">
        <v>1.3991193000000001E-2</v>
      </c>
      <c r="G203" s="34">
        <v>308.65200000000004</v>
      </c>
      <c r="H203" s="34">
        <v>4.2365423315119051</v>
      </c>
      <c r="I203" s="34">
        <v>312.88854233151193</v>
      </c>
      <c r="J203" s="34">
        <v>308.51085834826307</v>
      </c>
      <c r="K203" s="34">
        <v>6.7530000000000001</v>
      </c>
      <c r="L203" s="34">
        <v>9.2691349366600229E-2</v>
      </c>
      <c r="M203" s="34">
        <v>6.8456913493666001</v>
      </c>
      <c r="N203" s="34">
        <v>6.7499119604791815</v>
      </c>
      <c r="O203" s="34">
        <v>43.11</v>
      </c>
      <c r="P203" s="34">
        <v>0.5917257620604377</v>
      </c>
      <c r="Q203" s="34">
        <v>43.701725762060434</v>
      </c>
      <c r="R203" s="34">
        <v>43.090286482490377</v>
      </c>
      <c r="S203" s="34">
        <v>1.9590000000000001</v>
      </c>
      <c r="T203" s="34">
        <v>2.6889138665655243E-2</v>
      </c>
      <c r="U203" s="34">
        <v>1.9858891386656554</v>
      </c>
      <c r="V203" s="34">
        <v>1.9581041804499806</v>
      </c>
      <c r="W203" s="34">
        <v>360.47400000000005</v>
      </c>
      <c r="X203" s="34">
        <v>4.9478485816045978</v>
      </c>
      <c r="Y203" s="34">
        <v>365.42184858160459</v>
      </c>
      <c r="Z203" s="34">
        <v>360.30916097168267</v>
      </c>
      <c r="AB203" s="34">
        <v>93.905000000000044</v>
      </c>
      <c r="AC203" s="34">
        <v>1.2889354601318819</v>
      </c>
      <c r="AD203" s="34">
        <v>95.193935460131925</v>
      </c>
      <c r="AE203" s="34">
        <v>93.862058736679685</v>
      </c>
      <c r="AF203" s="34">
        <v>1.3819999999999999</v>
      </c>
      <c r="AG203" s="34">
        <v>1.8969264745245299E-2</v>
      </c>
      <c r="AH203" s="34">
        <v>1.4009692647452452</v>
      </c>
      <c r="AI203" s="34">
        <v>1.3813680333751264</v>
      </c>
      <c r="AJ203" s="34">
        <v>5.7430000000000012</v>
      </c>
      <c r="AK203" s="34">
        <v>7.882813851804904E-2</v>
      </c>
      <c r="AL203" s="34">
        <v>5.8218281385180504</v>
      </c>
      <c r="AM203" s="34">
        <v>5.740373817419214</v>
      </c>
      <c r="AN203" s="34">
        <v>9.8979999999999997</v>
      </c>
      <c r="AO203" s="34">
        <v>0.13585946631580173</v>
      </c>
      <c r="AP203" s="34">
        <v>10.033859466315802</v>
      </c>
      <c r="AQ203" s="34">
        <v>9.8934738019877013</v>
      </c>
      <c r="AR203" s="34">
        <v>110.92800000000004</v>
      </c>
      <c r="AS203" s="34">
        <v>1.5225923297109778</v>
      </c>
      <c r="AT203" s="34">
        <v>112.45059232971103</v>
      </c>
      <c r="AU203" s="34">
        <v>110.87727438946172</v>
      </c>
    </row>
    <row r="204" spans="1:47" x14ac:dyDescent="0.25">
      <c r="A204" s="18">
        <v>45268</v>
      </c>
      <c r="B204" s="2">
        <v>24</v>
      </c>
      <c r="C204" s="2" t="s">
        <v>23</v>
      </c>
      <c r="D204" s="9">
        <v>13.041219999999999</v>
      </c>
      <c r="E204">
        <v>1.4457952E-2</v>
      </c>
      <c r="G204" s="34">
        <v>278.80099999999999</v>
      </c>
      <c r="H204" s="34">
        <v>4.3456388906709966</v>
      </c>
      <c r="I204" s="34">
        <v>283.146638890671</v>
      </c>
      <c r="J204" s="34">
        <v>279.05291837662833</v>
      </c>
      <c r="K204" s="34">
        <v>6.1779999999999999</v>
      </c>
      <c r="L204" s="34">
        <v>9.629577034001105E-2</v>
      </c>
      <c r="M204" s="34">
        <v>6.2742957703400108</v>
      </c>
      <c r="N204" s="34">
        <v>6.1835823032586319</v>
      </c>
      <c r="O204" s="34">
        <v>40.436000000000007</v>
      </c>
      <c r="P204" s="34">
        <v>0.63027124789069078</v>
      </c>
      <c r="Q204" s="34">
        <v>41.066271247890697</v>
      </c>
      <c r="R204" s="34">
        <v>40.472537069369714</v>
      </c>
      <c r="S204" s="34">
        <v>1.9590000000000001</v>
      </c>
      <c r="T204" s="34">
        <v>3.05347060692913E-2</v>
      </c>
      <c r="U204" s="34">
        <v>1.9895347060692914</v>
      </c>
      <c r="V204" s="34">
        <v>1.9607701087866074</v>
      </c>
      <c r="W204" s="34">
        <v>327.37399999999997</v>
      </c>
      <c r="X204" s="34">
        <v>5.1027406149709895</v>
      </c>
      <c r="Y204" s="34">
        <v>332.47674061497099</v>
      </c>
      <c r="Z204" s="34">
        <v>327.66980785804327</v>
      </c>
      <c r="AB204" s="34">
        <v>83.146999999999991</v>
      </c>
      <c r="AC204" s="34">
        <v>1.2960026572452084</v>
      </c>
      <c r="AD204" s="34">
        <v>84.443002657245202</v>
      </c>
      <c r="AE204" s="34">
        <v>83.222129778090874</v>
      </c>
      <c r="AF204" s="34">
        <v>1.2170000000000003</v>
      </c>
      <c r="AG204" s="34">
        <v>1.8969238022627625E-2</v>
      </c>
      <c r="AH204" s="34">
        <v>1.2359692380226279</v>
      </c>
      <c r="AI204" s="34">
        <v>1.2180996541058202</v>
      </c>
      <c r="AJ204" s="34">
        <v>5.3409999999999984</v>
      </c>
      <c r="AK204" s="34">
        <v>8.3249548298154563E-2</v>
      </c>
      <c r="AL204" s="34">
        <v>5.4242495482981532</v>
      </c>
      <c r="AM204" s="34">
        <v>5.3458260086928364</v>
      </c>
      <c r="AN204" s="34">
        <v>9.8979999999999997</v>
      </c>
      <c r="AO204" s="34">
        <v>0.15427897941492869</v>
      </c>
      <c r="AP204" s="34">
        <v>10.052278979414929</v>
      </c>
      <c r="AQ204" s="34">
        <v>9.9069436124399388</v>
      </c>
      <c r="AR204" s="34">
        <v>99.60299999999998</v>
      </c>
      <c r="AS204" s="34">
        <v>1.5525004229809192</v>
      </c>
      <c r="AT204" s="34">
        <v>101.15550042298091</v>
      </c>
      <c r="AU204" s="34">
        <v>99.692999053329459</v>
      </c>
    </row>
    <row r="205" spans="1:47" x14ac:dyDescent="0.25">
      <c r="A205" s="18">
        <v>45269</v>
      </c>
      <c r="B205" s="2">
        <v>1</v>
      </c>
      <c r="C205" s="2" t="s">
        <v>23</v>
      </c>
      <c r="D205" s="9">
        <v>20.068093000000001</v>
      </c>
      <c r="E205">
        <v>1.4668195E-2</v>
      </c>
      <c r="G205" s="34">
        <v>251.90000000000003</v>
      </c>
      <c r="H205" s="34">
        <v>4.1187236319133227</v>
      </c>
      <c r="I205" s="34">
        <v>256.01872363191336</v>
      </c>
      <c r="J205" s="34">
        <v>252.26339107002934</v>
      </c>
      <c r="K205" s="34">
        <v>5.7560000000000002</v>
      </c>
      <c r="L205" s="34">
        <v>9.4114224792747461E-2</v>
      </c>
      <c r="M205" s="34">
        <v>5.8501142247927476</v>
      </c>
      <c r="N205" s="34">
        <v>5.7643036085712138</v>
      </c>
      <c r="O205" s="34">
        <v>37.713000000000001</v>
      </c>
      <c r="P205" s="34">
        <v>0.61663129944560191</v>
      </c>
      <c r="Q205" s="34">
        <v>38.329631299445602</v>
      </c>
      <c r="R205" s="34">
        <v>37.767404793267225</v>
      </c>
      <c r="S205" s="34">
        <v>1.9590000000000001</v>
      </c>
      <c r="T205" s="34">
        <v>3.2030883663827704E-2</v>
      </c>
      <c r="U205" s="34">
        <v>1.9910308836638277</v>
      </c>
      <c r="V205" s="34">
        <v>1.9618260544112243</v>
      </c>
      <c r="W205" s="34">
        <v>297.32800000000009</v>
      </c>
      <c r="X205" s="34">
        <v>4.8615000398154997</v>
      </c>
      <c r="Y205" s="34">
        <v>302.18950003981558</v>
      </c>
      <c r="Z205" s="34">
        <v>297.75692552627902</v>
      </c>
      <c r="AB205" s="34">
        <v>73.909000000000034</v>
      </c>
      <c r="AC205" s="34">
        <v>1.2084586935731714</v>
      </c>
      <c r="AD205" s="34">
        <v>75.117458693573212</v>
      </c>
      <c r="AE205" s="34">
        <v>74.015621161551437</v>
      </c>
      <c r="AF205" s="34">
        <v>1.1340000000000001</v>
      </c>
      <c r="AG205" s="34">
        <v>1.8541614126993681E-2</v>
      </c>
      <c r="AH205" s="34">
        <v>1.1525416141269937</v>
      </c>
      <c r="AI205" s="34">
        <v>1.1356359089853643</v>
      </c>
      <c r="AJ205" s="34">
        <v>4.8240000000000007</v>
      </c>
      <c r="AK205" s="34">
        <v>7.8875437873560425E-2</v>
      </c>
      <c r="AL205" s="34">
        <v>4.9028754378735613</v>
      </c>
      <c r="AM205" s="34">
        <v>4.8309591048901215</v>
      </c>
      <c r="AN205" s="34">
        <v>9.8979999999999997</v>
      </c>
      <c r="AO205" s="34">
        <v>0.16183853318252506</v>
      </c>
      <c r="AP205" s="34">
        <v>10.059838533182525</v>
      </c>
      <c r="AQ205" s="34">
        <v>9.9122788599092893</v>
      </c>
      <c r="AR205" s="34">
        <v>89.765000000000029</v>
      </c>
      <c r="AS205" s="34">
        <v>1.4677142787562505</v>
      </c>
      <c r="AT205" s="34">
        <v>91.232714278756291</v>
      </c>
      <c r="AU205" s="34">
        <v>89.89449503533622</v>
      </c>
    </row>
    <row r="206" spans="1:47" x14ac:dyDescent="0.25">
      <c r="A206" s="18">
        <v>45269</v>
      </c>
      <c r="B206" s="2">
        <v>2</v>
      </c>
      <c r="C206" s="2" t="s">
        <v>23</v>
      </c>
      <c r="D206" s="9">
        <v>19.907914000000002</v>
      </c>
      <c r="E206">
        <v>1.4547502E-2</v>
      </c>
      <c r="G206" s="34">
        <v>232.22400000000002</v>
      </c>
      <c r="H206" s="34">
        <v>3.9705654879199619</v>
      </c>
      <c r="I206" s="34">
        <v>236.19456548791999</v>
      </c>
      <c r="J206" s="34">
        <v>232.75852457409533</v>
      </c>
      <c r="K206" s="34">
        <v>5.2799999999999994</v>
      </c>
      <c r="L206" s="34">
        <v>9.0277429448366212E-2</v>
      </c>
      <c r="M206" s="34">
        <v>5.3702774294483655</v>
      </c>
      <c r="N206" s="34">
        <v>5.292153307802911</v>
      </c>
      <c r="O206" s="34">
        <v>35.417999999999999</v>
      </c>
      <c r="P206" s="34">
        <v>0.6055768932201202</v>
      </c>
      <c r="Q206" s="34">
        <v>36.023576893220117</v>
      </c>
      <c r="R206" s="34">
        <v>35.499523836318843</v>
      </c>
      <c r="S206" s="34">
        <v>1.956</v>
      </c>
      <c r="T206" s="34">
        <v>3.3443684091099303E-2</v>
      </c>
      <c r="U206" s="34">
        <v>1.9894436840910992</v>
      </c>
      <c r="V206" s="34">
        <v>1.9605022481178966</v>
      </c>
      <c r="W206" s="34">
        <v>274.87800000000004</v>
      </c>
      <c r="X206" s="34">
        <v>4.6998634946795477</v>
      </c>
      <c r="Y206" s="34">
        <v>279.5778634946796</v>
      </c>
      <c r="Z206" s="34">
        <v>275.51070396633497</v>
      </c>
      <c r="AB206" s="34">
        <v>67.843000000000004</v>
      </c>
      <c r="AC206" s="34">
        <v>1.1599794784214981</v>
      </c>
      <c r="AD206" s="34">
        <v>69.002979478421508</v>
      </c>
      <c r="AE206" s="34">
        <v>67.999158496453219</v>
      </c>
      <c r="AF206" s="34">
        <v>1.06</v>
      </c>
      <c r="AG206" s="34">
        <v>1.8123877881679584E-2</v>
      </c>
      <c r="AH206" s="34">
        <v>1.0781238778816797</v>
      </c>
      <c r="AI206" s="34">
        <v>1.0624398686119483</v>
      </c>
      <c r="AJ206" s="34">
        <v>4.5159999999999965</v>
      </c>
      <c r="AK206" s="34">
        <v>7.7214558975155598E-2</v>
      </c>
      <c r="AL206" s="34">
        <v>4.5932145589751521</v>
      </c>
      <c r="AM206" s="34">
        <v>4.5263947609920319</v>
      </c>
      <c r="AN206" s="34">
        <v>9.8990000000000009</v>
      </c>
      <c r="AO206" s="34">
        <v>0.16925308221768512</v>
      </c>
      <c r="AP206" s="34">
        <v>10.068253082217685</v>
      </c>
      <c r="AQ206" s="34">
        <v>9.9217851503676169</v>
      </c>
      <c r="AR206" s="34">
        <v>83.317999999999998</v>
      </c>
      <c r="AS206" s="34">
        <v>1.4245709974960186</v>
      </c>
      <c r="AT206" s="34">
        <v>84.742570997496017</v>
      </c>
      <c r="AU206" s="34">
        <v>83.509778276424811</v>
      </c>
    </row>
    <row r="207" spans="1:47" x14ac:dyDescent="0.25">
      <c r="A207" s="18">
        <v>45269</v>
      </c>
      <c r="B207" s="2">
        <v>3</v>
      </c>
      <c r="C207" s="2" t="s">
        <v>23</v>
      </c>
      <c r="D207" s="9">
        <v>18.826003</v>
      </c>
      <c r="E207">
        <v>1.5596105000000001E-2</v>
      </c>
      <c r="G207" s="34">
        <v>220.35699999999997</v>
      </c>
      <c r="H207" s="34">
        <v>4.0151459633826567</v>
      </c>
      <c r="I207" s="34">
        <v>224.37214596338262</v>
      </c>
      <c r="J207" s="34">
        <v>220.87281441586239</v>
      </c>
      <c r="K207" s="34">
        <v>5.0089999999999995</v>
      </c>
      <c r="L207" s="34">
        <v>9.1269467866161427E-2</v>
      </c>
      <c r="M207" s="34">
        <v>5.1002694678661609</v>
      </c>
      <c r="N207" s="34">
        <v>5.0207251297170261</v>
      </c>
      <c r="O207" s="34">
        <v>34.095000000000006</v>
      </c>
      <c r="P207" s="34">
        <v>0.62124825452121668</v>
      </c>
      <c r="Q207" s="34">
        <v>34.716248254521226</v>
      </c>
      <c r="R207" s="34">
        <v>34.174810001537644</v>
      </c>
      <c r="S207" s="34">
        <v>1.9550000000000001</v>
      </c>
      <c r="T207" s="34">
        <v>3.5622241900248666E-2</v>
      </c>
      <c r="U207" s="34">
        <v>1.9906222419002488</v>
      </c>
      <c r="V207" s="34">
        <v>1.9595762884002372</v>
      </c>
      <c r="W207" s="34">
        <v>261.41599999999994</v>
      </c>
      <c r="X207" s="34">
        <v>4.7632859276702835</v>
      </c>
      <c r="Y207" s="34">
        <v>266.17928592767026</v>
      </c>
      <c r="Z207" s="34">
        <v>262.02792583551729</v>
      </c>
      <c r="AB207" s="34">
        <v>64.331999999999994</v>
      </c>
      <c r="AC207" s="34">
        <v>1.1721995222131956</v>
      </c>
      <c r="AD207" s="34">
        <v>65.504199522213185</v>
      </c>
      <c r="AE207" s="34">
        <v>64.4825891485238</v>
      </c>
      <c r="AF207" s="34">
        <v>1.0230000000000001</v>
      </c>
      <c r="AG207" s="34">
        <v>1.8640180799976671E-2</v>
      </c>
      <c r="AH207" s="34">
        <v>1.0416401807999769</v>
      </c>
      <c r="AI207" s="34">
        <v>1.0253946511680014</v>
      </c>
      <c r="AJ207" s="34">
        <v>4.3299999999999983</v>
      </c>
      <c r="AK207" s="34">
        <v>7.8897343952980398E-2</v>
      </c>
      <c r="AL207" s="34">
        <v>4.4088973439529786</v>
      </c>
      <c r="AM207" s="34">
        <v>4.3401357180424673</v>
      </c>
      <c r="AN207" s="34">
        <v>9.8979999999999997</v>
      </c>
      <c r="AO207" s="34">
        <v>0.18035240426018481</v>
      </c>
      <c r="AP207" s="34">
        <v>10.078352404260185</v>
      </c>
      <c r="AQ207" s="34">
        <v>9.9211693619363412</v>
      </c>
      <c r="AR207" s="34">
        <v>79.582999999999984</v>
      </c>
      <c r="AS207" s="34">
        <v>1.4500894512263374</v>
      </c>
      <c r="AT207" s="34">
        <v>81.033089451226317</v>
      </c>
      <c r="AU207" s="34">
        <v>79.769288879670597</v>
      </c>
    </row>
    <row r="208" spans="1:47" x14ac:dyDescent="0.25">
      <c r="A208" s="18">
        <v>45269</v>
      </c>
      <c r="B208" s="2">
        <v>4</v>
      </c>
      <c r="C208" s="2" t="s">
        <v>23</v>
      </c>
      <c r="D208" s="9">
        <v>18.245282</v>
      </c>
      <c r="E208">
        <v>1.6179135000000001E-2</v>
      </c>
      <c r="G208" s="34">
        <v>213.87899999999999</v>
      </c>
      <c r="H208" s="34">
        <v>3.962786459295434</v>
      </c>
      <c r="I208" s="34">
        <v>217.84178645929543</v>
      </c>
      <c r="J208" s="34">
        <v>214.31729478752931</v>
      </c>
      <c r="K208" s="34">
        <v>4.8359999999999994</v>
      </c>
      <c r="L208" s="34">
        <v>8.9602229845626352E-2</v>
      </c>
      <c r="M208" s="34">
        <v>4.9256022298456257</v>
      </c>
      <c r="N208" s="34">
        <v>4.845910246412652</v>
      </c>
      <c r="O208" s="34">
        <v>33.421999999999997</v>
      </c>
      <c r="P208" s="34">
        <v>0.61924849584378083</v>
      </c>
      <c r="Q208" s="34">
        <v>34.041248495843774</v>
      </c>
      <c r="R208" s="34">
        <v>33.490490540860968</v>
      </c>
      <c r="S208" s="34">
        <v>1.9549999999999998</v>
      </c>
      <c r="T208" s="34">
        <v>3.6222572239081791E-2</v>
      </c>
      <c r="U208" s="34">
        <v>1.9912225722390817</v>
      </c>
      <c r="V208" s="34">
        <v>1.9590063134277784</v>
      </c>
      <c r="W208" s="34">
        <v>254.09200000000001</v>
      </c>
      <c r="X208" s="34">
        <v>4.7078597572239227</v>
      </c>
      <c r="Y208" s="34">
        <v>258.79985975722394</v>
      </c>
      <c r="Z208" s="34">
        <v>254.6127018882307</v>
      </c>
      <c r="AB208" s="34">
        <v>62.585000000000001</v>
      </c>
      <c r="AC208" s="34">
        <v>1.159585515899199</v>
      </c>
      <c r="AD208" s="34">
        <v>63.744585515899203</v>
      </c>
      <c r="AE208" s="34">
        <v>62.713253261318428</v>
      </c>
      <c r="AF208" s="34">
        <v>1.0040000000000002</v>
      </c>
      <c r="AG208" s="34">
        <v>1.8602282623037404E-2</v>
      </c>
      <c r="AH208" s="34">
        <v>1.0226022826230377</v>
      </c>
      <c r="AI208" s="34">
        <v>1.0060574622411713</v>
      </c>
      <c r="AJ208" s="34">
        <v>4.2469999999999963</v>
      </c>
      <c r="AK208" s="34">
        <v>7.8689137749043597E-2</v>
      </c>
      <c r="AL208" s="34">
        <v>4.3256891377490403</v>
      </c>
      <c r="AM208" s="34">
        <v>4.255703229221365</v>
      </c>
      <c r="AN208" s="34">
        <v>9.8979999999999997</v>
      </c>
      <c r="AO208" s="34">
        <v>0.18339182609843047</v>
      </c>
      <c r="AP208" s="34">
        <v>10.081391826098431</v>
      </c>
      <c r="AQ208" s="34">
        <v>9.9182836267560877</v>
      </c>
      <c r="AR208" s="34">
        <v>77.733999999999995</v>
      </c>
      <c r="AS208" s="34">
        <v>1.4402687623697104</v>
      </c>
      <c r="AT208" s="34">
        <v>79.174268762369707</v>
      </c>
      <c r="AU208" s="34">
        <v>77.893297579537062</v>
      </c>
    </row>
    <row r="209" spans="1:47" x14ac:dyDescent="0.25">
      <c r="A209" s="18">
        <v>45269</v>
      </c>
      <c r="B209" s="2">
        <v>5</v>
      </c>
      <c r="C209" s="2" t="s">
        <v>23</v>
      </c>
      <c r="D209" s="9">
        <v>18.823293</v>
      </c>
      <c r="E209">
        <v>1.6696128000000001E-2</v>
      </c>
      <c r="G209" s="34">
        <v>212.69500000000005</v>
      </c>
      <c r="H209" s="34">
        <v>3.772798794346226</v>
      </c>
      <c r="I209" s="34">
        <v>216.46779879434627</v>
      </c>
      <c r="J209" s="34">
        <v>212.85362471779763</v>
      </c>
      <c r="K209" s="34">
        <v>4.8859999999999992</v>
      </c>
      <c r="L209" s="34">
        <v>8.6668209921134276E-2</v>
      </c>
      <c r="M209" s="34">
        <v>4.9726682099211335</v>
      </c>
      <c r="N209" s="34">
        <v>4.8896439049867597</v>
      </c>
      <c r="O209" s="34">
        <v>33.741999999999997</v>
      </c>
      <c r="P209" s="34">
        <v>0.59851795725724788</v>
      </c>
      <c r="Q209" s="34">
        <v>34.340517957257248</v>
      </c>
      <c r="R209" s="34">
        <v>33.767164273856586</v>
      </c>
      <c r="S209" s="34">
        <v>1.9549999999999998</v>
      </c>
      <c r="T209" s="34">
        <v>3.4677926810441573E-2</v>
      </c>
      <c r="U209" s="34">
        <v>1.9896779268104414</v>
      </c>
      <c r="V209" s="34">
        <v>1.9564580094656396</v>
      </c>
      <c r="W209" s="34">
        <v>253.27800000000005</v>
      </c>
      <c r="X209" s="34">
        <v>4.4926628883350492</v>
      </c>
      <c r="Y209" s="34">
        <v>257.7706628883351</v>
      </c>
      <c r="Z209" s="34">
        <v>253.46689090610664</v>
      </c>
      <c r="AB209" s="34">
        <v>62.585999999999991</v>
      </c>
      <c r="AC209" s="34">
        <v>1.1101548477536043</v>
      </c>
      <c r="AD209" s="34">
        <v>63.696154847753597</v>
      </c>
      <c r="AE209" s="34">
        <v>62.632675693307682</v>
      </c>
      <c r="AF209" s="34">
        <v>1.0070000000000001</v>
      </c>
      <c r="AG209" s="34">
        <v>1.7862236469623871E-2</v>
      </c>
      <c r="AH209" s="34">
        <v>1.024862236469624</v>
      </c>
      <c r="AI209" s="34">
        <v>1.007751005387161</v>
      </c>
      <c r="AJ209" s="34">
        <v>4.363999999999999</v>
      </c>
      <c r="AK209" s="34">
        <v>7.7408937391696672E-2</v>
      </c>
      <c r="AL209" s="34">
        <v>4.4414089373916958</v>
      </c>
      <c r="AM209" s="34">
        <v>4.3672546052726604</v>
      </c>
      <c r="AN209" s="34">
        <v>9.8979999999999997</v>
      </c>
      <c r="AO209" s="34">
        <v>0.17557141665971904</v>
      </c>
      <c r="AP209" s="34">
        <v>10.073571416659719</v>
      </c>
      <c r="AQ209" s="34">
        <v>9.9053817788700282</v>
      </c>
      <c r="AR209" s="34">
        <v>77.85499999999999</v>
      </c>
      <c r="AS209" s="34">
        <v>1.3809974382746439</v>
      </c>
      <c r="AT209" s="34">
        <v>79.235997438274637</v>
      </c>
      <c r="AU209" s="34">
        <v>77.913063082837525</v>
      </c>
    </row>
    <row r="210" spans="1:47" x14ac:dyDescent="0.25">
      <c r="A210" s="18">
        <v>45269</v>
      </c>
      <c r="B210" s="2">
        <v>6</v>
      </c>
      <c r="C210" s="2" t="s">
        <v>23</v>
      </c>
      <c r="D210" s="9">
        <v>16.613085999999999</v>
      </c>
      <c r="E210">
        <v>1.8519784000000001E-2</v>
      </c>
      <c r="G210" s="34">
        <v>216.93600000000001</v>
      </c>
      <c r="H210" s="34">
        <v>3.9620614536950352</v>
      </c>
      <c r="I210" s="34">
        <v>220.89806145369505</v>
      </c>
      <c r="J210" s="34">
        <v>216.80707706955388</v>
      </c>
      <c r="K210" s="34">
        <v>5.0199999999999987</v>
      </c>
      <c r="L210" s="34">
        <v>9.1683945945113171E-2</v>
      </c>
      <c r="M210" s="34">
        <v>5.1116839459451118</v>
      </c>
      <c r="N210" s="34">
        <v>5.0170166633899411</v>
      </c>
      <c r="O210" s="34">
        <v>35.23299999999999</v>
      </c>
      <c r="P210" s="34">
        <v>0.64348614890122946</v>
      </c>
      <c r="Q210" s="34">
        <v>35.876486148901222</v>
      </c>
      <c r="R210" s="34">
        <v>35.212061374744579</v>
      </c>
      <c r="S210" s="34">
        <v>1.9550000000000001</v>
      </c>
      <c r="T210" s="34">
        <v>3.5705600462688503E-2</v>
      </c>
      <c r="U210" s="34">
        <v>1.9907056004626886</v>
      </c>
      <c r="V210" s="34">
        <v>1.9538381627345294</v>
      </c>
      <c r="W210" s="34">
        <v>259.14400000000001</v>
      </c>
      <c r="X210" s="34">
        <v>4.7329371490040666</v>
      </c>
      <c r="Y210" s="34">
        <v>263.87693714900405</v>
      </c>
      <c r="Z210" s="34">
        <v>258.98999327042293</v>
      </c>
      <c r="AB210" s="34">
        <v>64.180999999999997</v>
      </c>
      <c r="AC210" s="34">
        <v>1.1721847280285476</v>
      </c>
      <c r="AD210" s="34">
        <v>65.353184728028552</v>
      </c>
      <c r="AE210" s="34">
        <v>64.142857863153367</v>
      </c>
      <c r="AF210" s="34">
        <v>1.0589999999999999</v>
      </c>
      <c r="AG210" s="34">
        <v>1.9341294572883441E-2</v>
      </c>
      <c r="AH210" s="34">
        <v>1.0783412945728834</v>
      </c>
      <c r="AI210" s="34">
        <v>1.0583706467191132</v>
      </c>
      <c r="AJ210" s="34">
        <v>4.5049999999999981</v>
      </c>
      <c r="AK210" s="34">
        <v>8.2278122805325649E-2</v>
      </c>
      <c r="AL210" s="34">
        <v>4.5872781228053237</v>
      </c>
      <c r="AM210" s="34">
        <v>4.5023227228230436</v>
      </c>
      <c r="AN210" s="34">
        <v>9.8979999999999997</v>
      </c>
      <c r="AO210" s="34">
        <v>0.18077444162644032</v>
      </c>
      <c r="AP210" s="34">
        <v>10.07877444162644</v>
      </c>
      <c r="AQ210" s="34">
        <v>9.8921177159827973</v>
      </c>
      <c r="AR210" s="34">
        <v>79.642999999999986</v>
      </c>
      <c r="AS210" s="34">
        <v>1.4545785870331969</v>
      </c>
      <c r="AT210" s="34">
        <v>81.097578587033198</v>
      </c>
      <c r="AU210" s="34">
        <v>79.595668948678309</v>
      </c>
    </row>
    <row r="211" spans="1:47" x14ac:dyDescent="0.25">
      <c r="A211" s="18">
        <v>45269</v>
      </c>
      <c r="B211" s="2">
        <v>7</v>
      </c>
      <c r="C211" s="2" t="s">
        <v>23</v>
      </c>
      <c r="D211" s="9">
        <v>19.560760999999999</v>
      </c>
      <c r="E211">
        <v>1.8283277000000001E-2</v>
      </c>
      <c r="G211" s="34">
        <v>227.18100000000004</v>
      </c>
      <c r="H211" s="34">
        <v>4.4117396634330976</v>
      </c>
      <c r="I211" s="34">
        <v>231.59273966343315</v>
      </c>
      <c r="J211" s="34">
        <v>227.35846545297773</v>
      </c>
      <c r="K211" s="34">
        <v>5.2989999999999995</v>
      </c>
      <c r="L211" s="34">
        <v>0.1029038893064648</v>
      </c>
      <c r="M211" s="34">
        <v>5.4019038893064639</v>
      </c>
      <c r="N211" s="34">
        <v>5.3031393841708967</v>
      </c>
      <c r="O211" s="34">
        <v>37.381999999999998</v>
      </c>
      <c r="P211" s="34">
        <v>0.72593945839861607</v>
      </c>
      <c r="Q211" s="34">
        <v>38.107939458398612</v>
      </c>
      <c r="R211" s="34">
        <v>37.411201445381479</v>
      </c>
      <c r="S211" s="34">
        <v>1.9550000000000001</v>
      </c>
      <c r="T211" s="34">
        <v>3.796510730215865E-2</v>
      </c>
      <c r="U211" s="34">
        <v>1.9929651073021588</v>
      </c>
      <c r="V211" s="34">
        <v>1.9565271741940187</v>
      </c>
      <c r="W211" s="34">
        <v>271.81700000000001</v>
      </c>
      <c r="X211" s="34">
        <v>5.2785481184403373</v>
      </c>
      <c r="Y211" s="34">
        <v>277.09554811844038</v>
      </c>
      <c r="Z211" s="34">
        <v>272.02933345672415</v>
      </c>
      <c r="AB211" s="34">
        <v>68.101000000000013</v>
      </c>
      <c r="AC211" s="34">
        <v>1.3224868400942744</v>
      </c>
      <c r="AD211" s="34">
        <v>69.423486840094284</v>
      </c>
      <c r="AE211" s="34">
        <v>68.154197999890982</v>
      </c>
      <c r="AF211" s="34">
        <v>1.1279999999999999</v>
      </c>
      <c r="AG211" s="34">
        <v>2.1905187231117621E-2</v>
      </c>
      <c r="AH211" s="34">
        <v>1.1499051872311175</v>
      </c>
      <c r="AI211" s="34">
        <v>1.1288811521692341</v>
      </c>
      <c r="AJ211" s="34">
        <v>4.8139999999999992</v>
      </c>
      <c r="AK211" s="34">
        <v>9.348543557677326E-2</v>
      </c>
      <c r="AL211" s="34">
        <v>4.9074854355767723</v>
      </c>
      <c r="AM211" s="34">
        <v>4.8177605199846569</v>
      </c>
      <c r="AN211" s="34">
        <v>9.8979999999999997</v>
      </c>
      <c r="AO211" s="34">
        <v>0.19221413405461191</v>
      </c>
      <c r="AP211" s="34">
        <v>10.090214134054612</v>
      </c>
      <c r="AQ211" s="34">
        <v>9.9057319540523761</v>
      </c>
      <c r="AR211" s="34">
        <v>83.941000000000003</v>
      </c>
      <c r="AS211" s="34">
        <v>1.6300915969567773</v>
      </c>
      <c r="AT211" s="34">
        <v>85.571091596956791</v>
      </c>
      <c r="AU211" s="34">
        <v>84.006571626097241</v>
      </c>
    </row>
    <row r="212" spans="1:47" x14ac:dyDescent="0.25">
      <c r="A212" s="18">
        <v>45269</v>
      </c>
      <c r="B212" s="2">
        <v>8</v>
      </c>
      <c r="C212" s="2" t="s">
        <v>23</v>
      </c>
      <c r="D212" s="9">
        <v>23.464511999999999</v>
      </c>
      <c r="E212">
        <v>1.8165264E-2</v>
      </c>
      <c r="G212" s="34">
        <v>245.81900000000002</v>
      </c>
      <c r="H212" s="34">
        <v>4.9399400012920607</v>
      </c>
      <c r="I212" s="34">
        <v>250.75894000129207</v>
      </c>
      <c r="J212" s="34">
        <v>246.20383765580846</v>
      </c>
      <c r="K212" s="34">
        <v>5.7929999999999993</v>
      </c>
      <c r="L212" s="34">
        <v>0.11641521781263817</v>
      </c>
      <c r="M212" s="34">
        <v>5.9094152178126373</v>
      </c>
      <c r="N212" s="34">
        <v>5.8020691302954539</v>
      </c>
      <c r="O212" s="34">
        <v>40.392000000000003</v>
      </c>
      <c r="P212" s="34">
        <v>0.81171128567030582</v>
      </c>
      <c r="Q212" s="34">
        <v>41.203711285670309</v>
      </c>
      <c r="R212" s="34">
        <v>40.45523499238633</v>
      </c>
      <c r="S212" s="34">
        <v>0.28900000000000003</v>
      </c>
      <c r="T212" s="34">
        <v>5.8076985927589218E-3</v>
      </c>
      <c r="U212" s="34">
        <v>0.29480769859275896</v>
      </c>
      <c r="V212" s="34">
        <v>0.28945243891858907</v>
      </c>
      <c r="W212" s="34">
        <v>292.29300000000001</v>
      </c>
      <c r="X212" s="34">
        <v>5.8738742033677633</v>
      </c>
      <c r="Y212" s="34">
        <v>298.1668742033678</v>
      </c>
      <c r="Z212" s="34">
        <v>292.75059421740883</v>
      </c>
      <c r="AB212" s="34">
        <v>74.045000000000002</v>
      </c>
      <c r="AC212" s="34">
        <v>1.4879966861620566</v>
      </c>
      <c r="AD212" s="34">
        <v>75.532996686162065</v>
      </c>
      <c r="AE212" s="34">
        <v>74.160919860646814</v>
      </c>
      <c r="AF212" s="34">
        <v>1.2629999999999992</v>
      </c>
      <c r="AG212" s="34">
        <v>2.5381049559358177E-2</v>
      </c>
      <c r="AH212" s="34">
        <v>1.2883810495593575</v>
      </c>
      <c r="AI212" s="34">
        <v>1.2649772676615147</v>
      </c>
      <c r="AJ212" s="34">
        <v>5.2289999999999983</v>
      </c>
      <c r="AK212" s="34">
        <v>0.10508116242746156</v>
      </c>
      <c r="AL212" s="34">
        <v>5.3340811624274602</v>
      </c>
      <c r="AM212" s="34">
        <v>5.2371861699145388</v>
      </c>
      <c r="AN212" s="34">
        <v>1.4630000000000001</v>
      </c>
      <c r="AO212" s="34">
        <v>2.9400218135661946E-2</v>
      </c>
      <c r="AP212" s="34">
        <v>1.4924002181356619</v>
      </c>
      <c r="AQ212" s="34">
        <v>1.4652903741795702</v>
      </c>
      <c r="AR212" s="34">
        <v>82</v>
      </c>
      <c r="AS212" s="34">
        <v>1.6478591162845382</v>
      </c>
      <c r="AT212" s="34">
        <v>83.64785911628455</v>
      </c>
      <c r="AU212" s="34">
        <v>82.128373672402446</v>
      </c>
    </row>
    <row r="213" spans="1:47" x14ac:dyDescent="0.25">
      <c r="A213" s="18">
        <v>45269</v>
      </c>
      <c r="B213" s="2">
        <v>9</v>
      </c>
      <c r="C213" s="2" t="s">
        <v>23</v>
      </c>
      <c r="D213" s="9">
        <v>18.572776000000001</v>
      </c>
      <c r="E213">
        <v>1.7237183999999999E-2</v>
      </c>
      <c r="G213" s="34">
        <v>265.37600000000003</v>
      </c>
      <c r="H213" s="34">
        <v>4.5652601918784157</v>
      </c>
      <c r="I213" s="34">
        <v>269.94126019187843</v>
      </c>
      <c r="J213" s="34">
        <v>265.28823302075915</v>
      </c>
      <c r="K213" s="34">
        <v>6.1190000000000007</v>
      </c>
      <c r="L213" s="34">
        <v>0.10526508468777894</v>
      </c>
      <c r="M213" s="34">
        <v>6.2242650846877794</v>
      </c>
      <c r="N213" s="34">
        <v>6.116976282158241</v>
      </c>
      <c r="O213" s="34">
        <v>43.082999999999991</v>
      </c>
      <c r="P213" s="34">
        <v>0.74115633986003915</v>
      </c>
      <c r="Q213" s="34">
        <v>43.824156339860032</v>
      </c>
      <c r="R213" s="34">
        <v>43.068751293385098</v>
      </c>
      <c r="S213" s="34">
        <v>0</v>
      </c>
      <c r="T213" s="34">
        <v>0</v>
      </c>
      <c r="U213" s="34">
        <v>0</v>
      </c>
      <c r="V213" s="34">
        <v>0</v>
      </c>
      <c r="W213" s="34">
        <v>314.57800000000003</v>
      </c>
      <c r="X213" s="34">
        <v>5.4116816164262334</v>
      </c>
      <c r="Y213" s="34">
        <v>319.98968161642625</v>
      </c>
      <c r="Z213" s="34">
        <v>314.4739605963025</v>
      </c>
      <c r="AB213" s="34">
        <v>80.139999999999986</v>
      </c>
      <c r="AC213" s="34">
        <v>1.3786474729332574</v>
      </c>
      <c r="AD213" s="34">
        <v>81.518647472933239</v>
      </c>
      <c r="AE213" s="34">
        <v>80.113495547011155</v>
      </c>
      <c r="AF213" s="34">
        <v>1.3339999999999994</v>
      </c>
      <c r="AG213" s="34">
        <v>2.2948786235250374E-2</v>
      </c>
      <c r="AH213" s="34">
        <v>1.3569487862352498</v>
      </c>
      <c r="AI213" s="34">
        <v>1.3335588103283362</v>
      </c>
      <c r="AJ213" s="34">
        <v>5.7209999999999983</v>
      </c>
      <c r="AK213" s="34">
        <v>9.8418295391204946E-2</v>
      </c>
      <c r="AL213" s="34">
        <v>5.8194182953912037</v>
      </c>
      <c r="AM213" s="34">
        <v>5.7191079114605792</v>
      </c>
      <c r="AN213" s="34">
        <v>6.0000000000000001E-3</v>
      </c>
      <c r="AO213" s="34">
        <v>1.0321792909407969E-4</v>
      </c>
      <c r="AP213" s="34">
        <v>6.1032179290940796E-3</v>
      </c>
      <c r="AQ213" s="34">
        <v>5.998015638658186E-3</v>
      </c>
      <c r="AR213" s="34">
        <v>87.200999999999993</v>
      </c>
      <c r="AS213" s="34">
        <v>1.5001177724888068</v>
      </c>
      <c r="AT213" s="34">
        <v>88.701117772488786</v>
      </c>
      <c r="AU213" s="34">
        <v>87.172160284438732</v>
      </c>
    </row>
    <row r="214" spans="1:47" x14ac:dyDescent="0.25">
      <c r="A214" s="18">
        <v>45269</v>
      </c>
      <c r="B214" s="2">
        <v>10</v>
      </c>
      <c r="C214" s="2" t="s">
        <v>23</v>
      </c>
      <c r="D214" s="9">
        <v>17.725390000000001</v>
      </c>
      <c r="E214">
        <v>1.5119303000000001E-2</v>
      </c>
      <c r="G214" s="34">
        <v>278.19499999999999</v>
      </c>
      <c r="H214" s="34">
        <v>3.100860356605466</v>
      </c>
      <c r="I214" s="34">
        <v>281.29586035660543</v>
      </c>
      <c r="J214" s="34">
        <v>277.04286301122823</v>
      </c>
      <c r="K214" s="34">
        <v>6.3819999999999988</v>
      </c>
      <c r="L214" s="34">
        <v>7.1136040532202516E-2</v>
      </c>
      <c r="M214" s="34">
        <v>6.4531360405322014</v>
      </c>
      <c r="N214" s="34">
        <v>6.3555691214351748</v>
      </c>
      <c r="O214" s="34">
        <v>44.069999999999993</v>
      </c>
      <c r="P214" s="34">
        <v>0.49121988502885694</v>
      </c>
      <c r="Q214" s="34">
        <v>44.561219885028848</v>
      </c>
      <c r="R214" s="34">
        <v>43.887485299537474</v>
      </c>
      <c r="S214" s="34">
        <v>0</v>
      </c>
      <c r="T214" s="34">
        <v>0</v>
      </c>
      <c r="U214" s="34">
        <v>0</v>
      </c>
      <c r="V214" s="34">
        <v>0</v>
      </c>
      <c r="W214" s="34">
        <v>328.64699999999999</v>
      </c>
      <c r="X214" s="34">
        <v>3.6632162821665255</v>
      </c>
      <c r="Y214" s="34">
        <v>332.31021628216649</v>
      </c>
      <c r="Z214" s="34">
        <v>327.2859174322009</v>
      </c>
      <c r="AB214" s="34">
        <v>83.923000000000016</v>
      </c>
      <c r="AC214" s="34">
        <v>0.93543558909182623</v>
      </c>
      <c r="AD214" s="34">
        <v>84.85843558909184</v>
      </c>
      <c r="AE214" s="34">
        <v>83.575435189314376</v>
      </c>
      <c r="AF214" s="34">
        <v>1.3569999999999998</v>
      </c>
      <c r="AG214" s="34">
        <v>1.5125604356345789E-2</v>
      </c>
      <c r="AH214" s="34">
        <v>1.3721256043563455</v>
      </c>
      <c r="AI214" s="34">
        <v>1.3513800215900238</v>
      </c>
      <c r="AJ214" s="34">
        <v>5.855999999999999</v>
      </c>
      <c r="AK214" s="34">
        <v>6.5273057561356623E-2</v>
      </c>
      <c r="AL214" s="34">
        <v>5.9212730575613559</v>
      </c>
      <c r="AM214" s="34">
        <v>5.8317475360583497</v>
      </c>
      <c r="AN214" s="34">
        <v>0</v>
      </c>
      <c r="AO214" s="34">
        <v>0</v>
      </c>
      <c r="AP214" s="34">
        <v>0</v>
      </c>
      <c r="AQ214" s="34">
        <v>0</v>
      </c>
      <c r="AR214" s="34">
        <v>91.13600000000001</v>
      </c>
      <c r="AS214" s="34">
        <v>1.0158342510095286</v>
      </c>
      <c r="AT214" s="34">
        <v>92.151834251009532</v>
      </c>
      <c r="AU214" s="34">
        <v>90.758562746962738</v>
      </c>
    </row>
    <row r="215" spans="1:47" x14ac:dyDescent="0.25">
      <c r="A215" s="18">
        <v>45269</v>
      </c>
      <c r="B215" s="2">
        <v>11</v>
      </c>
      <c r="C215" s="2" t="s">
        <v>23</v>
      </c>
      <c r="D215" s="9">
        <v>20.172930000000001</v>
      </c>
      <c r="E215">
        <v>1.4081168999999999E-2</v>
      </c>
      <c r="G215" s="34">
        <v>286.65600000000001</v>
      </c>
      <c r="H215" s="34">
        <v>2.7538905614631806</v>
      </c>
      <c r="I215" s="34">
        <v>289.40989056146321</v>
      </c>
      <c r="J215" s="34">
        <v>285.33466098219577</v>
      </c>
      <c r="K215" s="34">
        <v>6.6589999999999998</v>
      </c>
      <c r="L215" s="34">
        <v>6.3972696363527426E-2</v>
      </c>
      <c r="M215" s="34">
        <v>6.7229726963635272</v>
      </c>
      <c r="N215" s="34">
        <v>6.6283053816436466</v>
      </c>
      <c r="O215" s="34">
        <v>44.738999999999997</v>
      </c>
      <c r="P215" s="34">
        <v>0.42980544565367967</v>
      </c>
      <c r="Q215" s="34">
        <v>45.168805445653675</v>
      </c>
      <c r="R215" s="34">
        <v>44.532775862645302</v>
      </c>
      <c r="S215" s="34">
        <v>0</v>
      </c>
      <c r="T215" s="34">
        <v>0</v>
      </c>
      <c r="U215" s="34">
        <v>0</v>
      </c>
      <c r="V215" s="34">
        <v>0</v>
      </c>
      <c r="W215" s="34">
        <v>338.05399999999997</v>
      </c>
      <c r="X215" s="34">
        <v>3.2476687034803877</v>
      </c>
      <c r="Y215" s="34">
        <v>341.3016687034804</v>
      </c>
      <c r="Z215" s="34">
        <v>336.49574222648471</v>
      </c>
      <c r="AB215" s="34">
        <v>85.974000000000004</v>
      </c>
      <c r="AC215" s="34">
        <v>0.82594812992309763</v>
      </c>
      <c r="AD215" s="34">
        <v>86.799948129923095</v>
      </c>
      <c r="AE215" s="34">
        <v>85.577703391114412</v>
      </c>
      <c r="AF215" s="34">
        <v>1.3889999999999993</v>
      </c>
      <c r="AG215" s="34">
        <v>1.3344056952836695E-2</v>
      </c>
      <c r="AH215" s="34">
        <v>1.402344056952836</v>
      </c>
      <c r="AI215" s="34">
        <v>1.3825974132907375</v>
      </c>
      <c r="AJ215" s="34">
        <v>5.8469999999999995</v>
      </c>
      <c r="AK215" s="34">
        <v>5.6171850974252112E-2</v>
      </c>
      <c r="AL215" s="34">
        <v>5.9031718509742515</v>
      </c>
      <c r="AM215" s="34">
        <v>5.8200482905046398</v>
      </c>
      <c r="AN215" s="34">
        <v>0</v>
      </c>
      <c r="AO215" s="34">
        <v>0</v>
      </c>
      <c r="AP215" s="34">
        <v>0</v>
      </c>
      <c r="AQ215" s="34">
        <v>0</v>
      </c>
      <c r="AR215" s="34">
        <v>93.21</v>
      </c>
      <c r="AS215" s="34">
        <v>0.89546403785018647</v>
      </c>
      <c r="AT215" s="34">
        <v>94.105464037850183</v>
      </c>
      <c r="AU215" s="34">
        <v>92.780349094909795</v>
      </c>
    </row>
    <row r="216" spans="1:47" x14ac:dyDescent="0.25">
      <c r="A216" s="18">
        <v>45269</v>
      </c>
      <c r="B216" s="2">
        <v>12</v>
      </c>
      <c r="C216" s="2" t="s">
        <v>23</v>
      </c>
      <c r="D216" s="9">
        <v>18.885093000000001</v>
      </c>
      <c r="E216">
        <v>1.3743126E-2</v>
      </c>
      <c r="G216" s="34">
        <v>293.52000000000004</v>
      </c>
      <c r="H216" s="34">
        <v>2.7706367688099127</v>
      </c>
      <c r="I216" s="34">
        <v>296.29063676880997</v>
      </c>
      <c r="J216" s="34">
        <v>292.21867721507596</v>
      </c>
      <c r="K216" s="34">
        <v>6.6649999999999991</v>
      </c>
      <c r="L216" s="34">
        <v>6.2913239520707487E-2</v>
      </c>
      <c r="M216" s="34">
        <v>6.7279132395207064</v>
      </c>
      <c r="N216" s="34">
        <v>6.6354506801529052</v>
      </c>
      <c r="O216" s="34">
        <v>44.928000000000004</v>
      </c>
      <c r="P216" s="34">
        <v>0.42409092650957947</v>
      </c>
      <c r="Q216" s="34">
        <v>45.352090926509582</v>
      </c>
      <c r="R216" s="34">
        <v>44.728811426543103</v>
      </c>
      <c r="S216" s="34">
        <v>0</v>
      </c>
      <c r="T216" s="34">
        <v>0</v>
      </c>
      <c r="U216" s="34">
        <v>0</v>
      </c>
      <c r="V216" s="34">
        <v>0</v>
      </c>
      <c r="W216" s="34">
        <v>345.11300000000006</v>
      </c>
      <c r="X216" s="34">
        <v>3.2576409348401998</v>
      </c>
      <c r="Y216" s="34">
        <v>348.37064093484025</v>
      </c>
      <c r="Z216" s="34">
        <v>343.58293932177196</v>
      </c>
      <c r="AB216" s="34">
        <v>87.661000000000001</v>
      </c>
      <c r="AC216" s="34">
        <v>0.82746248906597764</v>
      </c>
      <c r="AD216" s="34">
        <v>88.488462489065981</v>
      </c>
      <c r="AE216" s="34">
        <v>87.272354399532475</v>
      </c>
      <c r="AF216" s="34">
        <v>1.3589999999999995</v>
      </c>
      <c r="AG216" s="34">
        <v>1.2828070894019725E-2</v>
      </c>
      <c r="AH216" s="34">
        <v>1.3718280708940194</v>
      </c>
      <c r="AI216" s="34">
        <v>1.3529748648653859</v>
      </c>
      <c r="AJ216" s="34">
        <v>5.8230000000000013</v>
      </c>
      <c r="AK216" s="34">
        <v>5.4965310386958725E-2</v>
      </c>
      <c r="AL216" s="34">
        <v>5.8779653103869602</v>
      </c>
      <c r="AM216" s="34">
        <v>5.7971836925026832</v>
      </c>
      <c r="AN216" s="34">
        <v>0</v>
      </c>
      <c r="AO216" s="34">
        <v>0</v>
      </c>
      <c r="AP216" s="34">
        <v>0</v>
      </c>
      <c r="AQ216" s="34">
        <v>0</v>
      </c>
      <c r="AR216" s="34">
        <v>94.843000000000004</v>
      </c>
      <c r="AS216" s="34">
        <v>0.89525587034695608</v>
      </c>
      <c r="AT216" s="34">
        <v>95.738255870346961</v>
      </c>
      <c r="AU216" s="34">
        <v>94.422512956900547</v>
      </c>
    </row>
    <row r="217" spans="1:47" x14ac:dyDescent="0.25">
      <c r="A217" s="18">
        <v>45269</v>
      </c>
      <c r="B217" s="2">
        <v>13</v>
      </c>
      <c r="C217" s="2" t="s">
        <v>23</v>
      </c>
      <c r="D217" s="9">
        <v>23.79834</v>
      </c>
      <c r="E217">
        <v>1.3464515999999999E-2</v>
      </c>
      <c r="G217" s="34">
        <v>297.66099999999994</v>
      </c>
      <c r="H217" s="34">
        <v>3.0065556581851611</v>
      </c>
      <c r="I217" s="34">
        <v>300.66755565818511</v>
      </c>
      <c r="J217" s="34">
        <v>296.61921254434458</v>
      </c>
      <c r="K217" s="34">
        <v>6.7629999999999999</v>
      </c>
      <c r="L217" s="34">
        <v>6.831037964767385E-2</v>
      </c>
      <c r="M217" s="34">
        <v>6.8313103796476735</v>
      </c>
      <c r="N217" s="34">
        <v>6.7393300917399417</v>
      </c>
      <c r="O217" s="34">
        <v>44.225999999999999</v>
      </c>
      <c r="P217" s="34">
        <v>0.4467092784708005</v>
      </c>
      <c r="Q217" s="34">
        <v>44.672709278470798</v>
      </c>
      <c r="R217" s="34">
        <v>44.07121286962748</v>
      </c>
      <c r="S217" s="34">
        <v>0</v>
      </c>
      <c r="T217" s="34">
        <v>0</v>
      </c>
      <c r="U217" s="34">
        <v>0</v>
      </c>
      <c r="V217" s="34">
        <v>0</v>
      </c>
      <c r="W217" s="34">
        <v>348.64999999999992</v>
      </c>
      <c r="X217" s="34">
        <v>3.5215753163036356</v>
      </c>
      <c r="Y217" s="34">
        <v>352.17157531630357</v>
      </c>
      <c r="Z217" s="34">
        <v>347.42975550571197</v>
      </c>
      <c r="AB217" s="34">
        <v>89.06</v>
      </c>
      <c r="AC217" s="34">
        <v>0.89955972370572734</v>
      </c>
      <c r="AD217" s="34">
        <v>89.959559723705723</v>
      </c>
      <c r="AE217" s="34">
        <v>88.748297792452931</v>
      </c>
      <c r="AF217" s="34">
        <v>1.3169999999999997</v>
      </c>
      <c r="AG217" s="34">
        <v>1.3302494454530009E-2</v>
      </c>
      <c r="AH217" s="34">
        <v>1.3303024944545296</v>
      </c>
      <c r="AI217" s="34">
        <v>1.3123906152331066</v>
      </c>
      <c r="AJ217" s="34">
        <v>5.705000000000001</v>
      </c>
      <c r="AK217" s="34">
        <v>5.762394142983579E-2</v>
      </c>
      <c r="AL217" s="34">
        <v>5.7626239414298368</v>
      </c>
      <c r="AM217" s="34">
        <v>5.685032999168472</v>
      </c>
      <c r="AN217" s="34">
        <v>0</v>
      </c>
      <c r="AO217" s="34">
        <v>0</v>
      </c>
      <c r="AP217" s="34">
        <v>0</v>
      </c>
      <c r="AQ217" s="34">
        <v>0</v>
      </c>
      <c r="AR217" s="34">
        <v>96.081999999999994</v>
      </c>
      <c r="AS217" s="34">
        <v>0.9704861595900931</v>
      </c>
      <c r="AT217" s="34">
        <v>97.052486159590089</v>
      </c>
      <c r="AU217" s="34">
        <v>95.745721406854514</v>
      </c>
    </row>
    <row r="218" spans="1:47" x14ac:dyDescent="0.25">
      <c r="A218" s="18">
        <v>45269</v>
      </c>
      <c r="B218" s="2">
        <v>14</v>
      </c>
      <c r="C218" s="2" t="s">
        <v>23</v>
      </c>
      <c r="D218" s="9">
        <v>19.487828</v>
      </c>
      <c r="E218">
        <v>1.3794064E-2</v>
      </c>
      <c r="G218" s="34">
        <v>297.51500000000004</v>
      </c>
      <c r="H218" s="34">
        <v>3.5336237658270813</v>
      </c>
      <c r="I218" s="34">
        <v>301.04862376582713</v>
      </c>
      <c r="J218" s="34">
        <v>296.89593978248939</v>
      </c>
      <c r="K218" s="34">
        <v>6.5629999999999988</v>
      </c>
      <c r="L218" s="34">
        <v>7.7949591701672608E-2</v>
      </c>
      <c r="M218" s="34">
        <v>6.6409495917016717</v>
      </c>
      <c r="N218" s="34">
        <v>6.5493439080129647</v>
      </c>
      <c r="O218" s="34">
        <v>42.882999999999996</v>
      </c>
      <c r="P218" s="34">
        <v>0.50932688419058758</v>
      </c>
      <c r="Q218" s="34">
        <v>43.392326884190581</v>
      </c>
      <c r="R218" s="34">
        <v>42.793770350041136</v>
      </c>
      <c r="S218" s="34">
        <v>0</v>
      </c>
      <c r="T218" s="34">
        <v>0</v>
      </c>
      <c r="U218" s="34">
        <v>0</v>
      </c>
      <c r="V218" s="34">
        <v>0</v>
      </c>
      <c r="W218" s="34">
        <v>346.96100000000001</v>
      </c>
      <c r="X218" s="34">
        <v>4.1209002417193421</v>
      </c>
      <c r="Y218" s="34">
        <v>351.08190024171938</v>
      </c>
      <c r="Z218" s="34">
        <v>346.23905404054352</v>
      </c>
      <c r="AB218" s="34">
        <v>89.021999999999991</v>
      </c>
      <c r="AC218" s="34">
        <v>1.0573256974655341</v>
      </c>
      <c r="AD218" s="34">
        <v>90.079325697465521</v>
      </c>
      <c r="AE218" s="34">
        <v>88.836765713717838</v>
      </c>
      <c r="AF218" s="34">
        <v>1.341</v>
      </c>
      <c r="AG218" s="34">
        <v>1.5927228778293917E-2</v>
      </c>
      <c r="AH218" s="34">
        <v>1.3569272287782939</v>
      </c>
      <c r="AI218" s="34">
        <v>1.3382096877411833</v>
      </c>
      <c r="AJ218" s="34">
        <v>5.4560000000000004</v>
      </c>
      <c r="AK218" s="34">
        <v>6.4801610898114564E-2</v>
      </c>
      <c r="AL218" s="34">
        <v>5.5208016108981148</v>
      </c>
      <c r="AM218" s="34">
        <v>5.4446473201460828</v>
      </c>
      <c r="AN218" s="34">
        <v>0</v>
      </c>
      <c r="AO218" s="34">
        <v>0</v>
      </c>
      <c r="AP218" s="34">
        <v>0</v>
      </c>
      <c r="AQ218" s="34">
        <v>0</v>
      </c>
      <c r="AR218" s="34">
        <v>95.818999999999988</v>
      </c>
      <c r="AS218" s="34">
        <v>1.1380545371419426</v>
      </c>
      <c r="AT218" s="34">
        <v>96.957054537141929</v>
      </c>
      <c r="AU218" s="34">
        <v>95.619622721605111</v>
      </c>
    </row>
    <row r="219" spans="1:47" x14ac:dyDescent="0.25">
      <c r="A219" s="18">
        <v>45269</v>
      </c>
      <c r="B219" s="2">
        <v>15</v>
      </c>
      <c r="C219" s="2" t="s">
        <v>23</v>
      </c>
      <c r="D219" s="9">
        <v>25.859176000000001</v>
      </c>
      <c r="E219">
        <v>1.4032232E-2</v>
      </c>
      <c r="G219" s="34">
        <v>296.57499999999993</v>
      </c>
      <c r="H219" s="34">
        <v>3.0436140032009513</v>
      </c>
      <c r="I219" s="34">
        <v>299.61861400320089</v>
      </c>
      <c r="J219" s="34">
        <v>295.41429609998954</v>
      </c>
      <c r="K219" s="34">
        <v>6.5149999999999988</v>
      </c>
      <c r="L219" s="34">
        <v>6.6860474520287275E-2</v>
      </c>
      <c r="M219" s="34">
        <v>6.581860474520286</v>
      </c>
      <c r="N219" s="34">
        <v>6.4895022813501875</v>
      </c>
      <c r="O219" s="34">
        <v>41.589000000000006</v>
      </c>
      <c r="P219" s="34">
        <v>0.42680894471592151</v>
      </c>
      <c r="Q219" s="34">
        <v>42.015808944715928</v>
      </c>
      <c r="R219" s="34">
        <v>41.426233365936</v>
      </c>
      <c r="S219" s="34">
        <v>0</v>
      </c>
      <c r="T219" s="34">
        <v>0</v>
      </c>
      <c r="U219" s="34">
        <v>0</v>
      </c>
      <c r="V219" s="34">
        <v>0</v>
      </c>
      <c r="W219" s="34">
        <v>344.67899999999992</v>
      </c>
      <c r="X219" s="34">
        <v>3.5372834224371599</v>
      </c>
      <c r="Y219" s="34">
        <v>348.21628342243707</v>
      </c>
      <c r="Z219" s="34">
        <v>343.33003174727577</v>
      </c>
      <c r="AB219" s="34">
        <v>89.088000000000008</v>
      </c>
      <c r="AC219" s="34">
        <v>0.91426952479867296</v>
      </c>
      <c r="AD219" s="34">
        <v>90.002269524798677</v>
      </c>
      <c r="AE219" s="34">
        <v>88.739336798300172</v>
      </c>
      <c r="AF219" s="34">
        <v>1.3459999999999996</v>
      </c>
      <c r="AG219" s="34">
        <v>1.3813384298435406E-2</v>
      </c>
      <c r="AH219" s="34">
        <v>1.359813384298435</v>
      </c>
      <c r="AI219" s="34">
        <v>1.3407321674132542</v>
      </c>
      <c r="AJ219" s="34">
        <v>5.4519999999999991</v>
      </c>
      <c r="AK219" s="34">
        <v>5.5951390189502112E-2</v>
      </c>
      <c r="AL219" s="34">
        <v>5.5079513901895014</v>
      </c>
      <c r="AM219" s="34">
        <v>5.4306625384376392</v>
      </c>
      <c r="AN219" s="34">
        <v>0</v>
      </c>
      <c r="AO219" s="34">
        <v>0</v>
      </c>
      <c r="AP219" s="34">
        <v>0</v>
      </c>
      <c r="AQ219" s="34">
        <v>0</v>
      </c>
      <c r="AR219" s="34">
        <v>95.88600000000001</v>
      </c>
      <c r="AS219" s="34">
        <v>0.98403429928661046</v>
      </c>
      <c r="AT219" s="34">
        <v>96.870034299286615</v>
      </c>
      <c r="AU219" s="34">
        <v>95.510731504151067</v>
      </c>
    </row>
    <row r="220" spans="1:47" x14ac:dyDescent="0.25">
      <c r="A220" s="18">
        <v>45269</v>
      </c>
      <c r="B220" s="2">
        <v>16</v>
      </c>
      <c r="C220" s="2" t="s">
        <v>23</v>
      </c>
      <c r="D220" s="9">
        <v>18.180259</v>
      </c>
      <c r="E220">
        <v>1.3862650000000001E-2</v>
      </c>
      <c r="G220" s="34">
        <v>300.50699999999995</v>
      </c>
      <c r="H220" s="34">
        <v>3.6387975533890873</v>
      </c>
      <c r="I220" s="34">
        <v>304.14579755338906</v>
      </c>
      <c r="J220" s="34">
        <v>299.92953081293558</v>
      </c>
      <c r="K220" s="34">
        <v>6.4879999999999995</v>
      </c>
      <c r="L220" s="34">
        <v>7.8562291482023386E-2</v>
      </c>
      <c r="M220" s="34">
        <v>6.5665622914820228</v>
      </c>
      <c r="N220" s="34">
        <v>6.4755323367320097</v>
      </c>
      <c r="O220" s="34">
        <v>41.028999999999996</v>
      </c>
      <c r="P220" s="34">
        <v>0.49681446627865861</v>
      </c>
      <c r="Q220" s="34">
        <v>41.525814466278653</v>
      </c>
      <c r="R220" s="34">
        <v>40.950156634367694</v>
      </c>
      <c r="S220" s="34">
        <v>0</v>
      </c>
      <c r="T220" s="34">
        <v>0</v>
      </c>
      <c r="U220" s="34">
        <v>0</v>
      </c>
      <c r="V220" s="34">
        <v>0</v>
      </c>
      <c r="W220" s="34">
        <v>348.02399999999994</v>
      </c>
      <c r="X220" s="34">
        <v>4.2141743111497689</v>
      </c>
      <c r="Y220" s="34">
        <v>352.23817431114969</v>
      </c>
      <c r="Z220" s="34">
        <v>347.35521978403528</v>
      </c>
      <c r="AB220" s="34">
        <v>90.674999999999969</v>
      </c>
      <c r="AC220" s="34">
        <v>1.0979709895395295</v>
      </c>
      <c r="AD220" s="34">
        <v>91.772970989539502</v>
      </c>
      <c r="AE220" s="34">
        <v>90.500754413251357</v>
      </c>
      <c r="AF220" s="34">
        <v>1.3479999999999992</v>
      </c>
      <c r="AG220" s="34">
        <v>1.6322744901012248E-2</v>
      </c>
      <c r="AH220" s="34">
        <v>1.3643227449010114</v>
      </c>
      <c r="AI220" s="34">
        <v>1.3454096162014093</v>
      </c>
      <c r="AJ220" s="34">
        <v>5.5060000000000011</v>
      </c>
      <c r="AK220" s="34">
        <v>6.667138978113761E-2</v>
      </c>
      <c r="AL220" s="34">
        <v>5.5726713897811386</v>
      </c>
      <c r="AM220" s="34">
        <v>5.4954193967395897</v>
      </c>
      <c r="AN220" s="34">
        <v>0</v>
      </c>
      <c r="AO220" s="34">
        <v>0</v>
      </c>
      <c r="AP220" s="34">
        <v>0</v>
      </c>
      <c r="AQ220" s="34">
        <v>0</v>
      </c>
      <c r="AR220" s="34">
        <v>97.528999999999968</v>
      </c>
      <c r="AS220" s="34">
        <v>1.1809651242216792</v>
      </c>
      <c r="AT220" s="34">
        <v>98.709965124221654</v>
      </c>
      <c r="AU220" s="34">
        <v>97.341583426192358</v>
      </c>
    </row>
    <row r="221" spans="1:47" x14ac:dyDescent="0.25">
      <c r="A221" s="18">
        <v>45269</v>
      </c>
      <c r="B221" s="2">
        <v>17</v>
      </c>
      <c r="C221" s="2" t="s">
        <v>23</v>
      </c>
      <c r="D221" s="9">
        <v>22.904540000000001</v>
      </c>
      <c r="E221">
        <v>1.4035939000000001E-2</v>
      </c>
      <c r="G221" s="34">
        <v>315.50600000000003</v>
      </c>
      <c r="H221" s="34">
        <v>5.2298754559811131</v>
      </c>
      <c r="I221" s="34">
        <v>320.73587545598116</v>
      </c>
      <c r="J221" s="34">
        <v>316.23404627296941</v>
      </c>
      <c r="K221" s="34">
        <v>6.7620000000000005</v>
      </c>
      <c r="L221" s="34">
        <v>0.11208794074706753</v>
      </c>
      <c r="M221" s="34">
        <v>6.8740879407470681</v>
      </c>
      <c r="N221" s="34">
        <v>6.7776036617301063</v>
      </c>
      <c r="O221" s="34">
        <v>41.728000000000002</v>
      </c>
      <c r="P221" s="34">
        <v>0.69168967635220846</v>
      </c>
      <c r="Q221" s="34">
        <v>42.419689676352213</v>
      </c>
      <c r="R221" s="34">
        <v>41.824289499656004</v>
      </c>
      <c r="S221" s="34">
        <v>0</v>
      </c>
      <c r="T221" s="34">
        <v>0</v>
      </c>
      <c r="U221" s="34">
        <v>0</v>
      </c>
      <c r="V221" s="34">
        <v>0</v>
      </c>
      <c r="W221" s="34">
        <v>363.99600000000004</v>
      </c>
      <c r="X221" s="34">
        <v>6.033653073080389</v>
      </c>
      <c r="Y221" s="34">
        <v>370.02965307308045</v>
      </c>
      <c r="Z221" s="34">
        <v>364.83593943435551</v>
      </c>
      <c r="AB221" s="34">
        <v>95.895000000000024</v>
      </c>
      <c r="AC221" s="34">
        <v>1.5895701091304408</v>
      </c>
      <c r="AD221" s="34">
        <v>97.484570109130459</v>
      </c>
      <c r="AE221" s="34">
        <v>96.116282629637482</v>
      </c>
      <c r="AF221" s="34">
        <v>1.3879999999999995</v>
      </c>
      <c r="AG221" s="34">
        <v>2.300769916547318E-2</v>
      </c>
      <c r="AH221" s="34">
        <v>1.4110076991654725</v>
      </c>
      <c r="AI221" s="34">
        <v>1.3912028811714556</v>
      </c>
      <c r="AJ221" s="34">
        <v>5.6569999999999983</v>
      </c>
      <c r="AK221" s="34">
        <v>9.3771292636226078E-2</v>
      </c>
      <c r="AL221" s="34">
        <v>5.750771292636224</v>
      </c>
      <c r="AM221" s="34">
        <v>5.6700538175698307</v>
      </c>
      <c r="AN221" s="34">
        <v>1.7999999999999999E-2</v>
      </c>
      <c r="AO221" s="34">
        <v>2.9837073845714505E-4</v>
      </c>
      <c r="AP221" s="34">
        <v>1.8298370738457144E-2</v>
      </c>
      <c r="AQ221" s="34">
        <v>1.8041535922972776E-2</v>
      </c>
      <c r="AR221" s="34">
        <v>102.95800000000003</v>
      </c>
      <c r="AS221" s="34">
        <v>1.706647471670597</v>
      </c>
      <c r="AT221" s="34">
        <v>104.66464747167062</v>
      </c>
      <c r="AU221" s="34">
        <v>103.19558086430175</v>
      </c>
    </row>
    <row r="222" spans="1:47" x14ac:dyDescent="0.25">
      <c r="A222" s="18">
        <v>45269</v>
      </c>
      <c r="B222" s="2">
        <v>18</v>
      </c>
      <c r="C222" s="2" t="s">
        <v>23</v>
      </c>
      <c r="D222" s="9">
        <v>24.434152000000001</v>
      </c>
      <c r="E222">
        <v>1.4150108999999999E-2</v>
      </c>
      <c r="G222" s="34">
        <v>343.19200000000006</v>
      </c>
      <c r="H222" s="34">
        <v>5.3592933948713242</v>
      </c>
      <c r="I222" s="34">
        <v>348.55129339487138</v>
      </c>
      <c r="J222" s="34">
        <v>343.61925460124297</v>
      </c>
      <c r="K222" s="34">
        <v>7.3140000000000001</v>
      </c>
      <c r="L222" s="34">
        <v>0.11421557580039411</v>
      </c>
      <c r="M222" s="34">
        <v>7.4282155758003938</v>
      </c>
      <c r="N222" s="34">
        <v>7.3231055157273204</v>
      </c>
      <c r="O222" s="34">
        <v>43.356000000000002</v>
      </c>
      <c r="P222" s="34">
        <v>0.67704819584384579</v>
      </c>
      <c r="Q222" s="34">
        <v>44.033048195843847</v>
      </c>
      <c r="R222" s="34">
        <v>43.409975764270399</v>
      </c>
      <c r="S222" s="34">
        <v>0.93900000000000006</v>
      </c>
      <c r="T222" s="34">
        <v>1.4663443488729845E-2</v>
      </c>
      <c r="U222" s="34">
        <v>0.95366344348872989</v>
      </c>
      <c r="V222" s="34">
        <v>0.94016900181404905</v>
      </c>
      <c r="W222" s="34">
        <v>394.8010000000001</v>
      </c>
      <c r="X222" s="34">
        <v>6.1652206100042939</v>
      </c>
      <c r="Y222" s="34">
        <v>400.96622061000431</v>
      </c>
      <c r="Z222" s="34">
        <v>395.29250488305479</v>
      </c>
      <c r="AB222" s="34">
        <v>106.26800000000003</v>
      </c>
      <c r="AC222" s="34">
        <v>1.6594832935679908</v>
      </c>
      <c r="AD222" s="34">
        <v>107.92748329356802</v>
      </c>
      <c r="AE222" s="34">
        <v>106.40029764086835</v>
      </c>
      <c r="AF222" s="34">
        <v>1.573</v>
      </c>
      <c r="AG222" s="34">
        <v>2.4564000647254572E-2</v>
      </c>
      <c r="AH222" s="34">
        <v>1.5975640006472545</v>
      </c>
      <c r="AI222" s="34">
        <v>1.5749582959036197</v>
      </c>
      <c r="AJ222" s="34">
        <v>5.8259999999999996</v>
      </c>
      <c r="AK222" s="34">
        <v>9.097893691729507E-2</v>
      </c>
      <c r="AL222" s="34">
        <v>5.9169789369172943</v>
      </c>
      <c r="AM222" s="34">
        <v>5.8332530400092102</v>
      </c>
      <c r="AN222" s="34">
        <v>4.7609999999999992</v>
      </c>
      <c r="AO222" s="34">
        <v>7.4347874813464082E-2</v>
      </c>
      <c r="AP222" s="34">
        <v>4.8353478748134631</v>
      </c>
      <c r="AQ222" s="34">
        <v>4.7669271753319338</v>
      </c>
      <c r="AR222" s="34">
        <v>118.42800000000001</v>
      </c>
      <c r="AS222" s="34">
        <v>1.8493741059460045</v>
      </c>
      <c r="AT222" s="34">
        <v>120.27737410594602</v>
      </c>
      <c r="AU222" s="34">
        <v>118.5754361521131</v>
      </c>
    </row>
    <row r="223" spans="1:47" x14ac:dyDescent="0.25">
      <c r="A223" s="18">
        <v>45269</v>
      </c>
      <c r="B223" s="2">
        <v>19</v>
      </c>
      <c r="C223" s="2" t="s">
        <v>23</v>
      </c>
      <c r="D223" s="9">
        <v>20.859544</v>
      </c>
      <c r="E223">
        <v>1.4055509000000001E-2</v>
      </c>
      <c r="G223" s="34">
        <v>344.16500000000008</v>
      </c>
      <c r="H223" s="34">
        <v>4.9770708110223287</v>
      </c>
      <c r="I223" s="34">
        <v>349.14207081102239</v>
      </c>
      <c r="J223" s="34">
        <v>344.23470129245942</v>
      </c>
      <c r="K223" s="34">
        <v>7.2899999999999991</v>
      </c>
      <c r="L223" s="34">
        <v>0.10542282397208537</v>
      </c>
      <c r="M223" s="34">
        <v>7.3954228239720843</v>
      </c>
      <c r="N223" s="34">
        <v>7.2914763919109395</v>
      </c>
      <c r="O223" s="34">
        <v>42.686</v>
      </c>
      <c r="P223" s="34">
        <v>0.61729474129937401</v>
      </c>
      <c r="Q223" s="34">
        <v>43.303294741299375</v>
      </c>
      <c r="R223" s="34">
        <v>42.694644892333393</v>
      </c>
      <c r="S223" s="34">
        <v>1.02</v>
      </c>
      <c r="T223" s="34">
        <v>1.4750518580456392E-2</v>
      </c>
      <c r="U223" s="34">
        <v>1.0347505185804564</v>
      </c>
      <c r="V223" s="34">
        <v>1.0202065733537942</v>
      </c>
      <c r="W223" s="34">
        <v>395.16100000000006</v>
      </c>
      <c r="X223" s="34">
        <v>5.7145388948742442</v>
      </c>
      <c r="Y223" s="34">
        <v>400.8755388948743</v>
      </c>
      <c r="Z223" s="34">
        <v>395.2410291500575</v>
      </c>
      <c r="AB223" s="34">
        <v>106.28700000000001</v>
      </c>
      <c r="AC223" s="34">
        <v>1.5370474199617337</v>
      </c>
      <c r="AD223" s="34">
        <v>107.82404741996174</v>
      </c>
      <c r="AE223" s="34">
        <v>106.30852555103405</v>
      </c>
      <c r="AF223" s="34">
        <v>1.5479999999999994</v>
      </c>
      <c r="AG223" s="34">
        <v>2.2386081139751456E-2</v>
      </c>
      <c r="AH223" s="34">
        <v>1.5703860811397508</v>
      </c>
      <c r="AI223" s="34">
        <v>1.5483135054428163</v>
      </c>
      <c r="AJ223" s="34">
        <v>5.7129999999999992</v>
      </c>
      <c r="AK223" s="34">
        <v>8.2617365343281721E-2</v>
      </c>
      <c r="AL223" s="34">
        <v>5.795617365343281</v>
      </c>
      <c r="AM223" s="34">
        <v>5.7141570133041428</v>
      </c>
      <c r="AN223" s="34">
        <v>5.1579999999999995</v>
      </c>
      <c r="AO223" s="34">
        <v>7.4591347880386322E-2</v>
      </c>
      <c r="AP223" s="34">
        <v>5.232591347880386</v>
      </c>
      <c r="AQ223" s="34">
        <v>5.1590446130969312</v>
      </c>
      <c r="AR223" s="34">
        <v>118.706</v>
      </c>
      <c r="AS223" s="34">
        <v>1.7166422143251532</v>
      </c>
      <c r="AT223" s="34">
        <v>120.42264221432515</v>
      </c>
      <c r="AU223" s="34">
        <v>118.73004068287796</v>
      </c>
    </row>
    <row r="224" spans="1:47" x14ac:dyDescent="0.25">
      <c r="A224" s="18">
        <v>45269</v>
      </c>
      <c r="B224" s="2">
        <v>20</v>
      </c>
      <c r="C224" s="2" t="s">
        <v>23</v>
      </c>
      <c r="D224" s="9">
        <v>24.730105999999999</v>
      </c>
      <c r="E224">
        <v>1.3808358999999999E-2</v>
      </c>
      <c r="G224" s="34">
        <v>339.17700000000002</v>
      </c>
      <c r="H224" s="34">
        <v>3.8948982320942944</v>
      </c>
      <c r="I224" s="34">
        <v>343.07189823209433</v>
      </c>
      <c r="J224" s="34">
        <v>338.3346382984941</v>
      </c>
      <c r="K224" s="34">
        <v>7.2509999999999994</v>
      </c>
      <c r="L224" s="34">
        <v>8.326598525523761E-2</v>
      </c>
      <c r="M224" s="34">
        <v>7.3342659852552368</v>
      </c>
      <c r="N224" s="34">
        <v>7.232991807529344</v>
      </c>
      <c r="O224" s="34">
        <v>41.351000000000006</v>
      </c>
      <c r="P224" s="34">
        <v>0.47484922856010631</v>
      </c>
      <c r="Q224" s="34">
        <v>41.825849228560109</v>
      </c>
      <c r="R224" s="34">
        <v>41.248302886932279</v>
      </c>
      <c r="S224" s="34">
        <v>1.958</v>
      </c>
      <c r="T224" s="34">
        <v>2.2484457196215037E-2</v>
      </c>
      <c r="U224" s="34">
        <v>1.980484457196215</v>
      </c>
      <c r="V224" s="34">
        <v>1.9531372168173295</v>
      </c>
      <c r="W224" s="34">
        <v>389.73700000000002</v>
      </c>
      <c r="X224" s="34">
        <v>4.475497903105853</v>
      </c>
      <c r="Y224" s="34">
        <v>394.21249790310588</v>
      </c>
      <c r="Z224" s="34">
        <v>388.76907020977302</v>
      </c>
      <c r="AB224" s="34">
        <v>104.38099999999999</v>
      </c>
      <c r="AC224" s="34">
        <v>1.1986466427978151</v>
      </c>
      <c r="AD224" s="34">
        <v>105.5796466427978</v>
      </c>
      <c r="AE224" s="34">
        <v>104.1217649788609</v>
      </c>
      <c r="AF224" s="34">
        <v>1.5519999999999994</v>
      </c>
      <c r="AG224" s="34">
        <v>1.782220509117759E-2</v>
      </c>
      <c r="AH224" s="34">
        <v>1.569822205091177</v>
      </c>
      <c r="AI224" s="34">
        <v>1.5481455365171064</v>
      </c>
      <c r="AJ224" s="34">
        <v>5.5439999999999987</v>
      </c>
      <c r="AK224" s="34">
        <v>6.3663856330856056E-2</v>
      </c>
      <c r="AL224" s="34">
        <v>5.6076638563308547</v>
      </c>
      <c r="AM224" s="34">
        <v>5.5302312206513138</v>
      </c>
      <c r="AN224" s="34">
        <v>9.8990000000000009</v>
      </c>
      <c r="AO224" s="34">
        <v>0.11367397435410249</v>
      </c>
      <c r="AP224" s="34">
        <v>10.012673974354103</v>
      </c>
      <c r="AQ224" s="34">
        <v>9.8744153775662653</v>
      </c>
      <c r="AR224" s="34">
        <v>121.37599999999998</v>
      </c>
      <c r="AS224" s="34">
        <v>1.3938066785739511</v>
      </c>
      <c r="AT224" s="34">
        <v>122.76980667857393</v>
      </c>
      <c r="AU224" s="34">
        <v>121.07455711359559</v>
      </c>
    </row>
    <row r="225" spans="1:47" x14ac:dyDescent="0.25">
      <c r="A225" s="18">
        <v>45269</v>
      </c>
      <c r="B225" s="2">
        <v>21</v>
      </c>
      <c r="C225" s="2" t="s">
        <v>23</v>
      </c>
      <c r="D225" s="9">
        <v>18.380595</v>
      </c>
      <c r="E225">
        <v>1.4030538E-2</v>
      </c>
      <c r="G225" s="34">
        <v>332.09500000000003</v>
      </c>
      <c r="H225" s="34">
        <v>3.8561160693351875</v>
      </c>
      <c r="I225" s="34">
        <v>335.95111606933523</v>
      </c>
      <c r="J225" s="34">
        <v>331.23754116918201</v>
      </c>
      <c r="K225" s="34">
        <v>7.0309999999999997</v>
      </c>
      <c r="L225" s="34">
        <v>8.1640350151299168E-2</v>
      </c>
      <c r="M225" s="34">
        <v>7.1126403501512989</v>
      </c>
      <c r="N225" s="34">
        <v>7.012846179438168</v>
      </c>
      <c r="O225" s="34">
        <v>39.942</v>
      </c>
      <c r="P225" s="34">
        <v>0.46378592884983527</v>
      </c>
      <c r="Q225" s="34">
        <v>40.405785928849838</v>
      </c>
      <c r="R225" s="34">
        <v>39.838871013955249</v>
      </c>
      <c r="S225" s="34">
        <v>1.9589999999999999</v>
      </c>
      <c r="T225" s="34">
        <v>2.274689886878041E-2</v>
      </c>
      <c r="U225" s="34">
        <v>1.9817468988687803</v>
      </c>
      <c r="V225" s="34">
        <v>1.9539419236978197</v>
      </c>
      <c r="W225" s="34">
        <v>381.02700000000004</v>
      </c>
      <c r="X225" s="34">
        <v>4.4242892472051016</v>
      </c>
      <c r="Y225" s="34">
        <v>385.45128924720518</v>
      </c>
      <c r="Z225" s="34">
        <v>380.04320028627325</v>
      </c>
      <c r="AB225" s="34">
        <v>101.93499999999996</v>
      </c>
      <c r="AC225" s="34">
        <v>1.1836167106631601</v>
      </c>
      <c r="AD225" s="34">
        <v>103.11861671066312</v>
      </c>
      <c r="AE225" s="34">
        <v>101.67180704039673</v>
      </c>
      <c r="AF225" s="34">
        <v>1.4779999999999993</v>
      </c>
      <c r="AG225" s="34">
        <v>1.7161774644235548E-2</v>
      </c>
      <c r="AH225" s="34">
        <v>1.4951617746442349</v>
      </c>
      <c r="AI225" s="34">
        <v>1.4741838505489415</v>
      </c>
      <c r="AJ225" s="34">
        <v>5.3359999999999994</v>
      </c>
      <c r="AK225" s="34">
        <v>6.195888328933756E-2</v>
      </c>
      <c r="AL225" s="34">
        <v>5.3979588832893368</v>
      </c>
      <c r="AM225" s="34">
        <v>5.3222226160549084</v>
      </c>
      <c r="AN225" s="34">
        <v>9.8979999999999997</v>
      </c>
      <c r="AO225" s="34">
        <v>0.11493047728595637</v>
      </c>
      <c r="AP225" s="34">
        <v>10.012930477285956</v>
      </c>
      <c r="AQ225" s="34">
        <v>9.8724436757330363</v>
      </c>
      <c r="AR225" s="34">
        <v>118.64699999999995</v>
      </c>
      <c r="AS225" s="34">
        <v>1.3776678458826896</v>
      </c>
      <c r="AT225" s="34">
        <v>120.02466784588265</v>
      </c>
      <c r="AU225" s="34">
        <v>118.34065718273361</v>
      </c>
    </row>
    <row r="226" spans="1:47" x14ac:dyDescent="0.25">
      <c r="A226" s="18">
        <v>45269</v>
      </c>
      <c r="B226" s="2">
        <v>22</v>
      </c>
      <c r="C226" s="2" t="s">
        <v>23</v>
      </c>
      <c r="D226" s="9">
        <v>19.287891999999999</v>
      </c>
      <c r="E226">
        <v>1.4110164E-2</v>
      </c>
      <c r="G226" s="34">
        <v>320.911</v>
      </c>
      <c r="H226" s="34">
        <v>3.3625316607884161</v>
      </c>
      <c r="I226" s="34">
        <v>324.27353166078842</v>
      </c>
      <c r="J226" s="34">
        <v>319.6979789481955</v>
      </c>
      <c r="K226" s="34">
        <v>6.7089999999999996</v>
      </c>
      <c r="L226" s="34">
        <v>7.0297449798322531E-2</v>
      </c>
      <c r="M226" s="34">
        <v>6.7792974497983218</v>
      </c>
      <c r="N226" s="34">
        <v>6.6836404509768856</v>
      </c>
      <c r="O226" s="34">
        <v>38.604999999999983</v>
      </c>
      <c r="P226" s="34">
        <v>0.4045063421470026</v>
      </c>
      <c r="Q226" s="34">
        <v>39.009506342146985</v>
      </c>
      <c r="R226" s="34">
        <v>38.459075810100252</v>
      </c>
      <c r="S226" s="34">
        <v>1.9589999999999999</v>
      </c>
      <c r="T226" s="34">
        <v>2.0526561954823944E-2</v>
      </c>
      <c r="U226" s="34">
        <v>1.9795265619548239</v>
      </c>
      <c r="V226" s="34">
        <v>1.9515951175232853</v>
      </c>
      <c r="W226" s="34">
        <v>368.18399999999997</v>
      </c>
      <c r="X226" s="34">
        <v>3.8578620146885654</v>
      </c>
      <c r="Y226" s="34">
        <v>372.04186201468855</v>
      </c>
      <c r="Z226" s="34">
        <v>366.79229032679598</v>
      </c>
      <c r="AB226" s="34">
        <v>98.069000000000017</v>
      </c>
      <c r="AC226" s="34">
        <v>1.0275749894576978</v>
      </c>
      <c r="AD226" s="34">
        <v>99.096574989457721</v>
      </c>
      <c r="AE226" s="34">
        <v>97.698306064518178</v>
      </c>
      <c r="AF226" s="34">
        <v>1.383</v>
      </c>
      <c r="AG226" s="34">
        <v>1.4491186923696537E-2</v>
      </c>
      <c r="AH226" s="34">
        <v>1.3974911869236966</v>
      </c>
      <c r="AI226" s="34">
        <v>1.3777723570876486</v>
      </c>
      <c r="AJ226" s="34">
        <v>5.0630000000000015</v>
      </c>
      <c r="AK226" s="34">
        <v>5.305052740034389E-2</v>
      </c>
      <c r="AL226" s="34">
        <v>5.1160505274003452</v>
      </c>
      <c r="AM226" s="34">
        <v>5.0438622154264401</v>
      </c>
      <c r="AN226" s="34">
        <v>9.8979999999999997</v>
      </c>
      <c r="AO226" s="34">
        <v>0.10371205218419981</v>
      </c>
      <c r="AP226" s="34">
        <v>10.0017120521842</v>
      </c>
      <c r="AQ226" s="34">
        <v>9.8605862548471048</v>
      </c>
      <c r="AR226" s="34">
        <v>114.41300000000001</v>
      </c>
      <c r="AS226" s="34">
        <v>1.1988287559659381</v>
      </c>
      <c r="AT226" s="34">
        <v>115.61182875596597</v>
      </c>
      <c r="AU226" s="34">
        <v>113.98052689187938</v>
      </c>
    </row>
    <row r="227" spans="1:47" x14ac:dyDescent="0.25">
      <c r="A227" s="18">
        <v>45269</v>
      </c>
      <c r="B227" s="2">
        <v>23</v>
      </c>
      <c r="C227" s="2" t="s">
        <v>23</v>
      </c>
      <c r="D227" s="9">
        <v>18.124245999999999</v>
      </c>
      <c r="E227">
        <v>1.4076546000000001E-2</v>
      </c>
      <c r="G227" s="34">
        <v>300.91199999999998</v>
      </c>
      <c r="H227" s="34">
        <v>3.5854161923623007</v>
      </c>
      <c r="I227" s="34">
        <v>304.49741619236227</v>
      </c>
      <c r="J227" s="34">
        <v>300.21114430644934</v>
      </c>
      <c r="K227" s="34">
        <v>6.3140000000000001</v>
      </c>
      <c r="L227" s="34">
        <v>7.5232353108468819E-2</v>
      </c>
      <c r="M227" s="34">
        <v>6.3892323531084685</v>
      </c>
      <c r="N227" s="34">
        <v>6.2992940299852487</v>
      </c>
      <c r="O227" s="34">
        <v>36.671000000000006</v>
      </c>
      <c r="P227" s="34">
        <v>0.43694102325636053</v>
      </c>
      <c r="Q227" s="34">
        <v>37.107941023256366</v>
      </c>
      <c r="R227" s="34">
        <v>36.58558938447721</v>
      </c>
      <c r="S227" s="34">
        <v>1.9589999999999999</v>
      </c>
      <c r="T227" s="34">
        <v>2.3341808637866709E-2</v>
      </c>
      <c r="U227" s="34">
        <v>1.9823418086378666</v>
      </c>
      <c r="V227" s="34">
        <v>1.9544372829808525</v>
      </c>
      <c r="W227" s="34">
        <v>345.85599999999999</v>
      </c>
      <c r="X227" s="34">
        <v>4.1209313773649967</v>
      </c>
      <c r="Y227" s="34">
        <v>349.97693137736496</v>
      </c>
      <c r="Z227" s="34">
        <v>345.05046500389267</v>
      </c>
      <c r="AB227" s="34">
        <v>91.328000000000017</v>
      </c>
      <c r="AC227" s="34">
        <v>1.0881882079015268</v>
      </c>
      <c r="AD227" s="34">
        <v>92.416188207901541</v>
      </c>
      <c r="AE227" s="34">
        <v>91.115287483448355</v>
      </c>
      <c r="AF227" s="34">
        <v>1.3309999999999997</v>
      </c>
      <c r="AG227" s="34">
        <v>1.5859084888719035E-2</v>
      </c>
      <c r="AH227" s="34">
        <v>1.3468590848887187</v>
      </c>
      <c r="AI227" s="34">
        <v>1.3278999610247648</v>
      </c>
      <c r="AJ227" s="34">
        <v>4.8119999999999985</v>
      </c>
      <c r="AK227" s="34">
        <v>5.7335774969583753E-2</v>
      </c>
      <c r="AL227" s="34">
        <v>4.8693357749695823</v>
      </c>
      <c r="AM227" s="34">
        <v>4.8007923459437771</v>
      </c>
      <c r="AN227" s="34">
        <v>9.8979999999999997</v>
      </c>
      <c r="AO227" s="34">
        <v>0.1179363052055154</v>
      </c>
      <c r="AP227" s="34">
        <v>10.015936305205516</v>
      </c>
      <c r="AQ227" s="34">
        <v>9.874946517072221</v>
      </c>
      <c r="AR227" s="34">
        <v>107.36900000000001</v>
      </c>
      <c r="AS227" s="34">
        <v>1.2793193729653449</v>
      </c>
      <c r="AT227" s="34">
        <v>108.64831937296536</v>
      </c>
      <c r="AU227" s="34">
        <v>107.11892630748912</v>
      </c>
    </row>
    <row r="228" spans="1:47" x14ac:dyDescent="0.25">
      <c r="A228" s="18">
        <v>45269</v>
      </c>
      <c r="B228" s="2">
        <v>24</v>
      </c>
      <c r="C228" s="2" t="s">
        <v>23</v>
      </c>
      <c r="D228" s="9">
        <v>17.084610000000001</v>
      </c>
      <c r="E228">
        <v>1.4698156E-2</v>
      </c>
      <c r="G228" s="34">
        <v>271.23000000000008</v>
      </c>
      <c r="H228" s="34">
        <v>4.109863322547926</v>
      </c>
      <c r="I228" s="34">
        <v>275.33986332254801</v>
      </c>
      <c r="J228" s="34">
        <v>271.2928750584145</v>
      </c>
      <c r="K228" s="34">
        <v>5.7579999999999991</v>
      </c>
      <c r="L228" s="34">
        <v>8.7249172330608513E-2</v>
      </c>
      <c r="M228" s="34">
        <v>5.8452491723306075</v>
      </c>
      <c r="N228" s="34">
        <v>5.7593347881368215</v>
      </c>
      <c r="O228" s="34">
        <v>33.928999999999995</v>
      </c>
      <c r="P228" s="34">
        <v>0.51411552066780408</v>
      </c>
      <c r="Q228" s="34">
        <v>34.443115520667796</v>
      </c>
      <c r="R228" s="34">
        <v>33.936865235618995</v>
      </c>
      <c r="S228" s="34">
        <v>1.9589999999999999</v>
      </c>
      <c r="T228" s="34">
        <v>2.9684114031896851E-2</v>
      </c>
      <c r="U228" s="34">
        <v>1.9886841140318967</v>
      </c>
      <c r="V228" s="34">
        <v>1.9594541246891342</v>
      </c>
      <c r="W228" s="34">
        <v>312.87600000000003</v>
      </c>
      <c r="X228" s="34">
        <v>4.740912129578235</v>
      </c>
      <c r="Y228" s="34">
        <v>317.61691212957834</v>
      </c>
      <c r="Z228" s="34">
        <v>312.94852920685946</v>
      </c>
      <c r="AB228" s="34">
        <v>80.790000000000006</v>
      </c>
      <c r="AC228" s="34">
        <v>1.2241855909325918</v>
      </c>
      <c r="AD228" s="34">
        <v>82.014185590932598</v>
      </c>
      <c r="AE228" s="34">
        <v>80.808728296904121</v>
      </c>
      <c r="AF228" s="34">
        <v>1.1739999999999999</v>
      </c>
      <c r="AG228" s="34">
        <v>1.7789254657195972E-2</v>
      </c>
      <c r="AH228" s="34">
        <v>1.191789254657196</v>
      </c>
      <c r="AI228" s="34">
        <v>1.1742721502731208</v>
      </c>
      <c r="AJ228" s="34">
        <v>4.4979999999999976</v>
      </c>
      <c r="AK228" s="34">
        <v>6.8156786582680956E-2</v>
      </c>
      <c r="AL228" s="34">
        <v>4.5661567865826784</v>
      </c>
      <c r="AM228" s="34">
        <v>4.4990427018130275</v>
      </c>
      <c r="AN228" s="34">
        <v>9.8979999999999997</v>
      </c>
      <c r="AO228" s="34">
        <v>0.14998129693094184</v>
      </c>
      <c r="AP228" s="34">
        <v>10.047981296930942</v>
      </c>
      <c r="AQ228" s="34">
        <v>9.9002945003435681</v>
      </c>
      <c r="AR228" s="34">
        <v>96.360000000000014</v>
      </c>
      <c r="AS228" s="34">
        <v>1.4601129291034105</v>
      </c>
      <c r="AT228" s="34">
        <v>97.820112929103416</v>
      </c>
      <c r="AU228" s="34">
        <v>96.382337649333834</v>
      </c>
    </row>
    <row r="229" spans="1:47" x14ac:dyDescent="0.25">
      <c r="A229" s="18">
        <v>45270</v>
      </c>
      <c r="B229" s="2">
        <v>1</v>
      </c>
      <c r="C229" s="2" t="s">
        <v>23</v>
      </c>
      <c r="D229" s="9">
        <v>18.891425000000002</v>
      </c>
      <c r="E229">
        <v>1.4335435000000001E-2</v>
      </c>
      <c r="G229" s="34">
        <v>244.13000000000002</v>
      </c>
      <c r="H229" s="34">
        <v>4.2084799731390783</v>
      </c>
      <c r="I229" s="34">
        <v>248.3384799731391</v>
      </c>
      <c r="J229" s="34">
        <v>244.77843983548536</v>
      </c>
      <c r="K229" s="34">
        <v>5.2090000000000005</v>
      </c>
      <c r="L229" s="34">
        <v>8.9796305984850097E-2</v>
      </c>
      <c r="M229" s="34">
        <v>5.2987963059848502</v>
      </c>
      <c r="N229" s="34">
        <v>5.2228357559621639</v>
      </c>
      <c r="O229" s="34">
        <v>31.296999999999997</v>
      </c>
      <c r="P229" s="34">
        <v>0.53951909932959363</v>
      </c>
      <c r="Q229" s="34">
        <v>31.836519099329589</v>
      </c>
      <c r="R229" s="34">
        <v>31.380128749154892</v>
      </c>
      <c r="S229" s="34">
        <v>1.9589999999999999</v>
      </c>
      <c r="T229" s="34">
        <v>3.3770582342929796E-2</v>
      </c>
      <c r="U229" s="34">
        <v>1.9927705823429296</v>
      </c>
      <c r="V229" s="34">
        <v>1.9642033491898403</v>
      </c>
      <c r="W229" s="34">
        <v>282.59500000000003</v>
      </c>
      <c r="X229" s="34">
        <v>4.8715659607964517</v>
      </c>
      <c r="Y229" s="34">
        <v>287.46656596079646</v>
      </c>
      <c r="Z229" s="34">
        <v>283.3456076897923</v>
      </c>
      <c r="AB229" s="34">
        <v>71.848999999999975</v>
      </c>
      <c r="AC229" s="34">
        <v>1.2385822209071784</v>
      </c>
      <c r="AD229" s="34">
        <v>73.087582220907152</v>
      </c>
      <c r="AE229" s="34">
        <v>72.03983993667218</v>
      </c>
      <c r="AF229" s="34">
        <v>1.0630000000000002</v>
      </c>
      <c r="AG229" s="34">
        <v>1.8324721301957319E-2</v>
      </c>
      <c r="AH229" s="34">
        <v>1.0813247213019574</v>
      </c>
      <c r="AI229" s="34">
        <v>1.0658234610458401</v>
      </c>
      <c r="AJ229" s="34">
        <v>4.0819999999999972</v>
      </c>
      <c r="AK229" s="34">
        <v>7.0368308894251844E-2</v>
      </c>
      <c r="AL229" s="34">
        <v>4.1523683088942489</v>
      </c>
      <c r="AM229" s="34">
        <v>4.0928423029060355</v>
      </c>
      <c r="AN229" s="34">
        <v>9.8989999999999991</v>
      </c>
      <c r="AO229" s="34">
        <v>0.17064573487119042</v>
      </c>
      <c r="AP229" s="34">
        <v>10.069645734871189</v>
      </c>
      <c r="AQ229" s="34">
        <v>9.9252929829659156</v>
      </c>
      <c r="AR229" s="34">
        <v>86.892999999999972</v>
      </c>
      <c r="AS229" s="34">
        <v>1.4979209859745781</v>
      </c>
      <c r="AT229" s="34">
        <v>88.390920985974546</v>
      </c>
      <c r="AU229" s="34">
        <v>87.123798683589968</v>
      </c>
    </row>
    <row r="230" spans="1:47" x14ac:dyDescent="0.25">
      <c r="A230" s="18">
        <v>45270</v>
      </c>
      <c r="B230" s="2">
        <v>2</v>
      </c>
      <c r="C230" s="2" t="s">
        <v>23</v>
      </c>
      <c r="D230" s="9">
        <v>15.982742999999999</v>
      </c>
      <c r="E230">
        <v>1.2747563E-2</v>
      </c>
      <c r="G230" s="34">
        <v>223.06199999999995</v>
      </c>
      <c r="H230" s="34">
        <v>3.9159895068206074</v>
      </c>
      <c r="I230" s="34">
        <v>226.97798950682056</v>
      </c>
      <c r="J230" s="34">
        <v>224.08457328596901</v>
      </c>
      <c r="K230" s="34">
        <v>4.6790000000000003</v>
      </c>
      <c r="L230" s="34">
        <v>8.2142699798323462E-2</v>
      </c>
      <c r="M230" s="34">
        <v>4.7611426997983237</v>
      </c>
      <c r="N230" s="34">
        <v>4.7004497332806547</v>
      </c>
      <c r="O230" s="34">
        <v>28.907</v>
      </c>
      <c r="P230" s="34">
        <v>0.50748002202824027</v>
      </c>
      <c r="Q230" s="34">
        <v>29.41448002202824</v>
      </c>
      <c r="R230" s="34">
        <v>29.039517084835193</v>
      </c>
      <c r="S230" s="34">
        <v>1.956</v>
      </c>
      <c r="T230" s="34">
        <v>3.4338773414302345E-2</v>
      </c>
      <c r="U230" s="34">
        <v>1.9903387734143023</v>
      </c>
      <c r="V230" s="34">
        <v>1.9649668045088606</v>
      </c>
      <c r="W230" s="34">
        <v>258.60399999999998</v>
      </c>
      <c r="X230" s="34">
        <v>4.539951002061474</v>
      </c>
      <c r="Y230" s="34">
        <v>263.14395100206139</v>
      </c>
      <c r="Z230" s="34">
        <v>259.78950690859369</v>
      </c>
      <c r="AB230" s="34">
        <v>65.123999999999981</v>
      </c>
      <c r="AC230" s="34">
        <v>1.1432915541068636</v>
      </c>
      <c r="AD230" s="34">
        <v>66.267291554106848</v>
      </c>
      <c r="AE230" s="34">
        <v>65.422545080181507</v>
      </c>
      <c r="AF230" s="34">
        <v>0.95500000000000029</v>
      </c>
      <c r="AG230" s="34">
        <v>1.6765607674160913E-2</v>
      </c>
      <c r="AH230" s="34">
        <v>0.9717656076741612</v>
      </c>
      <c r="AI230" s="34">
        <v>0.9593779643691015</v>
      </c>
      <c r="AJ230" s="34">
        <v>3.8279999999999959</v>
      </c>
      <c r="AK230" s="34">
        <v>6.720287557768366E-2</v>
      </c>
      <c r="AL230" s="34">
        <v>3.8952028755776795</v>
      </c>
      <c r="AM230" s="34">
        <v>3.8455485315234719</v>
      </c>
      <c r="AN230" s="34">
        <v>9.8989999999999991</v>
      </c>
      <c r="AO230" s="34">
        <v>0.17378298467698305</v>
      </c>
      <c r="AP230" s="34">
        <v>10.072782984676982</v>
      </c>
      <c r="AQ230" s="34">
        <v>9.9443795489944833</v>
      </c>
      <c r="AR230" s="34">
        <v>79.805999999999983</v>
      </c>
      <c r="AS230" s="34">
        <v>1.4010430220356911</v>
      </c>
      <c r="AT230" s="34">
        <v>81.207043022035663</v>
      </c>
      <c r="AU230" s="34">
        <v>80.171851125068571</v>
      </c>
    </row>
    <row r="231" spans="1:47" x14ac:dyDescent="0.25">
      <c r="A231" s="18">
        <v>45270</v>
      </c>
      <c r="B231" s="2">
        <v>3</v>
      </c>
      <c r="C231" s="2" t="s">
        <v>23</v>
      </c>
      <c r="D231" s="9">
        <v>15.886882</v>
      </c>
      <c r="E231">
        <v>1.2722382000000001E-2</v>
      </c>
      <c r="G231" s="34">
        <v>209.78700000000003</v>
      </c>
      <c r="H231" s="34">
        <v>3.4348171798081597</v>
      </c>
      <c r="I231" s="34">
        <v>213.2218171798082</v>
      </c>
      <c r="J231" s="34">
        <v>210.50912777091253</v>
      </c>
      <c r="K231" s="34">
        <v>4.4580000000000002</v>
      </c>
      <c r="L231" s="34">
        <v>7.2990294858998758E-2</v>
      </c>
      <c r="M231" s="34">
        <v>4.5309902948589986</v>
      </c>
      <c r="N231" s="34">
        <v>4.4733453054895103</v>
      </c>
      <c r="O231" s="34">
        <v>27.335000000000001</v>
      </c>
      <c r="P231" s="34">
        <v>0.44755264916346593</v>
      </c>
      <c r="Q231" s="34">
        <v>27.782552649163467</v>
      </c>
      <c r="R231" s="34">
        <v>27.429092401425699</v>
      </c>
      <c r="S231" s="34">
        <v>1.9550000000000001</v>
      </c>
      <c r="T231" s="34">
        <v>3.2008978566474333E-2</v>
      </c>
      <c r="U231" s="34">
        <v>1.9870089785664744</v>
      </c>
      <c r="V231" s="34">
        <v>1.961729491303722</v>
      </c>
      <c r="W231" s="34">
        <v>243.53500000000005</v>
      </c>
      <c r="X231" s="34">
        <v>3.987369102397099</v>
      </c>
      <c r="Y231" s="34">
        <v>247.52236910239716</v>
      </c>
      <c r="Z231" s="34">
        <v>244.37329496913145</v>
      </c>
      <c r="AB231" s="34">
        <v>61.387000000000029</v>
      </c>
      <c r="AC231" s="34">
        <v>1.0050819269872944</v>
      </c>
      <c r="AD231" s="34">
        <v>62.392081926987323</v>
      </c>
      <c r="AE231" s="34">
        <v>61.598306026936896</v>
      </c>
      <c r="AF231" s="34">
        <v>0.90600000000000025</v>
      </c>
      <c r="AG231" s="34">
        <v>1.4833828430294503E-2</v>
      </c>
      <c r="AH231" s="34">
        <v>0.92083382843029471</v>
      </c>
      <c r="AI231" s="34">
        <v>0.90911862870648208</v>
      </c>
      <c r="AJ231" s="34">
        <v>3.5779999999999959</v>
      </c>
      <c r="AK231" s="34">
        <v>5.8582161284319707E-2</v>
      </c>
      <c r="AL231" s="34">
        <v>3.6365821612843154</v>
      </c>
      <c r="AM231" s="34">
        <v>3.5903161738540708</v>
      </c>
      <c r="AN231" s="34">
        <v>9.8990000000000009</v>
      </c>
      <c r="AO231" s="34">
        <v>0.16207512983607644</v>
      </c>
      <c r="AP231" s="34">
        <v>10.061075129836077</v>
      </c>
      <c r="AQ231" s="34">
        <v>9.9330742887036028</v>
      </c>
      <c r="AR231" s="34">
        <v>75.770000000000024</v>
      </c>
      <c r="AS231" s="34">
        <v>1.2405730465379852</v>
      </c>
      <c r="AT231" s="34">
        <v>77.010573046538013</v>
      </c>
      <c r="AU231" s="34">
        <v>76.030815118201062</v>
      </c>
    </row>
    <row r="232" spans="1:47" x14ac:dyDescent="0.25">
      <c r="A232" s="18">
        <v>45270</v>
      </c>
      <c r="B232" s="2">
        <v>4</v>
      </c>
      <c r="C232" s="2" t="s">
        <v>23</v>
      </c>
      <c r="D232" s="9">
        <v>15.115570999999999</v>
      </c>
      <c r="E232">
        <v>1.2180257999999999E-2</v>
      </c>
      <c r="G232" s="34">
        <v>202.11300000000006</v>
      </c>
      <c r="H232" s="34">
        <v>3.1256643862416205</v>
      </c>
      <c r="I232" s="34">
        <v>205.23866438624168</v>
      </c>
      <c r="J232" s="34">
        <v>202.73880450244184</v>
      </c>
      <c r="K232" s="34">
        <v>4.2769999999999992</v>
      </c>
      <c r="L232" s="34">
        <v>6.6143526541862258E-2</v>
      </c>
      <c r="M232" s="34">
        <v>4.3431435265418612</v>
      </c>
      <c r="N232" s="34">
        <v>4.2902429178575519</v>
      </c>
      <c r="O232" s="34">
        <v>26.458000000000002</v>
      </c>
      <c r="P232" s="34">
        <v>0.40917124742683941</v>
      </c>
      <c r="Q232" s="34">
        <v>26.867171247426842</v>
      </c>
      <c r="R232" s="34">
        <v>26.539922169903001</v>
      </c>
      <c r="S232" s="34">
        <v>1.9549999999999998</v>
      </c>
      <c r="T232" s="34">
        <v>3.0233947717872509E-2</v>
      </c>
      <c r="U232" s="34">
        <v>1.9852339477178724</v>
      </c>
      <c r="V232" s="34">
        <v>1.9610532860443102</v>
      </c>
      <c r="W232" s="34">
        <v>234.80300000000005</v>
      </c>
      <c r="X232" s="34">
        <v>3.6312131079281946</v>
      </c>
      <c r="Y232" s="34">
        <v>238.43421310792826</v>
      </c>
      <c r="Z232" s="34">
        <v>235.5300228762467</v>
      </c>
      <c r="AB232" s="34">
        <v>59.442000000000007</v>
      </c>
      <c r="AC232" s="34">
        <v>0.91926665997226498</v>
      </c>
      <c r="AD232" s="34">
        <v>60.361266659972273</v>
      </c>
      <c r="AE232" s="34">
        <v>59.626050858847016</v>
      </c>
      <c r="AF232" s="34">
        <v>0.90100000000000025</v>
      </c>
      <c r="AG232" s="34">
        <v>1.3933906339541249E-2</v>
      </c>
      <c r="AH232" s="34">
        <v>0.91493390633954153</v>
      </c>
      <c r="AI232" s="34">
        <v>0.90378977530737803</v>
      </c>
      <c r="AJ232" s="34">
        <v>3.4809999999999972</v>
      </c>
      <c r="AK232" s="34">
        <v>5.3833438366196487E-2</v>
      </c>
      <c r="AL232" s="34">
        <v>3.5348334383661939</v>
      </c>
      <c r="AM232" s="34">
        <v>3.4917782550998666</v>
      </c>
      <c r="AN232" s="34">
        <v>9.8979999999999997</v>
      </c>
      <c r="AO232" s="34">
        <v>0.15307192558133101</v>
      </c>
      <c r="AP232" s="34">
        <v>10.051071925581331</v>
      </c>
      <c r="AQ232" s="34">
        <v>9.9286472763511942</v>
      </c>
      <c r="AR232" s="34">
        <v>73.722000000000008</v>
      </c>
      <c r="AS232" s="34">
        <v>1.1401059302593337</v>
      </c>
      <c r="AT232" s="34">
        <v>74.862105930259332</v>
      </c>
      <c r="AU232" s="34">
        <v>73.950266165605456</v>
      </c>
    </row>
    <row r="233" spans="1:47" x14ac:dyDescent="0.25">
      <c r="A233" s="18">
        <v>45270</v>
      </c>
      <c r="B233" s="2">
        <v>5</v>
      </c>
      <c r="C233" s="2" t="s">
        <v>23</v>
      </c>
      <c r="D233" s="9">
        <v>15.835101999999999</v>
      </c>
      <c r="E233">
        <v>1.2470340999999999E-2</v>
      </c>
      <c r="G233" s="34">
        <v>199.315</v>
      </c>
      <c r="H233" s="34">
        <v>3.3402576995172213</v>
      </c>
      <c r="I233" s="34">
        <v>202.65525769951722</v>
      </c>
      <c r="J233" s="34">
        <v>200.12807753056137</v>
      </c>
      <c r="K233" s="34">
        <v>4.2610000000000001</v>
      </c>
      <c r="L233" s="34">
        <v>7.1408765309399089E-2</v>
      </c>
      <c r="M233" s="34">
        <v>4.332408765309399</v>
      </c>
      <c r="N233" s="34">
        <v>4.2783821506546023</v>
      </c>
      <c r="O233" s="34">
        <v>26.490999999999993</v>
      </c>
      <c r="P233" s="34">
        <v>0.44395437733191523</v>
      </c>
      <c r="Q233" s="34">
        <v>26.934954377331909</v>
      </c>
      <c r="R233" s="34">
        <v>26.599066311427137</v>
      </c>
      <c r="S233" s="34">
        <v>1.9550000000000001</v>
      </c>
      <c r="T233" s="34">
        <v>3.2763233086100733E-2</v>
      </c>
      <c r="U233" s="34">
        <v>1.9877632330861008</v>
      </c>
      <c r="V233" s="34">
        <v>1.9629751477422546</v>
      </c>
      <c r="W233" s="34">
        <v>232.02199999999999</v>
      </c>
      <c r="X233" s="34">
        <v>3.8883840752446361</v>
      </c>
      <c r="Y233" s="34">
        <v>235.91038407524462</v>
      </c>
      <c r="Z233" s="34">
        <v>232.96850114038537</v>
      </c>
      <c r="AB233" s="34">
        <v>58.823999999999998</v>
      </c>
      <c r="AC233" s="34">
        <v>0.98581300412111983</v>
      </c>
      <c r="AD233" s="34">
        <v>59.809813004121118</v>
      </c>
      <c r="AE233" s="34">
        <v>59.06396424081349</v>
      </c>
      <c r="AF233" s="34">
        <v>0.90400000000000025</v>
      </c>
      <c r="AG233" s="34">
        <v>1.5149853048508986E-2</v>
      </c>
      <c r="AH233" s="34">
        <v>0.91914985304850927</v>
      </c>
      <c r="AI233" s="34">
        <v>0.90768774095089444</v>
      </c>
      <c r="AJ233" s="34">
        <v>3.4899999999999962</v>
      </c>
      <c r="AK233" s="34">
        <v>5.8487817631964922E-2</v>
      </c>
      <c r="AL233" s="34">
        <v>3.548487817631961</v>
      </c>
      <c r="AM233" s="34">
        <v>3.5042369645117448</v>
      </c>
      <c r="AN233" s="34">
        <v>9.8979999999999997</v>
      </c>
      <c r="AO233" s="34">
        <v>0.16587748393157292</v>
      </c>
      <c r="AP233" s="34">
        <v>10.063877483931572</v>
      </c>
      <c r="AQ233" s="34">
        <v>9.938377499924723</v>
      </c>
      <c r="AR233" s="34">
        <v>73.116</v>
      </c>
      <c r="AS233" s="34">
        <v>1.2253281587331666</v>
      </c>
      <c r="AT233" s="34">
        <v>74.341328158733162</v>
      </c>
      <c r="AU233" s="34">
        <v>73.414266446200855</v>
      </c>
    </row>
    <row r="234" spans="1:47" x14ac:dyDescent="0.25">
      <c r="A234" s="18">
        <v>45270</v>
      </c>
      <c r="B234" s="2">
        <v>6</v>
      </c>
      <c r="C234" s="2" t="s">
        <v>23</v>
      </c>
      <c r="D234" s="9">
        <v>15.592142000000001</v>
      </c>
      <c r="E234">
        <v>1.1878072999999999E-2</v>
      </c>
      <c r="G234" s="34">
        <v>204.26799999999997</v>
      </c>
      <c r="H234" s="34">
        <v>3.0896235052078764</v>
      </c>
      <c r="I234" s="34">
        <v>207.35762350520784</v>
      </c>
      <c r="J234" s="34">
        <v>204.89461451610646</v>
      </c>
      <c r="K234" s="34">
        <v>4.4649999999999999</v>
      </c>
      <c r="L234" s="34">
        <v>6.7534655211551345E-2</v>
      </c>
      <c r="M234" s="34">
        <v>4.5325346552115509</v>
      </c>
      <c r="N234" s="34">
        <v>4.4786968777019185</v>
      </c>
      <c r="O234" s="34">
        <v>28.609999999999996</v>
      </c>
      <c r="P234" s="34">
        <v>0.43273605500615542</v>
      </c>
      <c r="Q234" s="34">
        <v>29.042736055006152</v>
      </c>
      <c r="R234" s="34">
        <v>28.697764316025058</v>
      </c>
      <c r="S234" s="34">
        <v>1.9550000000000001</v>
      </c>
      <c r="T234" s="34">
        <v>2.957004500304208E-2</v>
      </c>
      <c r="U234" s="34">
        <v>1.9845700450030421</v>
      </c>
      <c r="V234" s="34">
        <v>1.9609971771348826</v>
      </c>
      <c r="W234" s="34">
        <v>239.29799999999997</v>
      </c>
      <c r="X234" s="34">
        <v>3.6194642604286256</v>
      </c>
      <c r="Y234" s="34">
        <v>242.91746426042857</v>
      </c>
      <c r="Z234" s="34">
        <v>240.03207288696831</v>
      </c>
      <c r="AB234" s="34">
        <v>60.842999999999996</v>
      </c>
      <c r="AC234" s="34">
        <v>0.92027122665989214</v>
      </c>
      <c r="AD234" s="34">
        <v>61.763271226659889</v>
      </c>
      <c r="AE234" s="34">
        <v>61.029642582310821</v>
      </c>
      <c r="AF234" s="34">
        <v>0.96300000000000008</v>
      </c>
      <c r="AG234" s="34">
        <v>1.4565705032189015E-2</v>
      </c>
      <c r="AH234" s="34">
        <v>0.97756570503218909</v>
      </c>
      <c r="AI234" s="34">
        <v>0.9659541082255203</v>
      </c>
      <c r="AJ234" s="34">
        <v>3.7679999999999967</v>
      </c>
      <c r="AK234" s="34">
        <v>5.6992291340901516E-2</v>
      </c>
      <c r="AL234" s="34">
        <v>3.824992291340898</v>
      </c>
      <c r="AM234" s="34">
        <v>3.7795587536799138</v>
      </c>
      <c r="AN234" s="34">
        <v>9.8979999999999997</v>
      </c>
      <c r="AO234" s="34">
        <v>0.14971064216885449</v>
      </c>
      <c r="AP234" s="34">
        <v>10.047710642168854</v>
      </c>
      <c r="AQ234" s="34">
        <v>9.9283632016782946</v>
      </c>
      <c r="AR234" s="34">
        <v>75.471999999999994</v>
      </c>
      <c r="AS234" s="34">
        <v>1.1415398652018371</v>
      </c>
      <c r="AT234" s="34">
        <v>76.61353986520183</v>
      </c>
      <c r="AU234" s="34">
        <v>75.703518645894547</v>
      </c>
    </row>
    <row r="235" spans="1:47" x14ac:dyDescent="0.25">
      <c r="A235" s="18">
        <v>45270</v>
      </c>
      <c r="B235" s="2">
        <v>7</v>
      </c>
      <c r="C235" s="2" t="s">
        <v>23</v>
      </c>
      <c r="D235" s="9">
        <v>18.059123</v>
      </c>
      <c r="E235">
        <v>1.1180661999999999E-2</v>
      </c>
      <c r="G235" s="34">
        <v>215.03100000000003</v>
      </c>
      <c r="H235" s="34">
        <v>3.1596453491078678</v>
      </c>
      <c r="I235" s="34">
        <v>218.19064534910791</v>
      </c>
      <c r="J235" s="34">
        <v>215.75112949189767</v>
      </c>
      <c r="K235" s="34">
        <v>4.7770000000000001</v>
      </c>
      <c r="L235" s="34">
        <v>7.0192790028825058E-2</v>
      </c>
      <c r="M235" s="34">
        <v>4.8471927900288252</v>
      </c>
      <c r="N235" s="34">
        <v>4.792997965794676</v>
      </c>
      <c r="O235" s="34">
        <v>31.12</v>
      </c>
      <c r="P235" s="34">
        <v>0.457274361669884</v>
      </c>
      <c r="Q235" s="34">
        <v>31.577274361669886</v>
      </c>
      <c r="R235" s="34">
        <v>31.224219530150791</v>
      </c>
      <c r="S235" s="34">
        <v>1.9549999999999998</v>
      </c>
      <c r="T235" s="34">
        <v>2.8726586666601002E-2</v>
      </c>
      <c r="U235" s="34">
        <v>1.983726586666601</v>
      </c>
      <c r="V235" s="34">
        <v>1.9615472102006679</v>
      </c>
      <c r="W235" s="34">
        <v>252.88300000000004</v>
      </c>
      <c r="X235" s="34">
        <v>3.7158390874731775</v>
      </c>
      <c r="Y235" s="34">
        <v>256.59883908747321</v>
      </c>
      <c r="Z235" s="34">
        <v>253.72989419804381</v>
      </c>
      <c r="AB235" s="34">
        <v>64.783000000000015</v>
      </c>
      <c r="AC235" s="34">
        <v>0.95191532686568447</v>
      </c>
      <c r="AD235" s="34">
        <v>65.734915326865703</v>
      </c>
      <c r="AE235" s="34">
        <v>64.999955456997398</v>
      </c>
      <c r="AF235" s="34">
        <v>1.0579999999999998</v>
      </c>
      <c r="AG235" s="34">
        <v>1.5546152784278188E-2</v>
      </c>
      <c r="AH235" s="34">
        <v>1.073546152784278</v>
      </c>
      <c r="AI235" s="34">
        <v>1.0615431961085966</v>
      </c>
      <c r="AJ235" s="34">
        <v>4.0449999999999973</v>
      </c>
      <c r="AK235" s="34">
        <v>5.9436850673350888E-2</v>
      </c>
      <c r="AL235" s="34">
        <v>4.1044368506733484</v>
      </c>
      <c r="AM235" s="34">
        <v>4.0585465295456249</v>
      </c>
      <c r="AN235" s="34">
        <v>9.8979999999999997</v>
      </c>
      <c r="AO235" s="34">
        <v>0.14544028379847401</v>
      </c>
      <c r="AP235" s="34">
        <v>10.043440283798473</v>
      </c>
      <c r="AQ235" s="34">
        <v>9.9311479726681391</v>
      </c>
      <c r="AR235" s="34">
        <v>79.784000000000006</v>
      </c>
      <c r="AS235" s="34">
        <v>1.1723386141217875</v>
      </c>
      <c r="AT235" s="34">
        <v>80.956338614121805</v>
      </c>
      <c r="AU235" s="34">
        <v>80.051193155319766</v>
      </c>
    </row>
    <row r="236" spans="1:47" x14ac:dyDescent="0.25">
      <c r="A236" s="18">
        <v>45270</v>
      </c>
      <c r="B236" s="2">
        <v>8</v>
      </c>
      <c r="C236" s="2" t="s">
        <v>23</v>
      </c>
      <c r="D236" s="9">
        <v>26.696660999999999</v>
      </c>
      <c r="E236">
        <v>1.0835157E-2</v>
      </c>
      <c r="G236" s="34">
        <v>233.90900000000002</v>
      </c>
      <c r="H236" s="34">
        <v>4.8100446513805757</v>
      </c>
      <c r="I236" s="34">
        <v>238.71904465138059</v>
      </c>
      <c r="J236" s="34">
        <v>236.13248632369286</v>
      </c>
      <c r="K236" s="34">
        <v>5.2639999999999993</v>
      </c>
      <c r="L236" s="34">
        <v>0.10824754517725844</v>
      </c>
      <c r="M236" s="34">
        <v>5.3722475451772578</v>
      </c>
      <c r="N236" s="34">
        <v>5.3140383995823974</v>
      </c>
      <c r="O236" s="34">
        <v>34.355000000000011</v>
      </c>
      <c r="P236" s="34">
        <v>0.70646740398265861</v>
      </c>
      <c r="Q236" s="34">
        <v>35.061467403982668</v>
      </c>
      <c r="R236" s="34">
        <v>34.681570900010129</v>
      </c>
      <c r="S236" s="34">
        <v>0.28900000000000003</v>
      </c>
      <c r="T236" s="34">
        <v>5.9429218381891521E-3</v>
      </c>
      <c r="U236" s="34">
        <v>0.29494292183818921</v>
      </c>
      <c r="V236" s="34">
        <v>0.29174716897403369</v>
      </c>
      <c r="W236" s="34">
        <v>273.81700000000001</v>
      </c>
      <c r="X236" s="34">
        <v>5.630702522378682</v>
      </c>
      <c r="Y236" s="34">
        <v>279.44770252237868</v>
      </c>
      <c r="Z236" s="34">
        <v>276.41984279225943</v>
      </c>
      <c r="AB236" s="34">
        <v>71.005999999999958</v>
      </c>
      <c r="AC236" s="34">
        <v>1.4601491627766734</v>
      </c>
      <c r="AD236" s="34">
        <v>72.466149162776631</v>
      </c>
      <c r="AE236" s="34">
        <v>71.680967059412524</v>
      </c>
      <c r="AF236" s="34">
        <v>1.1769999999999996</v>
      </c>
      <c r="AG236" s="34">
        <v>2.4203525963836084E-2</v>
      </c>
      <c r="AH236" s="34">
        <v>1.2012035259638356</v>
      </c>
      <c r="AI236" s="34">
        <v>1.1881882971710638</v>
      </c>
      <c r="AJ236" s="34">
        <v>4.5129999999999981</v>
      </c>
      <c r="AK236" s="34">
        <v>9.2804173895320516E-2</v>
      </c>
      <c r="AL236" s="34">
        <v>4.6058041738953186</v>
      </c>
      <c r="AM236" s="34">
        <v>4.5558995625599072</v>
      </c>
      <c r="AN236" s="34">
        <v>1.4710000000000001</v>
      </c>
      <c r="AO236" s="34">
        <v>3.0249266518948933E-2</v>
      </c>
      <c r="AP236" s="34">
        <v>1.501249266518949</v>
      </c>
      <c r="AQ236" s="34">
        <v>1.4849829950200812</v>
      </c>
      <c r="AR236" s="34">
        <v>78.166999999999973</v>
      </c>
      <c r="AS236" s="34">
        <v>1.6074061291547788</v>
      </c>
      <c r="AT236" s="34">
        <v>79.774406129154741</v>
      </c>
      <c r="AU236" s="34">
        <v>78.910037914163567</v>
      </c>
    </row>
    <row r="237" spans="1:47" x14ac:dyDescent="0.25">
      <c r="A237" s="18">
        <v>45270</v>
      </c>
      <c r="B237" s="2">
        <v>9</v>
      </c>
      <c r="C237" s="2" t="s">
        <v>23</v>
      </c>
      <c r="D237" s="9">
        <v>39.232456999999997</v>
      </c>
      <c r="E237">
        <v>1.0866957E-2</v>
      </c>
      <c r="G237" s="34">
        <v>259.928</v>
      </c>
      <c r="H237" s="34">
        <v>4.3174544273502322</v>
      </c>
      <c r="I237" s="34">
        <v>264.24545442735024</v>
      </c>
      <c r="J237" s="34">
        <v>261.3739104366428</v>
      </c>
      <c r="K237" s="34">
        <v>5.8999999999999977</v>
      </c>
      <c r="L237" s="34">
        <v>9.8000142814034491E-2</v>
      </c>
      <c r="M237" s="34">
        <v>5.9980001428140319</v>
      </c>
      <c r="N237" s="34">
        <v>5.9328201331760786</v>
      </c>
      <c r="O237" s="34">
        <v>38.622</v>
      </c>
      <c r="P237" s="34">
        <v>0.64151890097688846</v>
      </c>
      <c r="Q237" s="34">
        <v>39.263518900976891</v>
      </c>
      <c r="R237" s="34">
        <v>38.836843929411287</v>
      </c>
      <c r="S237" s="34">
        <v>0</v>
      </c>
      <c r="T237" s="34">
        <v>0</v>
      </c>
      <c r="U237" s="34">
        <v>0</v>
      </c>
      <c r="V237" s="34">
        <v>0</v>
      </c>
      <c r="W237" s="34">
        <v>304.45</v>
      </c>
      <c r="X237" s="34">
        <v>5.0569734711411547</v>
      </c>
      <c r="Y237" s="34">
        <v>309.50697347114112</v>
      </c>
      <c r="Z237" s="34">
        <v>306.14357449923011</v>
      </c>
      <c r="AB237" s="34">
        <v>79.311000000000021</v>
      </c>
      <c r="AC237" s="34">
        <v>1.3173710723260839</v>
      </c>
      <c r="AD237" s="34">
        <v>80.628371072326104</v>
      </c>
      <c r="AE237" s="34">
        <v>79.75218603090309</v>
      </c>
      <c r="AF237" s="34">
        <v>1.3220000000000001</v>
      </c>
      <c r="AG237" s="34">
        <v>2.1958676067822657E-2</v>
      </c>
      <c r="AH237" s="34">
        <v>1.3439586760678228</v>
      </c>
      <c r="AI237" s="34">
        <v>1.329353934925217</v>
      </c>
      <c r="AJ237" s="34">
        <v>5.1799999999999988</v>
      </c>
      <c r="AK237" s="34">
        <v>8.6040803351982859E-2</v>
      </c>
      <c r="AL237" s="34">
        <v>5.2660408033519817</v>
      </c>
      <c r="AM237" s="34">
        <v>5.2088149643817108</v>
      </c>
      <c r="AN237" s="34">
        <v>2.1999999999999999E-2</v>
      </c>
      <c r="AO237" s="34">
        <v>3.654242613404677E-4</v>
      </c>
      <c r="AP237" s="34">
        <v>2.2365424261340465E-2</v>
      </c>
      <c r="AQ237" s="34">
        <v>2.2122380157605721E-2</v>
      </c>
      <c r="AR237" s="34">
        <v>85.835000000000022</v>
      </c>
      <c r="AS237" s="34">
        <v>1.4257359760072299</v>
      </c>
      <c r="AT237" s="34">
        <v>87.260735976007254</v>
      </c>
      <c r="AU237" s="34">
        <v>86.31247731036764</v>
      </c>
    </row>
    <row r="238" spans="1:47" x14ac:dyDescent="0.25">
      <c r="A238" s="18">
        <v>45270</v>
      </c>
      <c r="B238" s="2">
        <v>10</v>
      </c>
      <c r="C238" s="2" t="s">
        <v>23</v>
      </c>
      <c r="D238" s="9">
        <v>35.337600000000002</v>
      </c>
      <c r="E238">
        <v>1.1019154999999999E-2</v>
      </c>
      <c r="G238" s="34">
        <v>283.58800000000002</v>
      </c>
      <c r="H238" s="34">
        <v>3.3915180058595626</v>
      </c>
      <c r="I238" s="34">
        <v>286.97951800585957</v>
      </c>
      <c r="J238" s="34">
        <v>283.81724621512774</v>
      </c>
      <c r="K238" s="34">
        <v>6.6289999999999996</v>
      </c>
      <c r="L238" s="34">
        <v>7.9278294077475206E-2</v>
      </c>
      <c r="M238" s="34">
        <v>6.7082782940774743</v>
      </c>
      <c r="N238" s="34">
        <v>6.6343587357718992</v>
      </c>
      <c r="O238" s="34">
        <v>42.345000000000006</v>
      </c>
      <c r="P238" s="34">
        <v>0.50641716136833437</v>
      </c>
      <c r="Q238" s="34">
        <v>42.851417161368339</v>
      </c>
      <c r="R238" s="34">
        <v>42.379230753697563</v>
      </c>
      <c r="S238" s="34">
        <v>0</v>
      </c>
      <c r="T238" s="34">
        <v>0</v>
      </c>
      <c r="U238" s="34">
        <v>0</v>
      </c>
      <c r="V238" s="34">
        <v>0</v>
      </c>
      <c r="W238" s="34">
        <v>332.56200000000007</v>
      </c>
      <c r="X238" s="34">
        <v>3.9772134613053725</v>
      </c>
      <c r="Y238" s="34">
        <v>336.53921346130539</v>
      </c>
      <c r="Z238" s="34">
        <v>332.83083570459723</v>
      </c>
      <c r="AB238" s="34">
        <v>85.259999999999991</v>
      </c>
      <c r="AC238" s="34">
        <v>1.0196511318517931</v>
      </c>
      <c r="AD238" s="34">
        <v>86.279651131851779</v>
      </c>
      <c r="AE238" s="34">
        <v>85.328922282683976</v>
      </c>
      <c r="AF238" s="34">
        <v>1.3959999999999995</v>
      </c>
      <c r="AG238" s="34">
        <v>1.6695202674936696E-2</v>
      </c>
      <c r="AH238" s="34">
        <v>1.4126952026749362</v>
      </c>
      <c r="AI238" s="34">
        <v>1.3971284952689047</v>
      </c>
      <c r="AJ238" s="34">
        <v>5.7529999999999992</v>
      </c>
      <c r="AK238" s="34">
        <v>6.8801934805810053E-2</v>
      </c>
      <c r="AL238" s="34">
        <v>5.8218019348058094</v>
      </c>
      <c r="AM238" s="34">
        <v>5.7576505969068847</v>
      </c>
      <c r="AN238" s="34">
        <v>8.0000000000000002E-3</v>
      </c>
      <c r="AO238" s="34">
        <v>9.5674513896485403E-5</v>
      </c>
      <c r="AP238" s="34">
        <v>8.095674513896485E-3</v>
      </c>
      <c r="AQ238" s="34">
        <v>8.0064670215983097E-3</v>
      </c>
      <c r="AR238" s="34">
        <v>92.416999999999987</v>
      </c>
      <c r="AS238" s="34">
        <v>1.1052439438464363</v>
      </c>
      <c r="AT238" s="34">
        <v>93.522243943846419</v>
      </c>
      <c r="AU238" s="34">
        <v>92.491707841881365</v>
      </c>
    </row>
    <row r="239" spans="1:47" x14ac:dyDescent="0.25">
      <c r="A239" s="18">
        <v>45270</v>
      </c>
      <c r="B239" s="2">
        <v>11</v>
      </c>
      <c r="C239" s="2" t="s">
        <v>23</v>
      </c>
      <c r="D239" s="9">
        <v>36.798639000000001</v>
      </c>
      <c r="E239">
        <v>1.0992027E-2</v>
      </c>
      <c r="G239" s="34">
        <v>301.23600000000005</v>
      </c>
      <c r="H239" s="34">
        <v>3.1363290326050777</v>
      </c>
      <c r="I239" s="34">
        <v>304.37232903260514</v>
      </c>
      <c r="J239" s="34">
        <v>301.02666017382586</v>
      </c>
      <c r="K239" s="34">
        <v>6.9450000000000003</v>
      </c>
      <c r="L239" s="34">
        <v>7.2308107701079094E-2</v>
      </c>
      <c r="M239" s="34">
        <v>7.017308107701079</v>
      </c>
      <c r="N239" s="34">
        <v>6.9401736675139096</v>
      </c>
      <c r="O239" s="34">
        <v>45.116000000000007</v>
      </c>
      <c r="P239" s="34">
        <v>0.46972679439048021</v>
      </c>
      <c r="Q239" s="34">
        <v>45.585726794390489</v>
      </c>
      <c r="R239" s="34">
        <v>45.084647254651927</v>
      </c>
      <c r="S239" s="34">
        <v>0</v>
      </c>
      <c r="T239" s="34">
        <v>0</v>
      </c>
      <c r="U239" s="34">
        <v>0</v>
      </c>
      <c r="V239" s="34">
        <v>0</v>
      </c>
      <c r="W239" s="34">
        <v>353.29700000000003</v>
      </c>
      <c r="X239" s="34">
        <v>3.678363934696637</v>
      </c>
      <c r="Y239" s="34">
        <v>356.9753639346967</v>
      </c>
      <c r="Z239" s="34">
        <v>353.05148109599173</v>
      </c>
      <c r="AB239" s="34">
        <v>89.984999999999999</v>
      </c>
      <c r="AC239" s="34">
        <v>0.93688193973817158</v>
      </c>
      <c r="AD239" s="34">
        <v>90.921881939738171</v>
      </c>
      <c r="AE239" s="34">
        <v>89.922466158565754</v>
      </c>
      <c r="AF239" s="34">
        <v>1.4199999999999993</v>
      </c>
      <c r="AG239" s="34">
        <v>1.4784379112387655E-2</v>
      </c>
      <c r="AH239" s="34">
        <v>1.4347843791123869</v>
      </c>
      <c r="AI239" s="34">
        <v>1.4190131904780052</v>
      </c>
      <c r="AJ239" s="34">
        <v>6.0059999999999967</v>
      </c>
      <c r="AK239" s="34">
        <v>6.2531676724648058E-2</v>
      </c>
      <c r="AL239" s="34">
        <v>6.0685316767246444</v>
      </c>
      <c r="AM239" s="34">
        <v>6.0018262126837314</v>
      </c>
      <c r="AN239" s="34">
        <v>0</v>
      </c>
      <c r="AO239" s="34">
        <v>0</v>
      </c>
      <c r="AP239" s="34">
        <v>0</v>
      </c>
      <c r="AQ239" s="34">
        <v>0</v>
      </c>
      <c r="AR239" s="34">
        <v>97.411000000000001</v>
      </c>
      <c r="AS239" s="34">
        <v>1.0141979955752072</v>
      </c>
      <c r="AT239" s="34">
        <v>98.425197995575203</v>
      </c>
      <c r="AU239" s="34">
        <v>97.343305561727504</v>
      </c>
    </row>
    <row r="240" spans="1:47" x14ac:dyDescent="0.25">
      <c r="A240" s="18">
        <v>45270</v>
      </c>
      <c r="B240" s="2">
        <v>12</v>
      </c>
      <c r="C240" s="2" t="s">
        <v>23</v>
      </c>
      <c r="D240" s="9">
        <v>58.575681000000003</v>
      </c>
      <c r="E240">
        <v>1.1133719E-2</v>
      </c>
      <c r="G240" s="34">
        <v>315.87700000000001</v>
      </c>
      <c r="H240" s="34">
        <v>2.5767898747224107</v>
      </c>
      <c r="I240" s="34">
        <v>318.45378987472242</v>
      </c>
      <c r="J240" s="34">
        <v>314.90821486377217</v>
      </c>
      <c r="K240" s="34">
        <v>7.3680000000000003</v>
      </c>
      <c r="L240" s="34">
        <v>6.010500225389858E-2</v>
      </c>
      <c r="M240" s="34">
        <v>7.4281050022538988</v>
      </c>
      <c r="N240" s="34">
        <v>7.3454025684563096</v>
      </c>
      <c r="O240" s="34">
        <v>47.762</v>
      </c>
      <c r="P240" s="34">
        <v>0.38962203008288604</v>
      </c>
      <c r="Q240" s="34">
        <v>48.151622030082883</v>
      </c>
      <c r="R240" s="34">
        <v>47.61551540100573</v>
      </c>
      <c r="S240" s="34">
        <v>0</v>
      </c>
      <c r="T240" s="34">
        <v>0</v>
      </c>
      <c r="U240" s="34">
        <v>0</v>
      </c>
      <c r="V240" s="34">
        <v>0</v>
      </c>
      <c r="W240" s="34">
        <v>371.00700000000001</v>
      </c>
      <c r="X240" s="34">
        <v>3.0265169070591953</v>
      </c>
      <c r="Y240" s="34">
        <v>374.03351690705921</v>
      </c>
      <c r="Z240" s="34">
        <v>369.86913283323423</v>
      </c>
      <c r="AB240" s="34">
        <v>93.960000000000008</v>
      </c>
      <c r="AC240" s="34">
        <v>0.76648561506193147</v>
      </c>
      <c r="AD240" s="34">
        <v>94.726485615061932</v>
      </c>
      <c r="AE240" s="34">
        <v>93.671827542366287</v>
      </c>
      <c r="AF240" s="34">
        <v>1.5219999999999996</v>
      </c>
      <c r="AG240" s="34">
        <v>1.2415827012816722E-2</v>
      </c>
      <c r="AH240" s="34">
        <v>1.5344158270128163</v>
      </c>
      <c r="AI240" s="34">
        <v>1.5173320723657029</v>
      </c>
      <c r="AJ240" s="34">
        <v>6.335</v>
      </c>
      <c r="AK240" s="34">
        <v>5.1678228729430981E-2</v>
      </c>
      <c r="AL240" s="34">
        <v>6.3866782287294308</v>
      </c>
      <c r="AM240" s="34">
        <v>6.3155707479873398</v>
      </c>
      <c r="AN240" s="34">
        <v>0</v>
      </c>
      <c r="AO240" s="34">
        <v>0</v>
      </c>
      <c r="AP240" s="34">
        <v>0</v>
      </c>
      <c r="AQ240" s="34">
        <v>0</v>
      </c>
      <c r="AR240" s="34">
        <v>101.81700000000001</v>
      </c>
      <c r="AS240" s="34">
        <v>0.83057967080417916</v>
      </c>
      <c r="AT240" s="34">
        <v>102.64757967080419</v>
      </c>
      <c r="AU240" s="34">
        <v>101.50473036271933</v>
      </c>
    </row>
    <row r="241" spans="1:47" x14ac:dyDescent="0.25">
      <c r="A241" s="18">
        <v>45270</v>
      </c>
      <c r="B241" s="2">
        <v>13</v>
      </c>
      <c r="C241" s="2" t="s">
        <v>23</v>
      </c>
      <c r="D241" s="9">
        <v>32.150891000000001</v>
      </c>
      <c r="E241">
        <v>1.1106627000000001E-2</v>
      </c>
      <c r="G241" s="34">
        <v>329.07100000000003</v>
      </c>
      <c r="H241" s="34">
        <v>2.1057591501123927</v>
      </c>
      <c r="I241" s="34">
        <v>331.17675915011245</v>
      </c>
      <c r="J241" s="34">
        <v>327.49850241516333</v>
      </c>
      <c r="K241" s="34">
        <v>7.6819999999999977</v>
      </c>
      <c r="L241" s="34">
        <v>4.9157907537167943E-2</v>
      </c>
      <c r="M241" s="34">
        <v>7.7311579075371659</v>
      </c>
      <c r="N241" s="34">
        <v>7.6452908203800503</v>
      </c>
      <c r="O241" s="34">
        <v>49.796000000000006</v>
      </c>
      <c r="P241" s="34">
        <v>0.31864972191106689</v>
      </c>
      <c r="Q241" s="34">
        <v>50.114649721911071</v>
      </c>
      <c r="R241" s="34">
        <v>49.55804500021415</v>
      </c>
      <c r="S241" s="34">
        <v>0</v>
      </c>
      <c r="T241" s="34">
        <v>0</v>
      </c>
      <c r="U241" s="34">
        <v>0</v>
      </c>
      <c r="V241" s="34">
        <v>0</v>
      </c>
      <c r="W241" s="34">
        <v>386.54900000000004</v>
      </c>
      <c r="X241" s="34">
        <v>2.4735667795606275</v>
      </c>
      <c r="Y241" s="34">
        <v>389.02256677956069</v>
      </c>
      <c r="Z241" s="34">
        <v>384.70183823575758</v>
      </c>
      <c r="AB241" s="34">
        <v>98.092000000000013</v>
      </c>
      <c r="AC241" s="34">
        <v>0.62770078965580323</v>
      </c>
      <c r="AD241" s="34">
        <v>98.719700789655818</v>
      </c>
      <c r="AE241" s="34">
        <v>97.623257895433511</v>
      </c>
      <c r="AF241" s="34">
        <v>1.5429999999999993</v>
      </c>
      <c r="AG241" s="34">
        <v>9.8738155857654407E-3</v>
      </c>
      <c r="AH241" s="34">
        <v>1.5528738155857646</v>
      </c>
      <c r="AI241" s="34">
        <v>1.5356266253379869</v>
      </c>
      <c r="AJ241" s="34">
        <v>6.6879999999999971</v>
      </c>
      <c r="AK241" s="34">
        <v>4.2797199376279502E-2</v>
      </c>
      <c r="AL241" s="34">
        <v>6.7307971993762763</v>
      </c>
      <c r="AM241" s="34">
        <v>6.6560407454701593</v>
      </c>
      <c r="AN241" s="34">
        <v>0</v>
      </c>
      <c r="AO241" s="34">
        <v>0</v>
      </c>
      <c r="AP241" s="34">
        <v>0</v>
      </c>
      <c r="AQ241" s="34">
        <v>0</v>
      </c>
      <c r="AR241" s="34">
        <v>106.32300000000002</v>
      </c>
      <c r="AS241" s="34">
        <v>0.68037180461784807</v>
      </c>
      <c r="AT241" s="34">
        <v>107.00337180461787</v>
      </c>
      <c r="AU241" s="34">
        <v>105.81492526624166</v>
      </c>
    </row>
    <row r="242" spans="1:47" x14ac:dyDescent="0.25">
      <c r="A242" s="18">
        <v>45270</v>
      </c>
      <c r="B242" s="2">
        <v>14</v>
      </c>
      <c r="C242" s="2" t="s">
        <v>23</v>
      </c>
      <c r="D242" s="9">
        <v>31.047692000000001</v>
      </c>
      <c r="E242">
        <v>1.0934541000000001E-2</v>
      </c>
      <c r="G242" s="34">
        <v>335.92499999999995</v>
      </c>
      <c r="H242" s="34">
        <v>2.787385373776706</v>
      </c>
      <c r="I242" s="34">
        <v>338.71238537377667</v>
      </c>
      <c r="J242" s="34">
        <v>335.00872090869927</v>
      </c>
      <c r="K242" s="34">
        <v>7.6970000000000001</v>
      </c>
      <c r="L242" s="34">
        <v>6.3866950128627836E-2</v>
      </c>
      <c r="M242" s="34">
        <v>7.7608669501286283</v>
      </c>
      <c r="N242" s="34">
        <v>7.6760054322669014</v>
      </c>
      <c r="O242" s="34">
        <v>50.407000000000011</v>
      </c>
      <c r="P242" s="34">
        <v>0.41825923803218718</v>
      </c>
      <c r="Q242" s="34">
        <v>50.825259238032196</v>
      </c>
      <c r="R242" s="34">
        <v>50.269508357058299</v>
      </c>
      <c r="S242" s="34">
        <v>0</v>
      </c>
      <c r="T242" s="34">
        <v>0</v>
      </c>
      <c r="U242" s="34">
        <v>0</v>
      </c>
      <c r="V242" s="34">
        <v>0</v>
      </c>
      <c r="W242" s="34">
        <v>394.029</v>
      </c>
      <c r="X242" s="34">
        <v>3.269511561937521</v>
      </c>
      <c r="Y242" s="34">
        <v>397.29851156193746</v>
      </c>
      <c r="Z242" s="34">
        <v>392.95423469802449</v>
      </c>
      <c r="AB242" s="34">
        <v>100.16199999999996</v>
      </c>
      <c r="AC242" s="34">
        <v>0.83110841350962972</v>
      </c>
      <c r="AD242" s="34">
        <v>100.99310841350959</v>
      </c>
      <c r="AE242" s="34">
        <v>99.88879512884462</v>
      </c>
      <c r="AF242" s="34">
        <v>1.5519999999999998</v>
      </c>
      <c r="AG242" s="34">
        <v>1.2877940314360193E-2</v>
      </c>
      <c r="AH242" s="34">
        <v>1.56487794031436</v>
      </c>
      <c r="AI242" s="34">
        <v>1.5477667183159971</v>
      </c>
      <c r="AJ242" s="34">
        <v>6.6589999999999971</v>
      </c>
      <c r="AK242" s="34">
        <v>5.5253997779203923E-2</v>
      </c>
      <c r="AL242" s="34">
        <v>6.7142539977792008</v>
      </c>
      <c r="AM242" s="34">
        <v>6.6408367121560703</v>
      </c>
      <c r="AN242" s="34">
        <v>0</v>
      </c>
      <c r="AO242" s="34">
        <v>0</v>
      </c>
      <c r="AP242" s="34">
        <v>0</v>
      </c>
      <c r="AQ242" s="34">
        <v>0</v>
      </c>
      <c r="AR242" s="34">
        <v>108.37299999999996</v>
      </c>
      <c r="AS242" s="34">
        <v>0.89924035160319382</v>
      </c>
      <c r="AT242" s="34">
        <v>109.27224035160314</v>
      </c>
      <c r="AU242" s="34">
        <v>108.07739855931669</v>
      </c>
    </row>
    <row r="243" spans="1:47" x14ac:dyDescent="0.25">
      <c r="A243" s="18">
        <v>45270</v>
      </c>
      <c r="B243" s="2">
        <v>15</v>
      </c>
      <c r="C243" s="2" t="s">
        <v>23</v>
      </c>
      <c r="D243" s="9">
        <v>32.010660999999999</v>
      </c>
      <c r="E243">
        <v>1.0705058999999999E-2</v>
      </c>
      <c r="G243" s="34">
        <v>343.10599999999999</v>
      </c>
      <c r="H243" s="34">
        <v>3.1342052851692372</v>
      </c>
      <c r="I243" s="34">
        <v>346.24020528516922</v>
      </c>
      <c r="J243" s="34">
        <v>342.53368345941936</v>
      </c>
      <c r="K243" s="34">
        <v>7.9129999999999994</v>
      </c>
      <c r="L243" s="34">
        <v>7.228368615397042E-2</v>
      </c>
      <c r="M243" s="34">
        <v>7.98528368615397</v>
      </c>
      <c r="N243" s="34">
        <v>7.899800753161955</v>
      </c>
      <c r="O243" s="34">
        <v>51.342000000000006</v>
      </c>
      <c r="P243" s="34">
        <v>0.46899899084002911</v>
      </c>
      <c r="Q243" s="34">
        <v>51.810998990840034</v>
      </c>
      <c r="R243" s="34">
        <v>51.256359189794154</v>
      </c>
      <c r="S243" s="34">
        <v>0</v>
      </c>
      <c r="T243" s="34">
        <v>0</v>
      </c>
      <c r="U243" s="34">
        <v>0</v>
      </c>
      <c r="V243" s="34">
        <v>0</v>
      </c>
      <c r="W243" s="34">
        <v>402.36099999999999</v>
      </c>
      <c r="X243" s="34">
        <v>3.675487962163237</v>
      </c>
      <c r="Y243" s="34">
        <v>406.03648796216328</v>
      </c>
      <c r="Z243" s="34">
        <v>401.68984340237546</v>
      </c>
      <c r="AB243" s="34">
        <v>102.59099999999998</v>
      </c>
      <c r="AC243" s="34">
        <v>0.93714844511841</v>
      </c>
      <c r="AD243" s="34">
        <v>103.52814844511839</v>
      </c>
      <c r="AE243" s="34">
        <v>102.41987350785264</v>
      </c>
      <c r="AF243" s="34">
        <v>1.6469999999999989</v>
      </c>
      <c r="AG243" s="34">
        <v>1.5045018462730849E-2</v>
      </c>
      <c r="AH243" s="34">
        <v>1.6620450184627298</v>
      </c>
      <c r="AI243" s="34">
        <v>1.6442527284794302</v>
      </c>
      <c r="AJ243" s="34">
        <v>6.8490000000000002</v>
      </c>
      <c r="AK243" s="34">
        <v>6.2564257104580231E-2</v>
      </c>
      <c r="AL243" s="34">
        <v>6.9115642571045806</v>
      </c>
      <c r="AM243" s="34">
        <v>6.8375755539499847</v>
      </c>
      <c r="AN243" s="34">
        <v>0</v>
      </c>
      <c r="AO243" s="34">
        <v>0</v>
      </c>
      <c r="AP243" s="34">
        <v>0</v>
      </c>
      <c r="AQ243" s="34">
        <v>0</v>
      </c>
      <c r="AR243" s="34">
        <v>111.08699999999999</v>
      </c>
      <c r="AS243" s="34">
        <v>1.014757720685721</v>
      </c>
      <c r="AT243" s="34">
        <v>112.10175772068571</v>
      </c>
      <c r="AU243" s="34">
        <v>110.90170179028206</v>
      </c>
    </row>
    <row r="244" spans="1:47" x14ac:dyDescent="0.25">
      <c r="A244" s="18">
        <v>45270</v>
      </c>
      <c r="B244" s="2">
        <v>16</v>
      </c>
      <c r="C244" s="2" t="s">
        <v>23</v>
      </c>
      <c r="D244" s="9">
        <v>27.185824</v>
      </c>
      <c r="E244">
        <v>1.0779261E-2</v>
      </c>
      <c r="G244" s="34">
        <v>355.642</v>
      </c>
      <c r="H244" s="34">
        <v>3.5369769130600486</v>
      </c>
      <c r="I244" s="34">
        <v>359.17897691306007</v>
      </c>
      <c r="J244" s="34">
        <v>355.30729297520122</v>
      </c>
      <c r="K244" s="34">
        <v>8.1770000000000014</v>
      </c>
      <c r="L244" s="34">
        <v>8.1322960218680643E-2</v>
      </c>
      <c r="M244" s="34">
        <v>8.2583229602186812</v>
      </c>
      <c r="N244" s="34">
        <v>8.169304341608191</v>
      </c>
      <c r="O244" s="34">
        <v>52.753999999999991</v>
      </c>
      <c r="P244" s="34">
        <v>0.52465591823116997</v>
      </c>
      <c r="Q244" s="34">
        <v>53.278655918231159</v>
      </c>
      <c r="R244" s="34">
        <v>52.704351380359348</v>
      </c>
      <c r="S244" s="34">
        <v>0</v>
      </c>
      <c r="T244" s="34">
        <v>0</v>
      </c>
      <c r="U244" s="34">
        <v>0</v>
      </c>
      <c r="V244" s="34">
        <v>0</v>
      </c>
      <c r="W244" s="34">
        <v>416.57299999999998</v>
      </c>
      <c r="X244" s="34">
        <v>4.1429557915098991</v>
      </c>
      <c r="Y244" s="34">
        <v>420.71595579150988</v>
      </c>
      <c r="Z244" s="34">
        <v>416.18094869716879</v>
      </c>
      <c r="AB244" s="34">
        <v>106.93200000000003</v>
      </c>
      <c r="AC244" s="34">
        <v>1.0634739858265818</v>
      </c>
      <c r="AD244" s="34">
        <v>107.99547398582661</v>
      </c>
      <c r="AE244" s="34">
        <v>106.83136258491467</v>
      </c>
      <c r="AF244" s="34">
        <v>1.6819999999999995</v>
      </c>
      <c r="AG244" s="34">
        <v>1.6728044403549074E-2</v>
      </c>
      <c r="AH244" s="34">
        <v>1.6987280444035486</v>
      </c>
      <c r="AI244" s="34">
        <v>1.6804170114449031</v>
      </c>
      <c r="AJ244" s="34">
        <v>6.9189999999999996</v>
      </c>
      <c r="AK244" s="34">
        <v>6.8811735569652824E-2</v>
      </c>
      <c r="AL244" s="34">
        <v>6.9878117355696521</v>
      </c>
      <c r="AM244" s="34">
        <v>6.9124882890530834</v>
      </c>
      <c r="AN244" s="34">
        <v>8.0000000000000002E-3</v>
      </c>
      <c r="AO244" s="34">
        <v>7.9562636877760187E-5</v>
      </c>
      <c r="AP244" s="34">
        <v>8.0795626368777608E-3</v>
      </c>
      <c r="AQ244" s="34">
        <v>7.9924709224490076E-3</v>
      </c>
      <c r="AR244" s="34">
        <v>115.54100000000003</v>
      </c>
      <c r="AS244" s="34">
        <v>1.1490933284366616</v>
      </c>
      <c r="AT244" s="34">
        <v>116.69009332843669</v>
      </c>
      <c r="AU244" s="34">
        <v>115.43226035633511</v>
      </c>
    </row>
    <row r="245" spans="1:47" x14ac:dyDescent="0.25">
      <c r="A245" s="18">
        <v>45270</v>
      </c>
      <c r="B245" s="2">
        <v>17</v>
      </c>
      <c r="C245" s="2" t="s">
        <v>23</v>
      </c>
      <c r="D245" s="9">
        <v>42.752795999999996</v>
      </c>
      <c r="E245">
        <v>1.0721148E-2</v>
      </c>
      <c r="G245" s="34">
        <v>381.03100000000001</v>
      </c>
      <c r="H245" s="34">
        <v>4.8329538006433514</v>
      </c>
      <c r="I245" s="34">
        <v>385.86395380064334</v>
      </c>
      <c r="J245" s="34">
        <v>381.72704924408146</v>
      </c>
      <c r="K245" s="34">
        <v>8.7039999999999988</v>
      </c>
      <c r="L245" s="34">
        <v>0.11040054452472299</v>
      </c>
      <c r="M245" s="34">
        <v>8.8144005445247213</v>
      </c>
      <c r="N245" s="34">
        <v>8.7199000517555909</v>
      </c>
      <c r="O245" s="34">
        <v>55.567</v>
      </c>
      <c r="P245" s="34">
        <v>0.70480549834619521</v>
      </c>
      <c r="Q245" s="34">
        <v>56.271805498346197</v>
      </c>
      <c r="R245" s="34">
        <v>55.668507143371215</v>
      </c>
      <c r="S245" s="34">
        <v>0</v>
      </c>
      <c r="T245" s="34">
        <v>0</v>
      </c>
      <c r="U245" s="34">
        <v>0</v>
      </c>
      <c r="V245" s="34">
        <v>0</v>
      </c>
      <c r="W245" s="34">
        <v>445.30200000000002</v>
      </c>
      <c r="X245" s="34">
        <v>5.6481598435142697</v>
      </c>
      <c r="Y245" s="34">
        <v>450.95015984351426</v>
      </c>
      <c r="Z245" s="34">
        <v>446.11545643920829</v>
      </c>
      <c r="AB245" s="34">
        <v>115.80000000000004</v>
      </c>
      <c r="AC245" s="34">
        <v>1.4687940091869174</v>
      </c>
      <c r="AD245" s="34">
        <v>117.26879400918696</v>
      </c>
      <c r="AE245" s="34">
        <v>116.01153791283295</v>
      </c>
      <c r="AF245" s="34">
        <v>1.8599999999999992</v>
      </c>
      <c r="AG245" s="34">
        <v>2.3592028126836476E-2</v>
      </c>
      <c r="AH245" s="34">
        <v>1.8835920281268357</v>
      </c>
      <c r="AI245" s="34">
        <v>1.8633977592216677</v>
      </c>
      <c r="AJ245" s="34">
        <v>7.3519999999999985</v>
      </c>
      <c r="AK245" s="34">
        <v>9.3251930531452587E-2</v>
      </c>
      <c r="AL245" s="34">
        <v>7.4452519305314508</v>
      </c>
      <c r="AM245" s="34">
        <v>7.3654302826869378</v>
      </c>
      <c r="AN245" s="34">
        <v>2.3E-2</v>
      </c>
      <c r="AO245" s="34">
        <v>2.9172938006303184E-4</v>
      </c>
      <c r="AP245" s="34">
        <v>2.329172938006303E-2</v>
      </c>
      <c r="AQ245" s="34">
        <v>2.3042015302203425E-2</v>
      </c>
      <c r="AR245" s="34">
        <v>125.03500000000004</v>
      </c>
      <c r="AS245" s="34">
        <v>1.5859296972252694</v>
      </c>
      <c r="AT245" s="34">
        <v>126.62092969722532</v>
      </c>
      <c r="AU245" s="34">
        <v>125.26340797004377</v>
      </c>
    </row>
    <row r="246" spans="1:47" x14ac:dyDescent="0.25">
      <c r="A246" s="18">
        <v>45270</v>
      </c>
      <c r="B246" s="2">
        <v>18</v>
      </c>
      <c r="C246" s="2" t="s">
        <v>23</v>
      </c>
      <c r="D246" s="9">
        <v>48.160933999999997</v>
      </c>
      <c r="E246">
        <v>1.0327784E-2</v>
      </c>
      <c r="G246" s="34">
        <v>415.80599999999993</v>
      </c>
      <c r="H246" s="34">
        <v>4.6164190618041063</v>
      </c>
      <c r="I246" s="34">
        <v>420.42241906180402</v>
      </c>
      <c r="J246" s="34">
        <v>416.08038712897621</v>
      </c>
      <c r="K246" s="34">
        <v>9.4159999999999986</v>
      </c>
      <c r="L246" s="34">
        <v>0.104539621568586</v>
      </c>
      <c r="M246" s="34">
        <v>9.5205396215685845</v>
      </c>
      <c r="N246" s="34">
        <v>9.422213544793582</v>
      </c>
      <c r="O246" s="34">
        <v>59.062999999999988</v>
      </c>
      <c r="P246" s="34">
        <v>0.65573743295511833</v>
      </c>
      <c r="Q246" s="34">
        <v>59.718737432955109</v>
      </c>
      <c r="R246" s="34">
        <v>59.101975211994834</v>
      </c>
      <c r="S246" s="34">
        <v>0.93899999999999995</v>
      </c>
      <c r="T246" s="34">
        <v>1.0425096076136602E-2</v>
      </c>
      <c r="U246" s="34">
        <v>0.94942509607613657</v>
      </c>
      <c r="V246" s="34">
        <v>0.93961963875968302</v>
      </c>
      <c r="W246" s="34">
        <v>485.22399999999993</v>
      </c>
      <c r="X246" s="34">
        <v>5.3871212124039474</v>
      </c>
      <c r="Y246" s="34">
        <v>490.61112121240382</v>
      </c>
      <c r="Z246" s="34">
        <v>485.5441955245243</v>
      </c>
      <c r="AB246" s="34">
        <v>127.70400000000004</v>
      </c>
      <c r="AC246" s="34">
        <v>1.4178130663545787</v>
      </c>
      <c r="AD246" s="34">
        <v>129.1218130663546</v>
      </c>
      <c r="AE246" s="34">
        <v>127.78827087131691</v>
      </c>
      <c r="AF246" s="34">
        <v>2.0139999999999993</v>
      </c>
      <c r="AG246" s="34">
        <v>2.2360110220808426E-2</v>
      </c>
      <c r="AH246" s="34">
        <v>2.0363601102208078</v>
      </c>
      <c r="AI246" s="34">
        <v>2.0153290228562311</v>
      </c>
      <c r="AJ246" s="34">
        <v>7.8559999999999963</v>
      </c>
      <c r="AK246" s="34">
        <v>8.7219973135387777E-2</v>
      </c>
      <c r="AL246" s="34">
        <v>7.9432199731353839</v>
      </c>
      <c r="AM246" s="34">
        <v>7.8611841129883562</v>
      </c>
      <c r="AN246" s="34">
        <v>4.7609999999999992</v>
      </c>
      <c r="AO246" s="34">
        <v>5.2858234737472171E-2</v>
      </c>
      <c r="AP246" s="34">
        <v>4.813858234737471</v>
      </c>
      <c r="AQ246" s="34">
        <v>4.7641417466824807</v>
      </c>
      <c r="AR246" s="34">
        <v>142.33500000000004</v>
      </c>
      <c r="AS246" s="34">
        <v>1.5802513844482471</v>
      </c>
      <c r="AT246" s="34">
        <v>143.91525138444825</v>
      </c>
      <c r="AU246" s="34">
        <v>142.42892575384397</v>
      </c>
    </row>
    <row r="247" spans="1:47" x14ac:dyDescent="0.25">
      <c r="A247" s="18">
        <v>45270</v>
      </c>
      <c r="B247" s="2">
        <v>19</v>
      </c>
      <c r="C247" s="2" t="s">
        <v>23</v>
      </c>
      <c r="D247" s="9">
        <v>50.316352999999999</v>
      </c>
      <c r="E247">
        <v>1.0078781E-2</v>
      </c>
      <c r="G247" s="34">
        <v>421.33300000000003</v>
      </c>
      <c r="H247" s="34">
        <v>4.6221444833208558</v>
      </c>
      <c r="I247" s="34">
        <v>425.95514448332091</v>
      </c>
      <c r="J247" s="34">
        <v>421.66203586625016</v>
      </c>
      <c r="K247" s="34">
        <v>9.642000000000003</v>
      </c>
      <c r="L247" s="34">
        <v>0.1057755198576416</v>
      </c>
      <c r="M247" s="34">
        <v>9.7477755198576439</v>
      </c>
      <c r="N247" s="34">
        <v>9.6495298251558363</v>
      </c>
      <c r="O247" s="34">
        <v>60.365000000000002</v>
      </c>
      <c r="P247" s="34">
        <v>0.66222145366174379</v>
      </c>
      <c r="Q247" s="34">
        <v>61.027221453661745</v>
      </c>
      <c r="R247" s="34">
        <v>60.412141453591786</v>
      </c>
      <c r="S247" s="34">
        <v>1.02</v>
      </c>
      <c r="T247" s="34">
        <v>1.1189694073303712E-2</v>
      </c>
      <c r="U247" s="34">
        <v>1.0311896940733036</v>
      </c>
      <c r="V247" s="34">
        <v>1.0207965589772818</v>
      </c>
      <c r="W247" s="34">
        <v>492.36</v>
      </c>
      <c r="X247" s="34">
        <v>5.4013311509135447</v>
      </c>
      <c r="Y247" s="34">
        <v>497.76133115091363</v>
      </c>
      <c r="Z247" s="34">
        <v>492.74450370397506</v>
      </c>
      <c r="AB247" s="34">
        <v>128.36700000000005</v>
      </c>
      <c r="AC247" s="34">
        <v>1.4082229991252726</v>
      </c>
      <c r="AD247" s="34">
        <v>129.77522299912533</v>
      </c>
      <c r="AE247" s="34">
        <v>128.46724694729099</v>
      </c>
      <c r="AF247" s="34">
        <v>2.0189999999999992</v>
      </c>
      <c r="AG247" s="34">
        <v>2.2149012092157049E-2</v>
      </c>
      <c r="AH247" s="34">
        <v>2.0411490120921565</v>
      </c>
      <c r="AI247" s="34">
        <v>2.0205767182109131</v>
      </c>
      <c r="AJ247" s="34">
        <v>8.0669999999999948</v>
      </c>
      <c r="AK247" s="34">
        <v>8.8497315773863716E-2</v>
      </c>
      <c r="AL247" s="34">
        <v>8.1554973157738591</v>
      </c>
      <c r="AM247" s="34">
        <v>8.0732998443820865</v>
      </c>
      <c r="AN247" s="34">
        <v>5.1579999999999995</v>
      </c>
      <c r="AO247" s="34">
        <v>5.6584747088333866E-2</v>
      </c>
      <c r="AP247" s="34">
        <v>5.2145847470883337</v>
      </c>
      <c r="AQ247" s="34">
        <v>5.1620280894164896</v>
      </c>
      <c r="AR247" s="34">
        <v>143.61100000000005</v>
      </c>
      <c r="AS247" s="34">
        <v>1.5754540740796272</v>
      </c>
      <c r="AT247" s="34">
        <v>145.18645407407968</v>
      </c>
      <c r="AU247" s="34">
        <v>143.72315159930048</v>
      </c>
    </row>
    <row r="248" spans="1:47" x14ac:dyDescent="0.25">
      <c r="A248" s="18">
        <v>45270</v>
      </c>
      <c r="B248" s="2">
        <v>20</v>
      </c>
      <c r="C248" s="2" t="s">
        <v>23</v>
      </c>
      <c r="D248" s="9">
        <v>49.004306</v>
      </c>
      <c r="E248">
        <v>1.0140725999999999E-2</v>
      </c>
      <c r="G248" s="34">
        <v>418.43999999999994</v>
      </c>
      <c r="H248" s="34">
        <v>3.0374592656943853</v>
      </c>
      <c r="I248" s="34">
        <v>421.47745926569434</v>
      </c>
      <c r="J248" s="34">
        <v>417.20337183610474</v>
      </c>
      <c r="K248" s="34">
        <v>9.636000000000001</v>
      </c>
      <c r="L248" s="34">
        <v>6.9947800124823392E-2</v>
      </c>
      <c r="M248" s="34">
        <v>9.7059478001248252</v>
      </c>
      <c r="N248" s="34">
        <v>9.6075224429134565</v>
      </c>
      <c r="O248" s="34">
        <v>61.235999999999997</v>
      </c>
      <c r="P248" s="34">
        <v>0.44451260776709062</v>
      </c>
      <c r="Q248" s="34">
        <v>61.680512607767085</v>
      </c>
      <c r="R248" s="34">
        <v>61.055027429872169</v>
      </c>
      <c r="S248" s="34">
        <v>1.958</v>
      </c>
      <c r="T248" s="34">
        <v>1.421313746828603E-2</v>
      </c>
      <c r="U248" s="34">
        <v>1.9722131374682861</v>
      </c>
      <c r="V248" s="34">
        <v>1.9522134644276197</v>
      </c>
      <c r="W248" s="34">
        <v>491.27</v>
      </c>
      <c r="X248" s="34">
        <v>3.5661328110545849</v>
      </c>
      <c r="Y248" s="34">
        <v>494.83613281105448</v>
      </c>
      <c r="Z248" s="34">
        <v>489.81813517331801</v>
      </c>
      <c r="AB248" s="34">
        <v>127.08299999999998</v>
      </c>
      <c r="AC248" s="34">
        <v>0.92249650096128366</v>
      </c>
      <c r="AD248" s="34">
        <v>128.00549650096127</v>
      </c>
      <c r="AE248" s="34">
        <v>126.70742783445105</v>
      </c>
      <c r="AF248" s="34">
        <v>1.9929999999999992</v>
      </c>
      <c r="AG248" s="34">
        <v>1.4467202744787563E-2</v>
      </c>
      <c r="AH248" s="34">
        <v>2.0074672027447868</v>
      </c>
      <c r="AI248" s="34">
        <v>1.9871100278877654</v>
      </c>
      <c r="AJ248" s="34">
        <v>7.950999999999997</v>
      </c>
      <c r="AK248" s="34">
        <v>5.7716371813249324E-2</v>
      </c>
      <c r="AL248" s="34">
        <v>8.0087163718132466</v>
      </c>
      <c r="AM248" s="34">
        <v>7.9275021734749735</v>
      </c>
      <c r="AN248" s="34">
        <v>9.8990000000000009</v>
      </c>
      <c r="AO248" s="34">
        <v>7.1856919202534952E-2</v>
      </c>
      <c r="AP248" s="34">
        <v>9.9708569192025358</v>
      </c>
      <c r="AQ248" s="34">
        <v>9.8697451911996978</v>
      </c>
      <c r="AR248" s="34">
        <v>146.92599999999999</v>
      </c>
      <c r="AS248" s="34">
        <v>1.0665369947218555</v>
      </c>
      <c r="AT248" s="34">
        <v>147.99253699472183</v>
      </c>
      <c r="AU248" s="34">
        <v>146.49178522701351</v>
      </c>
    </row>
    <row r="249" spans="1:47" x14ac:dyDescent="0.25">
      <c r="A249" s="18">
        <v>45270</v>
      </c>
      <c r="B249" s="2">
        <v>21</v>
      </c>
      <c r="C249" s="2" t="s">
        <v>23</v>
      </c>
      <c r="D249" s="9">
        <v>50.540871000000003</v>
      </c>
      <c r="E249">
        <v>1.0211246E-2</v>
      </c>
      <c r="G249" s="34">
        <v>412.20399999999995</v>
      </c>
      <c r="H249" s="34">
        <v>2.4870770745914355</v>
      </c>
      <c r="I249" s="34">
        <v>414.69107707459136</v>
      </c>
      <c r="J249" s="34">
        <v>410.45656447257772</v>
      </c>
      <c r="K249" s="34">
        <v>9.5409999999999986</v>
      </c>
      <c r="L249" s="34">
        <v>5.7566647506275742E-2</v>
      </c>
      <c r="M249" s="34">
        <v>9.5985666475062743</v>
      </c>
      <c r="N249" s="34">
        <v>9.500553322221192</v>
      </c>
      <c r="O249" s="34">
        <v>61.11699999999999</v>
      </c>
      <c r="P249" s="34">
        <v>0.36875597900021534</v>
      </c>
      <c r="Q249" s="34">
        <v>61.485755979000203</v>
      </c>
      <c r="R249" s="34">
        <v>60.857909799202659</v>
      </c>
      <c r="S249" s="34">
        <v>1.9579999999999997</v>
      </c>
      <c r="T249" s="34">
        <v>1.1813803146136453E-2</v>
      </c>
      <c r="U249" s="34">
        <v>1.9698138031461363</v>
      </c>
      <c r="V249" s="34">
        <v>1.9496995498280154</v>
      </c>
      <c r="W249" s="34">
        <v>484.82</v>
      </c>
      <c r="X249" s="34">
        <v>2.9252135042440628</v>
      </c>
      <c r="Y249" s="34">
        <v>487.74521350424396</v>
      </c>
      <c r="Z249" s="34">
        <v>482.76472714382965</v>
      </c>
      <c r="AB249" s="34">
        <v>124.73799999999994</v>
      </c>
      <c r="AC249" s="34">
        <v>0.7526201107470728</v>
      </c>
      <c r="AD249" s="34">
        <v>125.49062011074702</v>
      </c>
      <c r="AE249" s="34">
        <v>124.20920451810363</v>
      </c>
      <c r="AF249" s="34">
        <v>1.9209999999999996</v>
      </c>
      <c r="AG249" s="34">
        <v>1.1590559675039899E-2</v>
      </c>
      <c r="AH249" s="34">
        <v>1.9325905596750395</v>
      </c>
      <c r="AI249" s="34">
        <v>1.91285640205292</v>
      </c>
      <c r="AJ249" s="34">
        <v>8.019999999999996</v>
      </c>
      <c r="AK249" s="34">
        <v>4.8389530762009358E-2</v>
      </c>
      <c r="AL249" s="34">
        <v>8.0683895307620048</v>
      </c>
      <c r="AM249" s="34">
        <v>7.9860012204395696</v>
      </c>
      <c r="AN249" s="34">
        <v>9.8989999999999991</v>
      </c>
      <c r="AO249" s="34">
        <v>5.9726678929318051E-2</v>
      </c>
      <c r="AP249" s="34">
        <v>9.9587266789293167</v>
      </c>
      <c r="AQ249" s="34">
        <v>9.8570356709640059</v>
      </c>
      <c r="AR249" s="34">
        <v>144.57799999999995</v>
      </c>
      <c r="AS249" s="34">
        <v>0.87232688011344006</v>
      </c>
      <c r="AT249" s="34">
        <v>145.45032688011335</v>
      </c>
      <c r="AU249" s="34">
        <v>143.96509781156013</v>
      </c>
    </row>
    <row r="250" spans="1:47" x14ac:dyDescent="0.25">
      <c r="A250" s="18">
        <v>45270</v>
      </c>
      <c r="B250" s="2">
        <v>22</v>
      </c>
      <c r="C250" s="2" t="s">
        <v>23</v>
      </c>
      <c r="D250" s="9">
        <v>43.559108000000002</v>
      </c>
      <c r="E250">
        <v>1.0012770000000001E-2</v>
      </c>
      <c r="G250" s="34">
        <v>388.90800000000002</v>
      </c>
      <c r="H250" s="34">
        <v>3.1117170958074305</v>
      </c>
      <c r="I250" s="34">
        <v>392.01971709580744</v>
      </c>
      <c r="J250" s="34">
        <v>388.09451383306202</v>
      </c>
      <c r="K250" s="34">
        <v>9.1399999999999988</v>
      </c>
      <c r="L250" s="34">
        <v>7.3130648522735223E-2</v>
      </c>
      <c r="M250" s="34">
        <v>9.2131306485227338</v>
      </c>
      <c r="N250" s="34">
        <v>9.1208816903591252</v>
      </c>
      <c r="O250" s="34">
        <v>59.297000000000011</v>
      </c>
      <c r="P250" s="34">
        <v>0.47444508374755268</v>
      </c>
      <c r="Q250" s="34">
        <v>59.771445083747565</v>
      </c>
      <c r="R250" s="34">
        <v>59.172967351556373</v>
      </c>
      <c r="S250" s="34">
        <v>1.9579999999999997</v>
      </c>
      <c r="T250" s="34">
        <v>1.5666281160559691E-2</v>
      </c>
      <c r="U250" s="34">
        <v>1.9736662811605594</v>
      </c>
      <c r="V250" s="34">
        <v>1.9539044146305433</v>
      </c>
      <c r="W250" s="34">
        <v>459.30300000000005</v>
      </c>
      <c r="X250" s="34">
        <v>3.6749591092382783</v>
      </c>
      <c r="Y250" s="34">
        <v>462.97795910923827</v>
      </c>
      <c r="Z250" s="34">
        <v>458.34226728960806</v>
      </c>
      <c r="AB250" s="34">
        <v>117.57100000000001</v>
      </c>
      <c r="AC250" s="34">
        <v>0.94070497565279043</v>
      </c>
      <c r="AD250" s="34">
        <v>118.5117049756528</v>
      </c>
      <c r="AE250" s="34">
        <v>117.32507453142374</v>
      </c>
      <c r="AF250" s="34">
        <v>1.8069999999999997</v>
      </c>
      <c r="AG250" s="34">
        <v>1.4458105238575769E-2</v>
      </c>
      <c r="AH250" s="34">
        <v>1.8214581052385754</v>
      </c>
      <c r="AI250" s="34">
        <v>1.8032202641661859</v>
      </c>
      <c r="AJ250" s="34">
        <v>7.8210000000000024</v>
      </c>
      <c r="AK250" s="34">
        <v>6.2577111826730022E-2</v>
      </c>
      <c r="AL250" s="34">
        <v>7.8835771118267326</v>
      </c>
      <c r="AM250" s="34">
        <v>7.804640667428747</v>
      </c>
      <c r="AN250" s="34">
        <v>9.8979999999999997</v>
      </c>
      <c r="AO250" s="34">
        <v>7.9195531627793581E-2</v>
      </c>
      <c r="AP250" s="34">
        <v>9.9771955316277925</v>
      </c>
      <c r="AQ250" s="34">
        <v>9.877296167524575</v>
      </c>
      <c r="AR250" s="34">
        <v>137.09700000000001</v>
      </c>
      <c r="AS250" s="34">
        <v>1.0969357243458897</v>
      </c>
      <c r="AT250" s="34">
        <v>138.19393572434589</v>
      </c>
      <c r="AU250" s="34">
        <v>136.81023163054323</v>
      </c>
    </row>
    <row r="251" spans="1:47" x14ac:dyDescent="0.25">
      <c r="A251" s="18">
        <v>45270</v>
      </c>
      <c r="B251" s="2">
        <v>23</v>
      </c>
      <c r="C251" s="2" t="s">
        <v>23</v>
      </c>
      <c r="D251" s="9">
        <v>31.652199</v>
      </c>
      <c r="E251">
        <v>1.0214546E-2</v>
      </c>
      <c r="G251" s="34">
        <v>353.16399999999987</v>
      </c>
      <c r="H251" s="34">
        <v>3.3086968012987295</v>
      </c>
      <c r="I251" s="34">
        <v>356.47269680129858</v>
      </c>
      <c r="J251" s="34">
        <v>352.83149004207763</v>
      </c>
      <c r="K251" s="34">
        <v>8.3879999999999981</v>
      </c>
      <c r="L251" s="34">
        <v>7.8584874928627341E-2</v>
      </c>
      <c r="M251" s="34">
        <v>8.4665848749286248</v>
      </c>
      <c r="N251" s="34">
        <v>8.3801025542607626</v>
      </c>
      <c r="O251" s="34">
        <v>56.709999999999994</v>
      </c>
      <c r="P251" s="34">
        <v>0.53130045984769392</v>
      </c>
      <c r="Q251" s="34">
        <v>57.241300459847686</v>
      </c>
      <c r="R251" s="34">
        <v>56.656606563200747</v>
      </c>
      <c r="S251" s="34">
        <v>1.958</v>
      </c>
      <c r="T251" s="34">
        <v>1.834396579759804E-2</v>
      </c>
      <c r="U251" s="34">
        <v>1.9763439657975981</v>
      </c>
      <c r="V251" s="34">
        <v>1.956156509447136</v>
      </c>
      <c r="W251" s="34">
        <v>420.21999999999986</v>
      </c>
      <c r="X251" s="34">
        <v>3.9369261018726491</v>
      </c>
      <c r="Y251" s="34">
        <v>424.1569261018725</v>
      </c>
      <c r="Z251" s="34">
        <v>419.82435566898624</v>
      </c>
      <c r="AB251" s="34">
        <v>105.60800000000002</v>
      </c>
      <c r="AC251" s="34">
        <v>0.98941243102795406</v>
      </c>
      <c r="AD251" s="34">
        <v>106.59741243102798</v>
      </c>
      <c r="AE251" s="34">
        <v>105.50856825827026</v>
      </c>
      <c r="AF251" s="34">
        <v>1.621999999999999</v>
      </c>
      <c r="AG251" s="34">
        <v>1.5196073811901942E-2</v>
      </c>
      <c r="AH251" s="34">
        <v>1.6371960738119009</v>
      </c>
      <c r="AI251" s="34">
        <v>1.6204728592049298</v>
      </c>
      <c r="AJ251" s="34">
        <v>7.4200000000000017</v>
      </c>
      <c r="AK251" s="34">
        <v>6.9515948017455309E-2</v>
      </c>
      <c r="AL251" s="34">
        <v>7.4895159480174573</v>
      </c>
      <c r="AM251" s="34">
        <v>7.413013942848699</v>
      </c>
      <c r="AN251" s="34">
        <v>9.8979999999999997</v>
      </c>
      <c r="AO251" s="34">
        <v>9.2731651411963947E-2</v>
      </c>
      <c r="AP251" s="34">
        <v>9.9907316514119628</v>
      </c>
      <c r="AQ251" s="34">
        <v>9.888680863384959</v>
      </c>
      <c r="AR251" s="34">
        <v>124.54800000000002</v>
      </c>
      <c r="AS251" s="34">
        <v>1.1668561042692756</v>
      </c>
      <c r="AT251" s="34">
        <v>125.7148561042693</v>
      </c>
      <c r="AU251" s="34">
        <v>124.43073592370884</v>
      </c>
    </row>
    <row r="252" spans="1:47" x14ac:dyDescent="0.25">
      <c r="A252" s="18">
        <v>45270</v>
      </c>
      <c r="B252" s="2">
        <v>24</v>
      </c>
      <c r="C252" s="2" t="s">
        <v>23</v>
      </c>
      <c r="D252" s="9">
        <v>29.306543999999999</v>
      </c>
      <c r="E252">
        <v>1.0258688E-2</v>
      </c>
      <c r="G252" s="34">
        <v>311.99299999999999</v>
      </c>
      <c r="H252" s="34">
        <v>3.2683969479916311</v>
      </c>
      <c r="I252" s="34">
        <v>315.26139694799161</v>
      </c>
      <c r="J252" s="34">
        <v>312.02722863825801</v>
      </c>
      <c r="K252" s="34">
        <v>7.6479999999999988</v>
      </c>
      <c r="L252" s="34">
        <v>8.0119425301977909E-2</v>
      </c>
      <c r="M252" s="34">
        <v>7.7281194253019763</v>
      </c>
      <c r="N252" s="34">
        <v>7.6488390592910642</v>
      </c>
      <c r="O252" s="34">
        <v>53.597000000000001</v>
      </c>
      <c r="P252" s="34">
        <v>0.56147500495686586</v>
      </c>
      <c r="Q252" s="34">
        <v>54.15847500495687</v>
      </c>
      <c r="R252" s="34">
        <v>53.60288010732522</v>
      </c>
      <c r="S252" s="34">
        <v>1.958</v>
      </c>
      <c r="T252" s="34">
        <v>2.0511746174329597E-2</v>
      </c>
      <c r="U252" s="34">
        <v>1.9785117461743296</v>
      </c>
      <c r="V252" s="34">
        <v>1.9582148114659921</v>
      </c>
      <c r="W252" s="34">
        <v>375.19600000000003</v>
      </c>
      <c r="X252" s="34">
        <v>3.9305031244248041</v>
      </c>
      <c r="Y252" s="34">
        <v>379.1265031244248</v>
      </c>
      <c r="Z252" s="34">
        <v>375.2371626163403</v>
      </c>
      <c r="AB252" s="34">
        <v>91.683999999999983</v>
      </c>
      <c r="AC252" s="34">
        <v>0.96046932392606466</v>
      </c>
      <c r="AD252" s="34">
        <v>92.644469323926046</v>
      </c>
      <c r="AE252" s="34">
        <v>91.694058618206327</v>
      </c>
      <c r="AF252" s="34">
        <v>1.5069999999999992</v>
      </c>
      <c r="AG252" s="34">
        <v>1.5787130482489625E-2</v>
      </c>
      <c r="AH252" s="34">
        <v>1.5227871304824889</v>
      </c>
      <c r="AI252" s="34">
        <v>1.5071653324204539</v>
      </c>
      <c r="AJ252" s="34">
        <v>6.8759999999999994</v>
      </c>
      <c r="AK252" s="34">
        <v>7.2032056534571134E-2</v>
      </c>
      <c r="AL252" s="34">
        <v>6.9480320565345703</v>
      </c>
      <c r="AM252" s="34">
        <v>6.8767543634525845</v>
      </c>
      <c r="AN252" s="34">
        <v>9.8989999999999991</v>
      </c>
      <c r="AO252" s="34">
        <v>0.10370060029606162</v>
      </c>
      <c r="AP252" s="34">
        <v>10.002700600296061</v>
      </c>
      <c r="AQ252" s="34">
        <v>9.9000860156802108</v>
      </c>
      <c r="AR252" s="34">
        <v>109.96599999999999</v>
      </c>
      <c r="AS252" s="34">
        <v>1.1519891112391871</v>
      </c>
      <c r="AT252" s="34">
        <v>111.11798911123917</v>
      </c>
      <c r="AU252" s="34">
        <v>109.97806432975959</v>
      </c>
    </row>
    <row r="253" spans="1:47" x14ac:dyDescent="0.25">
      <c r="A253" s="18">
        <v>45271</v>
      </c>
      <c r="B253" s="2">
        <v>1</v>
      </c>
      <c r="C253" s="2" t="s">
        <v>23</v>
      </c>
      <c r="D253" s="9">
        <v>62.491281999999998</v>
      </c>
      <c r="E253">
        <v>1.0212298999999999E-2</v>
      </c>
      <c r="G253" s="34">
        <v>280.72500000000002</v>
      </c>
      <c r="H253" s="34">
        <v>3.1147870370780915</v>
      </c>
      <c r="I253" s="34">
        <v>283.83978703707811</v>
      </c>
      <c r="J253" s="34">
        <v>280.94113026375913</v>
      </c>
      <c r="K253" s="34">
        <v>7.0259999999999989</v>
      </c>
      <c r="L253" s="34">
        <v>7.7957053067987059E-2</v>
      </c>
      <c r="M253" s="34">
        <v>7.1039570530679859</v>
      </c>
      <c r="N253" s="34">
        <v>7.0314093195588967</v>
      </c>
      <c r="O253" s="34">
        <v>50.769999999999996</v>
      </c>
      <c r="P253" s="34">
        <v>0.56331904131251109</v>
      </c>
      <c r="Q253" s="34">
        <v>51.333319041312507</v>
      </c>
      <c r="R253" s="34">
        <v>50.809087838600234</v>
      </c>
      <c r="S253" s="34">
        <v>1.9569999999999999</v>
      </c>
      <c r="T253" s="34">
        <v>2.171391301651732E-2</v>
      </c>
      <c r="U253" s="34">
        <v>1.9787139130165172</v>
      </c>
      <c r="V253" s="34">
        <v>1.9585066949013326</v>
      </c>
      <c r="W253" s="34">
        <v>340.47800000000001</v>
      </c>
      <c r="X253" s="34">
        <v>3.7777770444751066</v>
      </c>
      <c r="Y253" s="34">
        <v>344.25577704447511</v>
      </c>
      <c r="Z253" s="34">
        <v>340.74013411681966</v>
      </c>
      <c r="AB253" s="34">
        <v>81.70999999999998</v>
      </c>
      <c r="AC253" s="34">
        <v>0.90661411986695439</v>
      </c>
      <c r="AD253" s="34">
        <v>82.616614119866938</v>
      </c>
      <c r="AE253" s="34">
        <v>81.772908554107232</v>
      </c>
      <c r="AF253" s="34">
        <v>1.3750000000000004</v>
      </c>
      <c r="AG253" s="34">
        <v>1.5256326212422752E-2</v>
      </c>
      <c r="AH253" s="34">
        <v>1.3902563262124232</v>
      </c>
      <c r="AI253" s="34">
        <v>1.3760586129225005</v>
      </c>
      <c r="AJ253" s="34">
        <v>6.5349999999999984</v>
      </c>
      <c r="AK253" s="34">
        <v>7.2509157671405547E-2</v>
      </c>
      <c r="AL253" s="34">
        <v>6.6075091576714042</v>
      </c>
      <c r="AM253" s="34">
        <v>6.5400312985080262</v>
      </c>
      <c r="AN253" s="34">
        <v>9.8949999999999996</v>
      </c>
      <c r="AO253" s="34">
        <v>0.10979007117958042</v>
      </c>
      <c r="AP253" s="34">
        <v>10.004790071179579</v>
      </c>
      <c r="AQ253" s="34">
        <v>9.9026181635404633</v>
      </c>
      <c r="AR253" s="34">
        <v>99.514999999999972</v>
      </c>
      <c r="AS253" s="34">
        <v>1.1041696749303631</v>
      </c>
      <c r="AT253" s="34">
        <v>100.61916967493035</v>
      </c>
      <c r="AU253" s="34">
        <v>99.591616629078231</v>
      </c>
    </row>
    <row r="254" spans="1:47" x14ac:dyDescent="0.25">
      <c r="A254" s="18">
        <v>45271</v>
      </c>
      <c r="B254" s="2">
        <v>2</v>
      </c>
      <c r="C254" s="2" t="s">
        <v>23</v>
      </c>
      <c r="D254" s="9">
        <v>25.838246000000002</v>
      </c>
      <c r="E254">
        <v>1.0476744E-2</v>
      </c>
      <c r="G254" s="34">
        <v>261.24700000000007</v>
      </c>
      <c r="H254" s="34">
        <v>3.4314609397290701</v>
      </c>
      <c r="I254" s="34">
        <v>264.67846093972912</v>
      </c>
      <c r="J254" s="34">
        <v>261.9054924621496</v>
      </c>
      <c r="K254" s="34">
        <v>6.6490000000000009</v>
      </c>
      <c r="L254" s="34">
        <v>8.7334146567266166E-2</v>
      </c>
      <c r="M254" s="34">
        <v>6.736334146567267</v>
      </c>
      <c r="N254" s="34">
        <v>6.6657592982152236</v>
      </c>
      <c r="O254" s="34">
        <v>49.112000000000009</v>
      </c>
      <c r="P254" s="34">
        <v>0.64508265998068526</v>
      </c>
      <c r="Q254" s="34">
        <v>49.757082659980696</v>
      </c>
      <c r="R254" s="34">
        <v>49.235790442765243</v>
      </c>
      <c r="S254" s="34">
        <v>1.954</v>
      </c>
      <c r="T254" s="34">
        <v>2.5665652337560248E-2</v>
      </c>
      <c r="U254" s="34">
        <v>1.9796656523375602</v>
      </c>
      <c r="V254" s="34">
        <v>1.9589252020924266</v>
      </c>
      <c r="W254" s="34">
        <v>318.9620000000001</v>
      </c>
      <c r="X254" s="34">
        <v>4.1895433986145818</v>
      </c>
      <c r="Y254" s="34">
        <v>323.15154339861471</v>
      </c>
      <c r="Z254" s="34">
        <v>319.76596740522245</v>
      </c>
      <c r="AB254" s="34">
        <v>75.820000000000007</v>
      </c>
      <c r="AC254" s="34">
        <v>0.99589035835917006</v>
      </c>
      <c r="AD254" s="34">
        <v>76.815890358359184</v>
      </c>
      <c r="AE254" s="34">
        <v>76.011109939942585</v>
      </c>
      <c r="AF254" s="34">
        <v>1.3079999999999998</v>
      </c>
      <c r="AG254" s="34">
        <v>1.7180487849298258E-2</v>
      </c>
      <c r="AH254" s="34">
        <v>1.3251804878492981</v>
      </c>
      <c r="AI254" s="34">
        <v>1.311296911124306</v>
      </c>
      <c r="AJ254" s="34">
        <v>6.4319999999999977</v>
      </c>
      <c r="AK254" s="34">
        <v>8.4483866855264808E-2</v>
      </c>
      <c r="AL254" s="34">
        <v>6.5164838668552623</v>
      </c>
      <c r="AM254" s="34">
        <v>6.4482123336020898</v>
      </c>
      <c r="AN254" s="34">
        <v>9.895999999999999</v>
      </c>
      <c r="AO254" s="34">
        <v>0.12998326281089875</v>
      </c>
      <c r="AP254" s="34">
        <v>10.025983262810898</v>
      </c>
      <c r="AQ254" s="34">
        <v>9.920943602818145</v>
      </c>
      <c r="AR254" s="34">
        <v>93.456000000000017</v>
      </c>
      <c r="AS254" s="34">
        <v>1.2275379758746319</v>
      </c>
      <c r="AT254" s="34">
        <v>94.683537975874643</v>
      </c>
      <c r="AU254" s="34">
        <v>93.691562787487115</v>
      </c>
    </row>
    <row r="255" spans="1:47" x14ac:dyDescent="0.25">
      <c r="A255" s="18">
        <v>45271</v>
      </c>
      <c r="B255" s="2">
        <v>3</v>
      </c>
      <c r="C255" s="2" t="s">
        <v>23</v>
      </c>
      <c r="D255" s="9">
        <v>22.541308000000001</v>
      </c>
      <c r="E255">
        <v>1.0594406000000001E-2</v>
      </c>
      <c r="G255" s="34">
        <v>251.13500000000005</v>
      </c>
      <c r="H255" s="34">
        <v>3.5836174583209428</v>
      </c>
      <c r="I255" s="34">
        <v>254.71861745832098</v>
      </c>
      <c r="J255" s="34">
        <v>252.02002500920884</v>
      </c>
      <c r="K255" s="34">
        <v>6.47</v>
      </c>
      <c r="L255" s="34">
        <v>9.2324864934543158E-2</v>
      </c>
      <c r="M255" s="34">
        <v>6.5623248649345429</v>
      </c>
      <c r="N255" s="34">
        <v>6.4928009310115309</v>
      </c>
      <c r="O255" s="34">
        <v>48.514000000000003</v>
      </c>
      <c r="P255" s="34">
        <v>0.69227952046899954</v>
      </c>
      <c r="Q255" s="34">
        <v>49.206279520469003</v>
      </c>
      <c r="R255" s="34">
        <v>48.684968217479664</v>
      </c>
      <c r="S255" s="34">
        <v>1.954</v>
      </c>
      <c r="T255" s="34">
        <v>2.7882965391359711E-2</v>
      </c>
      <c r="U255" s="34">
        <v>1.9818829653913597</v>
      </c>
      <c r="V255" s="34">
        <v>1.9608860926115195</v>
      </c>
      <c r="W255" s="34">
        <v>308.07300000000009</v>
      </c>
      <c r="X255" s="34">
        <v>4.3961048091158457</v>
      </c>
      <c r="Y255" s="34">
        <v>312.46910480911595</v>
      </c>
      <c r="Z255" s="34">
        <v>309.15868025031153</v>
      </c>
      <c r="AB255" s="34">
        <v>73.15300000000002</v>
      </c>
      <c r="AC255" s="34">
        <v>1.0438703005497123</v>
      </c>
      <c r="AD255" s="34">
        <v>74.196870300549733</v>
      </c>
      <c r="AE255" s="34">
        <v>73.410798532656358</v>
      </c>
      <c r="AF255" s="34">
        <v>1.3069999999999999</v>
      </c>
      <c r="AG255" s="34">
        <v>1.8650478897905394E-2</v>
      </c>
      <c r="AH255" s="34">
        <v>1.3256504788979053</v>
      </c>
      <c r="AI255" s="34">
        <v>1.3116059995103664</v>
      </c>
      <c r="AJ255" s="34">
        <v>6.3269999999999982</v>
      </c>
      <c r="AK255" s="34">
        <v>9.0284299913578739E-2</v>
      </c>
      <c r="AL255" s="34">
        <v>6.4172842999135771</v>
      </c>
      <c r="AM255" s="34">
        <v>6.3492969846228666</v>
      </c>
      <c r="AN255" s="34">
        <v>9.895999999999999</v>
      </c>
      <c r="AO255" s="34">
        <v>0.14121280732492103</v>
      </c>
      <c r="AP255" s="34">
        <v>10.03721280732492</v>
      </c>
      <c r="AQ255" s="34">
        <v>9.9308744997357188</v>
      </c>
      <c r="AR255" s="34">
        <v>90.683000000000021</v>
      </c>
      <c r="AS255" s="34">
        <v>1.2940178866861174</v>
      </c>
      <c r="AT255" s="34">
        <v>91.977017886686127</v>
      </c>
      <c r="AU255" s="34">
        <v>91.00257601652531</v>
      </c>
    </row>
    <row r="256" spans="1:47" x14ac:dyDescent="0.25">
      <c r="A256" s="18">
        <v>45271</v>
      </c>
      <c r="B256" s="2">
        <v>4</v>
      </c>
      <c r="C256" s="2" t="s">
        <v>23</v>
      </c>
      <c r="D256" s="9">
        <v>61.892842999999999</v>
      </c>
      <c r="E256">
        <v>1.0363714E-2</v>
      </c>
      <c r="G256" s="34">
        <v>246.45099999999996</v>
      </c>
      <c r="H256" s="34">
        <v>3.0770200415061129</v>
      </c>
      <c r="I256" s="34">
        <v>249.52802004150607</v>
      </c>
      <c r="J256" s="34">
        <v>246.94198300680964</v>
      </c>
      <c r="K256" s="34">
        <v>6.3920000000000003</v>
      </c>
      <c r="L256" s="34">
        <v>7.9806176908623114E-2</v>
      </c>
      <c r="M256" s="34">
        <v>6.4718061769086237</v>
      </c>
      <c r="N256" s="34">
        <v>6.4047342286277091</v>
      </c>
      <c r="O256" s="34">
        <v>48.550000000000004</v>
      </c>
      <c r="P256" s="34">
        <v>0.60616237310914478</v>
      </c>
      <c r="Q256" s="34">
        <v>49.156162373109147</v>
      </c>
      <c r="R256" s="34">
        <v>48.646721964936681</v>
      </c>
      <c r="S256" s="34">
        <v>1.954</v>
      </c>
      <c r="T256" s="34">
        <v>2.4396318785896369E-2</v>
      </c>
      <c r="U256" s="34">
        <v>1.9783963187858964</v>
      </c>
      <c r="V256" s="34">
        <v>1.9578927851593464</v>
      </c>
      <c r="W256" s="34">
        <v>303.34699999999998</v>
      </c>
      <c r="X256" s="34">
        <v>3.7873849103097768</v>
      </c>
      <c r="Y256" s="34">
        <v>307.13438491030973</v>
      </c>
      <c r="Z256" s="34">
        <v>303.95133198553339</v>
      </c>
      <c r="AB256" s="34">
        <v>72.133000000000024</v>
      </c>
      <c r="AC256" s="34">
        <v>0.90060371698212038</v>
      </c>
      <c r="AD256" s="34">
        <v>73.033603716982142</v>
      </c>
      <c r="AE256" s="34">
        <v>72.276704335670004</v>
      </c>
      <c r="AF256" s="34">
        <v>1.2850000000000001</v>
      </c>
      <c r="AG256" s="34">
        <v>1.6043638505566445E-2</v>
      </c>
      <c r="AH256" s="34">
        <v>1.3010436385055666</v>
      </c>
      <c r="AI256" s="34">
        <v>1.2875599943345755</v>
      </c>
      <c r="AJ256" s="34">
        <v>6.3969999999999976</v>
      </c>
      <c r="AK256" s="34">
        <v>7.9868603517594158E-2</v>
      </c>
      <c r="AL256" s="34">
        <v>6.476868603517592</v>
      </c>
      <c r="AM256" s="34">
        <v>6.4097441896951564</v>
      </c>
      <c r="AN256" s="34">
        <v>9.8949999999999996</v>
      </c>
      <c r="AO256" s="34">
        <v>0.12354225915375872</v>
      </c>
      <c r="AP256" s="34">
        <v>10.018542259153758</v>
      </c>
      <c r="AQ256" s="34">
        <v>9.914712952482974</v>
      </c>
      <c r="AR256" s="34">
        <v>89.710000000000008</v>
      </c>
      <c r="AS256" s="34">
        <v>1.1200582181590397</v>
      </c>
      <c r="AT256" s="34">
        <v>90.830058218159053</v>
      </c>
      <c r="AU256" s="34">
        <v>89.888721472182709</v>
      </c>
    </row>
    <row r="257" spans="1:47" x14ac:dyDescent="0.25">
      <c r="A257" s="18">
        <v>45271</v>
      </c>
      <c r="B257" s="2">
        <v>5</v>
      </c>
      <c r="C257" s="2" t="s">
        <v>23</v>
      </c>
      <c r="D257" s="9">
        <v>36.042496999999997</v>
      </c>
      <c r="E257">
        <v>1.0373902000000001E-2</v>
      </c>
      <c r="G257" s="34">
        <v>248.47400000000007</v>
      </c>
      <c r="H257" s="34">
        <v>3.4958917006543264</v>
      </c>
      <c r="I257" s="34">
        <v>251.96989170065441</v>
      </c>
      <c r="J257" s="34">
        <v>249.35598073720121</v>
      </c>
      <c r="K257" s="34">
        <v>6.5289999999999999</v>
      </c>
      <c r="L257" s="34">
        <v>9.1859417538946081E-2</v>
      </c>
      <c r="M257" s="34">
        <v>6.6208594175389459</v>
      </c>
      <c r="N257" s="34">
        <v>6.5521752707856198</v>
      </c>
      <c r="O257" s="34">
        <v>49.559000000000005</v>
      </c>
      <c r="P257" s="34">
        <v>0.69726770926828452</v>
      </c>
      <c r="Q257" s="34">
        <v>50.256267709268286</v>
      </c>
      <c r="R257" s="34">
        <v>49.734914113166575</v>
      </c>
      <c r="S257" s="34">
        <v>1.954</v>
      </c>
      <c r="T257" s="34">
        <v>2.7491698862168887E-2</v>
      </c>
      <c r="U257" s="34">
        <v>1.9814916988621689</v>
      </c>
      <c r="V257" s="34">
        <v>1.9609358981643592</v>
      </c>
      <c r="W257" s="34">
        <v>306.51600000000008</v>
      </c>
      <c r="X257" s="34">
        <v>4.3125105263237256</v>
      </c>
      <c r="Y257" s="34">
        <v>310.82851052632378</v>
      </c>
      <c r="Z257" s="34">
        <v>307.60400601931775</v>
      </c>
      <c r="AB257" s="34">
        <v>73.208000000000027</v>
      </c>
      <c r="AC257" s="34">
        <v>1.0299960544020781</v>
      </c>
      <c r="AD257" s="34">
        <v>74.237996054402103</v>
      </c>
      <c r="AE257" s="34">
        <v>73.467858358657352</v>
      </c>
      <c r="AF257" s="34">
        <v>1.3520000000000001</v>
      </c>
      <c r="AG257" s="34">
        <v>1.9021891945574378E-2</v>
      </c>
      <c r="AH257" s="34">
        <v>1.3710218919455746</v>
      </c>
      <c r="AI257" s="34">
        <v>1.3567990451986767</v>
      </c>
      <c r="AJ257" s="34">
        <v>6.5629999999999979</v>
      </c>
      <c r="AK257" s="34">
        <v>9.2337778726926487E-2</v>
      </c>
      <c r="AL257" s="34">
        <v>6.6553377787269241</v>
      </c>
      <c r="AM257" s="34">
        <v>6.5862959568335135</v>
      </c>
      <c r="AN257" s="34">
        <v>9.895999999999999</v>
      </c>
      <c r="AO257" s="34">
        <v>0.13923124459571304</v>
      </c>
      <c r="AP257" s="34">
        <v>10.035231244595712</v>
      </c>
      <c r="AQ257" s="34">
        <v>9.9311267391169391</v>
      </c>
      <c r="AR257" s="34">
        <v>91.019000000000034</v>
      </c>
      <c r="AS257" s="34">
        <v>1.2805869696702921</v>
      </c>
      <c r="AT257" s="34">
        <v>92.299586969670315</v>
      </c>
      <c r="AU257" s="34">
        <v>91.342080099806466</v>
      </c>
    </row>
    <row r="258" spans="1:47" x14ac:dyDescent="0.25">
      <c r="A258" s="18">
        <v>45271</v>
      </c>
      <c r="B258" s="2">
        <v>6</v>
      </c>
      <c r="C258" s="2" t="s">
        <v>23</v>
      </c>
      <c r="D258" s="9">
        <v>28.037400000000002</v>
      </c>
      <c r="E258">
        <v>1.0990026E-2</v>
      </c>
      <c r="G258" s="34">
        <v>261.77700000000004</v>
      </c>
      <c r="H258" s="34">
        <v>3.462184841833893</v>
      </c>
      <c r="I258" s="34">
        <v>265.23918484183395</v>
      </c>
      <c r="J258" s="34">
        <v>262.32419930420338</v>
      </c>
      <c r="K258" s="34">
        <v>6.9260000000000002</v>
      </c>
      <c r="L258" s="34">
        <v>9.1601218650001884E-2</v>
      </c>
      <c r="M258" s="34">
        <v>7.0176012186500021</v>
      </c>
      <c r="N258" s="34">
        <v>6.940477598799407</v>
      </c>
      <c r="O258" s="34">
        <v>53.506000000000007</v>
      </c>
      <c r="P258" s="34">
        <v>0.70765446218408912</v>
      </c>
      <c r="Q258" s="34">
        <v>54.213654462184095</v>
      </c>
      <c r="R258" s="34">
        <v>53.617844990089679</v>
      </c>
      <c r="S258" s="34">
        <v>1.954</v>
      </c>
      <c r="T258" s="34">
        <v>2.5843023569463417E-2</v>
      </c>
      <c r="U258" s="34">
        <v>1.9798430235694633</v>
      </c>
      <c r="V258" s="34">
        <v>1.9580844972645164</v>
      </c>
      <c r="W258" s="34">
        <v>324.16300000000007</v>
      </c>
      <c r="X258" s="34">
        <v>4.2872835462374477</v>
      </c>
      <c r="Y258" s="34">
        <v>328.45028354623747</v>
      </c>
      <c r="Z258" s="34">
        <v>324.84060639035698</v>
      </c>
      <c r="AB258" s="34">
        <v>77.897999999999996</v>
      </c>
      <c r="AC258" s="34">
        <v>1.0302558086049445</v>
      </c>
      <c r="AD258" s="34">
        <v>78.928255808604945</v>
      </c>
      <c r="AE258" s="34">
        <v>78.060832225133723</v>
      </c>
      <c r="AF258" s="34">
        <v>1.3819999999999997</v>
      </c>
      <c r="AG258" s="34">
        <v>1.8277921480551917E-2</v>
      </c>
      <c r="AH258" s="34">
        <v>1.4002779214805516</v>
      </c>
      <c r="AI258" s="34">
        <v>1.3848888307162543</v>
      </c>
      <c r="AJ258" s="34">
        <v>7.0189999999999984</v>
      </c>
      <c r="AK258" s="34">
        <v>9.28312090245976E-2</v>
      </c>
      <c r="AL258" s="34">
        <v>7.1118312090245963</v>
      </c>
      <c r="AM258" s="34">
        <v>7.0336719991298047</v>
      </c>
      <c r="AN258" s="34">
        <v>9.8949999999999996</v>
      </c>
      <c r="AO258" s="34">
        <v>0.13086833071639742</v>
      </c>
      <c r="AP258" s="34">
        <v>10.025868330716397</v>
      </c>
      <c r="AQ258" s="34">
        <v>9.9156837770892476</v>
      </c>
      <c r="AR258" s="34">
        <v>96.194000000000003</v>
      </c>
      <c r="AS258" s="34">
        <v>1.2722332698264913</v>
      </c>
      <c r="AT258" s="34">
        <v>97.466233269826489</v>
      </c>
      <c r="AU258" s="34">
        <v>96.395076832069023</v>
      </c>
    </row>
    <row r="259" spans="1:47" x14ac:dyDescent="0.25">
      <c r="A259" s="18">
        <v>45271</v>
      </c>
      <c r="B259" s="2">
        <v>7</v>
      </c>
      <c r="C259" s="2" t="s">
        <v>23</v>
      </c>
      <c r="D259" s="9">
        <v>52.706288999999998</v>
      </c>
      <c r="E259">
        <v>1.1623868000000001E-2</v>
      </c>
      <c r="G259" s="34">
        <v>286.48900000000003</v>
      </c>
      <c r="H259" s="34">
        <v>3.0797198122743308</v>
      </c>
      <c r="I259" s="34">
        <v>289.56871981227437</v>
      </c>
      <c r="J259" s="34">
        <v>286.2028112362475</v>
      </c>
      <c r="K259" s="34">
        <v>7.6169999999999991</v>
      </c>
      <c r="L259" s="34">
        <v>8.1881767921608062E-2</v>
      </c>
      <c r="M259" s="34">
        <v>7.6988817679216073</v>
      </c>
      <c r="N259" s="34">
        <v>7.6093909825036796</v>
      </c>
      <c r="O259" s="34">
        <v>58.561000000000007</v>
      </c>
      <c r="P259" s="34">
        <v>0.62952319958740854</v>
      </c>
      <c r="Q259" s="34">
        <v>59.190523199587417</v>
      </c>
      <c r="R259" s="34">
        <v>58.502500371064471</v>
      </c>
      <c r="S259" s="34">
        <v>1.954</v>
      </c>
      <c r="T259" s="34">
        <v>2.100524806601315E-2</v>
      </c>
      <c r="U259" s="34">
        <v>1.9750052480660132</v>
      </c>
      <c r="V259" s="34">
        <v>1.9520480477631865</v>
      </c>
      <c r="W259" s="34">
        <v>354.62100000000004</v>
      </c>
      <c r="X259" s="34">
        <v>3.8121300278493608</v>
      </c>
      <c r="Y259" s="34">
        <v>358.43313002784936</v>
      </c>
      <c r="Z259" s="34">
        <v>354.26675063757881</v>
      </c>
      <c r="AB259" s="34">
        <v>85.160000000000039</v>
      </c>
      <c r="AC259" s="34">
        <v>0.91545902011344982</v>
      </c>
      <c r="AD259" s="34">
        <v>86.075459020113485</v>
      </c>
      <c r="AE259" s="34">
        <v>85.074929246424276</v>
      </c>
      <c r="AF259" s="34">
        <v>1.5329999999999999</v>
      </c>
      <c r="AG259" s="34">
        <v>1.6479552346570194E-2</v>
      </c>
      <c r="AH259" s="34">
        <v>1.5494795523465701</v>
      </c>
      <c r="AI259" s="34">
        <v>1.5314686065613945</v>
      </c>
      <c r="AJ259" s="34">
        <v>7.7009999999999961</v>
      </c>
      <c r="AK259" s="34">
        <v>8.2784757091283107E-2</v>
      </c>
      <c r="AL259" s="34">
        <v>7.7837847570912793</v>
      </c>
      <c r="AM259" s="34">
        <v>7.6933070705344377</v>
      </c>
      <c r="AN259" s="34">
        <v>9.895999999999999</v>
      </c>
      <c r="AO259" s="34">
        <v>0.10638072408457837</v>
      </c>
      <c r="AP259" s="34">
        <v>10.002380724084578</v>
      </c>
      <c r="AQ259" s="34">
        <v>9.8861143708620745</v>
      </c>
      <c r="AR259" s="34">
        <v>104.29000000000003</v>
      </c>
      <c r="AS259" s="34">
        <v>1.1211040536358816</v>
      </c>
      <c r="AT259" s="34">
        <v>105.41110405363591</v>
      </c>
      <c r="AU259" s="34">
        <v>104.18581929438217</v>
      </c>
    </row>
    <row r="260" spans="1:47" x14ac:dyDescent="0.25">
      <c r="A260" s="18">
        <v>45271</v>
      </c>
      <c r="B260" s="2">
        <v>8</v>
      </c>
      <c r="C260" s="2" t="s">
        <v>178</v>
      </c>
      <c r="D260" s="9">
        <v>123.82298299999999</v>
      </c>
      <c r="E260">
        <v>1.1214305000000001E-2</v>
      </c>
      <c r="G260" s="34">
        <v>303.44499999999999</v>
      </c>
      <c r="H260" s="34">
        <v>4.5736969037303439</v>
      </c>
      <c r="I260" s="34">
        <v>308.01869690373036</v>
      </c>
      <c r="J260" s="34">
        <v>304.5644812909494</v>
      </c>
      <c r="K260" s="34">
        <v>8.1080000000000005</v>
      </c>
      <c r="L260" s="34">
        <v>0.1222084216099973</v>
      </c>
      <c r="M260" s="34">
        <v>8.2302084216099978</v>
      </c>
      <c r="N260" s="34">
        <v>8.1379123541564944</v>
      </c>
      <c r="O260" s="34">
        <v>61.699000000000005</v>
      </c>
      <c r="P260" s="34">
        <v>0.92996267944193678</v>
      </c>
      <c r="Q260" s="34">
        <v>62.628962679441941</v>
      </c>
      <c r="R260" s="34">
        <v>61.926622390121061</v>
      </c>
      <c r="S260" s="34">
        <v>0.28900000000000003</v>
      </c>
      <c r="T260" s="34">
        <v>4.3559735872335005E-3</v>
      </c>
      <c r="U260" s="34">
        <v>0.29335597358723353</v>
      </c>
      <c r="V260" s="34">
        <v>0.29006619022585434</v>
      </c>
      <c r="W260" s="34">
        <v>373.541</v>
      </c>
      <c r="X260" s="34">
        <v>5.6302239783695116</v>
      </c>
      <c r="Y260" s="34">
        <v>379.17122397836948</v>
      </c>
      <c r="Z260" s="34">
        <v>374.91908222545277</v>
      </c>
      <c r="AB260" s="34">
        <v>90.481000000000023</v>
      </c>
      <c r="AC260" s="34">
        <v>1.3637814745552748</v>
      </c>
      <c r="AD260" s="34">
        <v>91.844781474555305</v>
      </c>
      <c r="AE260" s="34">
        <v>90.814806082441294</v>
      </c>
      <c r="AF260" s="34">
        <v>1.659</v>
      </c>
      <c r="AG260" s="34">
        <v>2.5005398550935559E-2</v>
      </c>
      <c r="AH260" s="34">
        <v>1.6840053985509356</v>
      </c>
      <c r="AI260" s="34">
        <v>1.6651204483899389</v>
      </c>
      <c r="AJ260" s="34">
        <v>8.2089999999999979</v>
      </c>
      <c r="AK260" s="34">
        <v>0.12373075147958405</v>
      </c>
      <c r="AL260" s="34">
        <v>8.3327307514795823</v>
      </c>
      <c r="AM260" s="34">
        <v>8.2392849673496116</v>
      </c>
      <c r="AN260" s="34">
        <v>1.472</v>
      </c>
      <c r="AO260" s="34">
        <v>2.2186827406255057E-2</v>
      </c>
      <c r="AP260" s="34">
        <v>1.4941868274062551</v>
      </c>
      <c r="AQ260" s="34">
        <v>1.4774305605967391</v>
      </c>
      <c r="AR260" s="34">
        <v>101.82100000000003</v>
      </c>
      <c r="AS260" s="34">
        <v>1.5347044519920494</v>
      </c>
      <c r="AT260" s="34">
        <v>103.35570445199208</v>
      </c>
      <c r="AU260" s="34">
        <v>102.19664205877758</v>
      </c>
    </row>
    <row r="261" spans="1:47" x14ac:dyDescent="0.25">
      <c r="A261" s="18">
        <v>45271</v>
      </c>
      <c r="B261" s="2">
        <v>9</v>
      </c>
      <c r="C261" s="2" t="s">
        <v>178</v>
      </c>
      <c r="D261" s="9">
        <v>49.951593000000003</v>
      </c>
      <c r="E261">
        <v>1.1272325E-2</v>
      </c>
      <c r="G261" s="34">
        <v>305.88100000000003</v>
      </c>
      <c r="H261" s="34">
        <v>4.2276851240764008</v>
      </c>
      <c r="I261" s="34">
        <v>310.10868512407643</v>
      </c>
      <c r="J261" s="34">
        <v>306.61303924003516</v>
      </c>
      <c r="K261" s="34">
        <v>8.2370000000000001</v>
      </c>
      <c r="L261" s="34">
        <v>0.11384637282805178</v>
      </c>
      <c r="M261" s="34">
        <v>8.3508463728280518</v>
      </c>
      <c r="N261" s="34">
        <v>8.2567129184884624</v>
      </c>
      <c r="O261" s="34">
        <v>63.02000000000001</v>
      </c>
      <c r="P261" s="34">
        <v>0.87102081044358681</v>
      </c>
      <c r="Q261" s="34">
        <v>63.891020810443599</v>
      </c>
      <c r="R261" s="34">
        <v>63.170820459286517</v>
      </c>
      <c r="S261" s="34">
        <v>0</v>
      </c>
      <c r="T261" s="34">
        <v>0</v>
      </c>
      <c r="U261" s="34">
        <v>0</v>
      </c>
      <c r="V261" s="34">
        <v>0</v>
      </c>
      <c r="W261" s="34">
        <v>377.13800000000003</v>
      </c>
      <c r="X261" s="34">
        <v>5.2125523073480391</v>
      </c>
      <c r="Y261" s="34">
        <v>382.3505523073481</v>
      </c>
      <c r="Z261" s="34">
        <v>378.04057261781014</v>
      </c>
      <c r="AB261" s="34">
        <v>91.555999999999997</v>
      </c>
      <c r="AC261" s="34">
        <v>1.2654265522210888</v>
      </c>
      <c r="AD261" s="34">
        <v>92.821426552221084</v>
      </c>
      <c r="AE261" s="34">
        <v>91.775113265160826</v>
      </c>
      <c r="AF261" s="34">
        <v>1.6649999999999998</v>
      </c>
      <c r="AG261" s="34">
        <v>2.3012530139456863E-2</v>
      </c>
      <c r="AH261" s="34">
        <v>1.6880125301394566</v>
      </c>
      <c r="AI261" s="34">
        <v>1.6689847042956525</v>
      </c>
      <c r="AJ261" s="34">
        <v>8.2079999999999984</v>
      </c>
      <c r="AK261" s="34">
        <v>0.11344555398478194</v>
      </c>
      <c r="AL261" s="34">
        <v>8.3214455539847805</v>
      </c>
      <c r="AM261" s="34">
        <v>8.2276435152304597</v>
      </c>
      <c r="AN261" s="34">
        <v>1.4E-2</v>
      </c>
      <c r="AO261" s="34">
        <v>1.9349875192336104E-4</v>
      </c>
      <c r="AP261" s="34">
        <v>1.4193498751923361E-2</v>
      </c>
      <c r="AQ261" s="34">
        <v>1.4033505021104587E-2</v>
      </c>
      <c r="AR261" s="34">
        <v>101.443</v>
      </c>
      <c r="AS261" s="34">
        <v>1.4020781350972509</v>
      </c>
      <c r="AT261" s="34">
        <v>102.84507813509725</v>
      </c>
      <c r="AU261" s="34">
        <v>101.68577498970804</v>
      </c>
    </row>
    <row r="262" spans="1:47" x14ac:dyDescent="0.25">
      <c r="A262" s="18">
        <v>45271</v>
      </c>
      <c r="B262" s="2">
        <v>10</v>
      </c>
      <c r="C262" s="2" t="s">
        <v>178</v>
      </c>
      <c r="D262" s="9">
        <v>52.724822000000003</v>
      </c>
      <c r="E262">
        <v>1.0334539E-2</v>
      </c>
      <c r="G262" s="34">
        <v>303.49099999999999</v>
      </c>
      <c r="H262" s="34">
        <v>2.7428161884762212</v>
      </c>
      <c r="I262" s="34">
        <v>306.23381618847623</v>
      </c>
      <c r="J262" s="34">
        <v>303.06903087195758</v>
      </c>
      <c r="K262" s="34">
        <v>8.129999999999999</v>
      </c>
      <c r="L262" s="34">
        <v>7.3475311005307159E-2</v>
      </c>
      <c r="M262" s="34">
        <v>8.203475311005306</v>
      </c>
      <c r="N262" s="34">
        <v>8.1186961754681839</v>
      </c>
      <c r="O262" s="34">
        <v>62.472999999999999</v>
      </c>
      <c r="P262" s="34">
        <v>0.56460308787632896</v>
      </c>
      <c r="Q262" s="34">
        <v>63.037603087876327</v>
      </c>
      <c r="R262" s="34">
        <v>62.386138520298147</v>
      </c>
      <c r="S262" s="34">
        <v>0</v>
      </c>
      <c r="T262" s="34">
        <v>0</v>
      </c>
      <c r="U262" s="34">
        <v>0</v>
      </c>
      <c r="V262" s="34">
        <v>0</v>
      </c>
      <c r="W262" s="34">
        <v>374.09399999999999</v>
      </c>
      <c r="X262" s="34">
        <v>3.3808945873578571</v>
      </c>
      <c r="Y262" s="34">
        <v>377.47489458735788</v>
      </c>
      <c r="Z262" s="34">
        <v>373.57386556772394</v>
      </c>
      <c r="AB262" s="34">
        <v>91.115999999999985</v>
      </c>
      <c r="AC262" s="34">
        <v>0.82346573647719146</v>
      </c>
      <c r="AD262" s="34">
        <v>91.939465736477175</v>
      </c>
      <c r="AE262" s="34">
        <v>90.989313742184379</v>
      </c>
      <c r="AF262" s="34">
        <v>1.647</v>
      </c>
      <c r="AG262" s="34">
        <v>1.4884850827274403E-2</v>
      </c>
      <c r="AH262" s="34">
        <v>1.6618848508272743</v>
      </c>
      <c r="AI262" s="34">
        <v>1.6447100370228906</v>
      </c>
      <c r="AJ262" s="34">
        <v>8.2419999999999991</v>
      </c>
      <c r="AK262" s="34">
        <v>7.4487517011776333E-2</v>
      </c>
      <c r="AL262" s="34">
        <v>8.316487517011776</v>
      </c>
      <c r="AM262" s="34">
        <v>8.2305404524242043</v>
      </c>
      <c r="AN262" s="34">
        <v>0</v>
      </c>
      <c r="AO262" s="34">
        <v>0</v>
      </c>
      <c r="AP262" s="34">
        <v>0</v>
      </c>
      <c r="AQ262" s="34">
        <v>0</v>
      </c>
      <c r="AR262" s="34">
        <v>101.005</v>
      </c>
      <c r="AS262" s="34">
        <v>0.91283810431624224</v>
      </c>
      <c r="AT262" s="34">
        <v>101.91783810431623</v>
      </c>
      <c r="AU262" s="34">
        <v>100.86456423163148</v>
      </c>
    </row>
    <row r="263" spans="1:47" x14ac:dyDescent="0.25">
      <c r="A263" s="18">
        <v>45271</v>
      </c>
      <c r="B263" s="2">
        <v>11</v>
      </c>
      <c r="C263" s="2" t="s">
        <v>178</v>
      </c>
      <c r="D263" s="9">
        <v>51.511015</v>
      </c>
      <c r="E263">
        <v>9.8947480000000001E-3</v>
      </c>
      <c r="G263" s="34">
        <v>307.69799999999998</v>
      </c>
      <c r="H263" s="34">
        <v>2.5209794154939926</v>
      </c>
      <c r="I263" s="34">
        <v>310.21897941549395</v>
      </c>
      <c r="J263" s="34">
        <v>307.14944078936043</v>
      </c>
      <c r="K263" s="34">
        <v>8.2010000000000005</v>
      </c>
      <c r="L263" s="34">
        <v>6.7191051571561203E-2</v>
      </c>
      <c r="M263" s="34">
        <v>8.2681910515715611</v>
      </c>
      <c r="N263" s="34">
        <v>8.1863793847004054</v>
      </c>
      <c r="O263" s="34">
        <v>61.854000000000006</v>
      </c>
      <c r="P263" s="34">
        <v>0.50677177221160186</v>
      </c>
      <c r="Q263" s="34">
        <v>62.360771772211606</v>
      </c>
      <c r="R263" s="34">
        <v>61.743727650440057</v>
      </c>
      <c r="S263" s="34">
        <v>0</v>
      </c>
      <c r="T263" s="34">
        <v>0</v>
      </c>
      <c r="U263" s="34">
        <v>0</v>
      </c>
      <c r="V263" s="34">
        <v>0</v>
      </c>
      <c r="W263" s="34">
        <v>377.75299999999999</v>
      </c>
      <c r="X263" s="34">
        <v>3.0949422392771555</v>
      </c>
      <c r="Y263" s="34">
        <v>380.84794223927707</v>
      </c>
      <c r="Z263" s="34">
        <v>377.07954782450088</v>
      </c>
      <c r="AB263" s="34">
        <v>92.37299999999999</v>
      </c>
      <c r="AC263" s="34">
        <v>0.75681490145345942</v>
      </c>
      <c r="AD263" s="34">
        <v>93.129814901453443</v>
      </c>
      <c r="AE263" s="34">
        <v>92.208318851716911</v>
      </c>
      <c r="AF263" s="34">
        <v>1.6889999999999998</v>
      </c>
      <c r="AG263" s="34">
        <v>1.3838030252940718E-2</v>
      </c>
      <c r="AH263" s="34">
        <v>1.7028380302529404</v>
      </c>
      <c r="AI263" s="34">
        <v>1.6859888770587712</v>
      </c>
      <c r="AJ263" s="34">
        <v>8.1649999999999956</v>
      </c>
      <c r="AK263" s="34">
        <v>6.6896102436507357E-2</v>
      </c>
      <c r="AL263" s="34">
        <v>8.2318961024365027</v>
      </c>
      <c r="AM263" s="34">
        <v>8.1504435649407121</v>
      </c>
      <c r="AN263" s="34">
        <v>0</v>
      </c>
      <c r="AO263" s="34">
        <v>0</v>
      </c>
      <c r="AP263" s="34">
        <v>0</v>
      </c>
      <c r="AQ263" s="34">
        <v>0</v>
      </c>
      <c r="AR263" s="34">
        <v>102.22699999999998</v>
      </c>
      <c r="AS263" s="34">
        <v>0.83754903414290749</v>
      </c>
      <c r="AT263" s="34">
        <v>103.06454903414289</v>
      </c>
      <c r="AU263" s="34">
        <v>102.0447512937164</v>
      </c>
    </row>
    <row r="264" spans="1:47" x14ac:dyDescent="0.25">
      <c r="A264" s="18">
        <v>45271</v>
      </c>
      <c r="B264" s="2">
        <v>12</v>
      </c>
      <c r="C264" s="2" t="s">
        <v>178</v>
      </c>
      <c r="D264" s="9">
        <v>79.980806999999999</v>
      </c>
      <c r="E264">
        <v>9.8152150000000004E-3</v>
      </c>
      <c r="G264" s="34">
        <v>316.79500000000002</v>
      </c>
      <c r="H264" s="34">
        <v>2.3795374381985632</v>
      </c>
      <c r="I264" s="34">
        <v>319.17453743819857</v>
      </c>
      <c r="J264" s="34">
        <v>316.04177073071708</v>
      </c>
      <c r="K264" s="34">
        <v>8.4259999999999984</v>
      </c>
      <c r="L264" s="34">
        <v>6.3290084926406948E-2</v>
      </c>
      <c r="M264" s="34">
        <v>8.4892900849264059</v>
      </c>
      <c r="N264" s="34">
        <v>8.4059658775454853</v>
      </c>
      <c r="O264" s="34">
        <v>63.020999999999994</v>
      </c>
      <c r="P264" s="34">
        <v>0.47336867340933925</v>
      </c>
      <c r="Q264" s="34">
        <v>63.494368673409333</v>
      </c>
      <c r="R264" s="34">
        <v>62.871157793590555</v>
      </c>
      <c r="S264" s="34">
        <v>0</v>
      </c>
      <c r="T264" s="34">
        <v>0</v>
      </c>
      <c r="U264" s="34">
        <v>0</v>
      </c>
      <c r="V264" s="34">
        <v>0</v>
      </c>
      <c r="W264" s="34">
        <v>388.24200000000002</v>
      </c>
      <c r="X264" s="34">
        <v>2.9161961965343095</v>
      </c>
      <c r="Y264" s="34">
        <v>391.15819619653428</v>
      </c>
      <c r="Z264" s="34">
        <v>387.31889440185313</v>
      </c>
      <c r="AB264" s="34">
        <v>95.009000000000015</v>
      </c>
      <c r="AC264" s="34">
        <v>0.71363964856076423</v>
      </c>
      <c r="AD264" s="34">
        <v>95.722639648560772</v>
      </c>
      <c r="AE264" s="34">
        <v>94.783101360042622</v>
      </c>
      <c r="AF264" s="34">
        <v>1.6729999999999994</v>
      </c>
      <c r="AG264" s="34">
        <v>1.2566379311877381E-2</v>
      </c>
      <c r="AH264" s="34">
        <v>1.6855663793118767</v>
      </c>
      <c r="AI264" s="34">
        <v>1.669022182902159</v>
      </c>
      <c r="AJ264" s="34">
        <v>8.3089999999999975</v>
      </c>
      <c r="AK264" s="34">
        <v>6.2411264615893101E-2</v>
      </c>
      <c r="AL264" s="34">
        <v>8.3714112646158902</v>
      </c>
      <c r="AM264" s="34">
        <v>8.2892440632002629</v>
      </c>
      <c r="AN264" s="34">
        <v>0</v>
      </c>
      <c r="AO264" s="34">
        <v>0</v>
      </c>
      <c r="AP264" s="34">
        <v>0</v>
      </c>
      <c r="AQ264" s="34">
        <v>0</v>
      </c>
      <c r="AR264" s="34">
        <v>104.99100000000001</v>
      </c>
      <c r="AS264" s="34">
        <v>0.78861729248853474</v>
      </c>
      <c r="AT264" s="34">
        <v>105.77961729248854</v>
      </c>
      <c r="AU264" s="34">
        <v>104.74136760614503</v>
      </c>
    </row>
    <row r="265" spans="1:47" x14ac:dyDescent="0.25">
      <c r="A265" s="18">
        <v>45271</v>
      </c>
      <c r="B265" s="2">
        <v>13</v>
      </c>
      <c r="C265" s="2" t="s">
        <v>178</v>
      </c>
      <c r="D265" s="9">
        <v>43.083565999999998</v>
      </c>
      <c r="E265">
        <v>9.7649950000000003E-3</v>
      </c>
      <c r="G265" s="34">
        <v>323.24699999999996</v>
      </c>
      <c r="H265" s="34">
        <v>1.9829532512343782</v>
      </c>
      <c r="I265" s="34">
        <v>325.22995325123435</v>
      </c>
      <c r="J265" s="34">
        <v>322.05408438388582</v>
      </c>
      <c r="K265" s="34">
        <v>8.4659999999999993</v>
      </c>
      <c r="L265" s="34">
        <v>5.1934533731017606E-2</v>
      </c>
      <c r="M265" s="34">
        <v>8.5179345337310171</v>
      </c>
      <c r="N265" s="34">
        <v>8.4347569455988065</v>
      </c>
      <c r="O265" s="34">
        <v>63.99</v>
      </c>
      <c r="P265" s="34">
        <v>0.39254557210581342</v>
      </c>
      <c r="Q265" s="34">
        <v>64.382545572105812</v>
      </c>
      <c r="R265" s="34">
        <v>63.753850336506922</v>
      </c>
      <c r="S265" s="34">
        <v>0</v>
      </c>
      <c r="T265" s="34">
        <v>0</v>
      </c>
      <c r="U265" s="34">
        <v>0</v>
      </c>
      <c r="V265" s="34">
        <v>0</v>
      </c>
      <c r="W265" s="34">
        <v>395.70299999999997</v>
      </c>
      <c r="X265" s="34">
        <v>2.4274333570712092</v>
      </c>
      <c r="Y265" s="34">
        <v>398.13043335707118</v>
      </c>
      <c r="Z265" s="34">
        <v>394.24269166599152</v>
      </c>
      <c r="AB265" s="34">
        <v>97.18400000000004</v>
      </c>
      <c r="AC265" s="34">
        <v>0.59617360336820424</v>
      </c>
      <c r="AD265" s="34">
        <v>97.78017360336824</v>
      </c>
      <c r="AE265" s="34">
        <v>96.825350697032206</v>
      </c>
      <c r="AF265" s="34">
        <v>1.6999999999999995</v>
      </c>
      <c r="AG265" s="34">
        <v>1.0428621231128031E-2</v>
      </c>
      <c r="AH265" s="34">
        <v>1.7104286212311275</v>
      </c>
      <c r="AI265" s="34">
        <v>1.6937262942969484</v>
      </c>
      <c r="AJ265" s="34">
        <v>8.4519999999999982</v>
      </c>
      <c r="AK265" s="34">
        <v>5.1848650967937719E-2</v>
      </c>
      <c r="AL265" s="34">
        <v>8.5038486509679352</v>
      </c>
      <c r="AM265" s="34">
        <v>8.4208086114104752</v>
      </c>
      <c r="AN265" s="34">
        <v>0</v>
      </c>
      <c r="AO265" s="34">
        <v>0</v>
      </c>
      <c r="AP265" s="34">
        <v>0</v>
      </c>
      <c r="AQ265" s="34">
        <v>0</v>
      </c>
      <c r="AR265" s="34">
        <v>107.33600000000004</v>
      </c>
      <c r="AS265" s="34">
        <v>0.65845087556726989</v>
      </c>
      <c r="AT265" s="34">
        <v>107.99445087556731</v>
      </c>
      <c r="AU265" s="34">
        <v>106.93988560273964</v>
      </c>
    </row>
    <row r="266" spans="1:47" x14ac:dyDescent="0.25">
      <c r="A266" s="18">
        <v>45271</v>
      </c>
      <c r="B266" s="2">
        <v>14</v>
      </c>
      <c r="C266" s="2" t="s">
        <v>178</v>
      </c>
      <c r="D266" s="9">
        <v>30.778176999999999</v>
      </c>
      <c r="E266">
        <v>9.7751369999999997E-3</v>
      </c>
      <c r="G266" s="34">
        <v>322.70300000000003</v>
      </c>
      <c r="H266" s="34">
        <v>2.7288387885563967</v>
      </c>
      <c r="I266" s="34">
        <v>325.43183878855643</v>
      </c>
      <c r="J266" s="34">
        <v>322.2506979802364</v>
      </c>
      <c r="K266" s="34">
        <v>8.3729999999999993</v>
      </c>
      <c r="L266" s="34">
        <v>7.0803702403084895E-2</v>
      </c>
      <c r="M266" s="34">
        <v>8.4438037024030841</v>
      </c>
      <c r="N266" s="34">
        <v>8.361264364410987</v>
      </c>
      <c r="O266" s="34">
        <v>63.763000000000012</v>
      </c>
      <c r="P266" s="34">
        <v>0.53919222218176321</v>
      </c>
      <c r="Q266" s="34">
        <v>64.302192222181773</v>
      </c>
      <c r="R266" s="34">
        <v>63.673629483809613</v>
      </c>
      <c r="S266" s="34">
        <v>0</v>
      </c>
      <c r="T266" s="34">
        <v>0</v>
      </c>
      <c r="U266" s="34">
        <v>0</v>
      </c>
      <c r="V266" s="34">
        <v>0</v>
      </c>
      <c r="W266" s="34">
        <v>394.83900000000006</v>
      </c>
      <c r="X266" s="34">
        <v>3.3388347131412446</v>
      </c>
      <c r="Y266" s="34">
        <v>398.17783471314129</v>
      </c>
      <c r="Z266" s="34">
        <v>394.28559182845703</v>
      </c>
      <c r="AB266" s="34">
        <v>96.421999999999997</v>
      </c>
      <c r="AC266" s="34">
        <v>0.81536302318287979</v>
      </c>
      <c r="AD266" s="34">
        <v>97.23736302318288</v>
      </c>
      <c r="AE266" s="34">
        <v>96.286854478112531</v>
      </c>
      <c r="AF266" s="34">
        <v>1.6759999999999999</v>
      </c>
      <c r="AG266" s="34">
        <v>1.4172579150551808E-2</v>
      </c>
      <c r="AH266" s="34">
        <v>1.6901725791505517</v>
      </c>
      <c r="AI266" s="34">
        <v>1.6736509106357118</v>
      </c>
      <c r="AJ266" s="34">
        <v>8.3249999999999975</v>
      </c>
      <c r="AK266" s="34">
        <v>7.0397805148176479E-2</v>
      </c>
      <c r="AL266" s="34">
        <v>8.3953978051481748</v>
      </c>
      <c r="AM266" s="34">
        <v>8.3133316414333525</v>
      </c>
      <c r="AN266" s="34">
        <v>0</v>
      </c>
      <c r="AO266" s="34">
        <v>0</v>
      </c>
      <c r="AP266" s="34">
        <v>0</v>
      </c>
      <c r="AQ266" s="34">
        <v>0</v>
      </c>
      <c r="AR266" s="34">
        <v>106.423</v>
      </c>
      <c r="AS266" s="34">
        <v>0.89993340748160811</v>
      </c>
      <c r="AT266" s="34">
        <v>107.32293340748161</v>
      </c>
      <c r="AU266" s="34">
        <v>106.2738370301816</v>
      </c>
    </row>
    <row r="267" spans="1:47" x14ac:dyDescent="0.25">
      <c r="A267" s="18">
        <v>45271</v>
      </c>
      <c r="B267" s="2">
        <v>15</v>
      </c>
      <c r="C267" s="2" t="s">
        <v>178</v>
      </c>
      <c r="D267" s="9">
        <v>29.061204</v>
      </c>
      <c r="E267">
        <v>1.005928E-2</v>
      </c>
      <c r="G267" s="34">
        <v>325.77299999999997</v>
      </c>
      <c r="H267" s="34">
        <v>2.295041505554821</v>
      </c>
      <c r="I267" s="34">
        <v>328.06804150555479</v>
      </c>
      <c r="J267" s="34">
        <v>324.76791321699881</v>
      </c>
      <c r="K267" s="34">
        <v>8.5299999999999994</v>
      </c>
      <c r="L267" s="34">
        <v>6.0093083350623369E-2</v>
      </c>
      <c r="M267" s="34">
        <v>8.5900930833506219</v>
      </c>
      <c r="N267" s="34">
        <v>8.5036829317991351</v>
      </c>
      <c r="O267" s="34">
        <v>63.898000000000003</v>
      </c>
      <c r="P267" s="34">
        <v>0.45015566705019139</v>
      </c>
      <c r="Q267" s="34">
        <v>64.348155667050193</v>
      </c>
      <c r="R267" s="34">
        <v>63.700859551711751</v>
      </c>
      <c r="S267" s="34">
        <v>0</v>
      </c>
      <c r="T267" s="34">
        <v>0</v>
      </c>
      <c r="U267" s="34">
        <v>0</v>
      </c>
      <c r="V267" s="34">
        <v>0</v>
      </c>
      <c r="W267" s="34">
        <v>398.20099999999996</v>
      </c>
      <c r="X267" s="34">
        <v>2.8052902559556356</v>
      </c>
      <c r="Y267" s="34">
        <v>401.00629025595561</v>
      </c>
      <c r="Z267" s="34">
        <v>396.97245570050967</v>
      </c>
      <c r="AB267" s="34">
        <v>97.331999999999979</v>
      </c>
      <c r="AC267" s="34">
        <v>0.68569519210819141</v>
      </c>
      <c r="AD267" s="34">
        <v>98.017695192108164</v>
      </c>
      <c r="AE267" s="34">
        <v>97.031707751216089</v>
      </c>
      <c r="AF267" s="34">
        <v>1.7289999999999994</v>
      </c>
      <c r="AG267" s="34">
        <v>1.2180649602957536E-2</v>
      </c>
      <c r="AH267" s="34">
        <v>1.7411806496029569</v>
      </c>
      <c r="AI267" s="34">
        <v>1.723665625918019</v>
      </c>
      <c r="AJ267" s="34">
        <v>8.3759999999999977</v>
      </c>
      <c r="AK267" s="34">
        <v>5.9008167191655476E-2</v>
      </c>
      <c r="AL267" s="34">
        <v>8.4350081671916524</v>
      </c>
      <c r="AM267" s="34">
        <v>8.3501580582355839</v>
      </c>
      <c r="AN267" s="34">
        <v>0</v>
      </c>
      <c r="AO267" s="34">
        <v>0</v>
      </c>
      <c r="AP267" s="34">
        <v>0</v>
      </c>
      <c r="AQ267" s="34">
        <v>0</v>
      </c>
      <c r="AR267" s="34">
        <v>107.43699999999998</v>
      </c>
      <c r="AS267" s="34">
        <v>0.75688400890280438</v>
      </c>
      <c r="AT267" s="34">
        <v>108.19388400890277</v>
      </c>
      <c r="AU267" s="34">
        <v>107.10553143536968</v>
      </c>
    </row>
    <row r="268" spans="1:47" x14ac:dyDescent="0.25">
      <c r="A268" s="18">
        <v>45271</v>
      </c>
      <c r="B268" s="2">
        <v>16</v>
      </c>
      <c r="C268" s="2" t="s">
        <v>178</v>
      </c>
      <c r="D268" s="9">
        <v>32.710264000000002</v>
      </c>
      <c r="E268">
        <v>1.0291399E-2</v>
      </c>
      <c r="G268" s="34">
        <v>339.17199999999997</v>
      </c>
      <c r="H268" s="34">
        <v>3.5184225181555306</v>
      </c>
      <c r="I268" s="34">
        <v>342.69042251815551</v>
      </c>
      <c r="J268" s="34">
        <v>339.16365864654261</v>
      </c>
      <c r="K268" s="34">
        <v>8.7320000000000011</v>
      </c>
      <c r="L268" s="34">
        <v>9.0581962628206641E-2</v>
      </c>
      <c r="M268" s="34">
        <v>8.8225819626282078</v>
      </c>
      <c r="N268" s="34">
        <v>8.7317852514405985</v>
      </c>
      <c r="O268" s="34">
        <v>65.76400000000001</v>
      </c>
      <c r="P268" s="34">
        <v>0.68220707630341071</v>
      </c>
      <c r="Q268" s="34">
        <v>66.446207076303423</v>
      </c>
      <c r="R268" s="34">
        <v>65.762382647244564</v>
      </c>
      <c r="S268" s="34">
        <v>0</v>
      </c>
      <c r="T268" s="34">
        <v>0</v>
      </c>
      <c r="U268" s="34">
        <v>0</v>
      </c>
      <c r="V268" s="34">
        <v>0</v>
      </c>
      <c r="W268" s="34">
        <v>413.66800000000001</v>
      </c>
      <c r="X268" s="34">
        <v>4.2912115570871485</v>
      </c>
      <c r="Y268" s="34">
        <v>417.95921155708714</v>
      </c>
      <c r="Z268" s="34">
        <v>413.65782654522781</v>
      </c>
      <c r="AB268" s="34">
        <v>101.86100000000005</v>
      </c>
      <c r="AC268" s="34">
        <v>1.0566616233705635</v>
      </c>
      <c r="AD268" s="34">
        <v>102.91766162337061</v>
      </c>
      <c r="AE268" s="34">
        <v>101.85849490345751</v>
      </c>
      <c r="AF268" s="34">
        <v>1.7519999999999991</v>
      </c>
      <c r="AG268" s="34">
        <v>1.8174484485182999E-2</v>
      </c>
      <c r="AH268" s="34">
        <v>1.7701744844851821</v>
      </c>
      <c r="AI268" s="34">
        <v>1.7519569125657257</v>
      </c>
      <c r="AJ268" s="34">
        <v>8.6470000000000002</v>
      </c>
      <c r="AK268" s="34">
        <v>8.9700209670877551E-2</v>
      </c>
      <c r="AL268" s="34">
        <v>8.736700209670877</v>
      </c>
      <c r="AM268" s="34">
        <v>8.6467873418697714</v>
      </c>
      <c r="AN268" s="34">
        <v>0</v>
      </c>
      <c r="AO268" s="34">
        <v>0</v>
      </c>
      <c r="AP268" s="34">
        <v>0</v>
      </c>
      <c r="AQ268" s="34">
        <v>0</v>
      </c>
      <c r="AR268" s="34">
        <v>112.26000000000005</v>
      </c>
      <c r="AS268" s="34">
        <v>1.1645363175266241</v>
      </c>
      <c r="AT268" s="34">
        <v>113.42453631752666</v>
      </c>
      <c r="AU268" s="34">
        <v>112.25723915789301</v>
      </c>
    </row>
    <row r="269" spans="1:47" x14ac:dyDescent="0.25">
      <c r="A269" s="18">
        <v>45271</v>
      </c>
      <c r="B269" s="2">
        <v>17</v>
      </c>
      <c r="C269" s="2" t="s">
        <v>178</v>
      </c>
      <c r="D269" s="9">
        <v>33.873761000000002</v>
      </c>
      <c r="E269">
        <v>1.1204728000000001E-2</v>
      </c>
      <c r="G269" s="34">
        <v>370.83999999999992</v>
      </c>
      <c r="H269" s="34">
        <v>4.04414087884639</v>
      </c>
      <c r="I269" s="34">
        <v>374.88414087884632</v>
      </c>
      <c r="J269" s="34">
        <v>370.68366604878514</v>
      </c>
      <c r="K269" s="34">
        <v>9.2589999999999986</v>
      </c>
      <c r="L269" s="34">
        <v>0.10097265774252703</v>
      </c>
      <c r="M269" s="34">
        <v>9.3599726577425262</v>
      </c>
      <c r="N269" s="34">
        <v>9.2550967100250841</v>
      </c>
      <c r="O269" s="34">
        <v>69.861000000000004</v>
      </c>
      <c r="P269" s="34">
        <v>0.76185882304251895</v>
      </c>
      <c r="Q269" s="34">
        <v>70.62285882304252</v>
      </c>
      <c r="R269" s="34">
        <v>69.831548899347922</v>
      </c>
      <c r="S269" s="34">
        <v>0</v>
      </c>
      <c r="T269" s="34">
        <v>0</v>
      </c>
      <c r="U269" s="34">
        <v>0</v>
      </c>
      <c r="V269" s="34">
        <v>0</v>
      </c>
      <c r="W269" s="34">
        <v>449.95999999999992</v>
      </c>
      <c r="X269" s="34">
        <v>4.9069723596314354</v>
      </c>
      <c r="Y269" s="34">
        <v>454.86697235963135</v>
      </c>
      <c r="Z269" s="34">
        <v>449.77031165815816</v>
      </c>
      <c r="AB269" s="34">
        <v>112.50800000000002</v>
      </c>
      <c r="AC269" s="34">
        <v>1.2269393862508085</v>
      </c>
      <c r="AD269" s="34">
        <v>113.73493938625083</v>
      </c>
      <c r="AE269" s="34">
        <v>112.46057032633139</v>
      </c>
      <c r="AF269" s="34">
        <v>1.8759999999999992</v>
      </c>
      <c r="AG269" s="34">
        <v>2.0458441076248047E-2</v>
      </c>
      <c r="AH269" s="34">
        <v>1.8964584410762473</v>
      </c>
      <c r="AI269" s="34">
        <v>1.8752091400806838</v>
      </c>
      <c r="AJ269" s="34">
        <v>9.1000000000000014</v>
      </c>
      <c r="AK269" s="34">
        <v>9.9238706713143568E-2</v>
      </c>
      <c r="AL269" s="34">
        <v>9.1992387067131443</v>
      </c>
      <c r="AM269" s="34">
        <v>9.0961637391973511</v>
      </c>
      <c r="AN269" s="34">
        <v>1.7999999999999999E-2</v>
      </c>
      <c r="AO269" s="34">
        <v>1.9629634294907516E-4</v>
      </c>
      <c r="AP269" s="34">
        <v>1.8196296342949073E-2</v>
      </c>
      <c r="AQ269" s="34">
        <v>1.7992411791818933E-2</v>
      </c>
      <c r="AR269" s="34">
        <v>123.50200000000004</v>
      </c>
      <c r="AS269" s="34">
        <v>1.3468328303831492</v>
      </c>
      <c r="AT269" s="34">
        <v>124.84883283038317</v>
      </c>
      <c r="AU269" s="34">
        <v>123.44993561740125</v>
      </c>
    </row>
    <row r="270" spans="1:47" x14ac:dyDescent="0.25">
      <c r="A270" s="18">
        <v>45271</v>
      </c>
      <c r="B270" s="2">
        <v>18</v>
      </c>
      <c r="C270" s="2" t="s">
        <v>178</v>
      </c>
      <c r="D270" s="9">
        <v>43.702820000000003</v>
      </c>
      <c r="E270">
        <v>1.1436361000000001E-2</v>
      </c>
      <c r="G270" s="34">
        <v>418.79899999999986</v>
      </c>
      <c r="H270" s="34">
        <v>5.0270902378355569</v>
      </c>
      <c r="I270" s="34">
        <v>423.82609023783544</v>
      </c>
      <c r="J270" s="34">
        <v>418.97906206865696</v>
      </c>
      <c r="K270" s="34">
        <v>10.28</v>
      </c>
      <c r="L270" s="34">
        <v>0.12339687450292273</v>
      </c>
      <c r="M270" s="34">
        <v>10.403396874502922</v>
      </c>
      <c r="N270" s="34">
        <v>10.284419872219836</v>
      </c>
      <c r="O270" s="34">
        <v>74.049000000000007</v>
      </c>
      <c r="P270" s="34">
        <v>0.88885361479250258</v>
      </c>
      <c r="Q270" s="34">
        <v>74.937853614792516</v>
      </c>
      <c r="R270" s="34">
        <v>74.08083726828859</v>
      </c>
      <c r="S270" s="34">
        <v>0.93900000000000006</v>
      </c>
      <c r="T270" s="34">
        <v>1.127136820605491E-2</v>
      </c>
      <c r="U270" s="34">
        <v>0.95027136820605496</v>
      </c>
      <c r="V270" s="34">
        <v>0.93940372179128662</v>
      </c>
      <c r="W270" s="34">
        <v>504.06699999999984</v>
      </c>
      <c r="X270" s="34">
        <v>6.050612095337037</v>
      </c>
      <c r="Y270" s="34">
        <v>510.11761209533694</v>
      </c>
      <c r="Z270" s="34">
        <v>504.28372293095663</v>
      </c>
      <c r="AB270" s="34">
        <v>128.87200000000013</v>
      </c>
      <c r="AC270" s="34">
        <v>1.5469262656557077</v>
      </c>
      <c r="AD270" s="34">
        <v>130.41892626565584</v>
      </c>
      <c r="AE270" s="34">
        <v>128.92740834364943</v>
      </c>
      <c r="AF270" s="34">
        <v>2.0829999999999993</v>
      </c>
      <c r="AG270" s="34">
        <v>2.500347174995992E-2</v>
      </c>
      <c r="AH270" s="34">
        <v>2.1080034717499592</v>
      </c>
      <c r="AI270" s="34">
        <v>2.0838955830577732</v>
      </c>
      <c r="AJ270" s="34">
        <v>9.7880000000000056</v>
      </c>
      <c r="AK270" s="34">
        <v>0.11749110969208254</v>
      </c>
      <c r="AL270" s="34">
        <v>9.9054911096920879</v>
      </c>
      <c r="AM270" s="34">
        <v>9.7922083374793587</v>
      </c>
      <c r="AN270" s="34">
        <v>4.76</v>
      </c>
      <c r="AO270" s="34">
        <v>5.7137074186178236E-2</v>
      </c>
      <c r="AP270" s="34">
        <v>4.8171370741861779</v>
      </c>
      <c r="AQ270" s="34">
        <v>4.7620465556193006</v>
      </c>
      <c r="AR270" s="34">
        <v>145.50300000000013</v>
      </c>
      <c r="AS270" s="34">
        <v>1.7465579212839284</v>
      </c>
      <c r="AT270" s="34">
        <v>147.24955792128407</v>
      </c>
      <c r="AU270" s="34">
        <v>145.56555881980586</v>
      </c>
    </row>
    <row r="271" spans="1:47" x14ac:dyDescent="0.25">
      <c r="A271" s="18">
        <v>45271</v>
      </c>
      <c r="B271" s="2">
        <v>19</v>
      </c>
      <c r="C271" s="2" t="s">
        <v>178</v>
      </c>
      <c r="D271" s="9">
        <v>40.564321</v>
      </c>
      <c r="E271">
        <v>1.1455149E-2</v>
      </c>
      <c r="G271" s="34">
        <v>432.59999999999985</v>
      </c>
      <c r="H271" s="34">
        <v>4.9514866354038576</v>
      </c>
      <c r="I271" s="34">
        <v>437.55148663540371</v>
      </c>
      <c r="J271" s="34">
        <v>432.53926916082366</v>
      </c>
      <c r="K271" s="34">
        <v>10.641</v>
      </c>
      <c r="L271" s="34">
        <v>0.12179558318847079</v>
      </c>
      <c r="M271" s="34">
        <v>10.762795583188471</v>
      </c>
      <c r="N271" s="34">
        <v>10.639506156126505</v>
      </c>
      <c r="O271" s="34">
        <v>75.285000000000025</v>
      </c>
      <c r="P271" s="34">
        <v>0.86170289261761357</v>
      </c>
      <c r="Q271" s="34">
        <v>76.14670289261764</v>
      </c>
      <c r="R271" s="34">
        <v>75.274431065123977</v>
      </c>
      <c r="S271" s="34">
        <v>1.02</v>
      </c>
      <c r="T271" s="34">
        <v>1.1674795118150569E-2</v>
      </c>
      <c r="U271" s="34">
        <v>1.0316747951181506</v>
      </c>
      <c r="V271" s="34">
        <v>1.0198568066205278</v>
      </c>
      <c r="W271" s="34">
        <v>519.54599999999982</v>
      </c>
      <c r="X271" s="34">
        <v>5.946659906328092</v>
      </c>
      <c r="Y271" s="34">
        <v>525.49265990632796</v>
      </c>
      <c r="Z271" s="34">
        <v>519.47306318869471</v>
      </c>
      <c r="AB271" s="34">
        <v>132.44000000000008</v>
      </c>
      <c r="AC271" s="34">
        <v>1.5158920249488848</v>
      </c>
      <c r="AD271" s="34">
        <v>133.95589202494898</v>
      </c>
      <c r="AE271" s="34">
        <v>132.42140732237527</v>
      </c>
      <c r="AF271" s="34">
        <v>2.1569999999999991</v>
      </c>
      <c r="AG271" s="34">
        <v>2.4688757911618398E-2</v>
      </c>
      <c r="AH271" s="34">
        <v>2.1816887579116173</v>
      </c>
      <c r="AI271" s="34">
        <v>2.1566971881181147</v>
      </c>
      <c r="AJ271" s="34">
        <v>9.8429999999999964</v>
      </c>
      <c r="AK271" s="34">
        <v>0.11266177289015296</v>
      </c>
      <c r="AL271" s="34">
        <v>9.9556617728901493</v>
      </c>
      <c r="AM271" s="34">
        <v>9.8416181838880892</v>
      </c>
      <c r="AN271" s="34">
        <v>5.1539999999999999</v>
      </c>
      <c r="AO271" s="34">
        <v>5.8992052979360818E-2</v>
      </c>
      <c r="AP271" s="34">
        <v>5.2129920529793603</v>
      </c>
      <c r="AQ271" s="34">
        <v>5.1532764522766659</v>
      </c>
      <c r="AR271" s="34">
        <v>149.59400000000008</v>
      </c>
      <c r="AS271" s="34">
        <v>1.7122346087300169</v>
      </c>
      <c r="AT271" s="34">
        <v>151.30623460873011</v>
      </c>
      <c r="AU271" s="34">
        <v>149.57299914665813</v>
      </c>
    </row>
    <row r="272" spans="1:47" x14ac:dyDescent="0.25">
      <c r="A272" s="18">
        <v>45271</v>
      </c>
      <c r="B272" s="2">
        <v>20</v>
      </c>
      <c r="C272" s="2" t="s">
        <v>178</v>
      </c>
      <c r="D272" s="9">
        <v>39.357377999999997</v>
      </c>
      <c r="E272">
        <v>1.1962709E-2</v>
      </c>
      <c r="G272" s="34">
        <v>432.27099999999996</v>
      </c>
      <c r="H272" s="34">
        <v>4.1070252277563997</v>
      </c>
      <c r="I272" s="34">
        <v>436.37802522775638</v>
      </c>
      <c r="J272" s="34">
        <v>431.15776189796208</v>
      </c>
      <c r="K272" s="34">
        <v>10.599</v>
      </c>
      <c r="L272" s="34">
        <v>0.10070155154750167</v>
      </c>
      <c r="M272" s="34">
        <v>10.699701551547502</v>
      </c>
      <c r="N272" s="34">
        <v>10.571704135499491</v>
      </c>
      <c r="O272" s="34">
        <v>75.034000000000034</v>
      </c>
      <c r="P272" s="34">
        <v>0.71290123774084757</v>
      </c>
      <c r="Q272" s="34">
        <v>75.746901237740886</v>
      </c>
      <c r="R272" s="34">
        <v>74.840763100582052</v>
      </c>
      <c r="S272" s="34">
        <v>1.9569999999999999</v>
      </c>
      <c r="T272" s="34">
        <v>1.8593540558398031E-2</v>
      </c>
      <c r="U272" s="34">
        <v>1.975593540558398</v>
      </c>
      <c r="V272" s="34">
        <v>1.9519600899304181</v>
      </c>
      <c r="W272" s="34">
        <v>519.86099999999999</v>
      </c>
      <c r="X272" s="34">
        <v>4.9392215576031475</v>
      </c>
      <c r="Y272" s="34">
        <v>524.80022155760321</v>
      </c>
      <c r="Z272" s="34">
        <v>518.52218922397401</v>
      </c>
      <c r="AB272" s="34">
        <v>131.18100000000013</v>
      </c>
      <c r="AC272" s="34">
        <v>1.246356282059895</v>
      </c>
      <c r="AD272" s="34">
        <v>132.42735628206003</v>
      </c>
      <c r="AE272" s="34">
        <v>130.84316635521844</v>
      </c>
      <c r="AF272" s="34">
        <v>2.0829999999999993</v>
      </c>
      <c r="AG272" s="34">
        <v>1.9790671938243787E-2</v>
      </c>
      <c r="AH272" s="34">
        <v>2.102790671938243</v>
      </c>
      <c r="AI272" s="34">
        <v>2.0776355990419315</v>
      </c>
      <c r="AJ272" s="34">
        <v>9.6800000000000015</v>
      </c>
      <c r="AK272" s="34">
        <v>9.1970093308785375E-2</v>
      </c>
      <c r="AL272" s="34">
        <v>9.7719700933087861</v>
      </c>
      <c r="AM272" s="34">
        <v>9.6550708587258303</v>
      </c>
      <c r="AN272" s="34">
        <v>9.8949999999999996</v>
      </c>
      <c r="AO272" s="34">
        <v>9.40128174886809E-2</v>
      </c>
      <c r="AP272" s="34">
        <v>9.9890128174886801</v>
      </c>
      <c r="AQ272" s="34">
        <v>9.869517163955793</v>
      </c>
      <c r="AR272" s="34">
        <v>152.83900000000014</v>
      </c>
      <c r="AS272" s="34">
        <v>1.4521298647956051</v>
      </c>
      <c r="AT272" s="34">
        <v>154.29112986479575</v>
      </c>
      <c r="AU272" s="34">
        <v>152.44538997694201</v>
      </c>
    </row>
    <row r="273" spans="1:47" x14ac:dyDescent="0.25">
      <c r="A273" s="18">
        <v>45271</v>
      </c>
      <c r="B273" s="2">
        <v>21</v>
      </c>
      <c r="C273" s="2" t="s">
        <v>178</v>
      </c>
      <c r="D273" s="9">
        <v>37.486237000000003</v>
      </c>
      <c r="E273">
        <v>1.2607571E-2</v>
      </c>
      <c r="G273" s="34">
        <v>424.70500000000004</v>
      </c>
      <c r="H273" s="34">
        <v>3.7182196213592071</v>
      </c>
      <c r="I273" s="34">
        <v>428.42321962135924</v>
      </c>
      <c r="J273" s="34">
        <v>423.02184346193434</v>
      </c>
      <c r="K273" s="34">
        <v>10.273</v>
      </c>
      <c r="L273" s="34">
        <v>8.9938357613456699E-2</v>
      </c>
      <c r="M273" s="34">
        <v>10.362938357613457</v>
      </c>
      <c r="N273" s="34">
        <v>10.232286876501222</v>
      </c>
      <c r="O273" s="34">
        <v>73.957000000000008</v>
      </c>
      <c r="P273" s="34">
        <v>0.64748088328807729</v>
      </c>
      <c r="Q273" s="34">
        <v>74.60448088328809</v>
      </c>
      <c r="R273" s="34">
        <v>73.6638995936339</v>
      </c>
      <c r="S273" s="34">
        <v>1.9569999999999999</v>
      </c>
      <c r="T273" s="34">
        <v>1.7133200218975443E-2</v>
      </c>
      <c r="U273" s="34">
        <v>1.9741332002189753</v>
      </c>
      <c r="V273" s="34">
        <v>1.9492441757337573</v>
      </c>
      <c r="W273" s="34">
        <v>510.89200000000005</v>
      </c>
      <c r="X273" s="34">
        <v>4.4727720624797165</v>
      </c>
      <c r="Y273" s="34">
        <v>515.3647720624798</v>
      </c>
      <c r="Z273" s="34">
        <v>508.86727410780327</v>
      </c>
      <c r="AB273" s="34">
        <v>128.69900000000001</v>
      </c>
      <c r="AC273" s="34">
        <v>1.1267377286570879</v>
      </c>
      <c r="AD273" s="34">
        <v>129.82573772865709</v>
      </c>
      <c r="AE273" s="34">
        <v>128.18895052261567</v>
      </c>
      <c r="AF273" s="34">
        <v>2.0789999999999993</v>
      </c>
      <c r="AG273" s="34">
        <v>1.8201289348620309E-2</v>
      </c>
      <c r="AH273" s="34">
        <v>2.0972012893486198</v>
      </c>
      <c r="AI273" s="34">
        <v>2.0707606751918655</v>
      </c>
      <c r="AJ273" s="34">
        <v>9.5439999999999969</v>
      </c>
      <c r="AK273" s="34">
        <v>8.3556087322382025E-2</v>
      </c>
      <c r="AL273" s="34">
        <v>9.6275560873223789</v>
      </c>
      <c r="AM273" s="34">
        <v>9.5061759903949792</v>
      </c>
      <c r="AN273" s="34">
        <v>9.8949999999999996</v>
      </c>
      <c r="AO273" s="34">
        <v>8.6629032277343906E-2</v>
      </c>
      <c r="AP273" s="34">
        <v>9.9816290322773433</v>
      </c>
      <c r="AQ273" s="34">
        <v>9.8557849355572458</v>
      </c>
      <c r="AR273" s="34">
        <v>150.21700000000001</v>
      </c>
      <c r="AS273" s="34">
        <v>1.3151241376054341</v>
      </c>
      <c r="AT273" s="34">
        <v>151.53212413760542</v>
      </c>
      <c r="AU273" s="34">
        <v>149.62167212375977</v>
      </c>
    </row>
    <row r="274" spans="1:47" x14ac:dyDescent="0.25">
      <c r="A274" s="18">
        <v>45271</v>
      </c>
      <c r="B274" s="2">
        <v>22</v>
      </c>
      <c r="C274" s="2" t="s">
        <v>178</v>
      </c>
      <c r="D274" s="9">
        <v>36.056395999999999</v>
      </c>
      <c r="E274">
        <v>1.2561447E-2</v>
      </c>
      <c r="G274" s="34">
        <v>404.34700000000004</v>
      </c>
      <c r="H274" s="34">
        <v>4.6243055041244094</v>
      </c>
      <c r="I274" s="34">
        <v>408.97130550412447</v>
      </c>
      <c r="J274" s="34">
        <v>403.83403412551365</v>
      </c>
      <c r="K274" s="34">
        <v>9.956999999999999</v>
      </c>
      <c r="L274" s="34">
        <v>0.11387300982712062</v>
      </c>
      <c r="M274" s="34">
        <v>10.070873009827119</v>
      </c>
      <c r="N274" s="34">
        <v>9.9443682722704452</v>
      </c>
      <c r="O274" s="34">
        <v>71.562000000000012</v>
      </c>
      <c r="P274" s="34">
        <v>0.81841722700094477</v>
      </c>
      <c r="Q274" s="34">
        <v>72.380417227000962</v>
      </c>
      <c r="R274" s="34">
        <v>71.471214452166109</v>
      </c>
      <c r="S274" s="34">
        <v>1.9569999999999999</v>
      </c>
      <c r="T274" s="34">
        <v>2.2381187127817118E-2</v>
      </c>
      <c r="U274" s="34">
        <v>1.9793811871278171</v>
      </c>
      <c r="V274" s="34">
        <v>1.954517295252914</v>
      </c>
      <c r="W274" s="34">
        <v>487.82300000000004</v>
      </c>
      <c r="X274" s="34">
        <v>5.5789769280802917</v>
      </c>
      <c r="Y274" s="34">
        <v>493.40197692808039</v>
      </c>
      <c r="Z274" s="34">
        <v>487.20413414520311</v>
      </c>
      <c r="AB274" s="34">
        <v>121.91800000000005</v>
      </c>
      <c r="AC274" s="34">
        <v>1.3943125049817113</v>
      </c>
      <c r="AD274" s="34">
        <v>123.31231250498176</v>
      </c>
      <c r="AE274" s="34">
        <v>121.763331427003</v>
      </c>
      <c r="AF274" s="34">
        <v>1.9809999999999997</v>
      </c>
      <c r="AG274" s="34">
        <v>2.2655662595915026E-2</v>
      </c>
      <c r="AH274" s="34">
        <v>2.0036556625959148</v>
      </c>
      <c r="AI274" s="34">
        <v>1.9784868481839664</v>
      </c>
      <c r="AJ274" s="34">
        <v>9.3010000000000002</v>
      </c>
      <c r="AK274" s="34">
        <v>0.10637068036577774</v>
      </c>
      <c r="AL274" s="34">
        <v>9.4073706803657782</v>
      </c>
      <c r="AM274" s="34">
        <v>9.2892004921550093</v>
      </c>
      <c r="AN274" s="34">
        <v>9.8960000000000008</v>
      </c>
      <c r="AO274" s="34">
        <v>0.11317538467903845</v>
      </c>
      <c r="AP274" s="34">
        <v>10.00917538467904</v>
      </c>
      <c r="AQ274" s="34">
        <v>9.8834456585706896</v>
      </c>
      <c r="AR274" s="34">
        <v>143.09600000000006</v>
      </c>
      <c r="AS274" s="34">
        <v>1.6365142326224427</v>
      </c>
      <c r="AT274" s="34">
        <v>144.73251423262252</v>
      </c>
      <c r="AU274" s="34">
        <v>142.91446442591266</v>
      </c>
    </row>
    <row r="275" spans="1:47" x14ac:dyDescent="0.25">
      <c r="A275" s="18">
        <v>45271</v>
      </c>
      <c r="B275" s="2">
        <v>23</v>
      </c>
      <c r="C275" s="2" t="s">
        <v>178</v>
      </c>
      <c r="D275" s="9">
        <v>35.733561999999999</v>
      </c>
      <c r="E275">
        <v>1.3034827000000001E-2</v>
      </c>
      <c r="G275" s="34">
        <v>367.95500000000004</v>
      </c>
      <c r="H275" s="34">
        <v>3.7128057921797182</v>
      </c>
      <c r="I275" s="34">
        <v>371.66780579217976</v>
      </c>
      <c r="J275" s="34">
        <v>366.82318024220911</v>
      </c>
      <c r="K275" s="34">
        <v>9.26</v>
      </c>
      <c r="L275" s="34">
        <v>9.3436919285195708E-2</v>
      </c>
      <c r="M275" s="34">
        <v>9.3534369192851958</v>
      </c>
      <c r="N275" s="34">
        <v>9.2315164871868998</v>
      </c>
      <c r="O275" s="34">
        <v>68.088000000000022</v>
      </c>
      <c r="P275" s="34">
        <v>0.68703379700760325</v>
      </c>
      <c r="Q275" s="34">
        <v>68.775033797007623</v>
      </c>
      <c r="R275" s="34">
        <v>67.878563129544474</v>
      </c>
      <c r="S275" s="34">
        <v>1.9570000000000003</v>
      </c>
      <c r="T275" s="34">
        <v>1.9746873762540824E-2</v>
      </c>
      <c r="U275" s="34">
        <v>1.9767468737625411</v>
      </c>
      <c r="V275" s="34">
        <v>1.9509803202402556</v>
      </c>
      <c r="W275" s="34">
        <v>447.26000000000005</v>
      </c>
      <c r="X275" s="34">
        <v>4.5130233822350583</v>
      </c>
      <c r="Y275" s="34">
        <v>451.77302338223507</v>
      </c>
      <c r="Z275" s="34">
        <v>445.88424017918078</v>
      </c>
      <c r="AB275" s="34">
        <v>110.43900000000005</v>
      </c>
      <c r="AC275" s="34">
        <v>1.1143714826066666</v>
      </c>
      <c r="AD275" s="34">
        <v>111.55337148260672</v>
      </c>
      <c r="AE275" s="34">
        <v>110.0992925840642</v>
      </c>
      <c r="AF275" s="34">
        <v>1.8089999999999991</v>
      </c>
      <c r="AG275" s="34">
        <v>1.8253497514786065E-2</v>
      </c>
      <c r="AH275" s="34">
        <v>1.8272534975147852</v>
      </c>
      <c r="AI275" s="34">
        <v>1.803435564289535</v>
      </c>
      <c r="AJ275" s="34">
        <v>8.8199999999999967</v>
      </c>
      <c r="AK275" s="34">
        <v>8.8997152062141011E-2</v>
      </c>
      <c r="AL275" s="34">
        <v>8.9089971520621383</v>
      </c>
      <c r="AM275" s="34">
        <v>8.792869915441516</v>
      </c>
      <c r="AN275" s="34">
        <v>9.8960000000000008</v>
      </c>
      <c r="AO275" s="34">
        <v>9.9854400998520165E-2</v>
      </c>
      <c r="AP275" s="34">
        <v>9.9958544009985211</v>
      </c>
      <c r="AQ275" s="34">
        <v>9.8655601681643166</v>
      </c>
      <c r="AR275" s="34">
        <v>130.96400000000006</v>
      </c>
      <c r="AS275" s="34">
        <v>1.3214765331821141</v>
      </c>
      <c r="AT275" s="34">
        <v>132.28547653318216</v>
      </c>
      <c r="AU275" s="34">
        <v>130.56115823195955</v>
      </c>
    </row>
    <row r="276" spans="1:47" x14ac:dyDescent="0.25">
      <c r="A276" s="18">
        <v>45271</v>
      </c>
      <c r="B276" s="2">
        <v>24</v>
      </c>
      <c r="C276" s="2" t="s">
        <v>23</v>
      </c>
      <c r="D276" s="9">
        <v>29.156085000000001</v>
      </c>
      <c r="E276">
        <v>1.2886771E-2</v>
      </c>
      <c r="G276" s="34">
        <v>327.96000000000004</v>
      </c>
      <c r="H276" s="34">
        <v>3.2952114732796227</v>
      </c>
      <c r="I276" s="34">
        <v>331.25521147327964</v>
      </c>
      <c r="J276" s="34">
        <v>326.9864014204669</v>
      </c>
      <c r="K276" s="34">
        <v>8.3949999999999996</v>
      </c>
      <c r="L276" s="34">
        <v>8.4349616776992403E-2</v>
      </c>
      <c r="M276" s="34">
        <v>8.4793496167769913</v>
      </c>
      <c r="N276" s="34">
        <v>8.3700781800366482</v>
      </c>
      <c r="O276" s="34">
        <v>64.314000000000021</v>
      </c>
      <c r="P276" s="34">
        <v>0.64620145960637188</v>
      </c>
      <c r="Q276" s="34">
        <v>64.960201459606395</v>
      </c>
      <c r="R276" s="34">
        <v>64.123074219282586</v>
      </c>
      <c r="S276" s="34">
        <v>1.9570000000000003</v>
      </c>
      <c r="T276" s="34">
        <v>1.9663156644737841E-2</v>
      </c>
      <c r="U276" s="34">
        <v>1.9766631566447381</v>
      </c>
      <c r="V276" s="34">
        <v>1.9511903512009203</v>
      </c>
      <c r="W276" s="34">
        <v>402.62600000000003</v>
      </c>
      <c r="X276" s="34">
        <v>4.045425706307725</v>
      </c>
      <c r="Y276" s="34">
        <v>406.67142570630773</v>
      </c>
      <c r="Z276" s="34">
        <v>401.43074417098705</v>
      </c>
      <c r="AB276" s="34">
        <v>96.574000000000012</v>
      </c>
      <c r="AC276" s="34">
        <v>0.97033709239085941</v>
      </c>
      <c r="AD276" s="34">
        <v>97.544337092390876</v>
      </c>
      <c r="AE276" s="34">
        <v>96.287305557934431</v>
      </c>
      <c r="AF276" s="34">
        <v>1.6579999999999999</v>
      </c>
      <c r="AG276" s="34">
        <v>1.6658923718433999E-2</v>
      </c>
      <c r="AH276" s="34">
        <v>1.6746589237184339</v>
      </c>
      <c r="AI276" s="34">
        <v>1.6530779776653679</v>
      </c>
      <c r="AJ276" s="34">
        <v>8.2820000000000018</v>
      </c>
      <c r="AK276" s="34">
        <v>8.3214237778088285E-2</v>
      </c>
      <c r="AL276" s="34">
        <v>8.3652142377780905</v>
      </c>
      <c r="AM276" s="34">
        <v>8.2574136375299041</v>
      </c>
      <c r="AN276" s="34">
        <v>9.8960000000000008</v>
      </c>
      <c r="AO276" s="34">
        <v>9.943106701907288E-2</v>
      </c>
      <c r="AP276" s="34">
        <v>9.9954310670190729</v>
      </c>
      <c r="AQ276" s="34">
        <v>9.8666222358121125</v>
      </c>
      <c r="AR276" s="34">
        <v>116.41000000000001</v>
      </c>
      <c r="AS276" s="34">
        <v>1.1696413209064545</v>
      </c>
      <c r="AT276" s="34">
        <v>117.57964132090648</v>
      </c>
      <c r="AU276" s="34">
        <v>116.06441940894182</v>
      </c>
    </row>
    <row r="277" spans="1:47" x14ac:dyDescent="0.25">
      <c r="A277" s="18">
        <v>45272</v>
      </c>
      <c r="B277" s="2">
        <v>1</v>
      </c>
      <c r="C277" s="2" t="s">
        <v>23</v>
      </c>
      <c r="D277" s="9">
        <v>26.850657000000002</v>
      </c>
      <c r="E277">
        <v>1.3905193999999999E-2</v>
      </c>
      <c r="G277" s="34">
        <v>297.34999999999991</v>
      </c>
      <c r="H277" s="34">
        <v>4.1069692368387951</v>
      </c>
      <c r="I277" s="34">
        <v>301.45696923683869</v>
      </c>
      <c r="J277" s="34">
        <v>297.26515159694839</v>
      </c>
      <c r="K277" s="34">
        <v>7.84</v>
      </c>
      <c r="L277" s="34">
        <v>0.10828531635048316</v>
      </c>
      <c r="M277" s="34">
        <v>7.948285316350483</v>
      </c>
      <c r="N277" s="34">
        <v>7.8377628670592783</v>
      </c>
      <c r="O277" s="34">
        <v>61.64200000000001</v>
      </c>
      <c r="P277" s="34">
        <v>0.85139329980567391</v>
      </c>
      <c r="Q277" s="34">
        <v>62.493393299805682</v>
      </c>
      <c r="R277" s="34">
        <v>61.624410542253585</v>
      </c>
      <c r="S277" s="34">
        <v>1.9470000000000001</v>
      </c>
      <c r="T277" s="34">
        <v>2.6891774353876366E-2</v>
      </c>
      <c r="U277" s="34">
        <v>1.9738917743538764</v>
      </c>
      <c r="V277" s="34">
        <v>1.9464444262964815</v>
      </c>
      <c r="W277" s="34">
        <v>368.77899999999988</v>
      </c>
      <c r="X277" s="34">
        <v>5.0935396273488287</v>
      </c>
      <c r="Y277" s="34">
        <v>373.87253962734877</v>
      </c>
      <c r="Z277" s="34">
        <v>368.67376943255772</v>
      </c>
      <c r="AB277" s="34">
        <v>86.626999999999967</v>
      </c>
      <c r="AC277" s="34">
        <v>1.1964836861598598</v>
      </c>
      <c r="AD277" s="34">
        <v>87.823483686159832</v>
      </c>
      <c r="AE277" s="34">
        <v>86.602281107747942</v>
      </c>
      <c r="AF277" s="34">
        <v>1.5589999999999993</v>
      </c>
      <c r="AG277" s="34">
        <v>2.1532756146735093E-2</v>
      </c>
      <c r="AH277" s="34">
        <v>1.5805327561467344</v>
      </c>
      <c r="AI277" s="34">
        <v>1.5585551415491594</v>
      </c>
      <c r="AJ277" s="34">
        <v>7.9739999999999958</v>
      </c>
      <c r="AK277" s="34">
        <v>0.11013611129831022</v>
      </c>
      <c r="AL277" s="34">
        <v>8.0841361112983066</v>
      </c>
      <c r="AM277" s="34">
        <v>7.971724630348298</v>
      </c>
      <c r="AN277" s="34">
        <v>9.8789999999999996</v>
      </c>
      <c r="AO277" s="34">
        <v>0.13644778574316621</v>
      </c>
      <c r="AP277" s="34">
        <v>10.015447785743167</v>
      </c>
      <c r="AQ277" s="34">
        <v>9.8761810412855375</v>
      </c>
      <c r="AR277" s="34">
        <v>106.03899999999996</v>
      </c>
      <c r="AS277" s="34">
        <v>1.4646003393480713</v>
      </c>
      <c r="AT277" s="34">
        <v>107.50360033934804</v>
      </c>
      <c r="AU277" s="34">
        <v>106.00874192093094</v>
      </c>
    </row>
    <row r="278" spans="1:47" x14ac:dyDescent="0.25">
      <c r="A278" s="18">
        <v>45272</v>
      </c>
      <c r="B278" s="2">
        <v>2</v>
      </c>
      <c r="C278" s="2" t="s">
        <v>23</v>
      </c>
      <c r="D278" s="9">
        <v>36.005153999999997</v>
      </c>
      <c r="E278">
        <v>1.4486127999999999E-2</v>
      </c>
      <c r="G278" s="34">
        <v>278.39700000000005</v>
      </c>
      <c r="H278" s="34">
        <v>3.6882442529374253</v>
      </c>
      <c r="I278" s="34">
        <v>282.08524425293746</v>
      </c>
      <c r="J278" s="34">
        <v>277.99892129777811</v>
      </c>
      <c r="K278" s="34">
        <v>7.4529999999999994</v>
      </c>
      <c r="L278" s="34">
        <v>9.873843617978148E-2</v>
      </c>
      <c r="M278" s="34">
        <v>7.5517384361797806</v>
      </c>
      <c r="N278" s="34">
        <v>7.4423429865707602</v>
      </c>
      <c r="O278" s="34">
        <v>60.071999999999996</v>
      </c>
      <c r="P278" s="34">
        <v>0.79584265908920337</v>
      </c>
      <c r="Q278" s="34">
        <v>60.867842659089199</v>
      </c>
      <c r="R278" s="34">
        <v>59.986103299245769</v>
      </c>
      <c r="S278" s="34">
        <v>1.9440000000000002</v>
      </c>
      <c r="T278" s="34">
        <v>2.5754396878236309E-2</v>
      </c>
      <c r="U278" s="34">
        <v>1.9697543968782365</v>
      </c>
      <c r="V278" s="34">
        <v>1.9412202825564955</v>
      </c>
      <c r="W278" s="34">
        <v>347.86600000000004</v>
      </c>
      <c r="X278" s="34">
        <v>4.6085797450846462</v>
      </c>
      <c r="Y278" s="34">
        <v>352.47457974508467</v>
      </c>
      <c r="Z278" s="34">
        <v>347.36858786615113</v>
      </c>
      <c r="AB278" s="34">
        <v>80.926999999999978</v>
      </c>
      <c r="AC278" s="34">
        <v>1.0721327552289246</v>
      </c>
      <c r="AD278" s="34">
        <v>81.999132755228899</v>
      </c>
      <c r="AE278" s="34">
        <v>80.811282822247662</v>
      </c>
      <c r="AF278" s="34">
        <v>1.4879999999999995</v>
      </c>
      <c r="AG278" s="34">
        <v>1.9713242054946303E-2</v>
      </c>
      <c r="AH278" s="34">
        <v>1.5077132420549459</v>
      </c>
      <c r="AI278" s="34">
        <v>1.4858723150432429</v>
      </c>
      <c r="AJ278" s="34">
        <v>7.7629999999999972</v>
      </c>
      <c r="AK278" s="34">
        <v>0.10284536160789526</v>
      </c>
      <c r="AL278" s="34">
        <v>7.8658453616078923</v>
      </c>
      <c r="AM278" s="34">
        <v>7.7518997188714334</v>
      </c>
      <c r="AN278" s="34">
        <v>9.8789999999999996</v>
      </c>
      <c r="AO278" s="34">
        <v>0.13087843969140764</v>
      </c>
      <c r="AP278" s="34">
        <v>10.009878439691407</v>
      </c>
      <c r="AQ278" s="34">
        <v>9.8648740593495976</v>
      </c>
      <c r="AR278" s="34">
        <v>100.05699999999997</v>
      </c>
      <c r="AS278" s="34">
        <v>1.3255697985831738</v>
      </c>
      <c r="AT278" s="34">
        <v>101.38256979858315</v>
      </c>
      <c r="AU278" s="34">
        <v>99.913928915511931</v>
      </c>
    </row>
    <row r="279" spans="1:47" x14ac:dyDescent="0.25">
      <c r="A279" s="18">
        <v>45272</v>
      </c>
      <c r="B279" s="2">
        <v>3</v>
      </c>
      <c r="C279" s="2" t="s">
        <v>23</v>
      </c>
      <c r="D279" s="9">
        <v>22.218703000000001</v>
      </c>
      <c r="E279">
        <v>1.5190274E-2</v>
      </c>
      <c r="G279" s="34">
        <v>269.15499999999997</v>
      </c>
      <c r="H279" s="34">
        <v>4.0480301070781941</v>
      </c>
      <c r="I279" s="34">
        <v>273.20303010707818</v>
      </c>
      <c r="J279" s="34">
        <v>269.05300122212145</v>
      </c>
      <c r="K279" s="34">
        <v>7.3650000000000002</v>
      </c>
      <c r="L279" s="34">
        <v>0.11076792828901896</v>
      </c>
      <c r="M279" s="34">
        <v>7.4757679282890193</v>
      </c>
      <c r="N279" s="34">
        <v>7.3622089650978975</v>
      </c>
      <c r="O279" s="34">
        <v>59.682000000000002</v>
      </c>
      <c r="P279" s="34">
        <v>0.89760373335305232</v>
      </c>
      <c r="Q279" s="34">
        <v>60.579603733353053</v>
      </c>
      <c r="R279" s="34">
        <v>59.659382953832001</v>
      </c>
      <c r="S279" s="34">
        <v>1.9440000000000002</v>
      </c>
      <c r="T279" s="34">
        <v>2.9237318750013969E-2</v>
      </c>
      <c r="U279" s="34">
        <v>1.9732373187500141</v>
      </c>
      <c r="V279" s="34">
        <v>1.9432633032111761</v>
      </c>
      <c r="W279" s="34">
        <v>338.14600000000002</v>
      </c>
      <c r="X279" s="34">
        <v>5.0856390874702795</v>
      </c>
      <c r="Y279" s="34">
        <v>343.23163908747028</v>
      </c>
      <c r="Z279" s="34">
        <v>338.01785644426252</v>
      </c>
      <c r="AB279" s="34">
        <v>78.092999999999975</v>
      </c>
      <c r="AC279" s="34">
        <v>1.1745009944160698</v>
      </c>
      <c r="AD279" s="34">
        <v>79.267500994416039</v>
      </c>
      <c r="AE279" s="34">
        <v>78.063405935015595</v>
      </c>
      <c r="AF279" s="34">
        <v>1.4809999999999999</v>
      </c>
      <c r="AG279" s="34">
        <v>2.2273903841960228E-2</v>
      </c>
      <c r="AH279" s="34">
        <v>1.50327390384196</v>
      </c>
      <c r="AI279" s="34">
        <v>1.480438761345551</v>
      </c>
      <c r="AJ279" s="34">
        <v>7.7949999999999982</v>
      </c>
      <c r="AK279" s="34">
        <v>0.11723503068742738</v>
      </c>
      <c r="AL279" s="34">
        <v>7.9122350306874258</v>
      </c>
      <c r="AM279" s="34">
        <v>7.7920460126188855</v>
      </c>
      <c r="AN279" s="34">
        <v>9.8789999999999996</v>
      </c>
      <c r="AO279" s="34">
        <v>0.148577917660179</v>
      </c>
      <c r="AP279" s="34">
        <v>10.027577917660178</v>
      </c>
      <c r="AQ279" s="34">
        <v>9.8752562615345703</v>
      </c>
      <c r="AR279" s="34">
        <v>97.247999999999976</v>
      </c>
      <c r="AS279" s="34">
        <v>1.4625878466056363</v>
      </c>
      <c r="AT279" s="34">
        <v>98.710587846605605</v>
      </c>
      <c r="AU279" s="34">
        <v>97.211146970514605</v>
      </c>
    </row>
    <row r="280" spans="1:47" x14ac:dyDescent="0.25">
      <c r="A280" s="18">
        <v>45272</v>
      </c>
      <c r="B280" s="2">
        <v>4</v>
      </c>
      <c r="C280" s="2" t="s">
        <v>23</v>
      </c>
      <c r="D280" s="9">
        <v>26.903922999999999</v>
      </c>
      <c r="E280">
        <v>1.5239496E-2</v>
      </c>
      <c r="G280" s="34">
        <v>266.12400000000002</v>
      </c>
      <c r="H280" s="34">
        <v>3.950004342934923</v>
      </c>
      <c r="I280" s="34">
        <v>270.07400434293493</v>
      </c>
      <c r="J280" s="34">
        <v>265.95821263404679</v>
      </c>
      <c r="K280" s="34">
        <v>7.3100000000000005</v>
      </c>
      <c r="L280" s="34">
        <v>0.1085002921452191</v>
      </c>
      <c r="M280" s="34">
        <v>7.4185002921452199</v>
      </c>
      <c r="N280" s="34">
        <v>7.3054460866170743</v>
      </c>
      <c r="O280" s="34">
        <v>60.533999999999992</v>
      </c>
      <c r="P280" s="34">
        <v>0.89848928655522442</v>
      </c>
      <c r="Q280" s="34">
        <v>61.432489286555217</v>
      </c>
      <c r="R280" s="34">
        <v>60.496289111802717</v>
      </c>
      <c r="S280" s="34">
        <v>1.9440000000000002</v>
      </c>
      <c r="T280" s="34">
        <v>2.8854250058865379E-2</v>
      </c>
      <c r="U280" s="34">
        <v>1.9728542500588655</v>
      </c>
      <c r="V280" s="34">
        <v>1.9427889456065104</v>
      </c>
      <c r="W280" s="34">
        <v>335.91200000000003</v>
      </c>
      <c r="X280" s="34">
        <v>4.985848171694232</v>
      </c>
      <c r="Y280" s="34">
        <v>340.89784817169419</v>
      </c>
      <c r="Z280" s="34">
        <v>335.70273677807307</v>
      </c>
      <c r="AB280" s="34">
        <v>77.468000000000018</v>
      </c>
      <c r="AC280" s="34">
        <v>1.149835927757296</v>
      </c>
      <c r="AD280" s="34">
        <v>78.617835927757312</v>
      </c>
      <c r="AE280" s="34">
        <v>77.419739731607606</v>
      </c>
      <c r="AF280" s="34">
        <v>1.5039999999999996</v>
      </c>
      <c r="AG280" s="34">
        <v>2.2323452720439049E-2</v>
      </c>
      <c r="AH280" s="34">
        <v>1.5263234527204386</v>
      </c>
      <c r="AI280" s="34">
        <v>1.5030630525679993</v>
      </c>
      <c r="AJ280" s="34">
        <v>7.950999999999997</v>
      </c>
      <c r="AK280" s="34">
        <v>0.11801447644960829</v>
      </c>
      <c r="AL280" s="34">
        <v>8.0690144764496061</v>
      </c>
      <c r="AM280" s="34">
        <v>7.946046762611811</v>
      </c>
      <c r="AN280" s="34">
        <v>9.8790000000000013</v>
      </c>
      <c r="AO280" s="34">
        <v>0.1466312429688946</v>
      </c>
      <c r="AP280" s="34">
        <v>10.025631242968895</v>
      </c>
      <c r="AQ280" s="34">
        <v>9.8728456757441965</v>
      </c>
      <c r="AR280" s="34">
        <v>96.802000000000021</v>
      </c>
      <c r="AS280" s="34">
        <v>1.4368050998962378</v>
      </c>
      <c r="AT280" s="34">
        <v>98.238805099896254</v>
      </c>
      <c r="AU280" s="34">
        <v>96.741695222531618</v>
      </c>
    </row>
    <row r="281" spans="1:47" x14ac:dyDescent="0.25">
      <c r="A281" s="18">
        <v>45272</v>
      </c>
      <c r="B281" s="2">
        <v>5</v>
      </c>
      <c r="C281" s="2" t="s">
        <v>23</v>
      </c>
      <c r="D281" s="9">
        <v>46.682729999999999</v>
      </c>
      <c r="E281">
        <v>1.536356E-2</v>
      </c>
      <c r="G281" s="34">
        <v>268.98599999999999</v>
      </c>
      <c r="H281" s="34">
        <v>3.8163909519159733</v>
      </c>
      <c r="I281" s="34">
        <v>272.80239095191598</v>
      </c>
      <c r="J281" s="34">
        <v>268.61117505038277</v>
      </c>
      <c r="K281" s="34">
        <v>7.4369999999999994</v>
      </c>
      <c r="L281" s="34">
        <v>0.10551664216501637</v>
      </c>
      <c r="M281" s="34">
        <v>7.5425166421650154</v>
      </c>
      <c r="N281" s="34">
        <v>7.4266367351821145</v>
      </c>
      <c r="O281" s="34">
        <v>62.563999999999986</v>
      </c>
      <c r="P281" s="34">
        <v>0.88766212187872573</v>
      </c>
      <c r="Q281" s="34">
        <v>63.451662121878712</v>
      </c>
      <c r="R281" s="34">
        <v>62.476818703769496</v>
      </c>
      <c r="S281" s="34">
        <v>1.9440000000000002</v>
      </c>
      <c r="T281" s="34">
        <v>2.7581599081456482E-2</v>
      </c>
      <c r="U281" s="34">
        <v>1.9715815990814567</v>
      </c>
      <c r="V281" s="34">
        <v>1.9412910868890727</v>
      </c>
      <c r="W281" s="34">
        <v>340.93099999999998</v>
      </c>
      <c r="X281" s="34">
        <v>4.8371513150411714</v>
      </c>
      <c r="Y281" s="34">
        <v>345.76815131504117</v>
      </c>
      <c r="Z281" s="34">
        <v>340.45592157622343</v>
      </c>
      <c r="AB281" s="34">
        <v>78.967999999999989</v>
      </c>
      <c r="AC281" s="34">
        <v>1.1204031462265716</v>
      </c>
      <c r="AD281" s="34">
        <v>80.088403146226554</v>
      </c>
      <c r="AE281" s="34">
        <v>78.857960159185311</v>
      </c>
      <c r="AF281" s="34">
        <v>1.5339999999999994</v>
      </c>
      <c r="AG281" s="34">
        <v>2.1764492279297439E-2</v>
      </c>
      <c r="AH281" s="34">
        <v>1.5557644922792968</v>
      </c>
      <c r="AI281" s="34">
        <v>1.5318624111562942</v>
      </c>
      <c r="AJ281" s="34">
        <v>8.1989999999999981</v>
      </c>
      <c r="AK281" s="34">
        <v>0.11632794797780947</v>
      </c>
      <c r="AL281" s="34">
        <v>8.3153279479778082</v>
      </c>
      <c r="AM281" s="34">
        <v>8.1875749081293741</v>
      </c>
      <c r="AN281" s="34">
        <v>9.8789999999999996</v>
      </c>
      <c r="AO281" s="34">
        <v>0.1401638978012904</v>
      </c>
      <c r="AP281" s="34">
        <v>10.01916389780129</v>
      </c>
      <c r="AQ281" s="34">
        <v>9.8652338721075861</v>
      </c>
      <c r="AR281" s="34">
        <v>98.58</v>
      </c>
      <c r="AS281" s="34">
        <v>1.3986594842849689</v>
      </c>
      <c r="AT281" s="34">
        <v>99.978659484284947</v>
      </c>
      <c r="AU281" s="34">
        <v>98.442631350578566</v>
      </c>
    </row>
    <row r="282" spans="1:47" x14ac:dyDescent="0.25">
      <c r="A282" s="18">
        <v>45272</v>
      </c>
      <c r="B282" s="2">
        <v>6</v>
      </c>
      <c r="C282" s="2" t="s">
        <v>23</v>
      </c>
      <c r="D282" s="9">
        <v>31.152868000000002</v>
      </c>
      <c r="E282">
        <v>1.6512683E-2</v>
      </c>
      <c r="G282" s="34">
        <v>282.42900000000003</v>
      </c>
      <c r="H282" s="34">
        <v>4.2995177087482359</v>
      </c>
      <c r="I282" s="34">
        <v>286.72851770874826</v>
      </c>
      <c r="J282" s="34">
        <v>281.99386058876382</v>
      </c>
      <c r="K282" s="34">
        <v>7.9420000000000002</v>
      </c>
      <c r="L282" s="34">
        <v>0.12090390732849136</v>
      </c>
      <c r="M282" s="34">
        <v>8.0629039073284918</v>
      </c>
      <c r="N282" s="34">
        <v>7.9297637310473155</v>
      </c>
      <c r="O282" s="34">
        <v>66.631</v>
      </c>
      <c r="P282" s="34">
        <v>1.0143475508945741</v>
      </c>
      <c r="Q282" s="34">
        <v>67.64534755089457</v>
      </c>
      <c r="R282" s="34">
        <v>66.528341370361829</v>
      </c>
      <c r="S282" s="34">
        <v>1.9440000000000002</v>
      </c>
      <c r="T282" s="34">
        <v>2.9594207485090309E-2</v>
      </c>
      <c r="U282" s="34">
        <v>1.9735942074850905</v>
      </c>
      <c r="V282" s="34">
        <v>1.9410048719662529</v>
      </c>
      <c r="W282" s="34">
        <v>358.94600000000008</v>
      </c>
      <c r="X282" s="34">
        <v>5.4643633744563918</v>
      </c>
      <c r="Y282" s="34">
        <v>364.41036337445638</v>
      </c>
      <c r="Z282" s="34">
        <v>358.39297056213923</v>
      </c>
      <c r="AB282" s="34">
        <v>83.226000000000042</v>
      </c>
      <c r="AC282" s="34">
        <v>1.2669791729187896</v>
      </c>
      <c r="AD282" s="34">
        <v>84.492979172918837</v>
      </c>
      <c r="AE282" s="34">
        <v>83.097773392110824</v>
      </c>
      <c r="AF282" s="34">
        <v>1.5879999999999999</v>
      </c>
      <c r="AG282" s="34">
        <v>2.4174692122594339E-2</v>
      </c>
      <c r="AH282" s="34">
        <v>1.6121746921225941</v>
      </c>
      <c r="AI282" s="34">
        <v>1.5855533624909512</v>
      </c>
      <c r="AJ282" s="34">
        <v>8.7179999999999982</v>
      </c>
      <c r="AK282" s="34">
        <v>0.13271723295011173</v>
      </c>
      <c r="AL282" s="34">
        <v>8.8507172329501103</v>
      </c>
      <c r="AM282" s="34">
        <v>8.7045681449597687</v>
      </c>
      <c r="AN282" s="34">
        <v>9.8790000000000013</v>
      </c>
      <c r="AO282" s="34">
        <v>0.15039155130926293</v>
      </c>
      <c r="AP282" s="34">
        <v>10.029391551309264</v>
      </c>
      <c r="AQ282" s="34">
        <v>9.8637793879396156</v>
      </c>
      <c r="AR282" s="34">
        <v>103.41100000000004</v>
      </c>
      <c r="AS282" s="34">
        <v>1.5742626493007583</v>
      </c>
      <c r="AT282" s="34">
        <v>104.98526264930081</v>
      </c>
      <c r="AU282" s="34">
        <v>103.25167428750116</v>
      </c>
    </row>
    <row r="283" spans="1:47" x14ac:dyDescent="0.25">
      <c r="A283" s="18">
        <v>45272</v>
      </c>
      <c r="B283" s="2">
        <v>7</v>
      </c>
      <c r="C283" s="2" t="s">
        <v>23</v>
      </c>
      <c r="D283" s="9">
        <v>49.014040999999999</v>
      </c>
      <c r="E283">
        <v>1.6831005E-2</v>
      </c>
      <c r="G283" s="34">
        <v>307.21099999999996</v>
      </c>
      <c r="H283" s="34">
        <v>4.9933440308884602</v>
      </c>
      <c r="I283" s="34">
        <v>312.20434403088842</v>
      </c>
      <c r="J283" s="34">
        <v>306.94963115548279</v>
      </c>
      <c r="K283" s="34">
        <v>8.6499999999999986</v>
      </c>
      <c r="L283" s="34">
        <v>0.14059531028246117</v>
      </c>
      <c r="M283" s="34">
        <v>8.790595310282459</v>
      </c>
      <c r="N283" s="34">
        <v>8.642640756662118</v>
      </c>
      <c r="O283" s="34">
        <v>72.09399999999998</v>
      </c>
      <c r="P283" s="34">
        <v>1.1718009594802028</v>
      </c>
      <c r="Q283" s="34">
        <v>73.265800959480188</v>
      </c>
      <c r="R283" s="34">
        <v>72.03266389720217</v>
      </c>
      <c r="S283" s="34">
        <v>1.9440000000000002</v>
      </c>
      <c r="T283" s="34">
        <v>3.1597373779087237E-2</v>
      </c>
      <c r="U283" s="34">
        <v>1.9755973737790875</v>
      </c>
      <c r="V283" s="34">
        <v>1.9423460845030247</v>
      </c>
      <c r="W283" s="34">
        <v>389.89899999999994</v>
      </c>
      <c r="X283" s="34">
        <v>6.3373376744302119</v>
      </c>
      <c r="Y283" s="34">
        <v>396.23633767443016</v>
      </c>
      <c r="Z283" s="34">
        <v>389.56728189385007</v>
      </c>
      <c r="AB283" s="34">
        <v>90.868999999999986</v>
      </c>
      <c r="AC283" s="34">
        <v>1.4769659248620768</v>
      </c>
      <c r="AD283" s="34">
        <v>92.345965924862057</v>
      </c>
      <c r="AE283" s="34">
        <v>90.791690510650866</v>
      </c>
      <c r="AF283" s="34">
        <v>1.7269999999999988</v>
      </c>
      <c r="AG283" s="34">
        <v>2.8070300677203501E-2</v>
      </c>
      <c r="AH283" s="34">
        <v>1.7550703006772022</v>
      </c>
      <c r="AI283" s="34">
        <v>1.7255307036711527</v>
      </c>
      <c r="AJ283" s="34">
        <v>9.452</v>
      </c>
      <c r="AK283" s="34">
        <v>0.15363085234564428</v>
      </c>
      <c r="AL283" s="34">
        <v>9.6056308523456444</v>
      </c>
      <c r="AM283" s="34">
        <v>9.4439584314416614</v>
      </c>
      <c r="AN283" s="34">
        <v>9.8780000000000001</v>
      </c>
      <c r="AO283" s="34">
        <v>0.1605549682046418</v>
      </c>
      <c r="AP283" s="34">
        <v>10.038554968204641</v>
      </c>
      <c r="AQ283" s="34">
        <v>9.8695959993420139</v>
      </c>
      <c r="AR283" s="34">
        <v>111.92599999999999</v>
      </c>
      <c r="AS283" s="34">
        <v>1.8192220460895663</v>
      </c>
      <c r="AT283" s="34">
        <v>113.74522204608954</v>
      </c>
      <c r="AU283" s="34">
        <v>111.83077564510569</v>
      </c>
    </row>
    <row r="284" spans="1:47" x14ac:dyDescent="0.25">
      <c r="A284" s="18">
        <v>45272</v>
      </c>
      <c r="B284" s="2">
        <v>8</v>
      </c>
      <c r="C284" s="2" t="s">
        <v>178</v>
      </c>
      <c r="D284" s="9">
        <v>44.698228</v>
      </c>
      <c r="E284">
        <v>1.5984565999999999E-2</v>
      </c>
      <c r="G284" s="34">
        <v>322.16599999999988</v>
      </c>
      <c r="H284" s="34">
        <v>4.7178553275866522</v>
      </c>
      <c r="I284" s="34">
        <v>326.88385532758656</v>
      </c>
      <c r="J284" s="34">
        <v>321.65875876776829</v>
      </c>
      <c r="K284" s="34">
        <v>9.1639999999999979</v>
      </c>
      <c r="L284" s="34">
        <v>0.13419922096684345</v>
      </c>
      <c r="M284" s="34">
        <v>9.2981992209668416</v>
      </c>
      <c r="N284" s="34">
        <v>9.1495715418381494</v>
      </c>
      <c r="O284" s="34">
        <v>75.531999999999996</v>
      </c>
      <c r="P284" s="34">
        <v>1.1061038365416436</v>
      </c>
      <c r="Q284" s="34">
        <v>76.638103836541646</v>
      </c>
      <c r="R284" s="34">
        <v>75.413077007651594</v>
      </c>
      <c r="S284" s="34">
        <v>0.28799999999999998</v>
      </c>
      <c r="T284" s="34">
        <v>4.2175224398135003E-3</v>
      </c>
      <c r="U284" s="34">
        <v>0.29221752243981347</v>
      </c>
      <c r="V284" s="34">
        <v>0.28754655216601782</v>
      </c>
      <c r="W284" s="34">
        <v>407.14999999999986</v>
      </c>
      <c r="X284" s="34">
        <v>5.9623759075349527</v>
      </c>
      <c r="Y284" s="34">
        <v>413.1123759075349</v>
      </c>
      <c r="Z284" s="34">
        <v>406.50895386942403</v>
      </c>
      <c r="AB284" s="34">
        <v>95.368000000000038</v>
      </c>
      <c r="AC284" s="34">
        <v>1.3965856945837989</v>
      </c>
      <c r="AD284" s="34">
        <v>96.764585694583843</v>
      </c>
      <c r="AE284" s="34">
        <v>95.217845788086109</v>
      </c>
      <c r="AF284" s="34">
        <v>1.8509999999999993</v>
      </c>
      <c r="AG284" s="34">
        <v>2.7106368180884674E-2</v>
      </c>
      <c r="AH284" s="34">
        <v>1.8781063681808841</v>
      </c>
      <c r="AI284" s="34">
        <v>1.8480856529836764</v>
      </c>
      <c r="AJ284" s="34">
        <v>9.8629999999999995</v>
      </c>
      <c r="AK284" s="34">
        <v>0.14443549938847414</v>
      </c>
      <c r="AL284" s="34">
        <v>10.007435499388473</v>
      </c>
      <c r="AM284" s="34">
        <v>9.8474709861577558</v>
      </c>
      <c r="AN284" s="34">
        <v>1.4630000000000001</v>
      </c>
      <c r="AO284" s="34">
        <v>2.1424428227247057E-2</v>
      </c>
      <c r="AP284" s="34">
        <v>1.4844244282272472</v>
      </c>
      <c r="AQ284" s="34">
        <v>1.4606965479822365</v>
      </c>
      <c r="AR284" s="34">
        <v>108.54500000000003</v>
      </c>
      <c r="AS284" s="34">
        <v>1.589551990380405</v>
      </c>
      <c r="AT284" s="34">
        <v>110.13455199038044</v>
      </c>
      <c r="AU284" s="34">
        <v>108.37409897520978</v>
      </c>
    </row>
    <row r="285" spans="1:47" x14ac:dyDescent="0.25">
      <c r="A285" s="18">
        <v>45272</v>
      </c>
      <c r="B285" s="2">
        <v>9</v>
      </c>
      <c r="C285" s="2" t="s">
        <v>178</v>
      </c>
      <c r="D285" s="9">
        <v>28.238356</v>
      </c>
      <c r="E285">
        <v>1.4934024000000001E-2</v>
      </c>
      <c r="G285" s="34">
        <v>314.14799999999991</v>
      </c>
      <c r="H285" s="34">
        <v>3.1404557270899014</v>
      </c>
      <c r="I285" s="34">
        <v>317.2884557270898</v>
      </c>
      <c r="J285" s="34">
        <v>312.5500623143385</v>
      </c>
      <c r="K285" s="34">
        <v>8.7720000000000002</v>
      </c>
      <c r="L285" s="34">
        <v>8.7691399079518645E-2</v>
      </c>
      <c r="M285" s="34">
        <v>8.8596913990795194</v>
      </c>
      <c r="N285" s="34">
        <v>8.7273805550930721</v>
      </c>
      <c r="O285" s="34">
        <v>72.864000000000004</v>
      </c>
      <c r="P285" s="34">
        <v>0.72840242846899761</v>
      </c>
      <c r="Q285" s="34">
        <v>73.592402428469001</v>
      </c>
      <c r="R285" s="34">
        <v>72.493371724384588</v>
      </c>
      <c r="S285" s="34">
        <v>0</v>
      </c>
      <c r="T285" s="34">
        <v>0</v>
      </c>
      <c r="U285" s="34">
        <v>0</v>
      </c>
      <c r="V285" s="34">
        <v>0</v>
      </c>
      <c r="W285" s="34">
        <v>395.78399999999988</v>
      </c>
      <c r="X285" s="34">
        <v>3.9565495546384177</v>
      </c>
      <c r="Y285" s="34">
        <v>399.74054955463828</v>
      </c>
      <c r="Z285" s="34">
        <v>393.77081459381617</v>
      </c>
      <c r="AB285" s="34">
        <v>93.61</v>
      </c>
      <c r="AC285" s="34">
        <v>0.9357947865747539</v>
      </c>
      <c r="AD285" s="34">
        <v>94.54579478657476</v>
      </c>
      <c r="AE285" s="34">
        <v>93.13384561813298</v>
      </c>
      <c r="AF285" s="34">
        <v>1.8399999999999994</v>
      </c>
      <c r="AG285" s="34">
        <v>1.8394000718914075E-2</v>
      </c>
      <c r="AH285" s="34">
        <v>1.8583940007189135</v>
      </c>
      <c r="AI285" s="34">
        <v>1.8306407001107212</v>
      </c>
      <c r="AJ285" s="34">
        <v>9.6910000000000007</v>
      </c>
      <c r="AK285" s="34">
        <v>9.6878402699454538E-2</v>
      </c>
      <c r="AL285" s="34">
        <v>9.7878784026994552</v>
      </c>
      <c r="AM285" s="34">
        <v>9.6417059917244607</v>
      </c>
      <c r="AN285" s="34">
        <v>0</v>
      </c>
      <c r="AO285" s="34">
        <v>0</v>
      </c>
      <c r="AP285" s="34">
        <v>0</v>
      </c>
      <c r="AQ285" s="34">
        <v>0</v>
      </c>
      <c r="AR285" s="34">
        <v>105.14100000000001</v>
      </c>
      <c r="AS285" s="34">
        <v>1.0510671899931225</v>
      </c>
      <c r="AT285" s="34">
        <v>106.19206718999314</v>
      </c>
      <c r="AU285" s="34">
        <v>104.60619230996816</v>
      </c>
    </row>
    <row r="286" spans="1:47" x14ac:dyDescent="0.25">
      <c r="A286" s="18">
        <v>45272</v>
      </c>
      <c r="B286" s="2">
        <v>10</v>
      </c>
      <c r="C286" s="2" t="s">
        <v>178</v>
      </c>
      <c r="D286" s="9">
        <v>19.678374999999999</v>
      </c>
      <c r="E286">
        <v>1.4127213E-2</v>
      </c>
      <c r="G286" s="34">
        <v>300.10299999999995</v>
      </c>
      <c r="H286" s="34">
        <v>0.31866207801266516</v>
      </c>
      <c r="I286" s="34">
        <v>300.42166207801262</v>
      </c>
      <c r="J286" s="34">
        <v>296.17754126802254</v>
      </c>
      <c r="K286" s="34">
        <v>8.129999999999999</v>
      </c>
      <c r="L286" s="34">
        <v>8.6327783935614341E-3</v>
      </c>
      <c r="M286" s="34">
        <v>8.1386327783935606</v>
      </c>
      <c r="N286" s="34">
        <v>8.0236565796044133</v>
      </c>
      <c r="O286" s="34">
        <v>66.613</v>
      </c>
      <c r="P286" s="34">
        <v>7.07325051820797E-2</v>
      </c>
      <c r="Q286" s="34">
        <v>66.683732505182078</v>
      </c>
      <c r="R286" s="34">
        <v>65.741677212446348</v>
      </c>
      <c r="S286" s="34">
        <v>0</v>
      </c>
      <c r="T286" s="34">
        <v>0</v>
      </c>
      <c r="U286" s="34">
        <v>0</v>
      </c>
      <c r="V286" s="34">
        <v>0</v>
      </c>
      <c r="W286" s="34">
        <v>374.84599999999995</v>
      </c>
      <c r="X286" s="34">
        <v>0.39802736158830626</v>
      </c>
      <c r="Y286" s="34">
        <v>375.24402736158828</v>
      </c>
      <c r="Z286" s="34">
        <v>369.94287506007328</v>
      </c>
      <c r="AB286" s="34">
        <v>89.491999999999948</v>
      </c>
      <c r="AC286" s="34">
        <v>9.5026396555547302E-2</v>
      </c>
      <c r="AD286" s="34">
        <v>89.587026396555501</v>
      </c>
      <c r="AE286" s="34">
        <v>88.321411392614735</v>
      </c>
      <c r="AF286" s="34">
        <v>1.6569999999999991</v>
      </c>
      <c r="AG286" s="34">
        <v>1.7594727918980677E-3</v>
      </c>
      <c r="AH286" s="34">
        <v>1.6587594727918973</v>
      </c>
      <c r="AI286" s="34">
        <v>1.6353258244039985</v>
      </c>
      <c r="AJ286" s="34">
        <v>8.7829999999999995</v>
      </c>
      <c r="AK286" s="34">
        <v>9.3261614551845128E-3</v>
      </c>
      <c r="AL286" s="34">
        <v>8.7923261614551844</v>
      </c>
      <c r="AM286" s="34">
        <v>8.6681150970068348</v>
      </c>
      <c r="AN286" s="34">
        <v>0</v>
      </c>
      <c r="AO286" s="34">
        <v>0</v>
      </c>
      <c r="AP286" s="34">
        <v>0</v>
      </c>
      <c r="AQ286" s="34">
        <v>0</v>
      </c>
      <c r="AR286" s="34">
        <v>99.931999999999945</v>
      </c>
      <c r="AS286" s="34">
        <v>0.10611203080262989</v>
      </c>
      <c r="AT286" s="34">
        <v>100.03811203080258</v>
      </c>
      <c r="AU286" s="34">
        <v>98.62485231402556</v>
      </c>
    </row>
    <row r="287" spans="1:47" x14ac:dyDescent="0.25">
      <c r="A287" s="18">
        <v>45272</v>
      </c>
      <c r="B287" s="2">
        <v>11</v>
      </c>
      <c r="C287" s="2" t="s">
        <v>178</v>
      </c>
      <c r="D287" s="9">
        <v>22.810209</v>
      </c>
      <c r="E287">
        <v>1.4828526999999999E-2</v>
      </c>
      <c r="G287" s="34">
        <v>287.83799999999997</v>
      </c>
      <c r="H287" s="34">
        <v>-0.16792041242366484</v>
      </c>
      <c r="I287" s="34">
        <v>287.67007958757631</v>
      </c>
      <c r="J287" s="34">
        <v>283.40435604531979</v>
      </c>
      <c r="K287" s="34">
        <v>7.4680000000000009</v>
      </c>
      <c r="L287" s="34">
        <v>-4.3567202383977431E-3</v>
      </c>
      <c r="M287" s="34">
        <v>7.4636432797616035</v>
      </c>
      <c r="N287" s="34">
        <v>7.3529684438692895</v>
      </c>
      <c r="O287" s="34">
        <v>60.326999999999998</v>
      </c>
      <c r="P287" s="34">
        <v>-3.5193875444807253E-2</v>
      </c>
      <c r="Q287" s="34">
        <v>60.291806124555194</v>
      </c>
      <c r="R287" s="34">
        <v>59.397767449558458</v>
      </c>
      <c r="S287" s="34">
        <v>0</v>
      </c>
      <c r="T287" s="34">
        <v>0</v>
      </c>
      <c r="U287" s="34">
        <v>0</v>
      </c>
      <c r="V287" s="34">
        <v>0</v>
      </c>
      <c r="W287" s="34">
        <v>355.63299999999998</v>
      </c>
      <c r="X287" s="34">
        <v>-0.20747100810686986</v>
      </c>
      <c r="Y287" s="34">
        <v>355.42552899189309</v>
      </c>
      <c r="Z287" s="34">
        <v>350.15509193874755</v>
      </c>
      <c r="AB287" s="34">
        <v>85.82</v>
      </c>
      <c r="AC287" s="34">
        <v>-5.0066112862787115E-2</v>
      </c>
      <c r="AD287" s="34">
        <v>85.769933887137199</v>
      </c>
      <c r="AE287" s="34">
        <v>84.498092106703567</v>
      </c>
      <c r="AF287" s="34">
        <v>1.5050000000000001</v>
      </c>
      <c r="AG287" s="34">
        <v>-8.7799463829520651E-4</v>
      </c>
      <c r="AH287" s="34">
        <v>1.5041220053617048</v>
      </c>
      <c r="AI287" s="34">
        <v>1.4818180915939045</v>
      </c>
      <c r="AJ287" s="34">
        <v>8.0709999999999997</v>
      </c>
      <c r="AK287" s="34">
        <v>-4.7085014788575486E-3</v>
      </c>
      <c r="AL287" s="34">
        <v>8.0662914985211422</v>
      </c>
      <c r="AM287" s="34">
        <v>7.9466802772454503</v>
      </c>
      <c r="AN287" s="34">
        <v>0</v>
      </c>
      <c r="AO287" s="34">
        <v>0</v>
      </c>
      <c r="AP287" s="34">
        <v>0</v>
      </c>
      <c r="AQ287" s="34">
        <v>0</v>
      </c>
      <c r="AR287" s="34">
        <v>95.395999999999987</v>
      </c>
      <c r="AS287" s="34">
        <v>-5.5652608979939872E-2</v>
      </c>
      <c r="AT287" s="34">
        <v>95.340347391020046</v>
      </c>
      <c r="AU287" s="34">
        <v>93.926590475542923</v>
      </c>
    </row>
    <row r="288" spans="1:47" x14ac:dyDescent="0.25">
      <c r="A288" s="18">
        <v>45272</v>
      </c>
      <c r="B288" s="2">
        <v>12</v>
      </c>
      <c r="C288" s="2" t="s">
        <v>178</v>
      </c>
      <c r="D288" s="9">
        <v>17.992601000000001</v>
      </c>
      <c r="E288">
        <v>1.4246184E-2</v>
      </c>
      <c r="G288" s="34">
        <v>278.53300000000002</v>
      </c>
      <c r="H288" s="34">
        <v>-1.1092307958481844</v>
      </c>
      <c r="I288" s="34">
        <v>277.42376920415182</v>
      </c>
      <c r="J288" s="34">
        <v>273.47153914209593</v>
      </c>
      <c r="K288" s="34">
        <v>6.9969999999999999</v>
      </c>
      <c r="L288" s="34">
        <v>-2.7864877334282639E-2</v>
      </c>
      <c r="M288" s="34">
        <v>6.9691351226657172</v>
      </c>
      <c r="N288" s="34">
        <v>6.8698515413873587</v>
      </c>
      <c r="O288" s="34">
        <v>55.607999999999997</v>
      </c>
      <c r="P288" s="34">
        <v>-0.22145349418390581</v>
      </c>
      <c r="Q288" s="34">
        <v>55.386546505816092</v>
      </c>
      <c r="R288" s="34">
        <v>54.597499573169678</v>
      </c>
      <c r="S288" s="34">
        <v>0</v>
      </c>
      <c r="T288" s="34">
        <v>0</v>
      </c>
      <c r="U288" s="34">
        <v>0</v>
      </c>
      <c r="V288" s="34">
        <v>0</v>
      </c>
      <c r="W288" s="34">
        <v>341.13800000000003</v>
      </c>
      <c r="X288" s="34">
        <v>-1.3585491673663728</v>
      </c>
      <c r="Y288" s="34">
        <v>339.77945083263364</v>
      </c>
      <c r="Z288" s="34">
        <v>334.93889025665294</v>
      </c>
      <c r="AB288" s="34">
        <v>83.615000000000009</v>
      </c>
      <c r="AC288" s="34">
        <v>-0.33298866918765802</v>
      </c>
      <c r="AD288" s="34">
        <v>83.282011330812352</v>
      </c>
      <c r="AE288" s="34">
        <v>82.095560473503511</v>
      </c>
      <c r="AF288" s="34">
        <v>1.4929999999999997</v>
      </c>
      <c r="AG288" s="34">
        <v>-5.9457284350555905E-3</v>
      </c>
      <c r="AH288" s="34">
        <v>1.487054271564944</v>
      </c>
      <c r="AI288" s="34">
        <v>1.4658694227942437</v>
      </c>
      <c r="AJ288" s="34">
        <v>7.274</v>
      </c>
      <c r="AK288" s="34">
        <v>-2.8968003105555508E-2</v>
      </c>
      <c r="AL288" s="34">
        <v>7.2450319968944443</v>
      </c>
      <c r="AM288" s="34">
        <v>7.1418179379807984</v>
      </c>
      <c r="AN288" s="34">
        <v>0</v>
      </c>
      <c r="AO288" s="34">
        <v>0</v>
      </c>
      <c r="AP288" s="34">
        <v>0</v>
      </c>
      <c r="AQ288" s="34">
        <v>0</v>
      </c>
      <c r="AR288" s="34">
        <v>92.382000000000005</v>
      </c>
      <c r="AS288" s="34">
        <v>-0.36790240072826913</v>
      </c>
      <c r="AT288" s="34">
        <v>92.014097599271736</v>
      </c>
      <c r="AU288" s="34">
        <v>90.703247834278557</v>
      </c>
    </row>
    <row r="289" spans="1:47" x14ac:dyDescent="0.25">
      <c r="A289" s="18">
        <v>45272</v>
      </c>
      <c r="B289" s="2">
        <v>13</v>
      </c>
      <c r="C289" s="2" t="s">
        <v>178</v>
      </c>
      <c r="D289" s="9">
        <v>19.425530999999999</v>
      </c>
      <c r="E289">
        <v>1.3685222E-2</v>
      </c>
      <c r="G289" s="34">
        <v>273.83199999999999</v>
      </c>
      <c r="H289" s="34">
        <v>-0.93561012036548852</v>
      </c>
      <c r="I289" s="34">
        <v>272.89638987963451</v>
      </c>
      <c r="J289" s="34">
        <v>269.16174220113317</v>
      </c>
      <c r="K289" s="34">
        <v>6.7140000000000004</v>
      </c>
      <c r="L289" s="34">
        <v>-2.293992794170838E-2</v>
      </c>
      <c r="M289" s="34">
        <v>6.691060072058292</v>
      </c>
      <c r="N289" s="34">
        <v>6.5994914295568385</v>
      </c>
      <c r="O289" s="34">
        <v>52.211999999999996</v>
      </c>
      <c r="P289" s="34">
        <v>-0.17839432792559995</v>
      </c>
      <c r="Q289" s="34">
        <v>52.033605672074394</v>
      </c>
      <c r="R289" s="34">
        <v>51.321514226991596</v>
      </c>
      <c r="S289" s="34">
        <v>0</v>
      </c>
      <c r="T289" s="34">
        <v>0</v>
      </c>
      <c r="U289" s="34">
        <v>0</v>
      </c>
      <c r="V289" s="34">
        <v>0</v>
      </c>
      <c r="W289" s="34">
        <v>332.75799999999998</v>
      </c>
      <c r="X289" s="34">
        <v>-1.1369443762327969</v>
      </c>
      <c r="Y289" s="34">
        <v>331.62105562376718</v>
      </c>
      <c r="Z289" s="34">
        <v>327.08274785768162</v>
      </c>
      <c r="AB289" s="34">
        <v>82.097000000000023</v>
      </c>
      <c r="AC289" s="34">
        <v>-0.28050331609032375</v>
      </c>
      <c r="AD289" s="34">
        <v>81.816496683909705</v>
      </c>
      <c r="AE289" s="34">
        <v>80.69681976352814</v>
      </c>
      <c r="AF289" s="34">
        <v>1.4179999999999993</v>
      </c>
      <c r="AG289" s="34">
        <v>-4.8449237148261055E-3</v>
      </c>
      <c r="AH289" s="34">
        <v>1.4131550762851732</v>
      </c>
      <c r="AI289" s="34">
        <v>1.3938157353457836</v>
      </c>
      <c r="AJ289" s="34">
        <v>6.8139999999999992</v>
      </c>
      <c r="AK289" s="34">
        <v>-2.3281600982246187E-2</v>
      </c>
      <c r="AL289" s="34">
        <v>6.7907183990177531</v>
      </c>
      <c r="AM289" s="34">
        <v>6.6977859101877106</v>
      </c>
      <c r="AN289" s="34">
        <v>0</v>
      </c>
      <c r="AO289" s="34">
        <v>0</v>
      </c>
      <c r="AP289" s="34">
        <v>0</v>
      </c>
      <c r="AQ289" s="34">
        <v>0</v>
      </c>
      <c r="AR289" s="34">
        <v>90.329000000000008</v>
      </c>
      <c r="AS289" s="34">
        <v>-0.30862984078739603</v>
      </c>
      <c r="AT289" s="34">
        <v>90.020370159212632</v>
      </c>
      <c r="AU289" s="34">
        <v>88.788421409061627</v>
      </c>
    </row>
    <row r="290" spans="1:47" x14ac:dyDescent="0.25">
      <c r="A290" s="18">
        <v>45272</v>
      </c>
      <c r="B290" s="2">
        <v>14</v>
      </c>
      <c r="C290" s="2" t="s">
        <v>178</v>
      </c>
      <c r="D290" s="9">
        <v>18.687116</v>
      </c>
      <c r="E290">
        <v>1.2877021000000001E-2</v>
      </c>
      <c r="G290" s="34">
        <v>268.92500000000001</v>
      </c>
      <c r="H290" s="34">
        <v>-1.1080680181977769</v>
      </c>
      <c r="I290" s="34">
        <v>267.81693198180221</v>
      </c>
      <c r="J290" s="34">
        <v>264.368247724517</v>
      </c>
      <c r="K290" s="34">
        <v>6.5110000000000001</v>
      </c>
      <c r="L290" s="34">
        <v>-2.6827668928086731E-2</v>
      </c>
      <c r="M290" s="34">
        <v>6.484172331071913</v>
      </c>
      <c r="N290" s="34">
        <v>6.4006755077970814</v>
      </c>
      <c r="O290" s="34">
        <v>49.288999999999987</v>
      </c>
      <c r="P290" s="34">
        <v>-0.20308846164897351</v>
      </c>
      <c r="Q290" s="34">
        <v>49.085911538351013</v>
      </c>
      <c r="R290" s="34">
        <v>48.453831224667525</v>
      </c>
      <c r="S290" s="34">
        <v>0</v>
      </c>
      <c r="T290" s="34">
        <v>0</v>
      </c>
      <c r="U290" s="34">
        <v>0</v>
      </c>
      <c r="V290" s="34">
        <v>0</v>
      </c>
      <c r="W290" s="34">
        <v>324.72500000000002</v>
      </c>
      <c r="X290" s="34">
        <v>-1.337984148774837</v>
      </c>
      <c r="Y290" s="34">
        <v>323.38701585122516</v>
      </c>
      <c r="Z290" s="34">
        <v>319.22275445698159</v>
      </c>
      <c r="AB290" s="34">
        <v>80.570000000000022</v>
      </c>
      <c r="AC290" s="34">
        <v>-0.33197746667730743</v>
      </c>
      <c r="AD290" s="34">
        <v>80.23802253332272</v>
      </c>
      <c r="AE290" s="34">
        <v>79.204795832162645</v>
      </c>
      <c r="AF290" s="34">
        <v>1.3489999999999998</v>
      </c>
      <c r="AG290" s="34">
        <v>-5.5583666693271375E-3</v>
      </c>
      <c r="AH290" s="34">
        <v>1.3434416333306727</v>
      </c>
      <c r="AI290" s="34">
        <v>1.3261421072059993</v>
      </c>
      <c r="AJ290" s="34">
        <v>6.2979999999999965</v>
      </c>
      <c r="AK290" s="34">
        <v>-2.5950032085561382E-2</v>
      </c>
      <c r="AL290" s="34">
        <v>6.2720499679144348</v>
      </c>
      <c r="AM290" s="34">
        <v>6.191284648764551</v>
      </c>
      <c r="AN290" s="34">
        <v>0</v>
      </c>
      <c r="AO290" s="34">
        <v>0</v>
      </c>
      <c r="AP290" s="34">
        <v>0</v>
      </c>
      <c r="AQ290" s="34">
        <v>0</v>
      </c>
      <c r="AR290" s="34">
        <v>88.217000000000027</v>
      </c>
      <c r="AS290" s="34">
        <v>-0.36348586543219596</v>
      </c>
      <c r="AT290" s="34">
        <v>87.853514134567831</v>
      </c>
      <c r="AU290" s="34">
        <v>86.722222588133192</v>
      </c>
    </row>
    <row r="291" spans="1:47" x14ac:dyDescent="0.25">
      <c r="A291" s="18">
        <v>45272</v>
      </c>
      <c r="B291" s="2">
        <v>15</v>
      </c>
      <c r="C291" s="2" t="s">
        <v>178</v>
      </c>
      <c r="D291" s="9">
        <v>19.312553000000001</v>
      </c>
      <c r="E291">
        <v>1.223745E-2</v>
      </c>
      <c r="G291" s="34">
        <v>270.142</v>
      </c>
      <c r="H291" s="34">
        <v>0.38362659316617581</v>
      </c>
      <c r="I291" s="34">
        <v>270.52562659316618</v>
      </c>
      <c r="J291" s="34">
        <v>267.21508276401363</v>
      </c>
      <c r="K291" s="34">
        <v>6.3740000000000006</v>
      </c>
      <c r="L291" s="34">
        <v>9.0516687699106584E-3</v>
      </c>
      <c r="M291" s="34">
        <v>6.3830516687699115</v>
      </c>
      <c r="N291" s="34">
        <v>6.304939393125923</v>
      </c>
      <c r="O291" s="34">
        <v>47.416999999999994</v>
      </c>
      <c r="P291" s="34">
        <v>6.7336519934555E-2</v>
      </c>
      <c r="Q291" s="34">
        <v>47.484336519934551</v>
      </c>
      <c r="R291" s="34">
        <v>46.903249325988682</v>
      </c>
      <c r="S291" s="34">
        <v>0</v>
      </c>
      <c r="T291" s="34">
        <v>0</v>
      </c>
      <c r="U291" s="34">
        <v>0</v>
      </c>
      <c r="V291" s="34">
        <v>0</v>
      </c>
      <c r="W291" s="34">
        <v>323.93299999999999</v>
      </c>
      <c r="X291" s="34">
        <v>0.46001478187064149</v>
      </c>
      <c r="Y291" s="34">
        <v>324.39301478187065</v>
      </c>
      <c r="Z291" s="34">
        <v>320.42327148312825</v>
      </c>
      <c r="AB291" s="34">
        <v>80.77500000000002</v>
      </c>
      <c r="AC291" s="34">
        <v>0.11470796123149254</v>
      </c>
      <c r="AD291" s="34">
        <v>80.889707961231508</v>
      </c>
      <c r="AE291" s="34">
        <v>79.899824204541332</v>
      </c>
      <c r="AF291" s="34">
        <v>1.3799999999999997</v>
      </c>
      <c r="AG291" s="34">
        <v>1.9597274713644029E-3</v>
      </c>
      <c r="AH291" s="34">
        <v>1.381959727471364</v>
      </c>
      <c r="AI291" s="34">
        <v>1.3650480644044196</v>
      </c>
      <c r="AJ291" s="34">
        <v>6.2139999999999969</v>
      </c>
      <c r="AK291" s="34">
        <v>8.8244539906220248E-3</v>
      </c>
      <c r="AL291" s="34">
        <v>6.2228244539906186</v>
      </c>
      <c r="AM291" s="34">
        <v>6.1466729508761313</v>
      </c>
      <c r="AN291" s="34">
        <v>0</v>
      </c>
      <c r="AO291" s="34">
        <v>0</v>
      </c>
      <c r="AP291" s="34">
        <v>0</v>
      </c>
      <c r="AQ291" s="34">
        <v>0</v>
      </c>
      <c r="AR291" s="34">
        <v>88.369000000000014</v>
      </c>
      <c r="AS291" s="34">
        <v>0.12549214269347897</v>
      </c>
      <c r="AT291" s="34">
        <v>88.494492142693503</v>
      </c>
      <c r="AU291" s="34">
        <v>87.411545219821889</v>
      </c>
    </row>
    <row r="292" spans="1:47" x14ac:dyDescent="0.25">
      <c r="A292" s="18">
        <v>45272</v>
      </c>
      <c r="B292" s="2">
        <v>16</v>
      </c>
      <c r="C292" s="2" t="s">
        <v>178</v>
      </c>
      <c r="D292" s="9">
        <v>21.787001</v>
      </c>
      <c r="E292">
        <v>1.1071368999999999E-2</v>
      </c>
      <c r="G292" s="34">
        <v>284.31999999999994</v>
      </c>
      <c r="H292" s="34">
        <v>1.6658895621733032</v>
      </c>
      <c r="I292" s="34">
        <v>285.98588956217321</v>
      </c>
      <c r="J292" s="34">
        <v>282.81963425003715</v>
      </c>
      <c r="K292" s="34">
        <v>6.6609999999999996</v>
      </c>
      <c r="L292" s="34">
        <v>3.9028173795851065E-2</v>
      </c>
      <c r="M292" s="34">
        <v>6.7000281737958503</v>
      </c>
      <c r="N292" s="34">
        <v>6.6258496895733598</v>
      </c>
      <c r="O292" s="34">
        <v>48.81</v>
      </c>
      <c r="P292" s="34">
        <v>0.28598786413083488</v>
      </c>
      <c r="Q292" s="34">
        <v>49.095987864130834</v>
      </c>
      <c r="R292" s="34">
        <v>48.552428066067513</v>
      </c>
      <c r="S292" s="34">
        <v>0</v>
      </c>
      <c r="T292" s="34">
        <v>0</v>
      </c>
      <c r="U292" s="34">
        <v>0</v>
      </c>
      <c r="V292" s="34">
        <v>0</v>
      </c>
      <c r="W292" s="34">
        <v>339.79099999999994</v>
      </c>
      <c r="X292" s="34">
        <v>1.9909056000999892</v>
      </c>
      <c r="Y292" s="34">
        <v>341.78190560009989</v>
      </c>
      <c r="Z292" s="34">
        <v>337.99791200567807</v>
      </c>
      <c r="AB292" s="34">
        <v>84.894000000000005</v>
      </c>
      <c r="AC292" s="34">
        <v>0.4974114676812762</v>
      </c>
      <c r="AD292" s="34">
        <v>85.39141146768128</v>
      </c>
      <c r="AE292" s="34">
        <v>84.446011641891744</v>
      </c>
      <c r="AF292" s="34">
        <v>1.4059999999999995</v>
      </c>
      <c r="AG292" s="34">
        <v>8.2380441911074284E-3</v>
      </c>
      <c r="AH292" s="34">
        <v>1.4142380441911069</v>
      </c>
      <c r="AI292" s="34">
        <v>1.3985804929500287</v>
      </c>
      <c r="AJ292" s="34">
        <v>6.4239999999999968</v>
      </c>
      <c r="AK292" s="34">
        <v>3.7639541880280306E-2</v>
      </c>
      <c r="AL292" s="34">
        <v>6.4616395418802774</v>
      </c>
      <c r="AM292" s="34">
        <v>6.39010034616713</v>
      </c>
      <c r="AN292" s="34">
        <v>0</v>
      </c>
      <c r="AO292" s="34">
        <v>0</v>
      </c>
      <c r="AP292" s="34">
        <v>0</v>
      </c>
      <c r="AQ292" s="34">
        <v>0</v>
      </c>
      <c r="AR292" s="34">
        <v>92.724000000000004</v>
      </c>
      <c r="AS292" s="34">
        <v>0.5432890537526639</v>
      </c>
      <c r="AT292" s="34">
        <v>93.267289053752663</v>
      </c>
      <c r="AU292" s="34">
        <v>92.234692481008906</v>
      </c>
    </row>
    <row r="293" spans="1:47" x14ac:dyDescent="0.25">
      <c r="A293" s="18">
        <v>45272</v>
      </c>
      <c r="B293" s="2">
        <v>17</v>
      </c>
      <c r="C293" s="2" t="s">
        <v>178</v>
      </c>
      <c r="D293" s="9">
        <v>24.116776999999999</v>
      </c>
      <c r="E293">
        <v>1.2156205E-2</v>
      </c>
      <c r="G293" s="34">
        <v>320.02399999999989</v>
      </c>
      <c r="H293" s="34">
        <v>3.8589074253443387</v>
      </c>
      <c r="I293" s="34">
        <v>323.88290742534423</v>
      </c>
      <c r="J293" s="34">
        <v>319.94572040668572</v>
      </c>
      <c r="K293" s="34">
        <v>7.4969999999999999</v>
      </c>
      <c r="L293" s="34">
        <v>9.0400185510482081E-2</v>
      </c>
      <c r="M293" s="34">
        <v>7.5874001855104822</v>
      </c>
      <c r="N293" s="34">
        <v>7.4951661934383784</v>
      </c>
      <c r="O293" s="34">
        <v>54.626000000000005</v>
      </c>
      <c r="P293" s="34">
        <v>0.65869021391164384</v>
      </c>
      <c r="Q293" s="34">
        <v>55.284690213911645</v>
      </c>
      <c r="R293" s="34">
        <v>54.612638186309837</v>
      </c>
      <c r="S293" s="34">
        <v>0</v>
      </c>
      <c r="T293" s="34">
        <v>0</v>
      </c>
      <c r="U293" s="34">
        <v>0</v>
      </c>
      <c r="V293" s="34">
        <v>0</v>
      </c>
      <c r="W293" s="34">
        <v>382.14699999999993</v>
      </c>
      <c r="X293" s="34">
        <v>4.6079978247664641</v>
      </c>
      <c r="Y293" s="34">
        <v>386.75499782476635</v>
      </c>
      <c r="Z293" s="34">
        <v>382.05352478643391</v>
      </c>
      <c r="AB293" s="34">
        <v>96.712000000000003</v>
      </c>
      <c r="AC293" s="34">
        <v>1.1661708338121572</v>
      </c>
      <c r="AD293" s="34">
        <v>97.878170833812163</v>
      </c>
      <c r="AE293" s="34">
        <v>96.688343724131315</v>
      </c>
      <c r="AF293" s="34">
        <v>1.581999999999999</v>
      </c>
      <c r="AG293" s="34">
        <v>1.9076042880830008E-2</v>
      </c>
      <c r="AH293" s="34">
        <v>1.6010760428808291</v>
      </c>
      <c r="AI293" s="34">
        <v>1.5816130342829808</v>
      </c>
      <c r="AJ293" s="34">
        <v>7.2849999999999993</v>
      </c>
      <c r="AK293" s="34">
        <v>8.784385106627475E-2</v>
      </c>
      <c r="AL293" s="34">
        <v>7.3728438510662739</v>
      </c>
      <c r="AM293" s="34">
        <v>7.2832180497797223</v>
      </c>
      <c r="AN293" s="34">
        <v>1.2E-2</v>
      </c>
      <c r="AO293" s="34">
        <v>1.4469817608720622E-4</v>
      </c>
      <c r="AP293" s="34">
        <v>1.2144698176087206E-2</v>
      </c>
      <c r="AQ293" s="34">
        <v>1.1997064735395564E-2</v>
      </c>
      <c r="AR293" s="34">
        <v>105.59099999999999</v>
      </c>
      <c r="AS293" s="34">
        <v>1.2732354259353493</v>
      </c>
      <c r="AT293" s="34">
        <v>106.86423542593536</v>
      </c>
      <c r="AU293" s="34">
        <v>105.56517187292941</v>
      </c>
    </row>
    <row r="294" spans="1:47" x14ac:dyDescent="0.25">
      <c r="A294" s="18">
        <v>45272</v>
      </c>
      <c r="B294" s="2">
        <v>18</v>
      </c>
      <c r="C294" s="2" t="s">
        <v>178</v>
      </c>
      <c r="D294" s="9">
        <v>40.835009999999997</v>
      </c>
      <c r="E294">
        <v>1.2957678E-2</v>
      </c>
      <c r="G294" s="34">
        <v>377.89899999999977</v>
      </c>
      <c r="H294" s="34">
        <v>4.4318238676719606</v>
      </c>
      <c r="I294" s="34">
        <v>382.33082386767171</v>
      </c>
      <c r="J294" s="34">
        <v>377.37670416251967</v>
      </c>
      <c r="K294" s="34">
        <v>8.8420000000000005</v>
      </c>
      <c r="L294" s="34">
        <v>0.10369486724748014</v>
      </c>
      <c r="M294" s="34">
        <v>8.9456948672474805</v>
      </c>
      <c r="N294" s="34">
        <v>8.829779433671435</v>
      </c>
      <c r="O294" s="34">
        <v>61.083999999999996</v>
      </c>
      <c r="P294" s="34">
        <v>0.71636476712792085</v>
      </c>
      <c r="Q294" s="34">
        <v>61.800364767127917</v>
      </c>
      <c r="R294" s="34">
        <v>60.999575540192929</v>
      </c>
      <c r="S294" s="34">
        <v>0.93399999999999994</v>
      </c>
      <c r="T294" s="34">
        <v>1.0953517983391364E-2</v>
      </c>
      <c r="U294" s="34">
        <v>0.94495351798339133</v>
      </c>
      <c r="V294" s="34">
        <v>0.93270911457239536</v>
      </c>
      <c r="W294" s="34">
        <v>448.75899999999979</v>
      </c>
      <c r="X294" s="34">
        <v>5.2628370200307524</v>
      </c>
      <c r="Y294" s="34">
        <v>454.02183702003049</v>
      </c>
      <c r="Z294" s="34">
        <v>448.13876825095645</v>
      </c>
      <c r="AB294" s="34">
        <v>116.30900000000007</v>
      </c>
      <c r="AC294" s="34">
        <v>1.3640179048503929</v>
      </c>
      <c r="AD294" s="34">
        <v>117.67301790485047</v>
      </c>
      <c r="AE294" s="34">
        <v>116.14824882955118</v>
      </c>
      <c r="AF294" s="34">
        <v>1.8749999999999991</v>
      </c>
      <c r="AG294" s="34">
        <v>2.1989128713981582E-2</v>
      </c>
      <c r="AH294" s="34">
        <v>1.8969891287139806</v>
      </c>
      <c r="AI294" s="34">
        <v>1.8724085544146043</v>
      </c>
      <c r="AJ294" s="34">
        <v>8.1539999999999999</v>
      </c>
      <c r="AK294" s="34">
        <v>9.5626322951363169E-2</v>
      </c>
      <c r="AL294" s="34">
        <v>8.2496263229513627</v>
      </c>
      <c r="AM294" s="34">
        <v>8.1427303214382345</v>
      </c>
      <c r="AN294" s="34">
        <v>4.7509999999999994</v>
      </c>
      <c r="AO294" s="34">
        <v>5.5717520277400824E-2</v>
      </c>
      <c r="AP294" s="34">
        <v>4.8067175202774006</v>
      </c>
      <c r="AQ294" s="34">
        <v>4.7444336224126875</v>
      </c>
      <c r="AR294" s="34">
        <v>131.08900000000006</v>
      </c>
      <c r="AS294" s="34">
        <v>1.5373508767931383</v>
      </c>
      <c r="AT294" s="34">
        <v>132.6263508767932</v>
      </c>
      <c r="AU294" s="34">
        <v>130.90782132781672</v>
      </c>
    </row>
    <row r="295" spans="1:47" x14ac:dyDescent="0.25">
      <c r="A295" s="18">
        <v>45272</v>
      </c>
      <c r="B295" s="2">
        <v>19</v>
      </c>
      <c r="C295" s="2" t="s">
        <v>178</v>
      </c>
      <c r="D295" s="9">
        <v>31.637070999999999</v>
      </c>
      <c r="E295">
        <v>1.2887002999999999E-2</v>
      </c>
      <c r="G295" s="34">
        <v>397.73599999999999</v>
      </c>
      <c r="H295" s="34">
        <v>5.2721041426217488</v>
      </c>
      <c r="I295" s="34">
        <v>403.00810414262173</v>
      </c>
      <c r="J295" s="34">
        <v>397.81453749551144</v>
      </c>
      <c r="K295" s="34">
        <v>9.3150000000000013</v>
      </c>
      <c r="L295" s="34">
        <v>0.1234729823011284</v>
      </c>
      <c r="M295" s="34">
        <v>9.4384729823011302</v>
      </c>
      <c r="N295" s="34">
        <v>9.3168393526627966</v>
      </c>
      <c r="O295" s="34">
        <v>63.800000000000004</v>
      </c>
      <c r="P295" s="34">
        <v>0.84568720030187772</v>
      </c>
      <c r="Q295" s="34">
        <v>64.645687200301879</v>
      </c>
      <c r="R295" s="34">
        <v>63.812598035414524</v>
      </c>
      <c r="S295" s="34">
        <v>1.016</v>
      </c>
      <c r="T295" s="34">
        <v>1.3467369835528334E-2</v>
      </c>
      <c r="U295" s="34">
        <v>1.0294673698355283</v>
      </c>
      <c r="V295" s="34">
        <v>1.0162006207520557</v>
      </c>
      <c r="W295" s="34">
        <v>471.86700000000002</v>
      </c>
      <c r="X295" s="34">
        <v>6.2547316950602836</v>
      </c>
      <c r="Y295" s="34">
        <v>478.12173169506025</v>
      </c>
      <c r="Z295" s="34">
        <v>471.96017550434078</v>
      </c>
      <c r="AB295" s="34">
        <v>121.75500000000005</v>
      </c>
      <c r="AC295" s="34">
        <v>1.6138972581936546</v>
      </c>
      <c r="AD295" s="34">
        <v>123.36889725819371</v>
      </c>
      <c r="AE295" s="34">
        <v>121.77904190912068</v>
      </c>
      <c r="AF295" s="34">
        <v>1.9379999999999991</v>
      </c>
      <c r="AG295" s="34">
        <v>2.5688742855564859E-2</v>
      </c>
      <c r="AH295" s="34">
        <v>1.9636887428555638</v>
      </c>
      <c r="AI295" s="34">
        <v>1.9383826801353179</v>
      </c>
      <c r="AJ295" s="34">
        <v>8.3499999999999979</v>
      </c>
      <c r="AK295" s="34">
        <v>0.11068163201443067</v>
      </c>
      <c r="AL295" s="34">
        <v>8.4606816320144294</v>
      </c>
      <c r="AM295" s="34">
        <v>8.3516488024406144</v>
      </c>
      <c r="AN295" s="34">
        <v>5.1440000000000001</v>
      </c>
      <c r="AO295" s="34">
        <v>6.8185187434997782E-2</v>
      </c>
      <c r="AP295" s="34">
        <v>5.212185187434998</v>
      </c>
      <c r="AQ295" s="34">
        <v>5.1450157412879678</v>
      </c>
      <c r="AR295" s="34">
        <v>137.18700000000007</v>
      </c>
      <c r="AS295" s="34">
        <v>1.8184528204986476</v>
      </c>
      <c r="AT295" s="34">
        <v>139.00545282049873</v>
      </c>
      <c r="AU295" s="34">
        <v>137.21408913298458</v>
      </c>
    </row>
    <row r="296" spans="1:47" x14ac:dyDescent="0.25">
      <c r="A296" s="18">
        <v>45272</v>
      </c>
      <c r="B296" s="2">
        <v>20</v>
      </c>
      <c r="C296" s="2" t="s">
        <v>178</v>
      </c>
      <c r="D296" s="9">
        <v>28.946194999999999</v>
      </c>
      <c r="E296">
        <v>1.2906689000000001E-2</v>
      </c>
      <c r="G296" s="34">
        <v>401.03100000000006</v>
      </c>
      <c r="H296" s="34">
        <v>3.8356666754019857</v>
      </c>
      <c r="I296" s="34">
        <v>404.86666667540203</v>
      </c>
      <c r="J296" s="34">
        <v>399.64117852215594</v>
      </c>
      <c r="K296" s="34">
        <v>9.4079999999999995</v>
      </c>
      <c r="L296" s="34">
        <v>8.9982949154010228E-2</v>
      </c>
      <c r="M296" s="34">
        <v>9.4979829491540091</v>
      </c>
      <c r="N296" s="34">
        <v>9.3753954371019752</v>
      </c>
      <c r="O296" s="34">
        <v>65.016999999999996</v>
      </c>
      <c r="P296" s="34">
        <v>0.6218560167034739</v>
      </c>
      <c r="Q296" s="34">
        <v>65.638856016703471</v>
      </c>
      <c r="R296" s="34">
        <v>64.791675715780102</v>
      </c>
      <c r="S296" s="34">
        <v>1.9470000000000001</v>
      </c>
      <c r="T296" s="34">
        <v>1.8622109056426226E-2</v>
      </c>
      <c r="U296" s="34">
        <v>1.9656221090564263</v>
      </c>
      <c r="V296" s="34">
        <v>1.9402524358033109</v>
      </c>
      <c r="W296" s="34">
        <v>477.40300000000008</v>
      </c>
      <c r="X296" s="34">
        <v>4.5661277503158955</v>
      </c>
      <c r="Y296" s="34">
        <v>481.96912775031592</v>
      </c>
      <c r="Z296" s="34">
        <v>475.74850211084134</v>
      </c>
      <c r="AB296" s="34">
        <v>122.07000000000005</v>
      </c>
      <c r="AC296" s="34">
        <v>1.1675402426902672</v>
      </c>
      <c r="AD296" s="34">
        <v>123.23754024269032</v>
      </c>
      <c r="AE296" s="34">
        <v>121.64695163765292</v>
      </c>
      <c r="AF296" s="34">
        <v>1.9689999999999994</v>
      </c>
      <c r="AG296" s="34">
        <v>1.8832528367798265E-2</v>
      </c>
      <c r="AH296" s="34">
        <v>1.9878325283677978</v>
      </c>
      <c r="AI296" s="34">
        <v>1.9621761921400709</v>
      </c>
      <c r="AJ296" s="34">
        <v>8.5129999999999981</v>
      </c>
      <c r="AK296" s="34">
        <v>8.1422708986829184E-2</v>
      </c>
      <c r="AL296" s="34">
        <v>8.5944227089868281</v>
      </c>
      <c r="AM296" s="34">
        <v>8.4834971679473981</v>
      </c>
      <c r="AN296" s="34">
        <v>9.8780000000000001</v>
      </c>
      <c r="AO296" s="34">
        <v>9.4478270806049425E-2</v>
      </c>
      <c r="AP296" s="34">
        <v>9.9724782708060502</v>
      </c>
      <c r="AQ296" s="34">
        <v>9.8437665952054978</v>
      </c>
      <c r="AR296" s="34">
        <v>142.43000000000006</v>
      </c>
      <c r="AS296" s="34">
        <v>1.3622737508509442</v>
      </c>
      <c r="AT296" s="34">
        <v>143.792273750851</v>
      </c>
      <c r="AU296" s="34">
        <v>141.93639159294588</v>
      </c>
    </row>
    <row r="297" spans="1:47" x14ac:dyDescent="0.25">
      <c r="A297" s="18">
        <v>45272</v>
      </c>
      <c r="B297" s="2">
        <v>21</v>
      </c>
      <c r="C297" s="2" t="s">
        <v>178</v>
      </c>
      <c r="D297" s="9">
        <v>27.557189999999999</v>
      </c>
      <c r="E297">
        <v>1.2539781999999999E-2</v>
      </c>
      <c r="G297" s="34">
        <v>399.88999999999987</v>
      </c>
      <c r="H297" s="34">
        <v>3.9653654657240867</v>
      </c>
      <c r="I297" s="34">
        <v>403.85536546572393</v>
      </c>
      <c r="J297" s="34">
        <v>398.79110722325345</v>
      </c>
      <c r="K297" s="34">
        <v>9.5619999999999994</v>
      </c>
      <c r="L297" s="34">
        <v>9.4818136445656884E-2</v>
      </c>
      <c r="M297" s="34">
        <v>9.656818136445656</v>
      </c>
      <c r="N297" s="34">
        <v>9.5357237422009824</v>
      </c>
      <c r="O297" s="34">
        <v>65.484000000000009</v>
      </c>
      <c r="P297" s="34">
        <v>0.64934855124528301</v>
      </c>
      <c r="Q297" s="34">
        <v>66.133348551245291</v>
      </c>
      <c r="R297" s="34">
        <v>65.304050777482658</v>
      </c>
      <c r="S297" s="34">
        <v>1.9470000000000001</v>
      </c>
      <c r="T297" s="34">
        <v>1.930672575399435E-2</v>
      </c>
      <c r="U297" s="34">
        <v>1.9663067257539943</v>
      </c>
      <c r="V297" s="34">
        <v>1.9416496680679056</v>
      </c>
      <c r="W297" s="34">
        <v>476.88299999999992</v>
      </c>
      <c r="X297" s="34">
        <v>4.7288388791690208</v>
      </c>
      <c r="Y297" s="34">
        <v>481.61183887916894</v>
      </c>
      <c r="Z297" s="34">
        <v>475.57253141100495</v>
      </c>
      <c r="AB297" s="34">
        <v>121.22700000000002</v>
      </c>
      <c r="AC297" s="34">
        <v>1.2021039768769766</v>
      </c>
      <c r="AD297" s="34">
        <v>122.42910397687699</v>
      </c>
      <c r="AE297" s="34">
        <v>120.89386970255163</v>
      </c>
      <c r="AF297" s="34">
        <v>1.9319999999999997</v>
      </c>
      <c r="AG297" s="34">
        <v>1.9157983644949705E-2</v>
      </c>
      <c r="AH297" s="34">
        <v>1.9511579836449495</v>
      </c>
      <c r="AI297" s="34">
        <v>1.9266908878824824</v>
      </c>
      <c r="AJ297" s="34">
        <v>8.5729999999999986</v>
      </c>
      <c r="AK297" s="34">
        <v>8.5011073389313574E-2</v>
      </c>
      <c r="AL297" s="34">
        <v>8.6580110733893125</v>
      </c>
      <c r="AM297" s="34">
        <v>8.5494415019754246</v>
      </c>
      <c r="AN297" s="34">
        <v>9.8789999999999996</v>
      </c>
      <c r="AO297" s="34">
        <v>9.7961553016800276E-2</v>
      </c>
      <c r="AP297" s="34">
        <v>9.9769615530167997</v>
      </c>
      <c r="AQ297" s="34">
        <v>9.8518526301195877</v>
      </c>
      <c r="AR297" s="34">
        <v>141.61100000000002</v>
      </c>
      <c r="AS297" s="34">
        <v>1.4042345869280404</v>
      </c>
      <c r="AT297" s="34">
        <v>143.01523458692805</v>
      </c>
      <c r="AU297" s="34">
        <v>141.22185472252914</v>
      </c>
    </row>
    <row r="298" spans="1:47" x14ac:dyDescent="0.25">
      <c r="A298" s="18">
        <v>45272</v>
      </c>
      <c r="B298" s="2">
        <v>22</v>
      </c>
      <c r="C298" s="2" t="s">
        <v>178</v>
      </c>
      <c r="D298" s="9">
        <v>24.857948</v>
      </c>
      <c r="E298">
        <v>1.2237188E-2</v>
      </c>
      <c r="G298" s="34">
        <v>384.1509999999999</v>
      </c>
      <c r="H298" s="34">
        <v>3.5934428695055041</v>
      </c>
      <c r="I298" s="34">
        <v>387.74444286950541</v>
      </c>
      <c r="J298" s="34">
        <v>382.99954122615605</v>
      </c>
      <c r="K298" s="34">
        <v>9.3010000000000002</v>
      </c>
      <c r="L298" s="34">
        <v>8.7003839972486618E-2</v>
      </c>
      <c r="M298" s="34">
        <v>9.3880038399724874</v>
      </c>
      <c r="N298" s="34">
        <v>9.2731210720380233</v>
      </c>
      <c r="O298" s="34">
        <v>64.497</v>
      </c>
      <c r="P298" s="34">
        <v>0.60332078988339632</v>
      </c>
      <c r="Q298" s="34">
        <v>65.100320789883398</v>
      </c>
      <c r="R298" s="34">
        <v>64.303675925517283</v>
      </c>
      <c r="S298" s="34">
        <v>1.9470000000000001</v>
      </c>
      <c r="T298" s="34">
        <v>1.8212716527946614E-2</v>
      </c>
      <c r="U298" s="34">
        <v>1.9652127165279467</v>
      </c>
      <c r="V298" s="34">
        <v>1.9411640390558036</v>
      </c>
      <c r="W298" s="34">
        <v>459.8959999999999</v>
      </c>
      <c r="X298" s="34">
        <v>4.3019802158893334</v>
      </c>
      <c r="Y298" s="34">
        <v>464.19798021588929</v>
      </c>
      <c r="Z298" s="34">
        <v>458.51750226276715</v>
      </c>
      <c r="AB298" s="34">
        <v>116.22600000000008</v>
      </c>
      <c r="AC298" s="34">
        <v>1.0872065696852207</v>
      </c>
      <c r="AD298" s="34">
        <v>117.31320656968531</v>
      </c>
      <c r="AE298" s="34">
        <v>115.87762280600924</v>
      </c>
      <c r="AF298" s="34">
        <v>1.8299999999999998</v>
      </c>
      <c r="AG298" s="34">
        <v>1.7118269772029942E-2</v>
      </c>
      <c r="AH298" s="34">
        <v>1.8471182697720299</v>
      </c>
      <c r="AI298" s="34">
        <v>1.824514736246595</v>
      </c>
      <c r="AJ298" s="34">
        <v>8.4849999999999959</v>
      </c>
      <c r="AK298" s="34">
        <v>7.9370775418401096E-2</v>
      </c>
      <c r="AL298" s="34">
        <v>8.5643707754183964</v>
      </c>
      <c r="AM298" s="34">
        <v>8.4595669601378969</v>
      </c>
      <c r="AN298" s="34">
        <v>9.8789999999999996</v>
      </c>
      <c r="AO298" s="34">
        <v>9.2410594031630502E-2</v>
      </c>
      <c r="AP298" s="34">
        <v>9.9714105940316298</v>
      </c>
      <c r="AQ298" s="34">
        <v>9.8493885679672744</v>
      </c>
      <c r="AR298" s="34">
        <v>136.42000000000007</v>
      </c>
      <c r="AS298" s="34">
        <v>1.2761062089072823</v>
      </c>
      <c r="AT298" s="34">
        <v>137.69610620890737</v>
      </c>
      <c r="AU298" s="34">
        <v>136.011093070361</v>
      </c>
    </row>
    <row r="299" spans="1:47" x14ac:dyDescent="0.25">
      <c r="A299" s="18">
        <v>45272</v>
      </c>
      <c r="B299" s="2">
        <v>23</v>
      </c>
      <c r="C299" s="2" t="s">
        <v>178</v>
      </c>
      <c r="D299" s="9">
        <v>25.090479999999999</v>
      </c>
      <c r="E299">
        <v>1.2989898E-2</v>
      </c>
      <c r="G299" s="34">
        <v>350.69399999999996</v>
      </c>
      <c r="H299" s="34">
        <v>3.944371204625869</v>
      </c>
      <c r="I299" s="34">
        <v>354.63837120462586</v>
      </c>
      <c r="J299" s="34">
        <v>350.03165493579161</v>
      </c>
      <c r="K299" s="34">
        <v>8.6630000000000003</v>
      </c>
      <c r="L299" s="34">
        <v>9.7435621213005946E-2</v>
      </c>
      <c r="M299" s="34">
        <v>8.7604356212130057</v>
      </c>
      <c r="N299" s="34">
        <v>8.6466384560578824</v>
      </c>
      <c r="O299" s="34">
        <v>60.974000000000004</v>
      </c>
      <c r="P299" s="34">
        <v>0.68579470943574117</v>
      </c>
      <c r="Q299" s="34">
        <v>61.659794709435744</v>
      </c>
      <c r="R299" s="34">
        <v>60.858840265459229</v>
      </c>
      <c r="S299" s="34">
        <v>1.9470000000000001</v>
      </c>
      <c r="T299" s="34">
        <v>2.189855182981907E-2</v>
      </c>
      <c r="U299" s="34">
        <v>1.9688985518298192</v>
      </c>
      <c r="V299" s="34">
        <v>1.943322760469202</v>
      </c>
      <c r="W299" s="34">
        <v>422.27799999999996</v>
      </c>
      <c r="X299" s="34">
        <v>4.7495000871044351</v>
      </c>
      <c r="Y299" s="34">
        <v>427.02750008710439</v>
      </c>
      <c r="Z299" s="34">
        <v>421.48045641777787</v>
      </c>
      <c r="AB299" s="34">
        <v>105.47300000000003</v>
      </c>
      <c r="AC299" s="34">
        <v>1.1862896544152579</v>
      </c>
      <c r="AD299" s="34">
        <v>106.65928965441529</v>
      </c>
      <c r="AE299" s="34">
        <v>105.27379636105198</v>
      </c>
      <c r="AF299" s="34">
        <v>1.7579999999999989</v>
      </c>
      <c r="AG299" s="34">
        <v>1.9772806428773444E-2</v>
      </c>
      <c r="AH299" s="34">
        <v>1.7777728064287723</v>
      </c>
      <c r="AI299" s="34">
        <v>1.7546797190060888</v>
      </c>
      <c r="AJ299" s="34">
        <v>7.9309999999999974</v>
      </c>
      <c r="AK299" s="34">
        <v>8.9202575532765768E-2</v>
      </c>
      <c r="AL299" s="34">
        <v>8.0202025755327639</v>
      </c>
      <c r="AM299" s="34">
        <v>7.9160209621372557</v>
      </c>
      <c r="AN299" s="34">
        <v>9.8789999999999996</v>
      </c>
      <c r="AO299" s="34">
        <v>0.11111237469274914</v>
      </c>
      <c r="AP299" s="34">
        <v>9.9901123746927478</v>
      </c>
      <c r="AQ299" s="34">
        <v>9.8603418339369515</v>
      </c>
      <c r="AR299" s="34">
        <v>125.04100000000003</v>
      </c>
      <c r="AS299" s="34">
        <v>1.4063774110695462</v>
      </c>
      <c r="AT299" s="34">
        <v>126.44737741106957</v>
      </c>
      <c r="AU299" s="34">
        <v>124.80483887613228</v>
      </c>
    </row>
    <row r="300" spans="1:47" x14ac:dyDescent="0.25">
      <c r="A300" s="18">
        <v>45272</v>
      </c>
      <c r="B300" s="2">
        <v>24</v>
      </c>
      <c r="C300" s="2" t="s">
        <v>23</v>
      </c>
      <c r="D300" s="9">
        <v>25.457718</v>
      </c>
      <c r="E300">
        <v>1.2773794999999999E-2</v>
      </c>
      <c r="G300" s="34">
        <v>312.05999999999995</v>
      </c>
      <c r="H300" s="34">
        <v>3.5406906567245122</v>
      </c>
      <c r="I300" s="34">
        <v>315.60069065672445</v>
      </c>
      <c r="J300" s="34">
        <v>311.56927213241704</v>
      </c>
      <c r="K300" s="34">
        <v>7.8679999999999994</v>
      </c>
      <c r="L300" s="34">
        <v>8.9271787755907397E-2</v>
      </c>
      <c r="M300" s="34">
        <v>7.9572717877559072</v>
      </c>
      <c r="N300" s="34">
        <v>7.8556272291798299</v>
      </c>
      <c r="O300" s="34">
        <v>57.419999999999995</v>
      </c>
      <c r="P300" s="34">
        <v>0.6514979731754198</v>
      </c>
      <c r="Q300" s="34">
        <v>58.071497973175411</v>
      </c>
      <c r="R300" s="34">
        <v>57.329704562723151</v>
      </c>
      <c r="S300" s="34">
        <v>1.9470000000000001</v>
      </c>
      <c r="T300" s="34">
        <v>2.2091023228361938E-2</v>
      </c>
      <c r="U300" s="34">
        <v>1.969091023228362</v>
      </c>
      <c r="V300" s="34">
        <v>1.9439382581613027</v>
      </c>
      <c r="W300" s="34">
        <v>379.29499999999996</v>
      </c>
      <c r="X300" s="34">
        <v>4.3035514408842017</v>
      </c>
      <c r="Y300" s="34">
        <v>383.59855144088414</v>
      </c>
      <c r="Z300" s="34">
        <v>378.69854218248133</v>
      </c>
      <c r="AB300" s="34">
        <v>92.013000000000076</v>
      </c>
      <c r="AC300" s="34">
        <v>1.0439965692405078</v>
      </c>
      <c r="AD300" s="34">
        <v>93.056996569240582</v>
      </c>
      <c r="AE300" s="34">
        <v>91.868305571749403</v>
      </c>
      <c r="AF300" s="34">
        <v>1.5539999999999996</v>
      </c>
      <c r="AG300" s="34">
        <v>1.7631972314778858E-2</v>
      </c>
      <c r="AH300" s="34">
        <v>1.5716319723147785</v>
      </c>
      <c r="AI300" s="34">
        <v>1.5515562676849839</v>
      </c>
      <c r="AJ300" s="34">
        <v>7.3729999999999984</v>
      </c>
      <c r="AK300" s="34">
        <v>8.3655425918188253E-2</v>
      </c>
      <c r="AL300" s="34">
        <v>7.4566554259181865</v>
      </c>
      <c r="AM300" s="34">
        <v>7.3614056381218704</v>
      </c>
      <c r="AN300" s="34">
        <v>9.8789999999999996</v>
      </c>
      <c r="AO300" s="34">
        <v>0.11208896685823708</v>
      </c>
      <c r="AP300" s="34">
        <v>9.9910889668582374</v>
      </c>
      <c r="AQ300" s="34">
        <v>9.8634648445688295</v>
      </c>
      <c r="AR300" s="34">
        <v>110.81900000000009</v>
      </c>
      <c r="AS300" s="34">
        <v>1.2573729343317119</v>
      </c>
      <c r="AT300" s="34">
        <v>112.07637293433179</v>
      </c>
      <c r="AU300" s="34">
        <v>110.64473232212508</v>
      </c>
    </row>
    <row r="301" spans="1:47" x14ac:dyDescent="0.25">
      <c r="A301" s="18">
        <v>45273</v>
      </c>
      <c r="B301" s="2">
        <v>1</v>
      </c>
      <c r="C301" s="2" t="s">
        <v>23</v>
      </c>
      <c r="D301" s="9">
        <v>22.737507999999998</v>
      </c>
      <c r="E301">
        <v>1.2181010000000001E-2</v>
      </c>
      <c r="G301" s="34">
        <v>284.26799999999997</v>
      </c>
      <c r="H301" s="34">
        <v>3.6362461261903278</v>
      </c>
      <c r="I301" s="34">
        <v>287.90424612619029</v>
      </c>
      <c r="J301" s="34">
        <v>284.3972816250847</v>
      </c>
      <c r="K301" s="34">
        <v>7.4609999999999985</v>
      </c>
      <c r="L301" s="34">
        <v>9.5438221493471059E-2</v>
      </c>
      <c r="M301" s="34">
        <v>7.5564382214934698</v>
      </c>
      <c r="N301" s="34">
        <v>7.4643931719530752</v>
      </c>
      <c r="O301" s="34">
        <v>55.001999999999995</v>
      </c>
      <c r="P301" s="34">
        <v>0.70356427537647714</v>
      </c>
      <c r="Q301" s="34">
        <v>55.705564275376474</v>
      </c>
      <c r="R301" s="34">
        <v>55.027014239882469</v>
      </c>
      <c r="S301" s="34">
        <v>1.9129999999999998</v>
      </c>
      <c r="T301" s="34">
        <v>2.4470354874280949E-2</v>
      </c>
      <c r="U301" s="34">
        <v>1.9374703548742807</v>
      </c>
      <c r="V301" s="34">
        <v>1.9138700091068535</v>
      </c>
      <c r="W301" s="34">
        <v>348.64400000000001</v>
      </c>
      <c r="X301" s="34">
        <v>4.459718977934557</v>
      </c>
      <c r="Y301" s="34">
        <v>353.10371897793453</v>
      </c>
      <c r="Z301" s="34">
        <v>348.80255904602711</v>
      </c>
      <c r="AB301" s="34">
        <v>83.008999999999986</v>
      </c>
      <c r="AC301" s="34">
        <v>1.0618189690325077</v>
      </c>
      <c r="AD301" s="34">
        <v>84.070818969032487</v>
      </c>
      <c r="AE301" s="34">
        <v>83.046751482462511</v>
      </c>
      <c r="AF301" s="34">
        <v>1.4739999999999998</v>
      </c>
      <c r="AG301" s="34">
        <v>1.8854836949655052E-2</v>
      </c>
      <c r="AH301" s="34">
        <v>1.4928548369496548</v>
      </c>
      <c r="AI301" s="34">
        <v>1.4746703572522226</v>
      </c>
      <c r="AJ301" s="34">
        <v>7.1029999999999971</v>
      </c>
      <c r="AK301" s="34">
        <v>9.0858824188195256E-2</v>
      </c>
      <c r="AL301" s="34">
        <v>7.193858824188192</v>
      </c>
      <c r="AM301" s="34">
        <v>7.1062303579121666</v>
      </c>
      <c r="AN301" s="34">
        <v>9.8019999999999996</v>
      </c>
      <c r="AO301" s="34">
        <v>0.12538338655394765</v>
      </c>
      <c r="AP301" s="34">
        <v>9.9273833865539469</v>
      </c>
      <c r="AQ301" s="34">
        <v>9.8064578302484993</v>
      </c>
      <c r="AR301" s="34">
        <v>101.38799999999998</v>
      </c>
      <c r="AS301" s="34">
        <v>1.2969160167243059</v>
      </c>
      <c r="AT301" s="34">
        <v>102.68491601672429</v>
      </c>
      <c r="AU301" s="34">
        <v>101.43411002787541</v>
      </c>
    </row>
    <row r="302" spans="1:47" x14ac:dyDescent="0.25">
      <c r="A302" s="18">
        <v>45273</v>
      </c>
      <c r="B302" s="2">
        <v>2</v>
      </c>
      <c r="C302" s="2" t="s">
        <v>23</v>
      </c>
      <c r="D302" s="9">
        <v>21.499656000000002</v>
      </c>
      <c r="E302">
        <v>1.2645432E-2</v>
      </c>
      <c r="G302" s="34">
        <v>267.01699999999988</v>
      </c>
      <c r="H302" s="34">
        <v>2.8229305447843744</v>
      </c>
      <c r="I302" s="34">
        <v>269.83993054478424</v>
      </c>
      <c r="J302" s="34">
        <v>266.42768805219544</v>
      </c>
      <c r="K302" s="34">
        <v>7.0739999999999981</v>
      </c>
      <c r="L302" s="34">
        <v>7.4787038554866056E-2</v>
      </c>
      <c r="M302" s="34">
        <v>7.1487870385548637</v>
      </c>
      <c r="N302" s="34">
        <v>7.058387538176337</v>
      </c>
      <c r="O302" s="34">
        <v>54.24799999999999</v>
      </c>
      <c r="P302" s="34">
        <v>0.57351530499355019</v>
      </c>
      <c r="Q302" s="34">
        <v>54.82151530499354</v>
      </c>
      <c r="R302" s="34">
        <v>54.128273561067282</v>
      </c>
      <c r="S302" s="34">
        <v>1.9099999999999997</v>
      </c>
      <c r="T302" s="34">
        <v>2.0192711851822757E-2</v>
      </c>
      <c r="U302" s="34">
        <v>1.9301927118518225</v>
      </c>
      <c r="V302" s="34">
        <v>1.9057845911672047</v>
      </c>
      <c r="W302" s="34">
        <v>330.24899999999991</v>
      </c>
      <c r="X302" s="34">
        <v>3.4914256001846136</v>
      </c>
      <c r="Y302" s="34">
        <v>333.74042560018444</v>
      </c>
      <c r="Z302" s="34">
        <v>329.52013374260628</v>
      </c>
      <c r="AB302" s="34">
        <v>77.472999999999999</v>
      </c>
      <c r="AC302" s="34">
        <v>0.81905233785144749</v>
      </c>
      <c r="AD302" s="34">
        <v>78.292052337851445</v>
      </c>
      <c r="AE302" s="34">
        <v>77.302015513872703</v>
      </c>
      <c r="AF302" s="34">
        <v>1.4039999999999999</v>
      </c>
      <c r="AG302" s="34">
        <v>1.4843229026156625E-2</v>
      </c>
      <c r="AH302" s="34">
        <v>1.4188432290261566</v>
      </c>
      <c r="AI302" s="34">
        <v>1.4009013434548458</v>
      </c>
      <c r="AJ302" s="34">
        <v>6.910000000000001</v>
      </c>
      <c r="AK302" s="34">
        <v>7.3053214081725285E-2</v>
      </c>
      <c r="AL302" s="34">
        <v>6.9830532140817265</v>
      </c>
      <c r="AM302" s="34">
        <v>6.8947494895106747</v>
      </c>
      <c r="AN302" s="34">
        <v>9.8019999999999996</v>
      </c>
      <c r="AO302" s="34">
        <v>0.10362772857150089</v>
      </c>
      <c r="AP302" s="34">
        <v>9.9056277285715009</v>
      </c>
      <c r="AQ302" s="34">
        <v>9.7803667867125359</v>
      </c>
      <c r="AR302" s="34">
        <v>95.588999999999999</v>
      </c>
      <c r="AS302" s="34">
        <v>1.0105765095308303</v>
      </c>
      <c r="AT302" s="34">
        <v>96.59957650953082</v>
      </c>
      <c r="AU302" s="34">
        <v>95.378033133550758</v>
      </c>
    </row>
    <row r="303" spans="1:47" x14ac:dyDescent="0.25">
      <c r="A303" s="18">
        <v>45273</v>
      </c>
      <c r="B303" s="2">
        <v>3</v>
      </c>
      <c r="C303" s="2" t="s">
        <v>23</v>
      </c>
      <c r="D303" s="9">
        <v>23.020375999999999</v>
      </c>
      <c r="E303">
        <v>1.3379795E-2</v>
      </c>
      <c r="G303" s="34">
        <v>259.26299999999992</v>
      </c>
      <c r="H303" s="34">
        <v>3.5865662646490515</v>
      </c>
      <c r="I303" s="34">
        <v>262.84956626464896</v>
      </c>
      <c r="J303" s="34">
        <v>259.33269295218906</v>
      </c>
      <c r="K303" s="34">
        <v>6.9009999999999998</v>
      </c>
      <c r="L303" s="34">
        <v>9.5466355755904675E-2</v>
      </c>
      <c r="M303" s="34">
        <v>6.9964663557559046</v>
      </c>
      <c r="N303" s="34">
        <v>6.9028550701914941</v>
      </c>
      <c r="O303" s="34">
        <v>54.621000000000002</v>
      </c>
      <c r="P303" s="34">
        <v>0.75561046482296312</v>
      </c>
      <c r="Q303" s="34">
        <v>55.376610464822967</v>
      </c>
      <c r="R303" s="34">
        <v>54.635682769008781</v>
      </c>
      <c r="S303" s="34">
        <v>1.9100000000000001</v>
      </c>
      <c r="T303" s="34">
        <v>2.6422364801300963E-2</v>
      </c>
      <c r="U303" s="34">
        <v>1.936422364801301</v>
      </c>
      <c r="V303" s="34">
        <v>1.9105134305268445</v>
      </c>
      <c r="W303" s="34">
        <v>322.69499999999994</v>
      </c>
      <c r="X303" s="34">
        <v>4.4640654500292207</v>
      </c>
      <c r="Y303" s="34">
        <v>327.15906545002912</v>
      </c>
      <c r="Z303" s="34">
        <v>322.7817442219162</v>
      </c>
      <c r="AB303" s="34">
        <v>75.096999999999994</v>
      </c>
      <c r="AC303" s="34">
        <v>1.0388692824519885</v>
      </c>
      <c r="AD303" s="34">
        <v>76.135869282451978</v>
      </c>
      <c r="AE303" s="34">
        <v>75.117186959305982</v>
      </c>
      <c r="AF303" s="34">
        <v>1.3679999999999994</v>
      </c>
      <c r="AG303" s="34">
        <v>1.8924500025224972E-2</v>
      </c>
      <c r="AH303" s="34">
        <v>1.3869245000252244</v>
      </c>
      <c r="AI303" s="34">
        <v>1.3683677345344094</v>
      </c>
      <c r="AJ303" s="34">
        <v>7.0219999999999967</v>
      </c>
      <c r="AK303" s="34">
        <v>9.7140233316615324E-2</v>
      </c>
      <c r="AL303" s="34">
        <v>7.1191402333166121</v>
      </c>
      <c r="AM303" s="34">
        <v>7.0238875964185841</v>
      </c>
      <c r="AN303" s="34">
        <v>9.8019999999999996</v>
      </c>
      <c r="AO303" s="34">
        <v>0.13559791611641464</v>
      </c>
      <c r="AP303" s="34">
        <v>9.937597916116415</v>
      </c>
      <c r="AQ303" s="34">
        <v>9.8046348932063498</v>
      </c>
      <c r="AR303" s="34">
        <v>93.288999999999987</v>
      </c>
      <c r="AS303" s="34">
        <v>1.2905319319102435</v>
      </c>
      <c r="AT303" s="34">
        <v>94.579531931910239</v>
      </c>
      <c r="AU303" s="34">
        <v>93.314077183465329</v>
      </c>
    </row>
    <row r="304" spans="1:47" x14ac:dyDescent="0.25">
      <c r="A304" s="18">
        <v>45273</v>
      </c>
      <c r="B304" s="2">
        <v>4</v>
      </c>
      <c r="C304" s="2" t="s">
        <v>23</v>
      </c>
      <c r="D304" s="9">
        <v>24.036960000000001</v>
      </c>
      <c r="E304">
        <v>1.3850625E-2</v>
      </c>
      <c r="G304" s="34">
        <v>256.67999999999989</v>
      </c>
      <c r="H304" s="34">
        <v>3.8824777881530719</v>
      </c>
      <c r="I304" s="34">
        <v>260.56247778815299</v>
      </c>
      <c r="J304" s="34">
        <v>256.95352461923846</v>
      </c>
      <c r="K304" s="34">
        <v>6.9579999999999984</v>
      </c>
      <c r="L304" s="34">
        <v>0.10524497604008523</v>
      </c>
      <c r="M304" s="34">
        <v>7.0632449760400835</v>
      </c>
      <c r="N304" s="34">
        <v>6.9654146185938179</v>
      </c>
      <c r="O304" s="34">
        <v>55.874000000000009</v>
      </c>
      <c r="P304" s="34">
        <v>0.84513621604825029</v>
      </c>
      <c r="Q304" s="34">
        <v>56.719136216048263</v>
      </c>
      <c r="R304" s="34">
        <v>55.933540729995862</v>
      </c>
      <c r="S304" s="34">
        <v>1.9100000000000001</v>
      </c>
      <c r="T304" s="34">
        <v>2.8890184569784833E-2</v>
      </c>
      <c r="U304" s="34">
        <v>1.938890184569785</v>
      </c>
      <c r="V304" s="34">
        <v>1.912035343707128</v>
      </c>
      <c r="W304" s="34">
        <v>321.42199999999997</v>
      </c>
      <c r="X304" s="34">
        <v>4.8617491648111919</v>
      </c>
      <c r="Y304" s="34">
        <v>326.28374916481113</v>
      </c>
      <c r="Z304" s="34">
        <v>321.76451531153526</v>
      </c>
      <c r="AB304" s="34">
        <v>74.818000000000012</v>
      </c>
      <c r="AC304" s="34">
        <v>1.131678444577048</v>
      </c>
      <c r="AD304" s="34">
        <v>75.94967844457706</v>
      </c>
      <c r="AE304" s="34">
        <v>74.897727929570635</v>
      </c>
      <c r="AF304" s="34">
        <v>1.3759999999999994</v>
      </c>
      <c r="AG304" s="34">
        <v>2.0813033491111993E-2</v>
      </c>
      <c r="AH304" s="34">
        <v>1.3968130334911115</v>
      </c>
      <c r="AI304" s="34">
        <v>1.3774662999691136</v>
      </c>
      <c r="AJ304" s="34">
        <v>7.2849999999999975</v>
      </c>
      <c r="AK304" s="34">
        <v>0.11019109664444106</v>
      </c>
      <c r="AL304" s="34">
        <v>7.3951910966444387</v>
      </c>
      <c r="AM304" s="34">
        <v>7.292763077961478</v>
      </c>
      <c r="AN304" s="34">
        <v>9.8019999999999996</v>
      </c>
      <c r="AO304" s="34">
        <v>0.14826261212200573</v>
      </c>
      <c r="AP304" s="34">
        <v>9.950262612122005</v>
      </c>
      <c r="AQ304" s="34">
        <v>9.8124452560299833</v>
      </c>
      <c r="AR304" s="34">
        <v>93.281000000000006</v>
      </c>
      <c r="AS304" s="34">
        <v>1.4109451868346068</v>
      </c>
      <c r="AT304" s="34">
        <v>94.691945186834616</v>
      </c>
      <c r="AU304" s="34">
        <v>93.38040256353122</v>
      </c>
    </row>
    <row r="305" spans="1:47" x14ac:dyDescent="0.25">
      <c r="A305" s="18">
        <v>45273</v>
      </c>
      <c r="B305" s="2">
        <v>5</v>
      </c>
      <c r="C305" s="2" t="s">
        <v>23</v>
      </c>
      <c r="D305" s="9">
        <v>38.052762999999999</v>
      </c>
      <c r="E305">
        <v>1.4099066E-2</v>
      </c>
      <c r="G305" s="34">
        <v>260.82400000000001</v>
      </c>
      <c r="H305" s="34">
        <v>3.7381736043830154</v>
      </c>
      <c r="I305" s="34">
        <v>264.56217360438302</v>
      </c>
      <c r="J305" s="34">
        <v>260.83209405763137</v>
      </c>
      <c r="K305" s="34">
        <v>7.1919999999999993</v>
      </c>
      <c r="L305" s="34">
        <v>0.10307695826581388</v>
      </c>
      <c r="M305" s="34">
        <v>7.2950769582658133</v>
      </c>
      <c r="N305" s="34">
        <v>7.1922231867561441</v>
      </c>
      <c r="O305" s="34">
        <v>58.229999999999983</v>
      </c>
      <c r="P305" s="34">
        <v>0.83456219129843456</v>
      </c>
      <c r="Q305" s="34">
        <v>59.064562191298414</v>
      </c>
      <c r="R305" s="34">
        <v>58.231807030702193</v>
      </c>
      <c r="S305" s="34">
        <v>1.91</v>
      </c>
      <c r="T305" s="34">
        <v>2.7374442476043457E-2</v>
      </c>
      <c r="U305" s="34">
        <v>1.9373744424760433</v>
      </c>
      <c r="V305" s="34">
        <v>1.9100592723448604</v>
      </c>
      <c r="W305" s="34">
        <v>328.15600000000001</v>
      </c>
      <c r="X305" s="34">
        <v>4.7031871964233076</v>
      </c>
      <c r="Y305" s="34">
        <v>332.85918719642331</v>
      </c>
      <c r="Z305" s="34">
        <v>328.16618354743463</v>
      </c>
      <c r="AB305" s="34">
        <v>76.564999999999984</v>
      </c>
      <c r="AC305" s="34">
        <v>1.0973425068996161</v>
      </c>
      <c r="AD305" s="34">
        <v>77.662342506899606</v>
      </c>
      <c r="AE305" s="34">
        <v>76.567376014180226</v>
      </c>
      <c r="AF305" s="34">
        <v>1.4579999999999995</v>
      </c>
      <c r="AG305" s="34">
        <v>2.0896302162341021E-2</v>
      </c>
      <c r="AH305" s="34">
        <v>1.4788963021623405</v>
      </c>
      <c r="AI305" s="34">
        <v>1.4580452455909978</v>
      </c>
      <c r="AJ305" s="34">
        <v>7.5979999999999963</v>
      </c>
      <c r="AK305" s="34">
        <v>0.10889581881307754</v>
      </c>
      <c r="AL305" s="34">
        <v>7.7068958188130736</v>
      </c>
      <c r="AM305" s="34">
        <v>7.5982357860085044</v>
      </c>
      <c r="AN305" s="34">
        <v>9.8019999999999996</v>
      </c>
      <c r="AO305" s="34">
        <v>0.14048391892679477</v>
      </c>
      <c r="AP305" s="34">
        <v>9.9424839189267935</v>
      </c>
      <c r="AQ305" s="34">
        <v>9.8023041819499053</v>
      </c>
      <c r="AR305" s="34">
        <v>95.422999999999973</v>
      </c>
      <c r="AS305" s="34">
        <v>1.3676185468018294</v>
      </c>
      <c r="AT305" s="34">
        <v>96.790618546801824</v>
      </c>
      <c r="AU305" s="34">
        <v>95.42596122772963</v>
      </c>
    </row>
    <row r="306" spans="1:47" x14ac:dyDescent="0.25">
      <c r="A306" s="18">
        <v>45273</v>
      </c>
      <c r="B306" s="2">
        <v>6</v>
      </c>
      <c r="C306" s="2" t="s">
        <v>23</v>
      </c>
      <c r="D306" s="9">
        <v>28.054843000000002</v>
      </c>
      <c r="E306">
        <v>1.5562954E-2</v>
      </c>
      <c r="G306" s="34">
        <v>275.613</v>
      </c>
      <c r="H306" s="34">
        <v>4.0475547536575283</v>
      </c>
      <c r="I306" s="34">
        <v>279.66055475365755</v>
      </c>
      <c r="J306" s="34">
        <v>275.30821040441191</v>
      </c>
      <c r="K306" s="34">
        <v>7.6950000000000012</v>
      </c>
      <c r="L306" s="34">
        <v>0.11300604046033634</v>
      </c>
      <c r="M306" s="34">
        <v>7.8080060404603371</v>
      </c>
      <c r="N306" s="34">
        <v>7.6864904016209312</v>
      </c>
      <c r="O306" s="34">
        <v>63.172000000000011</v>
      </c>
      <c r="P306" s="34">
        <v>0.92772158388048975</v>
      </c>
      <c r="Q306" s="34">
        <v>64.099721583880495</v>
      </c>
      <c r="R306" s="34">
        <v>63.102140565457759</v>
      </c>
      <c r="S306" s="34">
        <v>1.91</v>
      </c>
      <c r="T306" s="34">
        <v>2.8049582492429156E-2</v>
      </c>
      <c r="U306" s="34">
        <v>1.9380495824924291</v>
      </c>
      <c r="V306" s="34">
        <v>1.9078878059903803</v>
      </c>
      <c r="W306" s="34">
        <v>348.39000000000004</v>
      </c>
      <c r="X306" s="34">
        <v>5.1163319604907826</v>
      </c>
      <c r="Y306" s="34">
        <v>353.5063319604908</v>
      </c>
      <c r="Z306" s="34">
        <v>348.00472917748095</v>
      </c>
      <c r="AB306" s="34">
        <v>81.383000000000024</v>
      </c>
      <c r="AC306" s="34">
        <v>1.1951618701473106</v>
      </c>
      <c r="AD306" s="34">
        <v>82.578161870147341</v>
      </c>
      <c r="AE306" s="34">
        <v>81.293001735557681</v>
      </c>
      <c r="AF306" s="34">
        <v>1.5259999999999989</v>
      </c>
      <c r="AG306" s="34">
        <v>2.2410294703375324E-2</v>
      </c>
      <c r="AH306" s="34">
        <v>1.5484102947033742</v>
      </c>
      <c r="AI306" s="34">
        <v>1.5243124565137791</v>
      </c>
      <c r="AJ306" s="34">
        <v>8.1299999999999955</v>
      </c>
      <c r="AK306" s="34">
        <v>0.11939429615887379</v>
      </c>
      <c r="AL306" s="34">
        <v>8.2493942961588687</v>
      </c>
      <c r="AM306" s="34">
        <v>8.1210093521998861</v>
      </c>
      <c r="AN306" s="34">
        <v>9.8019999999999996</v>
      </c>
      <c r="AO306" s="34">
        <v>0.14394869507371238</v>
      </c>
      <c r="AP306" s="34">
        <v>9.9459486950737119</v>
      </c>
      <c r="AQ306" s="34">
        <v>9.7911603530459193</v>
      </c>
      <c r="AR306" s="34">
        <v>100.84100000000001</v>
      </c>
      <c r="AS306" s="34">
        <v>1.4809151560832721</v>
      </c>
      <c r="AT306" s="34">
        <v>102.32191515608329</v>
      </c>
      <c r="AU306" s="34">
        <v>100.72948389731728</v>
      </c>
    </row>
    <row r="307" spans="1:47" x14ac:dyDescent="0.25">
      <c r="A307" s="18">
        <v>45273</v>
      </c>
      <c r="B307" s="2">
        <v>7</v>
      </c>
      <c r="C307" s="2" t="s">
        <v>23</v>
      </c>
      <c r="D307" s="9">
        <v>42.717759000000001</v>
      </c>
      <c r="E307">
        <v>1.5086733E-2</v>
      </c>
      <c r="G307" s="34">
        <v>301.58199999999999</v>
      </c>
      <c r="H307" s="34">
        <v>3.7351989071749094</v>
      </c>
      <c r="I307" s="34">
        <v>305.31719890717488</v>
      </c>
      <c r="J307" s="34">
        <v>300.71095984695444</v>
      </c>
      <c r="K307" s="34">
        <v>8.4009999999999998</v>
      </c>
      <c r="L307" s="34">
        <v>0.10404933324660097</v>
      </c>
      <c r="M307" s="34">
        <v>8.5050493332466015</v>
      </c>
      <c r="N307" s="34">
        <v>8.3767359248040822</v>
      </c>
      <c r="O307" s="34">
        <v>69.009000000000015</v>
      </c>
      <c r="P307" s="34">
        <v>0.85470068301567526</v>
      </c>
      <c r="Q307" s="34">
        <v>69.863700683015693</v>
      </c>
      <c r="R307" s="34">
        <v>68.809685684419122</v>
      </c>
      <c r="S307" s="34">
        <v>1.9099999999999997</v>
      </c>
      <c r="T307" s="34">
        <v>2.3656020295322919E-2</v>
      </c>
      <c r="U307" s="34">
        <v>1.9336560202953226</v>
      </c>
      <c r="V307" s="34">
        <v>1.9044834682032845</v>
      </c>
      <c r="W307" s="34">
        <v>380.90200000000004</v>
      </c>
      <c r="X307" s="34">
        <v>4.7176049437325078</v>
      </c>
      <c r="Y307" s="34">
        <v>385.61960494373244</v>
      </c>
      <c r="Z307" s="34">
        <v>379.80186492438094</v>
      </c>
      <c r="AB307" s="34">
        <v>89.196000000000026</v>
      </c>
      <c r="AC307" s="34">
        <v>1.1047237624406407</v>
      </c>
      <c r="AD307" s="34">
        <v>90.300723762440668</v>
      </c>
      <c r="AE307" s="34">
        <v>88.938380853329974</v>
      </c>
      <c r="AF307" s="34">
        <v>1.6419999999999995</v>
      </c>
      <c r="AG307" s="34">
        <v>2.0336746243413729E-2</v>
      </c>
      <c r="AH307" s="34">
        <v>1.6623367462434131</v>
      </c>
      <c r="AI307" s="34">
        <v>1.6372575155967499</v>
      </c>
      <c r="AJ307" s="34">
        <v>9.0779999999999976</v>
      </c>
      <c r="AK307" s="34">
        <v>0.11243421583295363</v>
      </c>
      <c r="AL307" s="34">
        <v>9.1904342158329513</v>
      </c>
      <c r="AM307" s="34">
        <v>9.0517805886646148</v>
      </c>
      <c r="AN307" s="34">
        <v>9.8019999999999996</v>
      </c>
      <c r="AO307" s="34">
        <v>0.12140120991348444</v>
      </c>
      <c r="AP307" s="34">
        <v>9.9234012099134841</v>
      </c>
      <c r="AQ307" s="34">
        <v>9.773689505407642</v>
      </c>
      <c r="AR307" s="34">
        <v>109.71800000000002</v>
      </c>
      <c r="AS307" s="34">
        <v>1.3588959344304925</v>
      </c>
      <c r="AT307" s="34">
        <v>111.07689593443051</v>
      </c>
      <c r="AU307" s="34">
        <v>109.40110846299898</v>
      </c>
    </row>
    <row r="308" spans="1:47" x14ac:dyDescent="0.25">
      <c r="A308" s="18">
        <v>45273</v>
      </c>
      <c r="B308" s="2">
        <v>8</v>
      </c>
      <c r="C308" s="2" t="s">
        <v>178</v>
      </c>
      <c r="D308" s="9">
        <v>59.984698999999999</v>
      </c>
      <c r="E308">
        <v>1.3842956999999999E-2</v>
      </c>
      <c r="G308" s="34">
        <v>317.95199999999994</v>
      </c>
      <c r="H308" s="34">
        <v>4.6456404006777996</v>
      </c>
      <c r="I308" s="34">
        <v>322.59764040067773</v>
      </c>
      <c r="J308" s="34">
        <v>318.13193513630966</v>
      </c>
      <c r="K308" s="34">
        <v>9.0419999999999998</v>
      </c>
      <c r="L308" s="34">
        <v>0.1321139055672827</v>
      </c>
      <c r="M308" s="34">
        <v>9.1741139055672818</v>
      </c>
      <c r="N308" s="34">
        <v>9.047117041259412</v>
      </c>
      <c r="O308" s="34">
        <v>73.122</v>
      </c>
      <c r="P308" s="34">
        <v>1.0683955986386691</v>
      </c>
      <c r="Q308" s="34">
        <v>74.190395598638673</v>
      </c>
      <c r="R308" s="34">
        <v>73.163381142553732</v>
      </c>
      <c r="S308" s="34">
        <v>0.28200000000000003</v>
      </c>
      <c r="T308" s="34">
        <v>4.1203407841156519E-3</v>
      </c>
      <c r="U308" s="34">
        <v>0.28612034078411569</v>
      </c>
      <c r="V308" s="34">
        <v>0.28215958920981582</v>
      </c>
      <c r="W308" s="34">
        <v>400.39799999999991</v>
      </c>
      <c r="X308" s="34">
        <v>5.8502702456678675</v>
      </c>
      <c r="Y308" s="34">
        <v>406.24827024566787</v>
      </c>
      <c r="Z308" s="34">
        <v>400.62459290933265</v>
      </c>
      <c r="AB308" s="34">
        <v>94.40900000000002</v>
      </c>
      <c r="AC308" s="34">
        <v>1.3794228832892717</v>
      </c>
      <c r="AD308" s="34">
        <v>95.788422883289286</v>
      </c>
      <c r="AE308" s="34">
        <v>94.462427864218085</v>
      </c>
      <c r="AF308" s="34">
        <v>1.7789999999999984</v>
      </c>
      <c r="AG308" s="34">
        <v>2.5993213670006163E-2</v>
      </c>
      <c r="AH308" s="34">
        <v>1.8049932136700044</v>
      </c>
      <c r="AI308" s="34">
        <v>1.7800067702278786</v>
      </c>
      <c r="AJ308" s="34">
        <v>9.6500000000000021</v>
      </c>
      <c r="AK308" s="34">
        <v>0.14099747718693634</v>
      </c>
      <c r="AL308" s="34">
        <v>9.7909974771869379</v>
      </c>
      <c r="AM308" s="34">
        <v>9.65546112012313</v>
      </c>
      <c r="AN308" s="34">
        <v>1.4510000000000001</v>
      </c>
      <c r="AO308" s="34">
        <v>2.1200760559403585E-2</v>
      </c>
      <c r="AP308" s="34">
        <v>1.4722007605594036</v>
      </c>
      <c r="AQ308" s="34">
        <v>1.4518211487356125</v>
      </c>
      <c r="AR308" s="34">
        <v>107.28900000000002</v>
      </c>
      <c r="AS308" s="34">
        <v>1.5676143347056175</v>
      </c>
      <c r="AT308" s="34">
        <v>108.85661433470563</v>
      </c>
      <c r="AU308" s="34">
        <v>107.34971690330472</v>
      </c>
    </row>
    <row r="309" spans="1:47" x14ac:dyDescent="0.25">
      <c r="A309" s="18">
        <v>45273</v>
      </c>
      <c r="B309" s="2">
        <v>9</v>
      </c>
      <c r="C309" s="2" t="s">
        <v>178</v>
      </c>
      <c r="D309" s="9">
        <v>41.618096000000001</v>
      </c>
      <c r="E309">
        <v>1.3186239000000001E-2</v>
      </c>
      <c r="G309" s="34">
        <v>309.97099999999989</v>
      </c>
      <c r="H309" s="34">
        <v>2.6468824462073179</v>
      </c>
      <c r="I309" s="34">
        <v>312.6178824462072</v>
      </c>
      <c r="J309" s="34">
        <v>308.49562833259762</v>
      </c>
      <c r="K309" s="34">
        <v>8.8580000000000005</v>
      </c>
      <c r="L309" s="34">
        <v>7.5639607281018012E-2</v>
      </c>
      <c r="M309" s="34">
        <v>8.9336396072810178</v>
      </c>
      <c r="N309" s="34">
        <v>8.8158385002795434</v>
      </c>
      <c r="O309" s="34">
        <v>71.578999999999994</v>
      </c>
      <c r="P309" s="34">
        <v>0.6112223356929315</v>
      </c>
      <c r="Q309" s="34">
        <v>72.190222335692923</v>
      </c>
      <c r="R309" s="34">
        <v>71.238304810511337</v>
      </c>
      <c r="S309" s="34">
        <v>0</v>
      </c>
      <c r="T309" s="34">
        <v>0</v>
      </c>
      <c r="U309" s="34">
        <v>0</v>
      </c>
      <c r="V309" s="34">
        <v>0</v>
      </c>
      <c r="W309" s="34">
        <v>390.4079999999999</v>
      </c>
      <c r="X309" s="34">
        <v>3.3337443891812675</v>
      </c>
      <c r="Y309" s="34">
        <v>393.74174438918112</v>
      </c>
      <c r="Z309" s="34">
        <v>388.54977164338851</v>
      </c>
      <c r="AB309" s="34">
        <v>92.625</v>
      </c>
      <c r="AC309" s="34">
        <v>0.79093685080201992</v>
      </c>
      <c r="AD309" s="34">
        <v>93.415936850802026</v>
      </c>
      <c r="AE309" s="34">
        <v>92.184131981078437</v>
      </c>
      <c r="AF309" s="34">
        <v>1.8109999999999982</v>
      </c>
      <c r="AG309" s="34">
        <v>1.5464363150363905E-2</v>
      </c>
      <c r="AH309" s="34">
        <v>1.8264643631503621</v>
      </c>
      <c r="AI309" s="34">
        <v>1.8023801675328786</v>
      </c>
      <c r="AJ309" s="34">
        <v>9.375</v>
      </c>
      <c r="AK309" s="34">
        <v>8.0054337125710529E-2</v>
      </c>
      <c r="AL309" s="34">
        <v>9.455054337125711</v>
      </c>
      <c r="AM309" s="34">
        <v>9.330377730878384</v>
      </c>
      <c r="AN309" s="34">
        <v>0</v>
      </c>
      <c r="AO309" s="34">
        <v>0</v>
      </c>
      <c r="AP309" s="34">
        <v>0</v>
      </c>
      <c r="AQ309" s="34">
        <v>0</v>
      </c>
      <c r="AR309" s="34">
        <v>103.81099999999999</v>
      </c>
      <c r="AS309" s="34">
        <v>0.88645555107809437</v>
      </c>
      <c r="AT309" s="34">
        <v>104.69745555107811</v>
      </c>
      <c r="AU309" s="34">
        <v>103.31688987948969</v>
      </c>
    </row>
    <row r="310" spans="1:47" x14ac:dyDescent="0.25">
      <c r="A310" s="18">
        <v>45273</v>
      </c>
      <c r="B310" s="2">
        <v>10</v>
      </c>
      <c r="C310" s="2" t="s">
        <v>178</v>
      </c>
      <c r="D310" s="9">
        <v>26.898199999999999</v>
      </c>
      <c r="E310">
        <v>1.2393728E-2</v>
      </c>
      <c r="G310" s="34">
        <v>297.37299999999993</v>
      </c>
      <c r="H310" s="34">
        <v>0.86852418499831296</v>
      </c>
      <c r="I310" s="34">
        <v>298.24152418499824</v>
      </c>
      <c r="J310" s="34">
        <v>294.54519985594396</v>
      </c>
      <c r="K310" s="34">
        <v>8.24</v>
      </c>
      <c r="L310" s="34">
        <v>2.4066204007714555E-2</v>
      </c>
      <c r="M310" s="34">
        <v>8.2640662040077153</v>
      </c>
      <c r="N310" s="34">
        <v>8.1616436153012515</v>
      </c>
      <c r="O310" s="34">
        <v>65.934000000000012</v>
      </c>
      <c r="P310" s="34">
        <v>0.19257052124328297</v>
      </c>
      <c r="Q310" s="34">
        <v>66.126570521243295</v>
      </c>
      <c r="R310" s="34">
        <v>65.307015792630182</v>
      </c>
      <c r="S310" s="34">
        <v>0</v>
      </c>
      <c r="T310" s="34">
        <v>0</v>
      </c>
      <c r="U310" s="34">
        <v>0</v>
      </c>
      <c r="V310" s="34">
        <v>0</v>
      </c>
      <c r="W310" s="34">
        <v>371.54699999999997</v>
      </c>
      <c r="X310" s="34">
        <v>1.0851609102493105</v>
      </c>
      <c r="Y310" s="34">
        <v>372.63216091024924</v>
      </c>
      <c r="Z310" s="34">
        <v>368.01385926387542</v>
      </c>
      <c r="AB310" s="34">
        <v>88.977000000000018</v>
      </c>
      <c r="AC310" s="34">
        <v>0.25987119344592458</v>
      </c>
      <c r="AD310" s="34">
        <v>89.23687119344595</v>
      </c>
      <c r="AE310" s="34">
        <v>88.130893684303345</v>
      </c>
      <c r="AF310" s="34">
        <v>1.6809999999999989</v>
      </c>
      <c r="AG310" s="34">
        <v>4.909622443806814E-3</v>
      </c>
      <c r="AH310" s="34">
        <v>1.6859096224438057</v>
      </c>
      <c r="AI310" s="34">
        <v>1.6650149171506543</v>
      </c>
      <c r="AJ310" s="34">
        <v>8.6210000000000022</v>
      </c>
      <c r="AK310" s="34">
        <v>2.5178973877488742E-2</v>
      </c>
      <c r="AL310" s="34">
        <v>8.6461789738774915</v>
      </c>
      <c r="AM310" s="34">
        <v>8.539020583435935</v>
      </c>
      <c r="AN310" s="34">
        <v>0</v>
      </c>
      <c r="AO310" s="34">
        <v>0</v>
      </c>
      <c r="AP310" s="34">
        <v>0</v>
      </c>
      <c r="AQ310" s="34">
        <v>0</v>
      </c>
      <c r="AR310" s="34">
        <v>99.279000000000025</v>
      </c>
      <c r="AS310" s="34">
        <v>0.28995978976722014</v>
      </c>
      <c r="AT310" s="34">
        <v>99.568959789767248</v>
      </c>
      <c r="AU310" s="34">
        <v>98.334929184889944</v>
      </c>
    </row>
    <row r="311" spans="1:47" x14ac:dyDescent="0.25">
      <c r="A311" s="18">
        <v>45273</v>
      </c>
      <c r="B311" s="2">
        <v>11</v>
      </c>
      <c r="C311" s="2" t="s">
        <v>178</v>
      </c>
      <c r="D311" s="9">
        <v>22.929639999999999</v>
      </c>
      <c r="E311">
        <v>1.1627658000000001E-2</v>
      </c>
      <c r="G311" s="34">
        <v>287.70999999999998</v>
      </c>
      <c r="H311" s="34">
        <v>-1.0597282540231592</v>
      </c>
      <c r="I311" s="34">
        <v>286.6502717459768</v>
      </c>
      <c r="J311" s="34">
        <v>283.3172004205075</v>
      </c>
      <c r="K311" s="34">
        <v>7.6609999999999996</v>
      </c>
      <c r="L311" s="34">
        <v>-2.8217921358560435E-2</v>
      </c>
      <c r="M311" s="34">
        <v>7.6327820786414389</v>
      </c>
      <c r="N311" s="34">
        <v>7.5440306990424668</v>
      </c>
      <c r="O311" s="34">
        <v>60.664000000000009</v>
      </c>
      <c r="P311" s="34">
        <v>-0.22344497863147247</v>
      </c>
      <c r="Q311" s="34">
        <v>60.440555021368539</v>
      </c>
      <c r="R311" s="34">
        <v>59.737772918249881</v>
      </c>
      <c r="S311" s="34">
        <v>0</v>
      </c>
      <c r="T311" s="34">
        <v>0</v>
      </c>
      <c r="U311" s="34">
        <v>0</v>
      </c>
      <c r="V311" s="34">
        <v>0</v>
      </c>
      <c r="W311" s="34">
        <v>356.03499999999997</v>
      </c>
      <c r="X311" s="34">
        <v>-1.3113911540131922</v>
      </c>
      <c r="Y311" s="34">
        <v>354.72360884598675</v>
      </c>
      <c r="Z311" s="34">
        <v>350.59900403779989</v>
      </c>
      <c r="AB311" s="34">
        <v>86.140000000000015</v>
      </c>
      <c r="AC311" s="34">
        <v>-0.31728126169252008</v>
      </c>
      <c r="AD311" s="34">
        <v>85.822718738307501</v>
      </c>
      <c r="AE311" s="34">
        <v>84.824801516188273</v>
      </c>
      <c r="AF311" s="34">
        <v>1.5849999999999993</v>
      </c>
      <c r="AG311" s="34">
        <v>-5.8380636148437897E-3</v>
      </c>
      <c r="AH311" s="34">
        <v>1.5791619363851555</v>
      </c>
      <c r="AI311" s="34">
        <v>1.5607999814622511</v>
      </c>
      <c r="AJ311" s="34">
        <v>7.9379999999999971</v>
      </c>
      <c r="AK311" s="34">
        <v>-2.9238201245823346E-2</v>
      </c>
      <c r="AL311" s="34">
        <v>7.9087617987541741</v>
      </c>
      <c r="AM311" s="34">
        <v>7.8168014213547954</v>
      </c>
      <c r="AN311" s="34">
        <v>0</v>
      </c>
      <c r="AO311" s="34">
        <v>0</v>
      </c>
      <c r="AP311" s="34">
        <v>0</v>
      </c>
      <c r="AQ311" s="34">
        <v>0</v>
      </c>
      <c r="AR311" s="34">
        <v>95.663000000000011</v>
      </c>
      <c r="AS311" s="34">
        <v>-0.35235752655318719</v>
      </c>
      <c r="AT311" s="34">
        <v>95.310642473446833</v>
      </c>
      <c r="AU311" s="34">
        <v>94.202402919005323</v>
      </c>
    </row>
    <row r="312" spans="1:47" x14ac:dyDescent="0.25">
      <c r="A312" s="18">
        <v>45273</v>
      </c>
      <c r="B312" s="2">
        <v>12</v>
      </c>
      <c r="C312" s="2" t="s">
        <v>178</v>
      </c>
      <c r="D312" s="9">
        <v>23.516911</v>
      </c>
      <c r="E312">
        <v>1.1041357999999999E-2</v>
      </c>
      <c r="G312" s="34">
        <v>279.77000000000004</v>
      </c>
      <c r="H312" s="34">
        <v>-1.6967399819619791</v>
      </c>
      <c r="I312" s="34">
        <v>278.07326001803807</v>
      </c>
      <c r="J312" s="34">
        <v>275.00295360395182</v>
      </c>
      <c r="K312" s="34">
        <v>7.3259999999999996</v>
      </c>
      <c r="L312" s="34">
        <v>-4.4430486141664428E-2</v>
      </c>
      <c r="M312" s="34">
        <v>7.2815695138583356</v>
      </c>
      <c r="N312" s="34">
        <v>7.2011710980539405</v>
      </c>
      <c r="O312" s="34">
        <v>56.738000000000007</v>
      </c>
      <c r="P312" s="34">
        <v>-0.34410277405210987</v>
      </c>
      <c r="Q312" s="34">
        <v>56.393897225947896</v>
      </c>
      <c r="R312" s="34">
        <v>55.771232017660999</v>
      </c>
      <c r="S312" s="34">
        <v>0</v>
      </c>
      <c r="T312" s="34">
        <v>0</v>
      </c>
      <c r="U312" s="34">
        <v>0</v>
      </c>
      <c r="V312" s="34">
        <v>0</v>
      </c>
      <c r="W312" s="34">
        <v>343.83400000000006</v>
      </c>
      <c r="X312" s="34">
        <v>-2.0852732421557532</v>
      </c>
      <c r="Y312" s="34">
        <v>341.74872675784434</v>
      </c>
      <c r="Z312" s="34">
        <v>337.97535671966676</v>
      </c>
      <c r="AB312" s="34">
        <v>84.11699999999999</v>
      </c>
      <c r="AC312" s="34">
        <v>-0.51015004132929109</v>
      </c>
      <c r="AD312" s="34">
        <v>83.606849958670693</v>
      </c>
      <c r="AE312" s="34">
        <v>82.683716797024729</v>
      </c>
      <c r="AF312" s="34">
        <v>1.512</v>
      </c>
      <c r="AG312" s="34">
        <v>-9.1699283437341825E-3</v>
      </c>
      <c r="AH312" s="34">
        <v>1.5028300716562659</v>
      </c>
      <c r="AI312" s="34">
        <v>1.4862367868219435</v>
      </c>
      <c r="AJ312" s="34">
        <v>7.4140000000000015</v>
      </c>
      <c r="AK312" s="34">
        <v>-4.4964185674897642E-2</v>
      </c>
      <c r="AL312" s="34">
        <v>7.3690358143251036</v>
      </c>
      <c r="AM312" s="34">
        <v>7.2876716517843194</v>
      </c>
      <c r="AN312" s="34">
        <v>0</v>
      </c>
      <c r="AO312" s="34">
        <v>0</v>
      </c>
      <c r="AP312" s="34">
        <v>0</v>
      </c>
      <c r="AQ312" s="34">
        <v>0</v>
      </c>
      <c r="AR312" s="34">
        <v>93.042999999999992</v>
      </c>
      <c r="AS312" s="34">
        <v>-0.56428415534792298</v>
      </c>
      <c r="AT312" s="34">
        <v>92.478715844652058</v>
      </c>
      <c r="AU312" s="34">
        <v>91.457625235630999</v>
      </c>
    </row>
    <row r="313" spans="1:47" x14ac:dyDescent="0.25">
      <c r="A313" s="18">
        <v>45273</v>
      </c>
      <c r="B313" s="2">
        <v>13</v>
      </c>
      <c r="C313" s="2" t="s">
        <v>178</v>
      </c>
      <c r="D313" s="9">
        <v>21.972093999999998</v>
      </c>
      <c r="E313">
        <v>1.0814386E-2</v>
      </c>
      <c r="G313" s="34">
        <v>274.40300000000002</v>
      </c>
      <c r="H313" s="34">
        <v>-1.3444369592731376</v>
      </c>
      <c r="I313" s="34">
        <v>273.05856304072688</v>
      </c>
      <c r="J313" s="34">
        <v>270.10560233939913</v>
      </c>
      <c r="K313" s="34">
        <v>6.976</v>
      </c>
      <c r="L313" s="34">
        <v>-3.4178898291525261E-2</v>
      </c>
      <c r="M313" s="34">
        <v>6.9418211017084746</v>
      </c>
      <c r="N313" s="34">
        <v>6.8667495687716542</v>
      </c>
      <c r="O313" s="34">
        <v>53.688000000000002</v>
      </c>
      <c r="P313" s="34">
        <v>-0.26304425049819502</v>
      </c>
      <c r="Q313" s="34">
        <v>53.424955749501805</v>
      </c>
      <c r="R313" s="34">
        <v>52.847197655993774</v>
      </c>
      <c r="S313" s="34">
        <v>0</v>
      </c>
      <c r="T313" s="34">
        <v>0</v>
      </c>
      <c r="U313" s="34">
        <v>0</v>
      </c>
      <c r="V313" s="34">
        <v>0</v>
      </c>
      <c r="W313" s="34">
        <v>335.06700000000001</v>
      </c>
      <c r="X313" s="34">
        <v>-1.6416601080628577</v>
      </c>
      <c r="Y313" s="34">
        <v>333.42533989193714</v>
      </c>
      <c r="Z313" s="34">
        <v>329.81954956416456</v>
      </c>
      <c r="AB313" s="34">
        <v>82.498999999999995</v>
      </c>
      <c r="AC313" s="34">
        <v>-0.40420368838195858</v>
      </c>
      <c r="AD313" s="34">
        <v>82.09479631161804</v>
      </c>
      <c r="AE313" s="34">
        <v>81.206991495712828</v>
      </c>
      <c r="AF313" s="34">
        <v>1.4369999999999996</v>
      </c>
      <c r="AG313" s="34">
        <v>-7.0405786761642483E-3</v>
      </c>
      <c r="AH313" s="34">
        <v>1.4299594213238354</v>
      </c>
      <c r="AI313" s="34">
        <v>1.4144952881773027</v>
      </c>
      <c r="AJ313" s="34">
        <v>6.9590000000000014</v>
      </c>
      <c r="AK313" s="34">
        <v>-3.4095606824931818E-2</v>
      </c>
      <c r="AL313" s="34">
        <v>6.92490439317507</v>
      </c>
      <c r="AM313" s="34">
        <v>6.8500158040541796</v>
      </c>
      <c r="AN313" s="34">
        <v>0</v>
      </c>
      <c r="AO313" s="34">
        <v>0</v>
      </c>
      <c r="AP313" s="34">
        <v>0</v>
      </c>
      <c r="AQ313" s="34">
        <v>0</v>
      </c>
      <c r="AR313" s="34">
        <v>90.894999999999996</v>
      </c>
      <c r="AS313" s="34">
        <v>-0.44533987388305463</v>
      </c>
      <c r="AT313" s="34">
        <v>90.449660126116939</v>
      </c>
      <c r="AU313" s="34">
        <v>89.471502587944315</v>
      </c>
    </row>
    <row r="314" spans="1:47" x14ac:dyDescent="0.25">
      <c r="A314" s="18">
        <v>45273</v>
      </c>
      <c r="B314" s="2">
        <v>14</v>
      </c>
      <c r="C314" s="2" t="s">
        <v>178</v>
      </c>
      <c r="D314" s="9">
        <v>23.279824000000001</v>
      </c>
      <c r="E314">
        <v>1.0929037000000001E-2</v>
      </c>
      <c r="G314" s="34">
        <v>270.25800000000004</v>
      </c>
      <c r="H314" s="34">
        <v>-1.0983512616152258</v>
      </c>
      <c r="I314" s="34">
        <v>269.15964873838482</v>
      </c>
      <c r="J314" s="34">
        <v>266.21799297841602</v>
      </c>
      <c r="K314" s="34">
        <v>6.7689999999999992</v>
      </c>
      <c r="L314" s="34">
        <v>-2.7509785796806976E-2</v>
      </c>
      <c r="M314" s="34">
        <v>6.7414902142031918</v>
      </c>
      <c r="N314" s="34">
        <v>6.6678122182170272</v>
      </c>
      <c r="O314" s="34">
        <v>51.082000000000001</v>
      </c>
      <c r="P314" s="34">
        <v>-0.20760154794984403</v>
      </c>
      <c r="Q314" s="34">
        <v>50.874398452050158</v>
      </c>
      <c r="R314" s="34">
        <v>50.318390269014955</v>
      </c>
      <c r="S314" s="34">
        <v>0</v>
      </c>
      <c r="T314" s="34">
        <v>0</v>
      </c>
      <c r="U314" s="34">
        <v>0</v>
      </c>
      <c r="V314" s="34">
        <v>0</v>
      </c>
      <c r="W314" s="34">
        <v>328.10900000000004</v>
      </c>
      <c r="X314" s="34">
        <v>-1.3334625953618768</v>
      </c>
      <c r="Y314" s="34">
        <v>326.77553740463816</v>
      </c>
      <c r="Z314" s="34">
        <v>323.20419546564801</v>
      </c>
      <c r="AB314" s="34">
        <v>81.20700000000005</v>
      </c>
      <c r="AC314" s="34">
        <v>-0.3300320837939586</v>
      </c>
      <c r="AD314" s="34">
        <v>80.876967916206098</v>
      </c>
      <c r="AE314" s="34">
        <v>79.993060541402073</v>
      </c>
      <c r="AF314" s="34">
        <v>1.3739999999999992</v>
      </c>
      <c r="AG314" s="34">
        <v>-5.5840516597448321E-3</v>
      </c>
      <c r="AH314" s="34">
        <v>1.3684159483402545</v>
      </c>
      <c r="AI314" s="34">
        <v>1.3534604798094536</v>
      </c>
      <c r="AJ314" s="34">
        <v>6.5809999999999969</v>
      </c>
      <c r="AK314" s="34">
        <v>-2.6745737971456147E-2</v>
      </c>
      <c r="AL314" s="34">
        <v>6.5542542620285404</v>
      </c>
      <c r="AM314" s="34">
        <v>6.4826225746914226</v>
      </c>
      <c r="AN314" s="34">
        <v>0</v>
      </c>
      <c r="AO314" s="34">
        <v>0</v>
      </c>
      <c r="AP314" s="34">
        <v>0</v>
      </c>
      <c r="AQ314" s="34">
        <v>0</v>
      </c>
      <c r="AR314" s="34">
        <v>89.162000000000049</v>
      </c>
      <c r="AS314" s="34">
        <v>-0.36236187342515958</v>
      </c>
      <c r="AT314" s="34">
        <v>88.799638126574891</v>
      </c>
      <c r="AU314" s="34">
        <v>87.829143595902949</v>
      </c>
    </row>
    <row r="315" spans="1:47" x14ac:dyDescent="0.25">
      <c r="A315" s="18">
        <v>45273</v>
      </c>
      <c r="B315" s="2">
        <v>15</v>
      </c>
      <c r="C315" s="2" t="s">
        <v>178</v>
      </c>
      <c r="D315" s="9">
        <v>19.095893</v>
      </c>
      <c r="E315">
        <v>1.2178593E-2</v>
      </c>
      <c r="G315" s="34">
        <v>273.77300000000002</v>
      </c>
      <c r="H315" s="34">
        <v>5.5087962923559407E-2</v>
      </c>
      <c r="I315" s="34">
        <v>273.82808796292358</v>
      </c>
      <c r="J315" s="34">
        <v>270.49324712765491</v>
      </c>
      <c r="K315" s="34">
        <v>6.74</v>
      </c>
      <c r="L315" s="34">
        <v>1.356207040521857E-3</v>
      </c>
      <c r="M315" s="34">
        <v>6.7413562070405222</v>
      </c>
      <c r="N315" s="34">
        <v>6.6592559735269514</v>
      </c>
      <c r="O315" s="34">
        <v>50.217999999999996</v>
      </c>
      <c r="P315" s="34">
        <v>1.0104748540196828E-2</v>
      </c>
      <c r="Q315" s="34">
        <v>50.22810474854019</v>
      </c>
      <c r="R315" s="34">
        <v>49.616397103646349</v>
      </c>
      <c r="S315" s="34">
        <v>0</v>
      </c>
      <c r="T315" s="34">
        <v>0</v>
      </c>
      <c r="U315" s="34">
        <v>0</v>
      </c>
      <c r="V315" s="34">
        <v>0</v>
      </c>
      <c r="W315" s="34">
        <v>330.73100000000005</v>
      </c>
      <c r="X315" s="34">
        <v>6.654891850427809E-2</v>
      </c>
      <c r="Y315" s="34">
        <v>330.79754891850428</v>
      </c>
      <c r="Z315" s="34">
        <v>326.76890020482824</v>
      </c>
      <c r="AB315" s="34">
        <v>82.22999999999999</v>
      </c>
      <c r="AC315" s="34">
        <v>1.6546128329690251E-2</v>
      </c>
      <c r="AD315" s="34">
        <v>82.246546128329683</v>
      </c>
      <c r="AE315" s="34">
        <v>81.244898917377029</v>
      </c>
      <c r="AF315" s="34">
        <v>1.3719999999999997</v>
      </c>
      <c r="AG315" s="34">
        <v>2.7607063198753523E-4</v>
      </c>
      <c r="AH315" s="34">
        <v>1.3722760706319872</v>
      </c>
      <c r="AI315" s="34">
        <v>1.355563678884121</v>
      </c>
      <c r="AJ315" s="34">
        <v>6.4979999999999967</v>
      </c>
      <c r="AK315" s="34">
        <v>1.3075123663666207E-3</v>
      </c>
      <c r="AL315" s="34">
        <v>6.4993075123663635</v>
      </c>
      <c r="AM315" s="34">
        <v>6.4201550913914112</v>
      </c>
      <c r="AN315" s="34">
        <v>0</v>
      </c>
      <c r="AO315" s="34">
        <v>0</v>
      </c>
      <c r="AP315" s="34">
        <v>0</v>
      </c>
      <c r="AQ315" s="34">
        <v>0</v>
      </c>
      <c r="AR315" s="34">
        <v>90.09999999999998</v>
      </c>
      <c r="AS315" s="34">
        <v>1.8129711328044407E-2</v>
      </c>
      <c r="AT315" s="34">
        <v>90.118129711328024</v>
      </c>
      <c r="AU315" s="34">
        <v>89.02061768765256</v>
      </c>
    </row>
    <row r="316" spans="1:47" x14ac:dyDescent="0.25">
      <c r="A316" s="18">
        <v>45273</v>
      </c>
      <c r="B316" s="2">
        <v>16</v>
      </c>
      <c r="C316" s="2" t="s">
        <v>178</v>
      </c>
      <c r="D316" s="9">
        <v>21.373477000000001</v>
      </c>
      <c r="E316">
        <v>1.2248205999999999E-2</v>
      </c>
      <c r="G316" s="34">
        <v>290.32600000000002</v>
      </c>
      <c r="H316" s="34">
        <v>1.799848114606295</v>
      </c>
      <c r="I316" s="34">
        <v>292.1258481146063</v>
      </c>
      <c r="J316" s="34">
        <v>288.54783054897388</v>
      </c>
      <c r="K316" s="34">
        <v>7.0859999999999994</v>
      </c>
      <c r="L316" s="34">
        <v>4.3928975496855961E-2</v>
      </c>
      <c r="M316" s="34">
        <v>7.1299289754968553</v>
      </c>
      <c r="N316" s="34">
        <v>7.0426001366396012</v>
      </c>
      <c r="O316" s="34">
        <v>52.304000000000002</v>
      </c>
      <c r="P316" s="34">
        <v>0.32425361761043675</v>
      </c>
      <c r="Q316" s="34">
        <v>52.62825361761044</v>
      </c>
      <c r="R316" s="34">
        <v>51.983651925881702</v>
      </c>
      <c r="S316" s="34">
        <v>0</v>
      </c>
      <c r="T316" s="34">
        <v>0</v>
      </c>
      <c r="U316" s="34">
        <v>0</v>
      </c>
      <c r="V316" s="34">
        <v>0</v>
      </c>
      <c r="W316" s="34">
        <v>349.71600000000001</v>
      </c>
      <c r="X316" s="34">
        <v>2.1680307077135876</v>
      </c>
      <c r="Y316" s="34">
        <v>351.88403070771358</v>
      </c>
      <c r="Z316" s="34">
        <v>347.57408261149516</v>
      </c>
      <c r="AB316" s="34">
        <v>87.04800000000003</v>
      </c>
      <c r="AC316" s="34">
        <v>0.53964570407145351</v>
      </c>
      <c r="AD316" s="34">
        <v>87.587645704071477</v>
      </c>
      <c r="AE316" s="34">
        <v>86.514854176432991</v>
      </c>
      <c r="AF316" s="34">
        <v>1.4669999999999999</v>
      </c>
      <c r="AG316" s="34">
        <v>9.0945254098063356E-3</v>
      </c>
      <c r="AH316" s="34">
        <v>1.4760945254098061</v>
      </c>
      <c r="AI316" s="34">
        <v>1.4580150155871145</v>
      </c>
      <c r="AJ316" s="34">
        <v>6.8469999999999951</v>
      </c>
      <c r="AK316" s="34">
        <v>4.2447317982920209E-2</v>
      </c>
      <c r="AL316" s="34">
        <v>6.8894473179829152</v>
      </c>
      <c r="AM316" s="34">
        <v>6.8050639480061133</v>
      </c>
      <c r="AN316" s="34">
        <v>0</v>
      </c>
      <c r="AO316" s="34">
        <v>0</v>
      </c>
      <c r="AP316" s="34">
        <v>0</v>
      </c>
      <c r="AQ316" s="34">
        <v>0</v>
      </c>
      <c r="AR316" s="34">
        <v>95.362000000000023</v>
      </c>
      <c r="AS316" s="34">
        <v>0.59118754746418012</v>
      </c>
      <c r="AT316" s="34">
        <v>95.953187547464196</v>
      </c>
      <c r="AU316" s="34">
        <v>94.777933140026207</v>
      </c>
    </row>
    <row r="317" spans="1:47" x14ac:dyDescent="0.25">
      <c r="A317" s="18">
        <v>45273</v>
      </c>
      <c r="B317" s="2">
        <v>17</v>
      </c>
      <c r="C317" s="2" t="s">
        <v>178</v>
      </c>
      <c r="D317" s="9">
        <v>24.651107</v>
      </c>
      <c r="E317">
        <v>1.2821183E-2</v>
      </c>
      <c r="G317" s="34">
        <v>327.78199999999993</v>
      </c>
      <c r="H317" s="34">
        <v>3.6556779962170891</v>
      </c>
      <c r="I317" s="34">
        <v>331.43767799621702</v>
      </c>
      <c r="J317" s="34">
        <v>327.18825487353246</v>
      </c>
      <c r="K317" s="34">
        <v>7.9979999999999984</v>
      </c>
      <c r="L317" s="34">
        <v>8.9199872518150106E-2</v>
      </c>
      <c r="M317" s="34">
        <v>8.0871998725181484</v>
      </c>
      <c r="N317" s="34">
        <v>7.9835124029950162</v>
      </c>
      <c r="O317" s="34">
        <v>58.342000000000006</v>
      </c>
      <c r="P317" s="34">
        <v>0.65067503906650603</v>
      </c>
      <c r="Q317" s="34">
        <v>58.992675039066512</v>
      </c>
      <c r="R317" s="34">
        <v>58.236319156731106</v>
      </c>
      <c r="S317" s="34">
        <v>0</v>
      </c>
      <c r="T317" s="34">
        <v>0</v>
      </c>
      <c r="U317" s="34">
        <v>0</v>
      </c>
      <c r="V317" s="34">
        <v>0</v>
      </c>
      <c r="W317" s="34">
        <v>394.1219999999999</v>
      </c>
      <c r="X317" s="34">
        <v>4.3955529078017452</v>
      </c>
      <c r="Y317" s="34">
        <v>398.5175529078017</v>
      </c>
      <c r="Z317" s="34">
        <v>393.40808643325857</v>
      </c>
      <c r="AB317" s="34">
        <v>98.965000000000032</v>
      </c>
      <c r="AC317" s="34">
        <v>1.1037341064964654</v>
      </c>
      <c r="AD317" s="34">
        <v>100.06873410649649</v>
      </c>
      <c r="AE317" s="34">
        <v>98.785734553938752</v>
      </c>
      <c r="AF317" s="34">
        <v>1.6859999999999995</v>
      </c>
      <c r="AG317" s="34">
        <v>1.880357402670681E-2</v>
      </c>
      <c r="AH317" s="34">
        <v>1.7048035740267062</v>
      </c>
      <c r="AI317" s="34">
        <v>1.6829459754250558</v>
      </c>
      <c r="AJ317" s="34">
        <v>7.8589999999999982</v>
      </c>
      <c r="AK317" s="34">
        <v>8.7649637174311304E-2</v>
      </c>
      <c r="AL317" s="34">
        <v>7.9466496371743096</v>
      </c>
      <c r="AM317" s="34">
        <v>7.844764187939214</v>
      </c>
      <c r="AN317" s="34">
        <v>8.0000000000000002E-3</v>
      </c>
      <c r="AO317" s="34">
        <v>8.9222178062665802E-5</v>
      </c>
      <c r="AP317" s="34">
        <v>8.0892221780626654E-3</v>
      </c>
      <c r="AQ317" s="34">
        <v>7.9855087801900659E-3</v>
      </c>
      <c r="AR317" s="34">
        <v>108.51800000000001</v>
      </c>
      <c r="AS317" s="34">
        <v>1.2102765398755462</v>
      </c>
      <c r="AT317" s="34">
        <v>109.72827653987557</v>
      </c>
      <c r="AU317" s="34">
        <v>108.32143022608322</v>
      </c>
    </row>
    <row r="318" spans="1:47" x14ac:dyDescent="0.25">
      <c r="A318" s="18">
        <v>45273</v>
      </c>
      <c r="B318" s="2">
        <v>18</v>
      </c>
      <c r="C318" s="2" t="s">
        <v>178</v>
      </c>
      <c r="D318" s="9">
        <v>102.30537699999999</v>
      </c>
      <c r="E318">
        <v>1.2320243E-2</v>
      </c>
      <c r="G318" s="34">
        <v>387.82099999999991</v>
      </c>
      <c r="H318" s="34">
        <v>4.1298112795022899</v>
      </c>
      <c r="I318" s="34">
        <v>391.9508112795022</v>
      </c>
      <c r="J318" s="34">
        <v>387.12188204049158</v>
      </c>
      <c r="K318" s="34">
        <v>9.386000000000001</v>
      </c>
      <c r="L318" s="34">
        <v>9.9949225723744997E-2</v>
      </c>
      <c r="M318" s="34">
        <v>9.4859492257237452</v>
      </c>
      <c r="N318" s="34">
        <v>9.3690800261771674</v>
      </c>
      <c r="O318" s="34">
        <v>66.576999999999998</v>
      </c>
      <c r="P318" s="34">
        <v>0.70896224174406242</v>
      </c>
      <c r="Q318" s="34">
        <v>67.285962241744059</v>
      </c>
      <c r="R318" s="34">
        <v>66.45698283643695</v>
      </c>
      <c r="S318" s="34">
        <v>0.91799999999999993</v>
      </c>
      <c r="T318" s="34">
        <v>9.7755581945874592E-3</v>
      </c>
      <c r="U318" s="34">
        <v>0.92777555819458735</v>
      </c>
      <c r="V318" s="34">
        <v>0.9163451378681694</v>
      </c>
      <c r="W318" s="34">
        <v>464.70199999999994</v>
      </c>
      <c r="X318" s="34">
        <v>4.9484983051646854</v>
      </c>
      <c r="Y318" s="34">
        <v>469.6504983051646</v>
      </c>
      <c r="Z318" s="34">
        <v>463.86429004097391</v>
      </c>
      <c r="AB318" s="34">
        <v>119.19200000000001</v>
      </c>
      <c r="AC318" s="34">
        <v>1.2692465493782883</v>
      </c>
      <c r="AD318" s="34">
        <v>120.4612465493783</v>
      </c>
      <c r="AE318" s="34">
        <v>118.97713471980705</v>
      </c>
      <c r="AF318" s="34">
        <v>1.9699999999999991</v>
      </c>
      <c r="AG318" s="34">
        <v>2.0978049720410986E-2</v>
      </c>
      <c r="AH318" s="34">
        <v>1.9909780497204101</v>
      </c>
      <c r="AI318" s="34">
        <v>1.9664487163401887</v>
      </c>
      <c r="AJ318" s="34">
        <v>8.8320000000000043</v>
      </c>
      <c r="AK318" s="34">
        <v>9.4049814787142152E-2</v>
      </c>
      <c r="AL318" s="34">
        <v>8.926049814787147</v>
      </c>
      <c r="AM318" s="34">
        <v>8.8160787120388644</v>
      </c>
      <c r="AN318" s="34">
        <v>4.7140000000000004</v>
      </c>
      <c r="AO318" s="34">
        <v>5.0198236742140835E-2</v>
      </c>
      <c r="AP318" s="34">
        <v>4.7641982367421409</v>
      </c>
      <c r="AQ318" s="34">
        <v>4.7055021567653066</v>
      </c>
      <c r="AR318" s="34">
        <v>134.708</v>
      </c>
      <c r="AS318" s="34">
        <v>1.4344726506279823</v>
      </c>
      <c r="AT318" s="34">
        <v>136.14247265062801</v>
      </c>
      <c r="AU318" s="34">
        <v>134.4651643049514</v>
      </c>
    </row>
    <row r="319" spans="1:47" x14ac:dyDescent="0.25">
      <c r="A319" s="18">
        <v>45273</v>
      </c>
      <c r="B319" s="2">
        <v>19</v>
      </c>
      <c r="C319" s="2" t="s">
        <v>178</v>
      </c>
      <c r="D319" s="9">
        <v>29.969177999999999</v>
      </c>
      <c r="E319">
        <v>1.2294038E-2</v>
      </c>
      <c r="G319" s="34">
        <v>409.70299999999992</v>
      </c>
      <c r="H319" s="34">
        <v>4.9904335075087261</v>
      </c>
      <c r="I319" s="34">
        <v>414.69343350750864</v>
      </c>
      <c r="J319" s="34">
        <v>409.59517667761691</v>
      </c>
      <c r="K319" s="34">
        <v>10.011000000000001</v>
      </c>
      <c r="L319" s="34">
        <v>0.12194011233422716</v>
      </c>
      <c r="M319" s="34">
        <v>10.132940112334229</v>
      </c>
      <c r="N319" s="34">
        <v>10.008365361541468</v>
      </c>
      <c r="O319" s="34">
        <v>70.584000000000003</v>
      </c>
      <c r="P319" s="34">
        <v>0.85975635690731089</v>
      </c>
      <c r="Q319" s="34">
        <v>71.443756356907315</v>
      </c>
      <c r="R319" s="34">
        <v>70.565424101392765</v>
      </c>
      <c r="S319" s="34">
        <v>1</v>
      </c>
      <c r="T319" s="34">
        <v>1.2180612559607147E-2</v>
      </c>
      <c r="U319" s="34">
        <v>1.0121806125596071</v>
      </c>
      <c r="V319" s="34">
        <v>0.99973682564593613</v>
      </c>
      <c r="W319" s="34">
        <v>491.29799999999994</v>
      </c>
      <c r="X319" s="34">
        <v>5.9843105893098709</v>
      </c>
      <c r="Y319" s="34">
        <v>497.28231058930982</v>
      </c>
      <c r="Z319" s="34">
        <v>491.16870296619703</v>
      </c>
      <c r="AB319" s="34">
        <v>125.65800000000002</v>
      </c>
      <c r="AC319" s="34">
        <v>1.530591413015115</v>
      </c>
      <c r="AD319" s="34">
        <v>127.18859141301513</v>
      </c>
      <c r="AE319" s="34">
        <v>125.62493003701705</v>
      </c>
      <c r="AF319" s="34">
        <v>2.0769999999999986</v>
      </c>
      <c r="AG319" s="34">
        <v>2.5299132286304028E-2</v>
      </c>
      <c r="AH319" s="34">
        <v>2.1022991322863027</v>
      </c>
      <c r="AI319" s="34">
        <v>2.076453386866608</v>
      </c>
      <c r="AJ319" s="34">
        <v>9.288000000000002</v>
      </c>
      <c r="AK319" s="34">
        <v>0.11313352945363123</v>
      </c>
      <c r="AL319" s="34">
        <v>9.4011335294536327</v>
      </c>
      <c r="AM319" s="34">
        <v>9.2855556365994563</v>
      </c>
      <c r="AN319" s="34">
        <v>5.1040000000000001</v>
      </c>
      <c r="AO319" s="34">
        <v>6.2169846504234884E-2</v>
      </c>
      <c r="AP319" s="34">
        <v>5.1661698465042347</v>
      </c>
      <c r="AQ319" s="34">
        <v>5.1026567580968578</v>
      </c>
      <c r="AR319" s="34">
        <v>142.12700000000004</v>
      </c>
      <c r="AS319" s="34">
        <v>1.7311939212592853</v>
      </c>
      <c r="AT319" s="34">
        <v>143.8581939212593</v>
      </c>
      <c r="AU319" s="34">
        <v>142.08959581857997</v>
      </c>
    </row>
    <row r="320" spans="1:47" x14ac:dyDescent="0.25">
      <c r="A320" s="18">
        <v>45273</v>
      </c>
      <c r="B320" s="2">
        <v>20</v>
      </c>
      <c r="C320" s="2" t="s">
        <v>178</v>
      </c>
      <c r="D320" s="9">
        <v>31.587568999999998</v>
      </c>
      <c r="E320">
        <v>1.2179051E-2</v>
      </c>
      <c r="G320" s="34">
        <v>416.00699999999989</v>
      </c>
      <c r="H320" s="34">
        <v>3.868853720287837</v>
      </c>
      <c r="I320" s="34">
        <v>419.87585372028775</v>
      </c>
      <c r="J320" s="34">
        <v>414.76216428415978</v>
      </c>
      <c r="K320" s="34">
        <v>10.145000000000001</v>
      </c>
      <c r="L320" s="34">
        <v>9.4348222487410371E-2</v>
      </c>
      <c r="M320" s="34">
        <v>10.239348222487411</v>
      </c>
      <c r="N320" s="34">
        <v>10.114642678278978</v>
      </c>
      <c r="O320" s="34">
        <v>72.483000000000004</v>
      </c>
      <c r="P320" s="34">
        <v>0.67408991725529477</v>
      </c>
      <c r="Q320" s="34">
        <v>73.157089917255306</v>
      </c>
      <c r="R320" s="34">
        <v>72.266105988141462</v>
      </c>
      <c r="S320" s="34">
        <v>1.9129999999999998</v>
      </c>
      <c r="T320" s="34">
        <v>1.7790847670617643E-2</v>
      </c>
      <c r="U320" s="34">
        <v>1.9307908476706175</v>
      </c>
      <c r="V320" s="34">
        <v>1.9072756474665038</v>
      </c>
      <c r="W320" s="34">
        <v>500.54799999999989</v>
      </c>
      <c r="X320" s="34">
        <v>4.6550827077011601</v>
      </c>
      <c r="Y320" s="34">
        <v>505.20308270770107</v>
      </c>
      <c r="Z320" s="34">
        <v>499.05018859804676</v>
      </c>
      <c r="AB320" s="34">
        <v>126.99200000000002</v>
      </c>
      <c r="AC320" s="34">
        <v>1.1810221261824758</v>
      </c>
      <c r="AD320" s="34">
        <v>128.1730221261825</v>
      </c>
      <c r="AE320" s="34">
        <v>126.61199635288359</v>
      </c>
      <c r="AF320" s="34">
        <v>2.0889999999999986</v>
      </c>
      <c r="AG320" s="34">
        <v>1.9427642856205036E-2</v>
      </c>
      <c r="AH320" s="34">
        <v>2.1084276428562037</v>
      </c>
      <c r="AI320" s="34">
        <v>2.0827489950640481</v>
      </c>
      <c r="AJ320" s="34">
        <v>9.5370000000000026</v>
      </c>
      <c r="AK320" s="34">
        <v>8.8693839119017528E-2</v>
      </c>
      <c r="AL320" s="34">
        <v>9.6256938391190197</v>
      </c>
      <c r="AM320" s="34">
        <v>9.5084620229420036</v>
      </c>
      <c r="AN320" s="34">
        <v>9.8019999999999996</v>
      </c>
      <c r="AO320" s="34">
        <v>9.115833187004399E-2</v>
      </c>
      <c r="AP320" s="34">
        <v>9.893158331870044</v>
      </c>
      <c r="AQ320" s="34">
        <v>9.7726690519951234</v>
      </c>
      <c r="AR320" s="34">
        <v>148.42000000000002</v>
      </c>
      <c r="AS320" s="34">
        <v>1.3803019400277423</v>
      </c>
      <c r="AT320" s="34">
        <v>149.80030194002777</v>
      </c>
      <c r="AU320" s="34">
        <v>147.97587642288477</v>
      </c>
    </row>
    <row r="321" spans="1:47" x14ac:dyDescent="0.25">
      <c r="A321" s="18">
        <v>45273</v>
      </c>
      <c r="B321" s="2">
        <v>21</v>
      </c>
      <c r="C321" s="2" t="s">
        <v>178</v>
      </c>
      <c r="D321" s="9">
        <v>27.966750999999999</v>
      </c>
      <c r="E321">
        <v>1.3351238E-2</v>
      </c>
      <c r="G321" s="34">
        <v>415.39699999999999</v>
      </c>
      <c r="H321" s="34">
        <v>4.7165213119956899</v>
      </c>
      <c r="I321" s="34">
        <v>420.11352131199567</v>
      </c>
      <c r="J321" s="34">
        <v>414.50448570194112</v>
      </c>
      <c r="K321" s="34">
        <v>10.281000000000002</v>
      </c>
      <c r="L321" s="34">
        <v>0.11673304238746958</v>
      </c>
      <c r="M321" s="34">
        <v>10.397733042387472</v>
      </c>
      <c r="N321" s="34">
        <v>10.258910433878093</v>
      </c>
      <c r="O321" s="34">
        <v>73.697000000000017</v>
      </c>
      <c r="P321" s="34">
        <v>0.83677414889887614</v>
      </c>
      <c r="Q321" s="34">
        <v>74.5337741488989</v>
      </c>
      <c r="R321" s="34">
        <v>73.538655991198695</v>
      </c>
      <c r="S321" s="34">
        <v>1.9130000000000003</v>
      </c>
      <c r="T321" s="34">
        <v>2.1720679903436364E-2</v>
      </c>
      <c r="U321" s="34">
        <v>1.9347206799034367</v>
      </c>
      <c r="V321" s="34">
        <v>1.9088897636425239</v>
      </c>
      <c r="W321" s="34">
        <v>501.28800000000001</v>
      </c>
      <c r="X321" s="34">
        <v>5.6917491831854718</v>
      </c>
      <c r="Y321" s="34">
        <v>506.97974918318545</v>
      </c>
      <c r="Z321" s="34">
        <v>500.21094189066048</v>
      </c>
      <c r="AB321" s="34">
        <v>126.20300000000005</v>
      </c>
      <c r="AC321" s="34">
        <v>1.4329403898867645</v>
      </c>
      <c r="AD321" s="34">
        <v>127.63594038988681</v>
      </c>
      <c r="AE321" s="34">
        <v>125.93184257238761</v>
      </c>
      <c r="AF321" s="34">
        <v>2.0959999999999988</v>
      </c>
      <c r="AG321" s="34">
        <v>2.3798507620283633E-2</v>
      </c>
      <c r="AH321" s="34">
        <v>2.1197985076202825</v>
      </c>
      <c r="AI321" s="34">
        <v>2.0914965732329991</v>
      </c>
      <c r="AJ321" s="34">
        <v>9.6439999999999948</v>
      </c>
      <c r="AK321" s="34">
        <v>0.10950038525286993</v>
      </c>
      <c r="AL321" s="34">
        <v>9.753500385252865</v>
      </c>
      <c r="AM321" s="34">
        <v>9.6232790802762622</v>
      </c>
      <c r="AN321" s="34">
        <v>9.8009999999999984</v>
      </c>
      <c r="AO321" s="34">
        <v>0.11128300247442748</v>
      </c>
      <c r="AP321" s="34">
        <v>9.9122830024744264</v>
      </c>
      <c r="AQ321" s="34">
        <v>9.7799417529850352</v>
      </c>
      <c r="AR321" s="34">
        <v>147.74400000000003</v>
      </c>
      <c r="AS321" s="34">
        <v>1.6775222852343457</v>
      </c>
      <c r="AT321" s="34">
        <v>149.42152228523437</v>
      </c>
      <c r="AU321" s="34">
        <v>147.4265599788819</v>
      </c>
    </row>
    <row r="322" spans="1:47" x14ac:dyDescent="0.25">
      <c r="A322" s="18">
        <v>45273</v>
      </c>
      <c r="B322" s="2">
        <v>22</v>
      </c>
      <c r="C322" s="2" t="s">
        <v>178</v>
      </c>
      <c r="D322" s="9">
        <v>5.4533620000000003</v>
      </c>
      <c r="E322">
        <v>1.3975735E-2</v>
      </c>
      <c r="G322" s="34">
        <v>402.12399999999997</v>
      </c>
      <c r="H322" s="34">
        <v>4.5390742135897915</v>
      </c>
      <c r="I322" s="34">
        <v>406.66307421358977</v>
      </c>
      <c r="J322" s="34">
        <v>400.97965885409531</v>
      </c>
      <c r="K322" s="34">
        <v>10.088000000000001</v>
      </c>
      <c r="L322" s="34">
        <v>0.11387079773078411</v>
      </c>
      <c r="M322" s="34">
        <v>10.201870797730786</v>
      </c>
      <c r="N322" s="34">
        <v>10.059292154957461</v>
      </c>
      <c r="O322" s="34">
        <v>73.408000000000001</v>
      </c>
      <c r="P322" s="34">
        <v>0.82861097539863204</v>
      </c>
      <c r="Q322" s="34">
        <v>74.236610975398634</v>
      </c>
      <c r="R322" s="34">
        <v>73.199099773108372</v>
      </c>
      <c r="S322" s="34">
        <v>1.9130000000000003</v>
      </c>
      <c r="T322" s="34">
        <v>2.1593461147798376E-2</v>
      </c>
      <c r="U322" s="34">
        <v>1.9345934611477986</v>
      </c>
      <c r="V322" s="34">
        <v>1.9075560956020641</v>
      </c>
      <c r="W322" s="34">
        <v>487.53300000000002</v>
      </c>
      <c r="X322" s="34">
        <v>5.5031494478670062</v>
      </c>
      <c r="Y322" s="34">
        <v>493.03614944786699</v>
      </c>
      <c r="Z322" s="34">
        <v>486.14560687776321</v>
      </c>
      <c r="AB322" s="34">
        <v>121.595</v>
      </c>
      <c r="AC322" s="34">
        <v>1.3725336687227094</v>
      </c>
      <c r="AD322" s="34">
        <v>122.96753366872271</v>
      </c>
      <c r="AE322" s="34">
        <v>121.24897200456506</v>
      </c>
      <c r="AF322" s="34">
        <v>1.9889999999999994</v>
      </c>
      <c r="AG322" s="34">
        <v>2.245132996496129E-2</v>
      </c>
      <c r="AH322" s="34">
        <v>2.0114513299649608</v>
      </c>
      <c r="AI322" s="34">
        <v>1.9833398192119729</v>
      </c>
      <c r="AJ322" s="34">
        <v>9.59</v>
      </c>
      <c r="AK322" s="34">
        <v>0.10824949942884808</v>
      </c>
      <c r="AL322" s="34">
        <v>9.6982494994288473</v>
      </c>
      <c r="AM322" s="34">
        <v>9.562709334460946</v>
      </c>
      <c r="AN322" s="34">
        <v>9.8009999999999984</v>
      </c>
      <c r="AO322" s="34">
        <v>0.11063121417123462</v>
      </c>
      <c r="AP322" s="34">
        <v>9.9116312141712335</v>
      </c>
      <c r="AQ322" s="34">
        <v>9.7731088829042481</v>
      </c>
      <c r="AR322" s="34">
        <v>142.97499999999999</v>
      </c>
      <c r="AS322" s="34">
        <v>1.6138657122877536</v>
      </c>
      <c r="AT322" s="34">
        <v>144.58886571228774</v>
      </c>
      <c r="AU322" s="34">
        <v>142.56813004114221</v>
      </c>
    </row>
    <row r="323" spans="1:47" x14ac:dyDescent="0.25">
      <c r="A323" s="18">
        <v>45273</v>
      </c>
      <c r="B323" s="2">
        <v>23</v>
      </c>
      <c r="C323" s="2" t="s">
        <v>178</v>
      </c>
      <c r="D323" s="9">
        <v>49.259785999999998</v>
      </c>
      <c r="E323">
        <v>1.4013114E-2</v>
      </c>
      <c r="G323" s="34">
        <v>370.30500000000001</v>
      </c>
      <c r="H323" s="34">
        <v>4.2097262523793759</v>
      </c>
      <c r="I323" s="34">
        <v>374.51472625237938</v>
      </c>
      <c r="J323" s="34">
        <v>369.26660869872597</v>
      </c>
      <c r="K323" s="34">
        <v>9.5220000000000002</v>
      </c>
      <c r="L323" s="34">
        <v>0.10824864199823502</v>
      </c>
      <c r="M323" s="34">
        <v>9.6302486419982358</v>
      </c>
      <c r="N323" s="34">
        <v>9.4952988699295684</v>
      </c>
      <c r="O323" s="34">
        <v>71.146000000000015</v>
      </c>
      <c r="P323" s="34">
        <v>0.80880675106137678</v>
      </c>
      <c r="Q323" s="34">
        <v>71.954806751061398</v>
      </c>
      <c r="R323" s="34">
        <v>70.946495841210805</v>
      </c>
      <c r="S323" s="34">
        <v>1.9129999999999998</v>
      </c>
      <c r="T323" s="34">
        <v>2.1747495499120306E-2</v>
      </c>
      <c r="U323" s="34">
        <v>1.9347474954991202</v>
      </c>
      <c r="V323" s="34">
        <v>1.9076356582834764</v>
      </c>
      <c r="W323" s="34">
        <v>452.88600000000002</v>
      </c>
      <c r="X323" s="34">
        <v>5.1485291409381073</v>
      </c>
      <c r="Y323" s="34">
        <v>458.03452914093805</v>
      </c>
      <c r="Z323" s="34">
        <v>451.61603906814986</v>
      </c>
      <c r="AB323" s="34">
        <v>111.35100000000003</v>
      </c>
      <c r="AC323" s="34">
        <v>1.2658679410990832</v>
      </c>
      <c r="AD323" s="34">
        <v>112.61686794109912</v>
      </c>
      <c r="AE323" s="34">
        <v>111.03875493231754</v>
      </c>
      <c r="AF323" s="34">
        <v>1.8849999999999991</v>
      </c>
      <c r="AG323" s="34">
        <v>2.1429184012463021E-2</v>
      </c>
      <c r="AH323" s="34">
        <v>1.9064291840124621</v>
      </c>
      <c r="AI323" s="34">
        <v>1.8797141745239685</v>
      </c>
      <c r="AJ323" s="34">
        <v>9.3410000000000029</v>
      </c>
      <c r="AK323" s="34">
        <v>0.10619098560234339</v>
      </c>
      <c r="AL323" s="34">
        <v>9.4471909856023455</v>
      </c>
      <c r="AM323" s="34">
        <v>9.3148064213413271</v>
      </c>
      <c r="AN323" s="34">
        <v>9.8019999999999996</v>
      </c>
      <c r="AO323" s="34">
        <v>0.11143175686480777</v>
      </c>
      <c r="AP323" s="34">
        <v>9.9134317568648065</v>
      </c>
      <c r="AQ323" s="34">
        <v>9.7745137075246387</v>
      </c>
      <c r="AR323" s="34">
        <v>132.37900000000005</v>
      </c>
      <c r="AS323" s="34">
        <v>1.5049198675786972</v>
      </c>
      <c r="AT323" s="34">
        <v>133.88391986757873</v>
      </c>
      <c r="AU323" s="34">
        <v>132.00778923570749</v>
      </c>
    </row>
    <row r="324" spans="1:47" x14ac:dyDescent="0.25">
      <c r="A324" s="18">
        <v>45273</v>
      </c>
      <c r="B324" s="2">
        <v>24</v>
      </c>
      <c r="C324" s="2" t="s">
        <v>23</v>
      </c>
      <c r="D324" s="9">
        <v>17.845217999999999</v>
      </c>
      <c r="E324">
        <v>1.4128076999999999E-2</v>
      </c>
      <c r="G324" s="34">
        <v>332.39400000000006</v>
      </c>
      <c r="H324" s="34">
        <v>4.7345478520125681</v>
      </c>
      <c r="I324" s="34">
        <v>337.12854785201262</v>
      </c>
      <c r="J324" s="34">
        <v>332.36556976906121</v>
      </c>
      <c r="K324" s="34">
        <v>8.9380000000000006</v>
      </c>
      <c r="L324" s="34">
        <v>0.12731092829981386</v>
      </c>
      <c r="M324" s="34">
        <v>9.0653109282998141</v>
      </c>
      <c r="N324" s="34">
        <v>8.9372355174758535</v>
      </c>
      <c r="O324" s="34">
        <v>68.995999999999995</v>
      </c>
      <c r="P324" s="34">
        <v>0.98276401980017414</v>
      </c>
      <c r="Q324" s="34">
        <v>69.978764019800167</v>
      </c>
      <c r="R324" s="34">
        <v>68.990098653363603</v>
      </c>
      <c r="S324" s="34">
        <v>1.9129999999999998</v>
      </c>
      <c r="T324" s="34">
        <v>2.72483559898796E-2</v>
      </c>
      <c r="U324" s="34">
        <v>1.9402483559898793</v>
      </c>
      <c r="V324" s="34">
        <v>1.912836377817331</v>
      </c>
      <c r="W324" s="34">
        <v>412.24100000000004</v>
      </c>
      <c r="X324" s="34">
        <v>5.8718711561024355</v>
      </c>
      <c r="Y324" s="34">
        <v>418.11287115610247</v>
      </c>
      <c r="Z324" s="34">
        <v>412.20574031771798</v>
      </c>
      <c r="AB324" s="34">
        <v>98.097000000000065</v>
      </c>
      <c r="AC324" s="34">
        <v>1.3972723353576695</v>
      </c>
      <c r="AD324" s="34">
        <v>99.494272335357735</v>
      </c>
      <c r="AE324" s="34">
        <v>98.088609594744838</v>
      </c>
      <c r="AF324" s="34">
        <v>1.7479999999999989</v>
      </c>
      <c r="AG324" s="34">
        <v>2.4898131871567968E-2</v>
      </c>
      <c r="AH324" s="34">
        <v>1.7728981318715669</v>
      </c>
      <c r="AI324" s="34">
        <v>1.7478504905513292</v>
      </c>
      <c r="AJ324" s="34">
        <v>8.7799999999999994</v>
      </c>
      <c r="AK324" s="34">
        <v>0.12506041065924878</v>
      </c>
      <c r="AL324" s="34">
        <v>8.9050604106592477</v>
      </c>
      <c r="AM324" s="34">
        <v>8.7792490314878027</v>
      </c>
      <c r="AN324" s="34">
        <v>9.8019999999999996</v>
      </c>
      <c r="AO324" s="34">
        <v>0.13961755641024562</v>
      </c>
      <c r="AP324" s="34">
        <v>9.9416175564102449</v>
      </c>
      <c r="AQ324" s="34">
        <v>9.8011616180687291</v>
      </c>
      <c r="AR324" s="34">
        <v>118.42700000000008</v>
      </c>
      <c r="AS324" s="34">
        <v>1.6868484342987318</v>
      </c>
      <c r="AT324" s="34">
        <v>120.1138484342988</v>
      </c>
      <c r="AU324" s="34">
        <v>118.41687073485271</v>
      </c>
    </row>
    <row r="325" spans="1:47" x14ac:dyDescent="0.25">
      <c r="A325" s="18">
        <v>45274</v>
      </c>
      <c r="B325" s="2">
        <v>1</v>
      </c>
      <c r="C325" s="2" t="s">
        <v>23</v>
      </c>
      <c r="D325" s="9">
        <v>21.340743</v>
      </c>
      <c r="E325">
        <v>1.389376E-2</v>
      </c>
      <c r="G325" s="34">
        <v>305.137</v>
      </c>
      <c r="H325" s="34">
        <v>4.1797133794626848</v>
      </c>
      <c r="I325" s="34">
        <v>309.31671337946267</v>
      </c>
      <c r="J325" s="34">
        <v>305.01914119977965</v>
      </c>
      <c r="K325" s="34">
        <v>8.532</v>
      </c>
      <c r="L325" s="34">
        <v>0.11686984716234225</v>
      </c>
      <c r="M325" s="34">
        <v>8.6488698471623415</v>
      </c>
      <c r="N325" s="34">
        <v>8.5287045252346321</v>
      </c>
      <c r="O325" s="34">
        <v>67.091000000000008</v>
      </c>
      <c r="P325" s="34">
        <v>0.91900081059173744</v>
      </c>
      <c r="Q325" s="34">
        <v>68.010000810591748</v>
      </c>
      <c r="R325" s="34">
        <v>67.065086181729583</v>
      </c>
      <c r="S325" s="34">
        <v>1.913</v>
      </c>
      <c r="T325" s="34">
        <v>2.6203940180679879E-2</v>
      </c>
      <c r="U325" s="34">
        <v>1.93920394018068</v>
      </c>
      <c r="V325" s="34">
        <v>1.9122611060447554</v>
      </c>
      <c r="W325" s="34">
        <v>382.673</v>
      </c>
      <c r="X325" s="34">
        <v>5.2417879773974443</v>
      </c>
      <c r="Y325" s="34">
        <v>387.91478797739745</v>
      </c>
      <c r="Z325" s="34">
        <v>382.52519301278858</v>
      </c>
      <c r="AB325" s="34">
        <v>88.782000000000011</v>
      </c>
      <c r="AC325" s="34">
        <v>1.2161203435029384</v>
      </c>
      <c r="AD325" s="34">
        <v>89.998120343502947</v>
      </c>
      <c r="AE325" s="34">
        <v>88.747708058999208</v>
      </c>
      <c r="AF325" s="34">
        <v>1.6400000000000001</v>
      </c>
      <c r="AG325" s="34">
        <v>2.2464433819296917E-2</v>
      </c>
      <c r="AH325" s="34">
        <v>1.6624644338192971</v>
      </c>
      <c r="AI325" s="34">
        <v>1.639366551967276</v>
      </c>
      <c r="AJ325" s="34">
        <v>8.596999999999996</v>
      </c>
      <c r="AK325" s="34">
        <v>0.11776020581981432</v>
      </c>
      <c r="AL325" s="34">
        <v>8.714760205819811</v>
      </c>
      <c r="AM325" s="34">
        <v>8.5936794190625996</v>
      </c>
      <c r="AN325" s="34">
        <v>9.7999999999999989</v>
      </c>
      <c r="AO325" s="34">
        <v>0.13423868989579862</v>
      </c>
      <c r="AP325" s="34">
        <v>9.9342386898957979</v>
      </c>
      <c r="AQ325" s="34">
        <v>9.796214761755671</v>
      </c>
      <c r="AR325" s="34">
        <v>108.819</v>
      </c>
      <c r="AS325" s="34">
        <v>1.4905836730378483</v>
      </c>
      <c r="AT325" s="34">
        <v>110.30958367303785</v>
      </c>
      <c r="AU325" s="34">
        <v>108.77696879178475</v>
      </c>
    </row>
    <row r="326" spans="1:47" x14ac:dyDescent="0.25">
      <c r="A326" s="18">
        <v>45274</v>
      </c>
      <c r="B326" s="2">
        <v>2</v>
      </c>
      <c r="C326" s="2" t="s">
        <v>23</v>
      </c>
      <c r="D326" s="9">
        <v>21.067609000000001</v>
      </c>
      <c r="E326">
        <v>1.3213387E-2</v>
      </c>
      <c r="G326" s="34">
        <v>288.12799999999999</v>
      </c>
      <c r="H326" s="34">
        <v>3.8229924208304826</v>
      </c>
      <c r="I326" s="34">
        <v>291.95099242083046</v>
      </c>
      <c r="J326" s="34">
        <v>288.09333097293995</v>
      </c>
      <c r="K326" s="34">
        <v>8.1589999999999989</v>
      </c>
      <c r="L326" s="34">
        <v>0.10825673020864306</v>
      </c>
      <c r="M326" s="34">
        <v>8.2672567302086417</v>
      </c>
      <c r="N326" s="34">
        <v>8.1580182676040405</v>
      </c>
      <c r="O326" s="34">
        <v>66.69</v>
      </c>
      <c r="P326" s="34">
        <v>0.88486840760073615</v>
      </c>
      <c r="Q326" s="34">
        <v>67.574868407600732</v>
      </c>
      <c r="R326" s="34">
        <v>66.681975519857033</v>
      </c>
      <c r="S326" s="34">
        <v>1.91</v>
      </c>
      <c r="T326" s="34">
        <v>2.5342609964273594E-2</v>
      </c>
      <c r="U326" s="34">
        <v>1.9353426099642734</v>
      </c>
      <c r="V326" s="34">
        <v>1.9097701790812256</v>
      </c>
      <c r="W326" s="34">
        <v>364.887</v>
      </c>
      <c r="X326" s="34">
        <v>4.8414601686041356</v>
      </c>
      <c r="Y326" s="34">
        <v>369.7284601686041</v>
      </c>
      <c r="Z326" s="34">
        <v>364.84309493948228</v>
      </c>
      <c r="AB326" s="34">
        <v>83.611000000000004</v>
      </c>
      <c r="AC326" s="34">
        <v>1.1093827024727119</v>
      </c>
      <c r="AD326" s="34">
        <v>84.720382702472719</v>
      </c>
      <c r="AE326" s="34">
        <v>83.600939499036841</v>
      </c>
      <c r="AF326" s="34">
        <v>1.6109999999999991</v>
      </c>
      <c r="AG326" s="34">
        <v>2.1375363692379447E-2</v>
      </c>
      <c r="AH326" s="34">
        <v>1.6323753636923786</v>
      </c>
      <c r="AI326" s="34">
        <v>1.6108061562826455</v>
      </c>
      <c r="AJ326" s="34">
        <v>8.5329999999999977</v>
      </c>
      <c r="AK326" s="34">
        <v>0.11321910514405578</v>
      </c>
      <c r="AL326" s="34">
        <v>8.6462191051440538</v>
      </c>
      <c r="AM326" s="34">
        <v>8.5319732660209926</v>
      </c>
      <c r="AN326" s="34">
        <v>9.8000000000000007</v>
      </c>
      <c r="AO326" s="34">
        <v>0.13003014536642998</v>
      </c>
      <c r="AP326" s="34">
        <v>9.9300301453664304</v>
      </c>
      <c r="AQ326" s="34">
        <v>9.7988208141340376</v>
      </c>
      <c r="AR326" s="34">
        <v>103.55500000000001</v>
      </c>
      <c r="AS326" s="34">
        <v>1.3740073166755771</v>
      </c>
      <c r="AT326" s="34">
        <v>104.92900731667558</v>
      </c>
      <c r="AU326" s="34">
        <v>103.54253973547452</v>
      </c>
    </row>
    <row r="327" spans="1:47" x14ac:dyDescent="0.25">
      <c r="A327" s="18">
        <v>45274</v>
      </c>
      <c r="B327" s="2">
        <v>3</v>
      </c>
      <c r="C327" s="2" t="s">
        <v>23</v>
      </c>
      <c r="D327" s="9">
        <v>20.014253</v>
      </c>
      <c r="E327">
        <v>1.3622047E-2</v>
      </c>
      <c r="G327" s="34">
        <v>280.44500000000005</v>
      </c>
      <c r="H327" s="34">
        <v>3.905953036263095</v>
      </c>
      <c r="I327" s="34">
        <v>284.35095303626315</v>
      </c>
      <c r="J327" s="34">
        <v>280.47751098950835</v>
      </c>
      <c r="K327" s="34">
        <v>8.1379999999999999</v>
      </c>
      <c r="L327" s="34">
        <v>0.11334359966877305</v>
      </c>
      <c r="M327" s="34">
        <v>8.2513435996687736</v>
      </c>
      <c r="N327" s="34">
        <v>8.1389434093409356</v>
      </c>
      <c r="O327" s="34">
        <v>67.259</v>
      </c>
      <c r="P327" s="34">
        <v>0.93676298477783337</v>
      </c>
      <c r="Q327" s="34">
        <v>68.195762984777829</v>
      </c>
      <c r="R327" s="34">
        <v>67.266797096198317</v>
      </c>
      <c r="S327" s="34">
        <v>1.9100000000000001</v>
      </c>
      <c r="T327" s="34">
        <v>2.6601901618008916E-2</v>
      </c>
      <c r="U327" s="34">
        <v>1.9366019016180092</v>
      </c>
      <c r="V327" s="34">
        <v>1.9102214194938791</v>
      </c>
      <c r="W327" s="34">
        <v>357.75200000000007</v>
      </c>
      <c r="X327" s="34">
        <v>4.9826615223277102</v>
      </c>
      <c r="Y327" s="34">
        <v>362.73466152232777</v>
      </c>
      <c r="Z327" s="34">
        <v>357.7934729145415</v>
      </c>
      <c r="AB327" s="34">
        <v>81.456999999999994</v>
      </c>
      <c r="AC327" s="34">
        <v>1.1345084293707601</v>
      </c>
      <c r="AD327" s="34">
        <v>82.591508429370748</v>
      </c>
      <c r="AE327" s="34">
        <v>81.466443019744958</v>
      </c>
      <c r="AF327" s="34">
        <v>1.5969999999999991</v>
      </c>
      <c r="AG327" s="34">
        <v>2.224253239997917E-2</v>
      </c>
      <c r="AH327" s="34">
        <v>1.6192425323999782</v>
      </c>
      <c r="AI327" s="34">
        <v>1.5971851345192265</v>
      </c>
      <c r="AJ327" s="34">
        <v>8.6099999999999977</v>
      </c>
      <c r="AK327" s="34">
        <v>0.11991747273877314</v>
      </c>
      <c r="AL327" s="34">
        <v>8.7299174727387712</v>
      </c>
      <c r="AM327" s="34">
        <v>8.6109981266190019</v>
      </c>
      <c r="AN327" s="34">
        <v>9.7999999999999989</v>
      </c>
      <c r="AO327" s="34">
        <v>0.13649143238559547</v>
      </c>
      <c r="AP327" s="34">
        <v>9.9364914323855942</v>
      </c>
      <c r="AQ327" s="34">
        <v>9.8011360790785407</v>
      </c>
      <c r="AR327" s="34">
        <v>101.46399999999998</v>
      </c>
      <c r="AS327" s="34">
        <v>1.4131598668951078</v>
      </c>
      <c r="AT327" s="34">
        <v>102.8771598668951</v>
      </c>
      <c r="AU327" s="34">
        <v>101.47576235996173</v>
      </c>
    </row>
    <row r="328" spans="1:47" x14ac:dyDescent="0.25">
      <c r="A328" s="18">
        <v>45274</v>
      </c>
      <c r="B328" s="2">
        <v>4</v>
      </c>
      <c r="C328" s="2" t="s">
        <v>23</v>
      </c>
      <c r="D328" s="9">
        <v>3.8753739999999999</v>
      </c>
      <c r="E328">
        <v>1.4605968E-2</v>
      </c>
      <c r="G328" s="34">
        <v>277.66000000000003</v>
      </c>
      <c r="H328" s="34">
        <v>3.698600741247116</v>
      </c>
      <c r="I328" s="34">
        <v>281.35860074124713</v>
      </c>
      <c r="J328" s="34">
        <v>277.24908602229567</v>
      </c>
      <c r="K328" s="34">
        <v>8.2180000000000017</v>
      </c>
      <c r="L328" s="34">
        <v>0.10946877797150761</v>
      </c>
      <c r="M328" s="34">
        <v>8.3274687779715091</v>
      </c>
      <c r="N328" s="34">
        <v>8.2058380354794576</v>
      </c>
      <c r="O328" s="34">
        <v>68.25800000000001</v>
      </c>
      <c r="P328" s="34">
        <v>0.9092382388390321</v>
      </c>
      <c r="Q328" s="34">
        <v>69.167238238839047</v>
      </c>
      <c r="R328" s="34">
        <v>68.156983770474184</v>
      </c>
      <c r="S328" s="34">
        <v>1.9100000000000001</v>
      </c>
      <c r="T328" s="34">
        <v>2.5442366260109459E-2</v>
      </c>
      <c r="U328" s="34">
        <v>1.9354423662601097</v>
      </c>
      <c r="V328" s="34">
        <v>1.9071733569926701</v>
      </c>
      <c r="W328" s="34">
        <v>356.04600000000011</v>
      </c>
      <c r="X328" s="34">
        <v>4.742750124317765</v>
      </c>
      <c r="Y328" s="34">
        <v>360.7887501243178</v>
      </c>
      <c r="Z328" s="34">
        <v>355.51908118524199</v>
      </c>
      <c r="AB328" s="34">
        <v>80.851000000000028</v>
      </c>
      <c r="AC328" s="34">
        <v>1.0769846882178586</v>
      </c>
      <c r="AD328" s="34">
        <v>81.92798468821789</v>
      </c>
      <c r="AE328" s="34">
        <v>80.731347165557281</v>
      </c>
      <c r="AF328" s="34">
        <v>1.6269999999999989</v>
      </c>
      <c r="AG328" s="34">
        <v>2.1672633458218876E-2</v>
      </c>
      <c r="AH328" s="34">
        <v>1.6486726334582178</v>
      </c>
      <c r="AI328" s="34">
        <v>1.6245921737314513</v>
      </c>
      <c r="AJ328" s="34">
        <v>8.9239999999999977</v>
      </c>
      <c r="AK328" s="34">
        <v>0.11887312906032288</v>
      </c>
      <c r="AL328" s="34">
        <v>9.0428731290603199</v>
      </c>
      <c r="AM328" s="34">
        <v>8.9107932135092049</v>
      </c>
      <c r="AN328" s="34">
        <v>9.7999999999999989</v>
      </c>
      <c r="AO328" s="34">
        <v>0.13054198395239405</v>
      </c>
      <c r="AP328" s="34">
        <v>9.9305419839523932</v>
      </c>
      <c r="AQ328" s="34">
        <v>9.7854968055121283</v>
      </c>
      <c r="AR328" s="34">
        <v>101.20200000000001</v>
      </c>
      <c r="AS328" s="34">
        <v>1.3480724346887945</v>
      </c>
      <c r="AT328" s="34">
        <v>102.55007243468883</v>
      </c>
      <c r="AU328" s="34">
        <v>101.05222935831007</v>
      </c>
    </row>
    <row r="329" spans="1:47" x14ac:dyDescent="0.25">
      <c r="A329" s="18">
        <v>45274</v>
      </c>
      <c r="B329" s="2">
        <v>5</v>
      </c>
      <c r="C329" s="2" t="s">
        <v>23</v>
      </c>
      <c r="D329" s="9">
        <v>25.485037999999999</v>
      </c>
      <c r="E329">
        <v>1.4773972E-2</v>
      </c>
      <c r="G329" s="34">
        <v>279.86399999999998</v>
      </c>
      <c r="H329" s="34">
        <v>4.3120292695962235</v>
      </c>
      <c r="I329" s="34">
        <v>284.1760292695962</v>
      </c>
      <c r="J329" s="34">
        <v>279.97762057009601</v>
      </c>
      <c r="K329" s="34">
        <v>8.2440000000000015</v>
      </c>
      <c r="L329" s="34">
        <v>0.1270201572855075</v>
      </c>
      <c r="M329" s="34">
        <v>8.3710201572855087</v>
      </c>
      <c r="N329" s="34">
        <v>8.2473469398703365</v>
      </c>
      <c r="O329" s="34">
        <v>69.869</v>
      </c>
      <c r="P329" s="34">
        <v>1.0765127813417179</v>
      </c>
      <c r="Q329" s="34">
        <v>70.945512781341719</v>
      </c>
      <c r="R329" s="34">
        <v>69.897365761984531</v>
      </c>
      <c r="S329" s="34">
        <v>1.9100000000000001</v>
      </c>
      <c r="T329" s="34">
        <v>2.9428493500160031E-2</v>
      </c>
      <c r="U329" s="34">
        <v>1.9394284935001602</v>
      </c>
      <c r="V329" s="34">
        <v>1.9107754312411867</v>
      </c>
      <c r="W329" s="34">
        <v>359.887</v>
      </c>
      <c r="X329" s="34">
        <v>5.5449907017236084</v>
      </c>
      <c r="Y329" s="34">
        <v>365.43199070172358</v>
      </c>
      <c r="Z329" s="34">
        <v>360.03310870319206</v>
      </c>
      <c r="AB329" s="34">
        <v>81.923000000000044</v>
      </c>
      <c r="AC329" s="34">
        <v>1.2622358497453463</v>
      </c>
      <c r="AD329" s="34">
        <v>83.185235849745396</v>
      </c>
      <c r="AE329" s="34">
        <v>81.956259504487861</v>
      </c>
      <c r="AF329" s="34">
        <v>1.6109999999999991</v>
      </c>
      <c r="AG329" s="34">
        <v>2.4821624622386275E-2</v>
      </c>
      <c r="AH329" s="34">
        <v>1.6358216246223853</v>
      </c>
      <c r="AI329" s="34">
        <v>1.6116540417432197</v>
      </c>
      <c r="AJ329" s="34">
        <v>9.046999999999997</v>
      </c>
      <c r="AK329" s="34">
        <v>0.13939245062615063</v>
      </c>
      <c r="AL329" s="34">
        <v>9.1863924506261476</v>
      </c>
      <c r="AM329" s="34">
        <v>9.0506729457795867</v>
      </c>
      <c r="AN329" s="34">
        <v>9.7999999999999989</v>
      </c>
      <c r="AO329" s="34">
        <v>0.15099436455579493</v>
      </c>
      <c r="AP329" s="34">
        <v>9.9509943645557932</v>
      </c>
      <c r="AQ329" s="34">
        <v>9.803978652441689</v>
      </c>
      <c r="AR329" s="34">
        <v>102.38100000000004</v>
      </c>
      <c r="AS329" s="34">
        <v>1.5774442895496781</v>
      </c>
      <c r="AT329" s="34">
        <v>103.95844428954972</v>
      </c>
      <c r="AU329" s="34">
        <v>102.42256514445235</v>
      </c>
    </row>
    <row r="330" spans="1:47" x14ac:dyDescent="0.25">
      <c r="A330" s="18">
        <v>45274</v>
      </c>
      <c r="B330" s="2">
        <v>6</v>
      </c>
      <c r="C330" s="2" t="s">
        <v>23</v>
      </c>
      <c r="D330" s="9">
        <v>26.618901999999999</v>
      </c>
      <c r="E330">
        <v>1.6980517000000001E-2</v>
      </c>
      <c r="G330" s="34">
        <v>291.52199999999993</v>
      </c>
      <c r="H330" s="34">
        <v>4.5972787297064261</v>
      </c>
      <c r="I330" s="34">
        <v>296.11927872970637</v>
      </c>
      <c r="J330" s="34">
        <v>291.09102028320882</v>
      </c>
      <c r="K330" s="34">
        <v>8.6379999999999999</v>
      </c>
      <c r="L330" s="34">
        <v>0.13622057226282791</v>
      </c>
      <c r="M330" s="34">
        <v>8.774220572262827</v>
      </c>
      <c r="N330" s="34">
        <v>8.6252297706737675</v>
      </c>
      <c r="O330" s="34">
        <v>72.76400000000001</v>
      </c>
      <c r="P330" s="34">
        <v>1.1474824867020619</v>
      </c>
      <c r="Q330" s="34">
        <v>73.91148248670207</v>
      </c>
      <c r="R330" s="34">
        <v>72.656427301841418</v>
      </c>
      <c r="S330" s="34">
        <v>1.9100000000000001</v>
      </c>
      <c r="T330" s="34">
        <v>3.0120547930308095E-2</v>
      </c>
      <c r="U330" s="34">
        <v>1.9401205479303083</v>
      </c>
      <c r="V330" s="34">
        <v>1.9071762979841282</v>
      </c>
      <c r="W330" s="34">
        <v>374.83399999999995</v>
      </c>
      <c r="X330" s="34">
        <v>5.9111023366016244</v>
      </c>
      <c r="Y330" s="34">
        <v>380.74510233660158</v>
      </c>
      <c r="Z330" s="34">
        <v>374.27985365370807</v>
      </c>
      <c r="AB330" s="34">
        <v>85.901000000000025</v>
      </c>
      <c r="AC330" s="34">
        <v>1.3546519307651288</v>
      </c>
      <c r="AD330" s="34">
        <v>87.255651930765154</v>
      </c>
      <c r="AE330" s="34">
        <v>85.774005849808717</v>
      </c>
      <c r="AF330" s="34">
        <v>1.7019999999999995</v>
      </c>
      <c r="AG330" s="34">
        <v>2.6840404490777153E-2</v>
      </c>
      <c r="AH330" s="34">
        <v>1.7288404044907766</v>
      </c>
      <c r="AI330" s="34">
        <v>1.6994838006120341</v>
      </c>
      <c r="AJ330" s="34">
        <v>9.4500000000000011</v>
      </c>
      <c r="AK330" s="34">
        <v>0.14902574761330445</v>
      </c>
      <c r="AL330" s="34">
        <v>9.5990257476133056</v>
      </c>
      <c r="AM330" s="34">
        <v>9.4360293277225207</v>
      </c>
      <c r="AN330" s="34">
        <v>9.7999999999999989</v>
      </c>
      <c r="AO330" s="34">
        <v>0.15454521974713051</v>
      </c>
      <c r="AP330" s="34">
        <v>9.9545452197471302</v>
      </c>
      <c r="AQ330" s="34">
        <v>9.7855118954159455</v>
      </c>
      <c r="AR330" s="34">
        <v>106.85300000000002</v>
      </c>
      <c r="AS330" s="34">
        <v>1.6850633026163409</v>
      </c>
      <c r="AT330" s="34">
        <v>108.53806330261638</v>
      </c>
      <c r="AU330" s="34">
        <v>106.69503087355922</v>
      </c>
    </row>
    <row r="331" spans="1:47" x14ac:dyDescent="0.25">
      <c r="A331" s="18">
        <v>45274</v>
      </c>
      <c r="B331" s="2">
        <v>7</v>
      </c>
      <c r="C331" s="2" t="s">
        <v>23</v>
      </c>
      <c r="D331" s="9">
        <v>43.370117999999998</v>
      </c>
      <c r="E331">
        <v>1.6411005999999999E-2</v>
      </c>
      <c r="G331" s="34">
        <v>316.22399999999999</v>
      </c>
      <c r="H331" s="34">
        <v>4.7869592811016091</v>
      </c>
      <c r="I331" s="34">
        <v>321.01095928110158</v>
      </c>
      <c r="J331" s="34">
        <v>315.74284650227366</v>
      </c>
      <c r="K331" s="34">
        <v>9.3570000000000029</v>
      </c>
      <c r="L331" s="34">
        <v>0.14164509333025882</v>
      </c>
      <c r="M331" s="34">
        <v>9.4986450933302624</v>
      </c>
      <c r="N331" s="34">
        <v>9.3427627717117492</v>
      </c>
      <c r="O331" s="34">
        <v>78.165999999999983</v>
      </c>
      <c r="P331" s="34">
        <v>1.1832671118150055</v>
      </c>
      <c r="Q331" s="34">
        <v>79.349267111814981</v>
      </c>
      <c r="R331" s="34">
        <v>78.047065813147384</v>
      </c>
      <c r="S331" s="34">
        <v>1.9099999999999997</v>
      </c>
      <c r="T331" s="34">
        <v>2.8913340628491425E-2</v>
      </c>
      <c r="U331" s="34">
        <v>1.9389133406284911</v>
      </c>
      <c r="V331" s="34">
        <v>1.9070938221619569</v>
      </c>
      <c r="W331" s="34">
        <v>405.65700000000004</v>
      </c>
      <c r="X331" s="34">
        <v>6.1407848268753646</v>
      </c>
      <c r="Y331" s="34">
        <v>411.79778482687533</v>
      </c>
      <c r="Z331" s="34">
        <v>405.03976890929482</v>
      </c>
      <c r="AB331" s="34">
        <v>93.400999999999996</v>
      </c>
      <c r="AC331" s="34">
        <v>1.41389263248258</v>
      </c>
      <c r="AD331" s="34">
        <v>94.814892632482582</v>
      </c>
      <c r="AE331" s="34">
        <v>93.258884860601555</v>
      </c>
      <c r="AF331" s="34">
        <v>1.8509999999999995</v>
      </c>
      <c r="AG331" s="34">
        <v>2.8020206022689852E-2</v>
      </c>
      <c r="AH331" s="34">
        <v>1.8790202060226895</v>
      </c>
      <c r="AI331" s="34">
        <v>1.84818359414753</v>
      </c>
      <c r="AJ331" s="34">
        <v>10.248999999999999</v>
      </c>
      <c r="AK331" s="34">
        <v>0.15514807754000451</v>
      </c>
      <c r="AL331" s="34">
        <v>10.404148077540004</v>
      </c>
      <c r="AM331" s="34">
        <v>10.233405541014607</v>
      </c>
      <c r="AN331" s="34">
        <v>9.7989999999999995</v>
      </c>
      <c r="AO331" s="34">
        <v>0.14833603393643324</v>
      </c>
      <c r="AP331" s="34">
        <v>9.9473360339364323</v>
      </c>
      <c r="AQ331" s="34">
        <v>9.7840902425994845</v>
      </c>
      <c r="AR331" s="34">
        <v>115.29999999999998</v>
      </c>
      <c r="AS331" s="34">
        <v>1.7453969499817077</v>
      </c>
      <c r="AT331" s="34">
        <v>117.04539694998171</v>
      </c>
      <c r="AU331" s="34">
        <v>115.12456423836318</v>
      </c>
    </row>
    <row r="332" spans="1:47" x14ac:dyDescent="0.25">
      <c r="A332" s="18">
        <v>45274</v>
      </c>
      <c r="B332" s="2">
        <v>8</v>
      </c>
      <c r="C332" s="2" t="s">
        <v>178</v>
      </c>
      <c r="D332" s="9">
        <v>230.20050000000001</v>
      </c>
      <c r="E332">
        <v>1.4369592E-2</v>
      </c>
      <c r="G332" s="34">
        <v>332.27</v>
      </c>
      <c r="H332" s="34">
        <v>4.8627905092815649</v>
      </c>
      <c r="I332" s="34">
        <v>337.13279050928156</v>
      </c>
      <c r="J332" s="34">
        <v>332.28832985984172</v>
      </c>
      <c r="K332" s="34">
        <v>9.9850000000000012</v>
      </c>
      <c r="L332" s="34">
        <v>0.14613104774784497</v>
      </c>
      <c r="M332" s="34">
        <v>10.131131047747846</v>
      </c>
      <c r="N332" s="34">
        <v>9.985550828093178</v>
      </c>
      <c r="O332" s="34">
        <v>81.203999999999994</v>
      </c>
      <c r="P332" s="34">
        <v>1.1884251979284925</v>
      </c>
      <c r="Q332" s="34">
        <v>82.392425197928489</v>
      </c>
      <c r="R332" s="34">
        <v>81.208479663943734</v>
      </c>
      <c r="S332" s="34">
        <v>0.28200000000000003</v>
      </c>
      <c r="T332" s="34">
        <v>4.1270861757528561E-3</v>
      </c>
      <c r="U332" s="34">
        <v>0.28612708617575289</v>
      </c>
      <c r="V332" s="34">
        <v>0.28201555668725847</v>
      </c>
      <c r="W332" s="34">
        <v>423.74099999999999</v>
      </c>
      <c r="X332" s="34">
        <v>6.2014738411336561</v>
      </c>
      <c r="Y332" s="34">
        <v>429.94247384113362</v>
      </c>
      <c r="Z332" s="34">
        <v>423.76437590856585</v>
      </c>
      <c r="AB332" s="34">
        <v>98.25500000000001</v>
      </c>
      <c r="AC332" s="34">
        <v>1.4379675609879325</v>
      </c>
      <c r="AD332" s="34">
        <v>99.692967560987938</v>
      </c>
      <c r="AE332" s="34">
        <v>98.260420291867305</v>
      </c>
      <c r="AF332" s="34">
        <v>1.9339999999999984</v>
      </c>
      <c r="AG332" s="34">
        <v>2.8304200935836944E-2</v>
      </c>
      <c r="AH332" s="34">
        <v>1.9623042009358354</v>
      </c>
      <c r="AI332" s="34">
        <v>1.9341066901885013</v>
      </c>
      <c r="AJ332" s="34">
        <v>10.665000000000004</v>
      </c>
      <c r="AK332" s="34">
        <v>0.1560828867532065</v>
      </c>
      <c r="AL332" s="34">
        <v>10.821082886753212</v>
      </c>
      <c r="AM332" s="34">
        <v>10.665588340672386</v>
      </c>
      <c r="AN332" s="34">
        <v>1.4510000000000001</v>
      </c>
      <c r="AO332" s="34">
        <v>2.1235468230558139E-2</v>
      </c>
      <c r="AP332" s="34">
        <v>1.4722354682305583</v>
      </c>
      <c r="AQ332" s="34">
        <v>1.4510800452241561</v>
      </c>
      <c r="AR332" s="34">
        <v>112.30500000000001</v>
      </c>
      <c r="AS332" s="34">
        <v>1.6435901169075342</v>
      </c>
      <c r="AT332" s="34">
        <v>113.94859011690755</v>
      </c>
      <c r="AU332" s="34">
        <v>112.31119536795235</v>
      </c>
    </row>
    <row r="333" spans="1:47" x14ac:dyDescent="0.25">
      <c r="A333" s="18">
        <v>45274</v>
      </c>
      <c r="B333" s="2">
        <v>9</v>
      </c>
      <c r="C333" s="2" t="s">
        <v>178</v>
      </c>
      <c r="D333" s="9">
        <v>123.17600899999999</v>
      </c>
      <c r="E333">
        <v>1.4124777999999999E-2</v>
      </c>
      <c r="G333" s="34">
        <v>323.81600000000003</v>
      </c>
      <c r="H333" s="34">
        <v>3.287828597616306</v>
      </c>
      <c r="I333" s="34">
        <v>327.10382859761631</v>
      </c>
      <c r="J333" s="34">
        <v>322.48355963572493</v>
      </c>
      <c r="K333" s="34">
        <v>9.5769999999999982</v>
      </c>
      <c r="L333" s="34">
        <v>9.7238970524530455E-2</v>
      </c>
      <c r="M333" s="34">
        <v>9.6742389705245291</v>
      </c>
      <c r="N333" s="34">
        <v>9.5375924927469207</v>
      </c>
      <c r="O333" s="34">
        <v>78.650999999999996</v>
      </c>
      <c r="P333" s="34">
        <v>0.79857390317686605</v>
      </c>
      <c r="Q333" s="34">
        <v>79.449573903176869</v>
      </c>
      <c r="R333" s="34">
        <v>78.327366309599896</v>
      </c>
      <c r="S333" s="34">
        <v>0</v>
      </c>
      <c r="T333" s="34">
        <v>0</v>
      </c>
      <c r="U333" s="34">
        <v>0</v>
      </c>
      <c r="V333" s="34">
        <v>0</v>
      </c>
      <c r="W333" s="34">
        <v>412.04400000000004</v>
      </c>
      <c r="X333" s="34">
        <v>4.1836414713177028</v>
      </c>
      <c r="Y333" s="34">
        <v>416.22764147131772</v>
      </c>
      <c r="Z333" s="34">
        <v>410.34851843807172</v>
      </c>
      <c r="AB333" s="34">
        <v>96.551000000000002</v>
      </c>
      <c r="AC333" s="34">
        <v>0.98031949912435445</v>
      </c>
      <c r="AD333" s="34">
        <v>97.531319499124351</v>
      </c>
      <c r="AE333" s="34">
        <v>96.153711263152147</v>
      </c>
      <c r="AF333" s="34">
        <v>1.8679999999999992</v>
      </c>
      <c r="AG333" s="34">
        <v>1.896652364412894E-2</v>
      </c>
      <c r="AH333" s="34">
        <v>1.8869665236441282</v>
      </c>
      <c r="AI333" s="34">
        <v>1.860313540404223</v>
      </c>
      <c r="AJ333" s="34">
        <v>10.391000000000004</v>
      </c>
      <c r="AK333" s="34">
        <v>0.10550382611677943</v>
      </c>
      <c r="AL333" s="34">
        <v>10.496503826116783</v>
      </c>
      <c r="AM333" s="34">
        <v>10.348243039796733</v>
      </c>
      <c r="AN333" s="34">
        <v>0</v>
      </c>
      <c r="AO333" s="34">
        <v>0</v>
      </c>
      <c r="AP333" s="34">
        <v>0</v>
      </c>
      <c r="AQ333" s="34">
        <v>0</v>
      </c>
      <c r="AR333" s="34">
        <v>108.81</v>
      </c>
      <c r="AS333" s="34">
        <v>1.1047898488852628</v>
      </c>
      <c r="AT333" s="34">
        <v>109.91478984888526</v>
      </c>
      <c r="AU333" s="34">
        <v>108.3622678433531</v>
      </c>
    </row>
    <row r="334" spans="1:47" x14ac:dyDescent="0.25">
      <c r="A334" s="18">
        <v>45274</v>
      </c>
      <c r="B334" s="2">
        <v>10</v>
      </c>
      <c r="C334" s="2" t="s">
        <v>178</v>
      </c>
      <c r="D334" s="9">
        <v>25.739107000000001</v>
      </c>
      <c r="E334">
        <v>1.2738297000000001E-2</v>
      </c>
      <c r="G334" s="34">
        <v>308.85599999999999</v>
      </c>
      <c r="H334" s="34">
        <v>1.1927414135393111</v>
      </c>
      <c r="I334" s="34">
        <v>310.04874141353929</v>
      </c>
      <c r="J334" s="34">
        <v>306.09924846093742</v>
      </c>
      <c r="K334" s="34">
        <v>8.8019999999999996</v>
      </c>
      <c r="L334" s="34">
        <v>3.3991601011387235E-2</v>
      </c>
      <c r="M334" s="34">
        <v>8.8359916010113864</v>
      </c>
      <c r="N334" s="34">
        <v>8.7234361157081981</v>
      </c>
      <c r="O334" s="34">
        <v>71.506</v>
      </c>
      <c r="P334" s="34">
        <v>0.27614217472395541</v>
      </c>
      <c r="Q334" s="34">
        <v>71.782142174723958</v>
      </c>
      <c r="R334" s="34">
        <v>70.867759928406102</v>
      </c>
      <c r="S334" s="34">
        <v>0</v>
      </c>
      <c r="T334" s="34">
        <v>0</v>
      </c>
      <c r="U334" s="34">
        <v>0</v>
      </c>
      <c r="V334" s="34">
        <v>0</v>
      </c>
      <c r="W334" s="34">
        <v>389.16399999999999</v>
      </c>
      <c r="X334" s="34">
        <v>1.5028751892746537</v>
      </c>
      <c r="Y334" s="34">
        <v>390.66687518927461</v>
      </c>
      <c r="Z334" s="34">
        <v>385.69044450505169</v>
      </c>
      <c r="AB334" s="34">
        <v>92.480000000000018</v>
      </c>
      <c r="AC334" s="34">
        <v>0.3571396570703354</v>
      </c>
      <c r="AD334" s="34">
        <v>92.837139657070352</v>
      </c>
      <c r="AE334" s="34">
        <v>91.654552599488113</v>
      </c>
      <c r="AF334" s="34">
        <v>1.7189999999999992</v>
      </c>
      <c r="AG334" s="34">
        <v>6.6384415063138634E-3</v>
      </c>
      <c r="AH334" s="34">
        <v>1.7256384415063131</v>
      </c>
      <c r="AI334" s="34">
        <v>1.7036567465237886</v>
      </c>
      <c r="AJ334" s="34">
        <v>9.4529999999999959</v>
      </c>
      <c r="AK334" s="34">
        <v>3.6505635578350758E-2</v>
      </c>
      <c r="AL334" s="34">
        <v>9.4895056355783467</v>
      </c>
      <c r="AM334" s="34">
        <v>9.3686254944091765</v>
      </c>
      <c r="AN334" s="34">
        <v>0</v>
      </c>
      <c r="AO334" s="34">
        <v>0</v>
      </c>
      <c r="AP334" s="34">
        <v>0</v>
      </c>
      <c r="AQ334" s="34">
        <v>0</v>
      </c>
      <c r="AR334" s="34">
        <v>103.65200000000002</v>
      </c>
      <c r="AS334" s="34">
        <v>0.40028373415500001</v>
      </c>
      <c r="AT334" s="34">
        <v>104.05228373415503</v>
      </c>
      <c r="AU334" s="34">
        <v>102.72683484042108</v>
      </c>
    </row>
    <row r="335" spans="1:47" x14ac:dyDescent="0.25">
      <c r="A335" s="18">
        <v>45274</v>
      </c>
      <c r="B335" s="2">
        <v>11</v>
      </c>
      <c r="C335" s="2" t="s">
        <v>178</v>
      </c>
      <c r="D335" s="9">
        <v>22.942789000000001</v>
      </c>
      <c r="E335">
        <v>1.1977750000000001E-2</v>
      </c>
      <c r="G335" s="34">
        <v>297.19800000000004</v>
      </c>
      <c r="H335" s="34">
        <v>-1.2384858542559856</v>
      </c>
      <c r="I335" s="34">
        <v>295.95951414574404</v>
      </c>
      <c r="J335" s="34">
        <v>292.41458507518485</v>
      </c>
      <c r="K335" s="34">
        <v>8.0750000000000011</v>
      </c>
      <c r="L335" s="34">
        <v>-3.3650203814013152E-2</v>
      </c>
      <c r="M335" s="34">
        <v>8.0413497961859886</v>
      </c>
      <c r="N335" s="34">
        <v>7.9450325186647222</v>
      </c>
      <c r="O335" s="34">
        <v>64.676999999999978</v>
      </c>
      <c r="P335" s="34">
        <v>-0.26952250552061024</v>
      </c>
      <c r="Q335" s="34">
        <v>64.407477494479366</v>
      </c>
      <c r="R335" s="34">
        <v>63.636020830919868</v>
      </c>
      <c r="S335" s="34">
        <v>0</v>
      </c>
      <c r="T335" s="34">
        <v>0</v>
      </c>
      <c r="U335" s="34">
        <v>0</v>
      </c>
      <c r="V335" s="34">
        <v>0</v>
      </c>
      <c r="W335" s="34">
        <v>369.95</v>
      </c>
      <c r="X335" s="34">
        <v>-1.541658563590609</v>
      </c>
      <c r="Y335" s="34">
        <v>368.40834143640939</v>
      </c>
      <c r="Z335" s="34">
        <v>363.99563842476942</v>
      </c>
      <c r="AB335" s="34">
        <v>88.981000000000009</v>
      </c>
      <c r="AC335" s="34">
        <v>-0.37080232638696031</v>
      </c>
      <c r="AD335" s="34">
        <v>88.610197673613044</v>
      </c>
      <c r="AE335" s="34">
        <v>87.548846878427923</v>
      </c>
      <c r="AF335" s="34">
        <v>1.6069999999999995</v>
      </c>
      <c r="AG335" s="34">
        <v>-6.6967030995813146E-3</v>
      </c>
      <c r="AH335" s="34">
        <v>1.6003032969004183</v>
      </c>
      <c r="AI335" s="34">
        <v>1.5811352640859693</v>
      </c>
      <c r="AJ335" s="34">
        <v>8.3899999999999988</v>
      </c>
      <c r="AK335" s="34">
        <v>-3.4962874303352362E-2</v>
      </c>
      <c r="AL335" s="34">
        <v>8.3550371256966471</v>
      </c>
      <c r="AM335" s="34">
        <v>8.2549625797643333</v>
      </c>
      <c r="AN335" s="34">
        <v>0</v>
      </c>
      <c r="AO335" s="34">
        <v>0</v>
      </c>
      <c r="AP335" s="34">
        <v>0</v>
      </c>
      <c r="AQ335" s="34">
        <v>0</v>
      </c>
      <c r="AR335" s="34">
        <v>98.978000000000009</v>
      </c>
      <c r="AS335" s="34">
        <v>-0.412461903789894</v>
      </c>
      <c r="AT335" s="34">
        <v>98.565538096210105</v>
      </c>
      <c r="AU335" s="34">
        <v>97.384944722278235</v>
      </c>
    </row>
    <row r="336" spans="1:47" x14ac:dyDescent="0.25">
      <c r="A336" s="18">
        <v>45274</v>
      </c>
      <c r="B336" s="2">
        <v>12</v>
      </c>
      <c r="C336" s="2" t="s">
        <v>178</v>
      </c>
      <c r="D336" s="9">
        <v>24.497268999999999</v>
      </c>
      <c r="E336">
        <v>1.0682191000000001E-2</v>
      </c>
      <c r="G336" s="34">
        <v>286.97900000000004</v>
      </c>
      <c r="H336" s="34">
        <v>-1.666899806590179</v>
      </c>
      <c r="I336" s="34">
        <v>285.31210019340989</v>
      </c>
      <c r="J336" s="34">
        <v>282.26434184453274</v>
      </c>
      <c r="K336" s="34">
        <v>7.488999999999999</v>
      </c>
      <c r="L336" s="34">
        <v>-4.3499394211959232E-2</v>
      </c>
      <c r="M336" s="34">
        <v>7.4455006057880402</v>
      </c>
      <c r="N336" s="34">
        <v>7.3659663462263962</v>
      </c>
      <c r="O336" s="34">
        <v>59.197999999999993</v>
      </c>
      <c r="P336" s="34">
        <v>-0.34384792877013781</v>
      </c>
      <c r="Q336" s="34">
        <v>58.854152071229855</v>
      </c>
      <c r="R336" s="34">
        <v>58.22546077766193</v>
      </c>
      <c r="S336" s="34">
        <v>0</v>
      </c>
      <c r="T336" s="34">
        <v>0</v>
      </c>
      <c r="U336" s="34">
        <v>0</v>
      </c>
      <c r="V336" s="34">
        <v>0</v>
      </c>
      <c r="W336" s="34">
        <v>353.666</v>
      </c>
      <c r="X336" s="34">
        <v>-2.0542471295722762</v>
      </c>
      <c r="Y336" s="34">
        <v>351.61175287042778</v>
      </c>
      <c r="Z336" s="34">
        <v>347.85576896842105</v>
      </c>
      <c r="AB336" s="34">
        <v>85.723000000000027</v>
      </c>
      <c r="AC336" s="34">
        <v>-0.49791675390997225</v>
      </c>
      <c r="AD336" s="34">
        <v>85.225083246090051</v>
      </c>
      <c r="AE336" s="34">
        <v>84.314692628864421</v>
      </c>
      <c r="AF336" s="34">
        <v>1.5689999999999993</v>
      </c>
      <c r="AG336" s="34">
        <v>-9.1134396472912268E-3</v>
      </c>
      <c r="AH336" s="34">
        <v>1.5598865603527081</v>
      </c>
      <c r="AI336" s="34">
        <v>1.5432235541766874</v>
      </c>
      <c r="AJ336" s="34">
        <v>7.5190000000000001</v>
      </c>
      <c r="AK336" s="34">
        <v>-4.3673647360091002E-2</v>
      </c>
      <c r="AL336" s="34">
        <v>7.4753263526399092</v>
      </c>
      <c r="AM336" s="34">
        <v>7.3954734887536766</v>
      </c>
      <c r="AN336" s="34">
        <v>0</v>
      </c>
      <c r="AO336" s="34">
        <v>0</v>
      </c>
      <c r="AP336" s="34">
        <v>0</v>
      </c>
      <c r="AQ336" s="34">
        <v>0</v>
      </c>
      <c r="AR336" s="34">
        <v>94.811000000000035</v>
      </c>
      <c r="AS336" s="34">
        <v>-0.55070384091735458</v>
      </c>
      <c r="AT336" s="34">
        <v>94.260296159082671</v>
      </c>
      <c r="AU336" s="34">
        <v>93.253389671794793</v>
      </c>
    </row>
    <row r="337" spans="1:47" x14ac:dyDescent="0.25">
      <c r="A337" s="18">
        <v>45274</v>
      </c>
      <c r="B337" s="2">
        <v>13</v>
      </c>
      <c r="C337" s="2" t="s">
        <v>178</v>
      </c>
      <c r="D337" s="9">
        <v>24.080680000000001</v>
      </c>
      <c r="E337">
        <v>1.0447898000000001E-2</v>
      </c>
      <c r="G337" s="34">
        <v>280.35800000000006</v>
      </c>
      <c r="H337" s="34">
        <v>-1.5990089060767969</v>
      </c>
      <c r="I337" s="34">
        <v>278.75899109392327</v>
      </c>
      <c r="J337" s="34">
        <v>275.84654558839105</v>
      </c>
      <c r="K337" s="34">
        <v>7.0790000000000006</v>
      </c>
      <c r="L337" s="34">
        <v>-4.0374749592013225E-2</v>
      </c>
      <c r="M337" s="34">
        <v>7.0386252504079874</v>
      </c>
      <c r="N337" s="34">
        <v>6.9650864117314999</v>
      </c>
      <c r="O337" s="34">
        <v>55.166999999999994</v>
      </c>
      <c r="P337" s="34">
        <v>-0.31464243688975752</v>
      </c>
      <c r="Q337" s="34">
        <v>54.852357563110239</v>
      </c>
      <c r="R337" s="34">
        <v>54.279265726231337</v>
      </c>
      <c r="S337" s="34">
        <v>0</v>
      </c>
      <c r="T337" s="34">
        <v>0</v>
      </c>
      <c r="U337" s="34">
        <v>0</v>
      </c>
      <c r="V337" s="34">
        <v>0</v>
      </c>
      <c r="W337" s="34">
        <v>342.60400000000004</v>
      </c>
      <c r="X337" s="34">
        <v>-1.9540260925585677</v>
      </c>
      <c r="Y337" s="34">
        <v>340.64997390744145</v>
      </c>
      <c r="Z337" s="34">
        <v>337.09089772635389</v>
      </c>
      <c r="AB337" s="34">
        <v>83.847000000000008</v>
      </c>
      <c r="AC337" s="34">
        <v>-0.47821749244830242</v>
      </c>
      <c r="AD337" s="34">
        <v>83.3687825075517</v>
      </c>
      <c r="AE337" s="34">
        <v>82.49775397152861</v>
      </c>
      <c r="AF337" s="34">
        <v>1.4569999999999999</v>
      </c>
      <c r="AG337" s="34">
        <v>-8.3099322157880011E-3</v>
      </c>
      <c r="AH337" s="34">
        <v>1.4486900677842118</v>
      </c>
      <c r="AI337" s="34">
        <v>1.4335543017223893</v>
      </c>
      <c r="AJ337" s="34">
        <v>7.0809999999999977</v>
      </c>
      <c r="AK337" s="34">
        <v>-4.0386156499653277E-2</v>
      </c>
      <c r="AL337" s="34">
        <v>7.0406138435003447</v>
      </c>
      <c r="AM337" s="34">
        <v>6.9670542282060648</v>
      </c>
      <c r="AN337" s="34">
        <v>0</v>
      </c>
      <c r="AO337" s="34">
        <v>0</v>
      </c>
      <c r="AP337" s="34">
        <v>0</v>
      </c>
      <c r="AQ337" s="34">
        <v>0</v>
      </c>
      <c r="AR337" s="34">
        <v>92.385000000000005</v>
      </c>
      <c r="AS337" s="34">
        <v>-0.52691358116374376</v>
      </c>
      <c r="AT337" s="34">
        <v>91.858086418836251</v>
      </c>
      <c r="AU337" s="34">
        <v>90.898362501457072</v>
      </c>
    </row>
    <row r="338" spans="1:47" x14ac:dyDescent="0.25">
      <c r="A338" s="18">
        <v>45274</v>
      </c>
      <c r="B338" s="2">
        <v>14</v>
      </c>
      <c r="C338" s="2" t="s">
        <v>178</v>
      </c>
      <c r="D338" s="9">
        <v>15.178383</v>
      </c>
      <c r="E338">
        <v>1.0933432E-2</v>
      </c>
      <c r="G338" s="34">
        <v>276.39999999999998</v>
      </c>
      <c r="H338" s="34">
        <v>-1.0165565714707998</v>
      </c>
      <c r="I338" s="34">
        <v>275.38344342852918</v>
      </c>
      <c r="J338" s="34">
        <v>272.37255727587751</v>
      </c>
      <c r="K338" s="34">
        <v>6.8949999999999996</v>
      </c>
      <c r="L338" s="34">
        <v>-2.5358746600185111E-2</v>
      </c>
      <c r="M338" s="34">
        <v>6.8696412533998146</v>
      </c>
      <c r="N338" s="34">
        <v>6.7945324978913728</v>
      </c>
      <c r="O338" s="34">
        <v>52.463999999999999</v>
      </c>
      <c r="P338" s="34">
        <v>-0.19295450059929106</v>
      </c>
      <c r="Q338" s="34">
        <v>52.271045499400707</v>
      </c>
      <c r="R338" s="34">
        <v>51.699543577864105</v>
      </c>
      <c r="S338" s="34">
        <v>0</v>
      </c>
      <c r="T338" s="34">
        <v>0</v>
      </c>
      <c r="U338" s="34">
        <v>0</v>
      </c>
      <c r="V338" s="34">
        <v>0</v>
      </c>
      <c r="W338" s="34">
        <v>335.75899999999996</v>
      </c>
      <c r="X338" s="34">
        <v>-1.234869818670276</v>
      </c>
      <c r="Y338" s="34">
        <v>334.52413018132972</v>
      </c>
      <c r="Z338" s="34">
        <v>330.86663335163303</v>
      </c>
      <c r="AB338" s="34">
        <v>82.387</v>
      </c>
      <c r="AC338" s="34">
        <v>-0.30300667964459044</v>
      </c>
      <c r="AD338" s="34">
        <v>82.083993320355404</v>
      </c>
      <c r="AE338" s="34">
        <v>81.186533561098841</v>
      </c>
      <c r="AF338" s="34">
        <v>1.3919999999999992</v>
      </c>
      <c r="AG338" s="34">
        <v>-5.1195613150772533E-3</v>
      </c>
      <c r="AH338" s="34">
        <v>1.3868804386849221</v>
      </c>
      <c r="AI338" s="34">
        <v>1.3717170757164303</v>
      </c>
      <c r="AJ338" s="34">
        <v>6.6909999999999998</v>
      </c>
      <c r="AK338" s="34">
        <v>-2.4608466062630688E-2</v>
      </c>
      <c r="AL338" s="34">
        <v>6.6663915339373689</v>
      </c>
      <c r="AM338" s="34">
        <v>6.5935049954156897</v>
      </c>
      <c r="AN338" s="34">
        <v>0</v>
      </c>
      <c r="AO338" s="34">
        <v>0</v>
      </c>
      <c r="AP338" s="34">
        <v>0</v>
      </c>
      <c r="AQ338" s="34">
        <v>0</v>
      </c>
      <c r="AR338" s="34">
        <v>90.47</v>
      </c>
      <c r="AS338" s="34">
        <v>-0.33273470702229835</v>
      </c>
      <c r="AT338" s="34">
        <v>90.137265292977702</v>
      </c>
      <c r="AU338" s="34">
        <v>89.151755632230959</v>
      </c>
    </row>
    <row r="339" spans="1:47" x14ac:dyDescent="0.25">
      <c r="A339" s="18">
        <v>45274</v>
      </c>
      <c r="B339" s="2">
        <v>15</v>
      </c>
      <c r="C339" s="2" t="s">
        <v>178</v>
      </c>
      <c r="D339" s="9">
        <v>12.814024</v>
      </c>
      <c r="E339">
        <v>1.1769137000000001E-2</v>
      </c>
      <c r="G339" s="34">
        <v>277.54899999999998</v>
      </c>
      <c r="H339" s="34">
        <v>0.3058696261292545</v>
      </c>
      <c r="I339" s="34">
        <v>277.85486962612924</v>
      </c>
      <c r="J339" s="34">
        <v>274.58475759938216</v>
      </c>
      <c r="K339" s="34">
        <v>6.7480000000000002</v>
      </c>
      <c r="L339" s="34">
        <v>7.4365543998364605E-3</v>
      </c>
      <c r="M339" s="34">
        <v>6.7554365543998367</v>
      </c>
      <c r="N339" s="34">
        <v>6.6759308960962969</v>
      </c>
      <c r="O339" s="34">
        <v>50.966000000000001</v>
      </c>
      <c r="P339" s="34">
        <v>5.6166483631011406E-2</v>
      </c>
      <c r="Q339" s="34">
        <v>51.022166483631011</v>
      </c>
      <c r="R339" s="34">
        <v>50.421679616248348</v>
      </c>
      <c r="S339" s="34">
        <v>0</v>
      </c>
      <c r="T339" s="34">
        <v>0</v>
      </c>
      <c r="U339" s="34">
        <v>0</v>
      </c>
      <c r="V339" s="34">
        <v>0</v>
      </c>
      <c r="W339" s="34">
        <v>335.26299999999998</v>
      </c>
      <c r="X339" s="34">
        <v>0.36947266416010238</v>
      </c>
      <c r="Y339" s="34">
        <v>335.6324726641601</v>
      </c>
      <c r="Z339" s="34">
        <v>331.68236811172682</v>
      </c>
      <c r="AB339" s="34">
        <v>83.023999999999972</v>
      </c>
      <c r="AC339" s="34">
        <v>9.1495627221698586E-2</v>
      </c>
      <c r="AD339" s="34">
        <v>83.115495627221677</v>
      </c>
      <c r="AE339" s="34">
        <v>82.137297972362006</v>
      </c>
      <c r="AF339" s="34">
        <v>1.3689999999999993</v>
      </c>
      <c r="AG339" s="34">
        <v>1.5086904228476744E-3</v>
      </c>
      <c r="AH339" s="34">
        <v>1.370508690422847</v>
      </c>
      <c r="AI339" s="34">
        <v>1.3543789858855699</v>
      </c>
      <c r="AJ339" s="34">
        <v>6.6219999999999981</v>
      </c>
      <c r="AK339" s="34">
        <v>7.2976975749432463E-3</v>
      </c>
      <c r="AL339" s="34">
        <v>6.6292976975749411</v>
      </c>
      <c r="AM339" s="34">
        <v>6.5512765847583969</v>
      </c>
      <c r="AN339" s="34">
        <v>0</v>
      </c>
      <c r="AO339" s="34">
        <v>0</v>
      </c>
      <c r="AP339" s="34">
        <v>0</v>
      </c>
      <c r="AQ339" s="34">
        <v>0</v>
      </c>
      <c r="AR339" s="34">
        <v>91.014999999999972</v>
      </c>
      <c r="AS339" s="34">
        <v>0.10030201521948952</v>
      </c>
      <c r="AT339" s="34">
        <v>91.11530201521947</v>
      </c>
      <c r="AU339" s="34">
        <v>90.042953543005979</v>
      </c>
    </row>
    <row r="340" spans="1:47" x14ac:dyDescent="0.25">
      <c r="A340" s="18">
        <v>45274</v>
      </c>
      <c r="B340" s="2">
        <v>16</v>
      </c>
      <c r="C340" s="2" t="s">
        <v>178</v>
      </c>
      <c r="D340" s="9">
        <v>18.603853000000001</v>
      </c>
      <c r="E340">
        <v>1.2154764E-2</v>
      </c>
      <c r="G340" s="34">
        <v>293.26900000000001</v>
      </c>
      <c r="H340" s="34">
        <v>2.1700658128793595</v>
      </c>
      <c r="I340" s="34">
        <v>295.43906581287939</v>
      </c>
      <c r="J340" s="34">
        <v>291.84807369154339</v>
      </c>
      <c r="K340" s="34">
        <v>7.1679999999999993</v>
      </c>
      <c r="L340" s="34">
        <v>5.3040149987619717E-2</v>
      </c>
      <c r="M340" s="34">
        <v>7.2210401499876191</v>
      </c>
      <c r="N340" s="34">
        <v>7.1332701111299945</v>
      </c>
      <c r="O340" s="34">
        <v>52.628000000000007</v>
      </c>
      <c r="P340" s="34">
        <v>0.38942480657762985</v>
      </c>
      <c r="Q340" s="34">
        <v>53.017424806577637</v>
      </c>
      <c r="R340" s="34">
        <v>52.373010520165941</v>
      </c>
      <c r="S340" s="34">
        <v>0</v>
      </c>
      <c r="T340" s="34">
        <v>0</v>
      </c>
      <c r="U340" s="34">
        <v>0</v>
      </c>
      <c r="V340" s="34">
        <v>0</v>
      </c>
      <c r="W340" s="34">
        <v>353.065</v>
      </c>
      <c r="X340" s="34">
        <v>2.6125307694446094</v>
      </c>
      <c r="Y340" s="34">
        <v>355.67753076944467</v>
      </c>
      <c r="Z340" s="34">
        <v>351.35435432283936</v>
      </c>
      <c r="AB340" s="34">
        <v>87.556000000000012</v>
      </c>
      <c r="AC340" s="34">
        <v>0.6478771445753394</v>
      </c>
      <c r="AD340" s="34">
        <v>88.203877144575344</v>
      </c>
      <c r="AE340" s="34">
        <v>87.131779833998038</v>
      </c>
      <c r="AF340" s="34">
        <v>1.4089999999999996</v>
      </c>
      <c r="AG340" s="34">
        <v>1.0426000464921339E-2</v>
      </c>
      <c r="AH340" s="34">
        <v>1.4194260004649208</v>
      </c>
      <c r="AI340" s="34">
        <v>1.4021732124138058</v>
      </c>
      <c r="AJ340" s="34">
        <v>6.7759999999999954</v>
      </c>
      <c r="AK340" s="34">
        <v>5.0139516785171735E-2</v>
      </c>
      <c r="AL340" s="34">
        <v>6.8261395167851671</v>
      </c>
      <c r="AM340" s="34">
        <v>6.7431694019275694</v>
      </c>
      <c r="AN340" s="34">
        <v>0</v>
      </c>
      <c r="AO340" s="34">
        <v>0</v>
      </c>
      <c r="AP340" s="34">
        <v>0</v>
      </c>
      <c r="AQ340" s="34">
        <v>0</v>
      </c>
      <c r="AR340" s="34">
        <v>95.741000000000014</v>
      </c>
      <c r="AS340" s="34">
        <v>0.70844266182543247</v>
      </c>
      <c r="AT340" s="34">
        <v>96.449442661825429</v>
      </c>
      <c r="AU340" s="34">
        <v>95.277122448339412</v>
      </c>
    </row>
    <row r="341" spans="1:47" x14ac:dyDescent="0.25">
      <c r="A341" s="18">
        <v>45274</v>
      </c>
      <c r="B341" s="2">
        <v>17</v>
      </c>
      <c r="C341" s="2" t="s">
        <v>178</v>
      </c>
      <c r="D341" s="9">
        <v>31.379736999999999</v>
      </c>
      <c r="E341">
        <v>1.2973327999999999E-2</v>
      </c>
      <c r="G341" s="34">
        <v>327.93800000000005</v>
      </c>
      <c r="H341" s="34">
        <v>3.5147640357350416</v>
      </c>
      <c r="I341" s="34">
        <v>331.45276403573507</v>
      </c>
      <c r="J341" s="34">
        <v>327.15271861139291</v>
      </c>
      <c r="K341" s="34">
        <v>8.0259999999999998</v>
      </c>
      <c r="L341" s="34">
        <v>8.6020821468721032E-2</v>
      </c>
      <c r="M341" s="34">
        <v>8.1120208214687217</v>
      </c>
      <c r="N341" s="34">
        <v>8.0067809146089797</v>
      </c>
      <c r="O341" s="34">
        <v>57.933</v>
      </c>
      <c r="P341" s="34">
        <v>0.620912565430777</v>
      </c>
      <c r="Q341" s="34">
        <v>58.553912565430778</v>
      </c>
      <c r="R341" s="34">
        <v>57.794273452036123</v>
      </c>
      <c r="S341" s="34">
        <v>0</v>
      </c>
      <c r="T341" s="34">
        <v>0</v>
      </c>
      <c r="U341" s="34">
        <v>0</v>
      </c>
      <c r="V341" s="34">
        <v>0</v>
      </c>
      <c r="W341" s="34">
        <v>393.89700000000005</v>
      </c>
      <c r="X341" s="34">
        <v>4.2216974226345396</v>
      </c>
      <c r="Y341" s="34">
        <v>398.11869742263457</v>
      </c>
      <c r="Z341" s="34">
        <v>392.95377297803799</v>
      </c>
      <c r="AB341" s="34">
        <v>98.891999999999996</v>
      </c>
      <c r="AC341" s="34">
        <v>1.0599017040474408</v>
      </c>
      <c r="AD341" s="34">
        <v>99.95190170404743</v>
      </c>
      <c r="AE341" s="34">
        <v>98.655192899017067</v>
      </c>
      <c r="AF341" s="34">
        <v>1.6209999999999998</v>
      </c>
      <c r="AG341" s="34">
        <v>1.7373505058658954E-2</v>
      </c>
      <c r="AH341" s="34">
        <v>1.6383735050586588</v>
      </c>
      <c r="AI341" s="34">
        <v>1.6171183481910232</v>
      </c>
      <c r="AJ341" s="34">
        <v>7.5009999999999977</v>
      </c>
      <c r="AK341" s="34">
        <v>8.0393992254781499E-2</v>
      </c>
      <c r="AL341" s="34">
        <v>7.5813939922547791</v>
      </c>
      <c r="AM341" s="34">
        <v>7.4830380812960291</v>
      </c>
      <c r="AN341" s="34">
        <v>8.0000000000000002E-3</v>
      </c>
      <c r="AO341" s="34">
        <v>8.5742159450506882E-5</v>
      </c>
      <c r="AP341" s="34">
        <v>8.0857421594505065E-3</v>
      </c>
      <c r="AQ341" s="34">
        <v>7.9808431742925279E-3</v>
      </c>
      <c r="AR341" s="34">
        <v>108.02199999999998</v>
      </c>
      <c r="AS341" s="34">
        <v>1.1577549435203316</v>
      </c>
      <c r="AT341" s="34">
        <v>109.17975494352031</v>
      </c>
      <c r="AU341" s="34">
        <v>107.76333017167842</v>
      </c>
    </row>
    <row r="342" spans="1:47" x14ac:dyDescent="0.25">
      <c r="A342" s="18">
        <v>45274</v>
      </c>
      <c r="B342" s="2">
        <v>18</v>
      </c>
      <c r="C342" s="2" t="s">
        <v>178</v>
      </c>
      <c r="D342" s="9">
        <v>45.606473999999999</v>
      </c>
      <c r="E342">
        <v>1.4035475E-2</v>
      </c>
      <c r="G342" s="34">
        <v>381.49100000000004</v>
      </c>
      <c r="H342" s="34">
        <v>5.9531138714613681</v>
      </c>
      <c r="I342" s="34">
        <v>387.44411387146141</v>
      </c>
      <c r="J342" s="34">
        <v>382.00615169732134</v>
      </c>
      <c r="K342" s="34">
        <v>9.2089999999999996</v>
      </c>
      <c r="L342" s="34">
        <v>0.14370516117624721</v>
      </c>
      <c r="M342" s="34">
        <v>9.352705161176246</v>
      </c>
      <c r="N342" s="34">
        <v>9.2214355017041854</v>
      </c>
      <c r="O342" s="34">
        <v>64.11</v>
      </c>
      <c r="P342" s="34">
        <v>1.0004276124453479</v>
      </c>
      <c r="Q342" s="34">
        <v>65.110427612445349</v>
      </c>
      <c r="R342" s="34">
        <v>64.196571833451557</v>
      </c>
      <c r="S342" s="34">
        <v>0.91799999999999993</v>
      </c>
      <c r="T342" s="34">
        <v>1.4325262021912795E-2</v>
      </c>
      <c r="U342" s="34">
        <v>0.93232526202191268</v>
      </c>
      <c r="V342" s="34">
        <v>0.9192396341149357</v>
      </c>
      <c r="W342" s="34">
        <v>455.72800000000007</v>
      </c>
      <c r="X342" s="34">
        <v>7.1115719071048762</v>
      </c>
      <c r="Y342" s="34">
        <v>462.83957190710487</v>
      </c>
      <c r="Z342" s="34">
        <v>456.34339866659207</v>
      </c>
      <c r="AB342" s="34">
        <v>117.21900000000004</v>
      </c>
      <c r="AC342" s="34">
        <v>1.8291861535365976</v>
      </c>
      <c r="AD342" s="34">
        <v>119.04818615353663</v>
      </c>
      <c r="AE342" s="34">
        <v>117.37728831298332</v>
      </c>
      <c r="AF342" s="34">
        <v>1.8629999999999993</v>
      </c>
      <c r="AG342" s="34">
        <v>2.9071855279764195E-2</v>
      </c>
      <c r="AH342" s="34">
        <v>1.8920718552797635</v>
      </c>
      <c r="AI342" s="34">
        <v>1.8655157280567807</v>
      </c>
      <c r="AJ342" s="34">
        <v>8.472999999999999</v>
      </c>
      <c r="AK342" s="34">
        <v>0.13221998378177244</v>
      </c>
      <c r="AL342" s="34">
        <v>8.6052199837817707</v>
      </c>
      <c r="AM342" s="34">
        <v>8.4844416338299009</v>
      </c>
      <c r="AN342" s="34">
        <v>4.7129999999999992</v>
      </c>
      <c r="AO342" s="34">
        <v>7.3545707962173204E-2</v>
      </c>
      <c r="AP342" s="34">
        <v>4.7865457079621727</v>
      </c>
      <c r="AQ342" s="34">
        <v>4.7193642653417118</v>
      </c>
      <c r="AR342" s="34">
        <v>132.26800000000003</v>
      </c>
      <c r="AS342" s="34">
        <v>2.0640237005603073</v>
      </c>
      <c r="AT342" s="34">
        <v>134.33202370056034</v>
      </c>
      <c r="AU342" s="34">
        <v>132.44660994021172</v>
      </c>
    </row>
    <row r="343" spans="1:47" x14ac:dyDescent="0.25">
      <c r="A343" s="18">
        <v>45274</v>
      </c>
      <c r="B343" s="2">
        <v>19</v>
      </c>
      <c r="C343" s="2" t="s">
        <v>178</v>
      </c>
      <c r="D343" s="9">
        <v>36.648333999999998</v>
      </c>
      <c r="E343">
        <v>1.3946727000000001E-2</v>
      </c>
      <c r="G343" s="34">
        <v>401.13</v>
      </c>
      <c r="H343" s="34">
        <v>5.8270418929445338</v>
      </c>
      <c r="I343" s="34">
        <v>406.95704189294452</v>
      </c>
      <c r="J343" s="34">
        <v>401.28132312893604</v>
      </c>
      <c r="K343" s="34">
        <v>9.6170000000000009</v>
      </c>
      <c r="L343" s="34">
        <v>0.13970199657080642</v>
      </c>
      <c r="M343" s="34">
        <v>9.7567019965708077</v>
      </c>
      <c r="N343" s="34">
        <v>9.6206279374042794</v>
      </c>
      <c r="O343" s="34">
        <v>67.070000000000007</v>
      </c>
      <c r="P343" s="34">
        <v>0.97429686076780575</v>
      </c>
      <c r="Q343" s="34">
        <v>68.044296860767815</v>
      </c>
      <c r="R343" s="34">
        <v>67.095301628543737</v>
      </c>
      <c r="S343" s="34">
        <v>1</v>
      </c>
      <c r="T343" s="34">
        <v>1.4526567180077615E-2</v>
      </c>
      <c r="U343" s="34">
        <v>1.0145265671800776</v>
      </c>
      <c r="V343" s="34">
        <v>1.0003772421133699</v>
      </c>
      <c r="W343" s="34">
        <v>478.81700000000001</v>
      </c>
      <c r="X343" s="34">
        <v>6.9555673174632249</v>
      </c>
      <c r="Y343" s="34">
        <v>485.77256731746326</v>
      </c>
      <c r="Z343" s="34">
        <v>478.99762993699738</v>
      </c>
      <c r="AB343" s="34">
        <v>122.94000000000001</v>
      </c>
      <c r="AC343" s="34">
        <v>1.785896169118742</v>
      </c>
      <c r="AD343" s="34">
        <v>124.72589616911876</v>
      </c>
      <c r="AE343" s="34">
        <v>122.98637814541772</v>
      </c>
      <c r="AF343" s="34">
        <v>1.975999999999998</v>
      </c>
      <c r="AG343" s="34">
        <v>2.8704496747833336E-2</v>
      </c>
      <c r="AH343" s="34">
        <v>2.0047044967478311</v>
      </c>
      <c r="AI343" s="34">
        <v>1.9767454304160168</v>
      </c>
      <c r="AJ343" s="34">
        <v>8.7929999999999939</v>
      </c>
      <c r="AK343" s="34">
        <v>0.12773210521442238</v>
      </c>
      <c r="AL343" s="34">
        <v>8.920732105214416</v>
      </c>
      <c r="AM343" s="34">
        <v>8.7963170899028551</v>
      </c>
      <c r="AN343" s="34">
        <v>5.1029999999999998</v>
      </c>
      <c r="AO343" s="34">
        <v>7.4129072319936068E-2</v>
      </c>
      <c r="AP343" s="34">
        <v>5.1771290723199357</v>
      </c>
      <c r="AQ343" s="34">
        <v>5.104925066504526</v>
      </c>
      <c r="AR343" s="34">
        <v>138.81200000000001</v>
      </c>
      <c r="AS343" s="34">
        <v>2.016461843400934</v>
      </c>
      <c r="AT343" s="34">
        <v>140.82846184340093</v>
      </c>
      <c r="AU343" s="34">
        <v>138.86436573224111</v>
      </c>
    </row>
    <row r="344" spans="1:47" x14ac:dyDescent="0.25">
      <c r="A344" s="18">
        <v>45274</v>
      </c>
      <c r="B344" s="2">
        <v>20</v>
      </c>
      <c r="C344" s="2" t="s">
        <v>178</v>
      </c>
      <c r="D344" s="9">
        <v>99.587693999999999</v>
      </c>
      <c r="E344">
        <v>1.4238683E-2</v>
      </c>
      <c r="G344" s="34">
        <v>405.351</v>
      </c>
      <c r="H344" s="34">
        <v>5.9239862930819092</v>
      </c>
      <c r="I344" s="34">
        <v>411.27498629308189</v>
      </c>
      <c r="J344" s="34">
        <v>405.41897213742538</v>
      </c>
      <c r="K344" s="34">
        <v>9.827</v>
      </c>
      <c r="L344" s="34">
        <v>0.14361630612016726</v>
      </c>
      <c r="M344" s="34">
        <v>9.9706163061201671</v>
      </c>
      <c r="N344" s="34">
        <v>9.8286478612226915</v>
      </c>
      <c r="O344" s="34">
        <v>68.399999999999991</v>
      </c>
      <c r="P344" s="34">
        <v>0.99962911759636097</v>
      </c>
      <c r="Q344" s="34">
        <v>69.399629117596348</v>
      </c>
      <c r="R344" s="34">
        <v>68.41146979827333</v>
      </c>
      <c r="S344" s="34">
        <v>1.9130000000000003</v>
      </c>
      <c r="T344" s="34">
        <v>2.7957463478974258E-2</v>
      </c>
      <c r="U344" s="34">
        <v>1.9409574634789746</v>
      </c>
      <c r="V344" s="34">
        <v>1.9133207854400134</v>
      </c>
      <c r="W344" s="34">
        <v>485.49099999999999</v>
      </c>
      <c r="X344" s="34">
        <v>7.0951891802774112</v>
      </c>
      <c r="Y344" s="34">
        <v>492.58618918027742</v>
      </c>
      <c r="Z344" s="34">
        <v>485.57241058236144</v>
      </c>
      <c r="AB344" s="34">
        <v>123.43199999999999</v>
      </c>
      <c r="AC344" s="34">
        <v>1.8038921234379244</v>
      </c>
      <c r="AD344" s="34">
        <v>125.23589212343791</v>
      </c>
      <c r="AE344" s="34">
        <v>123.45269795527008</v>
      </c>
      <c r="AF344" s="34">
        <v>1.9899999999999984</v>
      </c>
      <c r="AG344" s="34">
        <v>2.9082776959309314E-2</v>
      </c>
      <c r="AH344" s="34">
        <v>2.0190827769593076</v>
      </c>
      <c r="AI344" s="34">
        <v>1.9903336973474244</v>
      </c>
      <c r="AJ344" s="34">
        <v>9.0189999999999984</v>
      </c>
      <c r="AK344" s="34">
        <v>0.13180782180704065</v>
      </c>
      <c r="AL344" s="34">
        <v>9.1508078218070388</v>
      </c>
      <c r="AM344" s="34">
        <v>9.0205123700384089</v>
      </c>
      <c r="AN344" s="34">
        <v>9.7989999999999977</v>
      </c>
      <c r="AO344" s="34">
        <v>0.14320710121822722</v>
      </c>
      <c r="AP344" s="34">
        <v>9.9422071012182247</v>
      </c>
      <c r="AQ344" s="34">
        <v>9.8006431659836295</v>
      </c>
      <c r="AR344" s="34">
        <v>144.23999999999998</v>
      </c>
      <c r="AS344" s="34">
        <v>2.1079898234225016</v>
      </c>
      <c r="AT344" s="34">
        <v>146.34798982342249</v>
      </c>
      <c r="AU344" s="34">
        <v>144.26418718863954</v>
      </c>
    </row>
    <row r="345" spans="1:47" x14ac:dyDescent="0.25">
      <c r="A345" s="18">
        <v>45274</v>
      </c>
      <c r="B345" s="2">
        <v>21</v>
      </c>
      <c r="C345" s="2" t="s">
        <v>178</v>
      </c>
      <c r="D345" s="9">
        <v>57.226033999999999</v>
      </c>
      <c r="E345">
        <v>1.467218E-2</v>
      </c>
      <c r="G345" s="34">
        <v>405.49299999999999</v>
      </c>
      <c r="H345" s="34">
        <v>5.6244596025349987</v>
      </c>
      <c r="I345" s="34">
        <v>411.11745960253501</v>
      </c>
      <c r="J345" s="34">
        <v>405.08547023410387</v>
      </c>
      <c r="K345" s="34">
        <v>9.8450000000000006</v>
      </c>
      <c r="L345" s="34">
        <v>0.13655674644681182</v>
      </c>
      <c r="M345" s="34">
        <v>9.9815567464468131</v>
      </c>
      <c r="N345" s="34">
        <v>9.8351055491827299</v>
      </c>
      <c r="O345" s="34">
        <v>69.168000000000006</v>
      </c>
      <c r="P345" s="34">
        <v>0.9594065046453103</v>
      </c>
      <c r="Q345" s="34">
        <v>70.127406504645322</v>
      </c>
      <c r="R345" s="34">
        <v>69.098484573475986</v>
      </c>
      <c r="S345" s="34">
        <v>1.913</v>
      </c>
      <c r="T345" s="34">
        <v>2.6534591767674049E-2</v>
      </c>
      <c r="U345" s="34">
        <v>1.9395345917676741</v>
      </c>
      <c r="V345" s="34">
        <v>1.9110773911210321</v>
      </c>
      <c r="W345" s="34">
        <v>486.41900000000004</v>
      </c>
      <c r="X345" s="34">
        <v>6.746957445394794</v>
      </c>
      <c r="Y345" s="34">
        <v>493.16595744539478</v>
      </c>
      <c r="Z345" s="34">
        <v>485.93013774788358</v>
      </c>
      <c r="AB345" s="34">
        <v>123.22600000000004</v>
      </c>
      <c r="AC345" s="34">
        <v>1.7092271851350775</v>
      </c>
      <c r="AD345" s="34">
        <v>124.93522718513512</v>
      </c>
      <c r="AE345" s="34">
        <v>123.10215504353391</v>
      </c>
      <c r="AF345" s="34">
        <v>1.9949999999999986</v>
      </c>
      <c r="AG345" s="34">
        <v>2.7671986710146201E-2</v>
      </c>
      <c r="AH345" s="34">
        <v>2.0226719867101446</v>
      </c>
      <c r="AI345" s="34">
        <v>1.9929949792401758</v>
      </c>
      <c r="AJ345" s="34">
        <v>9.0649999999999977</v>
      </c>
      <c r="AK345" s="34">
        <v>0.12573762382329595</v>
      </c>
      <c r="AL345" s="34">
        <v>9.1907376238232938</v>
      </c>
      <c r="AM345" s="34">
        <v>9.0558894670737864</v>
      </c>
      <c r="AN345" s="34">
        <v>9.7999999999999989</v>
      </c>
      <c r="AO345" s="34">
        <v>0.13593256629545511</v>
      </c>
      <c r="AP345" s="34">
        <v>9.9359325662954543</v>
      </c>
      <c r="AQ345" s="34">
        <v>9.7901507752149044</v>
      </c>
      <c r="AR345" s="34">
        <v>144.08600000000007</v>
      </c>
      <c r="AS345" s="34">
        <v>1.9985693619639748</v>
      </c>
      <c r="AT345" s="34">
        <v>146.08456936196401</v>
      </c>
      <c r="AU345" s="34">
        <v>143.94119026506277</v>
      </c>
    </row>
    <row r="346" spans="1:47" x14ac:dyDescent="0.25">
      <c r="A346" s="18">
        <v>45274</v>
      </c>
      <c r="B346" s="2">
        <v>22</v>
      </c>
      <c r="C346" s="2" t="s">
        <v>178</v>
      </c>
      <c r="D346" s="9">
        <v>38.486846999999997</v>
      </c>
      <c r="E346">
        <v>1.3339770000000001E-2</v>
      </c>
      <c r="G346" s="34">
        <v>392.92699999999996</v>
      </c>
      <c r="H346" s="34">
        <v>5.0256469486042734</v>
      </c>
      <c r="I346" s="34">
        <v>397.95264694860424</v>
      </c>
      <c r="J346" s="34">
        <v>392.64405016741864</v>
      </c>
      <c r="K346" s="34">
        <v>9.6860000000000017</v>
      </c>
      <c r="L346" s="34">
        <v>0.12388666684697414</v>
      </c>
      <c r="M346" s="34">
        <v>9.8098866668469764</v>
      </c>
      <c r="N346" s="34">
        <v>9.6790250349851714</v>
      </c>
      <c r="O346" s="34">
        <v>68.474000000000018</v>
      </c>
      <c r="P346" s="34">
        <v>0.87580173711332931</v>
      </c>
      <c r="Q346" s="34">
        <v>69.349801737113353</v>
      </c>
      <c r="R346" s="34">
        <v>68.424691332394659</v>
      </c>
      <c r="S346" s="34">
        <v>1.913</v>
      </c>
      <c r="T346" s="34">
        <v>2.446780855650026E-2</v>
      </c>
      <c r="U346" s="34">
        <v>1.9374678085565002</v>
      </c>
      <c r="V346" s="34">
        <v>1.9116224336079526</v>
      </c>
      <c r="W346" s="34">
        <v>473</v>
      </c>
      <c r="X346" s="34">
        <v>6.0498031611210772</v>
      </c>
      <c r="Y346" s="34">
        <v>479.04980316112108</v>
      </c>
      <c r="Z346" s="34">
        <v>472.6593889684064</v>
      </c>
      <c r="AB346" s="34">
        <v>119.14800000000005</v>
      </c>
      <c r="AC346" s="34">
        <v>1.5239364630893328</v>
      </c>
      <c r="AD346" s="34">
        <v>120.67193646308938</v>
      </c>
      <c r="AE346" s="34">
        <v>119.06220058521716</v>
      </c>
      <c r="AF346" s="34">
        <v>1.9569999999999994</v>
      </c>
      <c r="AG346" s="34">
        <v>2.5030580943581283E-2</v>
      </c>
      <c r="AH346" s="34">
        <v>1.9820305809435808</v>
      </c>
      <c r="AI346" s="34">
        <v>1.9555907488608271</v>
      </c>
      <c r="AJ346" s="34">
        <v>8.8709999999999916</v>
      </c>
      <c r="AK346" s="34">
        <v>0.11346258740445038</v>
      </c>
      <c r="AL346" s="34">
        <v>8.9844625874044421</v>
      </c>
      <c r="AM346" s="34">
        <v>8.8646119229148628</v>
      </c>
      <c r="AN346" s="34">
        <v>9.7999999999999989</v>
      </c>
      <c r="AO346" s="34">
        <v>0.12534475894077496</v>
      </c>
      <c r="AP346" s="34">
        <v>9.9253447589407742</v>
      </c>
      <c r="AQ346" s="34">
        <v>9.7929429426857997</v>
      </c>
      <c r="AR346" s="34">
        <v>139.77600000000004</v>
      </c>
      <c r="AS346" s="34">
        <v>1.7877743903781396</v>
      </c>
      <c r="AT346" s="34">
        <v>141.5637743903782</v>
      </c>
      <c r="AU346" s="34">
        <v>139.67534619967867</v>
      </c>
    </row>
    <row r="347" spans="1:47" x14ac:dyDescent="0.25">
      <c r="A347" s="18">
        <v>45274</v>
      </c>
      <c r="B347" s="2">
        <v>23</v>
      </c>
      <c r="C347" s="2" t="s">
        <v>178</v>
      </c>
      <c r="D347" s="9">
        <v>23.371849999999998</v>
      </c>
      <c r="E347">
        <v>1.4168544999999999E-2</v>
      </c>
      <c r="G347" s="34">
        <v>361.822</v>
      </c>
      <c r="H347" s="34">
        <v>5.5331202024865753</v>
      </c>
      <c r="I347" s="34">
        <v>367.3551202024866</v>
      </c>
      <c r="J347" s="34">
        <v>362.15023265091725</v>
      </c>
      <c r="K347" s="34">
        <v>9.0859999999999985</v>
      </c>
      <c r="L347" s="34">
        <v>0.13894658190987011</v>
      </c>
      <c r="M347" s="34">
        <v>9.2249465819098688</v>
      </c>
      <c r="N347" s="34">
        <v>9.0942425111414824</v>
      </c>
      <c r="O347" s="34">
        <v>66.025000000000006</v>
      </c>
      <c r="P347" s="34">
        <v>1.0096795147038493</v>
      </c>
      <c r="Q347" s="34">
        <v>67.034679514703853</v>
      </c>
      <c r="R347" s="34">
        <v>66.084895641439189</v>
      </c>
      <c r="S347" s="34">
        <v>1.913</v>
      </c>
      <c r="T347" s="34">
        <v>2.9254326567640498E-2</v>
      </c>
      <c r="U347" s="34">
        <v>1.9422543265676406</v>
      </c>
      <c r="V347" s="34">
        <v>1.9147354087402224</v>
      </c>
      <c r="W347" s="34">
        <v>438.846</v>
      </c>
      <c r="X347" s="34">
        <v>6.7110006256679355</v>
      </c>
      <c r="Y347" s="34">
        <v>445.55700062566797</v>
      </c>
      <c r="Z347" s="34">
        <v>439.24410621223814</v>
      </c>
      <c r="AB347" s="34">
        <v>108.72700000000003</v>
      </c>
      <c r="AC347" s="34">
        <v>1.6626948064400675</v>
      </c>
      <c r="AD347" s="34">
        <v>110.3896948064401</v>
      </c>
      <c r="AE347" s="34">
        <v>108.8256334480388</v>
      </c>
      <c r="AF347" s="34">
        <v>1.7959999999999987</v>
      </c>
      <c r="AG347" s="34">
        <v>2.7465117885772238E-2</v>
      </c>
      <c r="AH347" s="34">
        <v>1.823465117885771</v>
      </c>
      <c r="AI347" s="34">
        <v>1.7976292703070762</v>
      </c>
      <c r="AJ347" s="34">
        <v>8.5129999999999963</v>
      </c>
      <c r="AK347" s="34">
        <v>0.1301840470832846</v>
      </c>
      <c r="AL347" s="34">
        <v>8.643184047083281</v>
      </c>
      <c r="AM347" s="34">
        <v>8.5207227049689003</v>
      </c>
      <c r="AN347" s="34">
        <v>9.7999999999999989</v>
      </c>
      <c r="AO347" s="34">
        <v>0.14986534258383524</v>
      </c>
      <c r="AP347" s="34">
        <v>9.9498653425838341</v>
      </c>
      <c r="AQ347" s="34">
        <v>9.8088902277334942</v>
      </c>
      <c r="AR347" s="34">
        <v>128.83600000000001</v>
      </c>
      <c r="AS347" s="34">
        <v>1.9702093139929597</v>
      </c>
      <c r="AT347" s="34">
        <v>130.80620931399301</v>
      </c>
      <c r="AU347" s="34">
        <v>128.95287565104826</v>
      </c>
    </row>
    <row r="348" spans="1:47" x14ac:dyDescent="0.25">
      <c r="A348" s="18">
        <v>45274</v>
      </c>
      <c r="B348" s="2">
        <v>24</v>
      </c>
      <c r="C348" s="2" t="s">
        <v>23</v>
      </c>
      <c r="D348" s="9">
        <v>18.006443999999998</v>
      </c>
      <c r="E348">
        <v>1.4508659E-2</v>
      </c>
      <c r="G348" s="34">
        <v>324.78600000000006</v>
      </c>
      <c r="H348" s="34">
        <v>5.0119411244247836</v>
      </c>
      <c r="I348" s="34">
        <v>329.79794112442482</v>
      </c>
      <c r="J348" s="34">
        <v>325.01301525774846</v>
      </c>
      <c r="K348" s="34">
        <v>8.3239999999999998</v>
      </c>
      <c r="L348" s="34">
        <v>0.12845195888896654</v>
      </c>
      <c r="M348" s="34">
        <v>8.4524519588889664</v>
      </c>
      <c r="N348" s="34">
        <v>8.3298182157035647</v>
      </c>
      <c r="O348" s="34">
        <v>62.932999999999993</v>
      </c>
      <c r="P348" s="34">
        <v>0.97115174540597449</v>
      </c>
      <c r="Q348" s="34">
        <v>63.904151745405969</v>
      </c>
      <c r="R348" s="34">
        <v>62.976988199047618</v>
      </c>
      <c r="S348" s="34">
        <v>1.913</v>
      </c>
      <c r="T348" s="34">
        <v>2.9520494636544093E-2</v>
      </c>
      <c r="U348" s="34">
        <v>1.9425204946365442</v>
      </c>
      <c r="V348" s="34">
        <v>1.9143371271793512</v>
      </c>
      <c r="W348" s="34">
        <v>397.95600000000007</v>
      </c>
      <c r="X348" s="34">
        <v>6.1410653233562682</v>
      </c>
      <c r="Y348" s="34">
        <v>404.09706532335628</v>
      </c>
      <c r="Z348" s="34">
        <v>398.23415879967899</v>
      </c>
      <c r="AB348" s="34">
        <v>95.438000000000031</v>
      </c>
      <c r="AC348" s="34">
        <v>1.4727532499333487</v>
      </c>
      <c r="AD348" s="34">
        <v>96.910753249933379</v>
      </c>
      <c r="AE348" s="34">
        <v>95.504708177596953</v>
      </c>
      <c r="AF348" s="34">
        <v>1.7009999999999992</v>
      </c>
      <c r="AG348" s="34">
        <v>2.624901274268765E-2</v>
      </c>
      <c r="AH348" s="34">
        <v>1.7272490127426869</v>
      </c>
      <c r="AI348" s="34">
        <v>1.7021889458087167</v>
      </c>
      <c r="AJ348" s="34">
        <v>8.1869999999999958</v>
      </c>
      <c r="AK348" s="34">
        <v>0.12633784087265362</v>
      </c>
      <c r="AL348" s="34">
        <v>8.3133378408726486</v>
      </c>
      <c r="AM348" s="34">
        <v>8.1927224569876316</v>
      </c>
      <c r="AN348" s="34">
        <v>9.7999999999999989</v>
      </c>
      <c r="AO348" s="34">
        <v>0.15122887999902357</v>
      </c>
      <c r="AP348" s="34">
        <v>9.9512288799990216</v>
      </c>
      <c r="AQ348" s="34">
        <v>9.8068498935481649</v>
      </c>
      <c r="AR348" s="34">
        <v>115.12600000000002</v>
      </c>
      <c r="AS348" s="34">
        <v>1.7765689835477136</v>
      </c>
      <c r="AT348" s="34">
        <v>116.90256898354774</v>
      </c>
      <c r="AU348" s="34">
        <v>115.20646947394147</v>
      </c>
    </row>
    <row r="349" spans="1:47" x14ac:dyDescent="0.25">
      <c r="A349" s="18">
        <v>45275</v>
      </c>
      <c r="B349" s="2">
        <v>1</v>
      </c>
      <c r="C349" s="2" t="s">
        <v>23</v>
      </c>
      <c r="D349" s="9">
        <v>22.262440999999999</v>
      </c>
      <c r="E349">
        <v>1.4838485E-2</v>
      </c>
      <c r="G349" s="34">
        <v>296.91400000000004</v>
      </c>
      <c r="H349" s="34">
        <v>4.2963736266970542</v>
      </c>
      <c r="I349" s="34">
        <v>301.21037362669711</v>
      </c>
      <c r="J349" s="34">
        <v>296.74086801579296</v>
      </c>
      <c r="K349" s="34">
        <v>7.99</v>
      </c>
      <c r="L349" s="34">
        <v>0.11561605474079853</v>
      </c>
      <c r="M349" s="34">
        <v>8.105616054740798</v>
      </c>
      <c r="N349" s="34">
        <v>7.9853409924967682</v>
      </c>
      <c r="O349" s="34">
        <v>61.371000000000002</v>
      </c>
      <c r="P349" s="34">
        <v>0.88804416714612611</v>
      </c>
      <c r="Q349" s="34">
        <v>62.259044167146129</v>
      </c>
      <c r="R349" s="34">
        <v>61.335214274157593</v>
      </c>
      <c r="S349" s="34">
        <v>1.913</v>
      </c>
      <c r="T349" s="34">
        <v>2.7681290703272542E-2</v>
      </c>
      <c r="U349" s="34">
        <v>1.9406812907032727</v>
      </c>
      <c r="V349" s="34">
        <v>1.9118845204813917</v>
      </c>
      <c r="W349" s="34">
        <v>368.18800000000005</v>
      </c>
      <c r="X349" s="34">
        <v>5.3277151392872515</v>
      </c>
      <c r="Y349" s="34">
        <v>373.51571513928724</v>
      </c>
      <c r="Z349" s="34">
        <v>367.97330780292873</v>
      </c>
      <c r="AB349" s="34">
        <v>86.347999999999999</v>
      </c>
      <c r="AC349" s="34">
        <v>1.2494637164904221</v>
      </c>
      <c r="AD349" s="34">
        <v>87.597463716490424</v>
      </c>
      <c r="AE349" s="34">
        <v>86.29765006509524</v>
      </c>
      <c r="AF349" s="34">
        <v>1.5349999999999988</v>
      </c>
      <c r="AG349" s="34">
        <v>2.2211594997137124E-2</v>
      </c>
      <c r="AH349" s="34">
        <v>1.5572115949971359</v>
      </c>
      <c r="AI349" s="34">
        <v>1.5341049341029449</v>
      </c>
      <c r="AJ349" s="34">
        <v>7.8479999999999981</v>
      </c>
      <c r="AK349" s="34">
        <v>0.11356130132738256</v>
      </c>
      <c r="AL349" s="34">
        <v>7.9615613013273805</v>
      </c>
      <c r="AM349" s="34">
        <v>7.8434237933810538</v>
      </c>
      <c r="AN349" s="34">
        <v>9.7989999999999995</v>
      </c>
      <c r="AO349" s="34">
        <v>0.1417924556201608</v>
      </c>
      <c r="AP349" s="34">
        <v>9.9407924556201603</v>
      </c>
      <c r="AQ349" s="34">
        <v>9.7932861558793274</v>
      </c>
      <c r="AR349" s="34">
        <v>105.53</v>
      </c>
      <c r="AS349" s="34">
        <v>1.5270290684351027</v>
      </c>
      <c r="AT349" s="34">
        <v>107.0570290684351</v>
      </c>
      <c r="AU349" s="34">
        <v>105.46846494845856</v>
      </c>
    </row>
    <row r="350" spans="1:47" x14ac:dyDescent="0.25">
      <c r="A350" s="18">
        <v>45275</v>
      </c>
      <c r="B350" s="2">
        <v>2</v>
      </c>
      <c r="C350" s="2" t="s">
        <v>23</v>
      </c>
      <c r="D350" s="9">
        <v>22.101303000000001</v>
      </c>
      <c r="E350">
        <v>1.4585079000000001E-2</v>
      </c>
      <c r="G350" s="34">
        <v>279.23499999999996</v>
      </c>
      <c r="H350" s="34">
        <v>3.6755660168727791</v>
      </c>
      <c r="I350" s="34">
        <v>282.91056601687274</v>
      </c>
      <c r="J350" s="34">
        <v>278.78429306158193</v>
      </c>
      <c r="K350" s="34">
        <v>7.6420000000000012</v>
      </c>
      <c r="L350" s="34">
        <v>0.10059152864412335</v>
      </c>
      <c r="M350" s="34">
        <v>7.7425915286441249</v>
      </c>
      <c r="N350" s="34">
        <v>7.6296652195341199</v>
      </c>
      <c r="O350" s="34">
        <v>60.202999999999996</v>
      </c>
      <c r="P350" s="34">
        <v>0.79245116448078479</v>
      </c>
      <c r="Q350" s="34">
        <v>60.995451164480784</v>
      </c>
      <c r="R350" s="34">
        <v>60.105827690606191</v>
      </c>
      <c r="S350" s="34">
        <v>1.9100000000000001</v>
      </c>
      <c r="T350" s="34">
        <v>2.5141300668709184E-2</v>
      </c>
      <c r="U350" s="34">
        <v>1.9351413006687093</v>
      </c>
      <c r="V350" s="34">
        <v>1.9069171119222934</v>
      </c>
      <c r="W350" s="34">
        <v>348.98999999999995</v>
      </c>
      <c r="X350" s="34">
        <v>4.5937500106663958</v>
      </c>
      <c r="Y350" s="34">
        <v>353.58375001066639</v>
      </c>
      <c r="Z350" s="34">
        <v>348.4267030836445</v>
      </c>
      <c r="AB350" s="34">
        <v>81.084999999999994</v>
      </c>
      <c r="AC350" s="34">
        <v>1.067320609802243</v>
      </c>
      <c r="AD350" s="34">
        <v>82.152320609802231</v>
      </c>
      <c r="AE350" s="34">
        <v>80.95412252367494</v>
      </c>
      <c r="AF350" s="34">
        <v>1.5109999999999979</v>
      </c>
      <c r="AG350" s="34">
        <v>1.9889269796031166E-2</v>
      </c>
      <c r="AH350" s="34">
        <v>1.530889269796029</v>
      </c>
      <c r="AI350" s="34">
        <v>1.5085611288558016</v>
      </c>
      <c r="AJ350" s="34">
        <v>7.7909999999999995</v>
      </c>
      <c r="AK350" s="34">
        <v>0.10255281335597552</v>
      </c>
      <c r="AL350" s="34">
        <v>7.8935528133559751</v>
      </c>
      <c r="AM350" s="34">
        <v>7.778424721982506</v>
      </c>
      <c r="AN350" s="34">
        <v>9.7989999999999995</v>
      </c>
      <c r="AO350" s="34">
        <v>0.12898408651972842</v>
      </c>
      <c r="AP350" s="34">
        <v>9.9279840865197286</v>
      </c>
      <c r="AQ350" s="34">
        <v>9.7831836543070967</v>
      </c>
      <c r="AR350" s="34">
        <v>100.18599999999998</v>
      </c>
      <c r="AS350" s="34">
        <v>1.318746779473978</v>
      </c>
      <c r="AT350" s="34">
        <v>101.50474677947398</v>
      </c>
      <c r="AU350" s="34">
        <v>100.02429202882034</v>
      </c>
    </row>
    <row r="351" spans="1:47" x14ac:dyDescent="0.25">
      <c r="A351" s="18">
        <v>45275</v>
      </c>
      <c r="B351" s="2">
        <v>3</v>
      </c>
      <c r="C351" s="2" t="s">
        <v>23</v>
      </c>
      <c r="D351" s="9">
        <v>20.867951000000001</v>
      </c>
      <c r="E351">
        <v>1.4831105000000001E-2</v>
      </c>
      <c r="G351" s="34">
        <v>269.94</v>
      </c>
      <c r="H351" s="34">
        <v>3.8078943342664284</v>
      </c>
      <c r="I351" s="34">
        <v>273.74789433426645</v>
      </c>
      <c r="J351" s="34">
        <v>269.68791056986606</v>
      </c>
      <c r="K351" s="34">
        <v>7.4959999999999996</v>
      </c>
      <c r="L351" s="34">
        <v>0.10574192757524317</v>
      </c>
      <c r="M351" s="34">
        <v>7.6017419275752429</v>
      </c>
      <c r="N351" s="34">
        <v>7.4889996948644724</v>
      </c>
      <c r="O351" s="34">
        <v>59.858999999999995</v>
      </c>
      <c r="P351" s="34">
        <v>0.8443978178663929</v>
      </c>
      <c r="Q351" s="34">
        <v>60.703397817866389</v>
      </c>
      <c r="R351" s="34">
        <v>59.803099350972843</v>
      </c>
      <c r="S351" s="34">
        <v>1.9100000000000001</v>
      </c>
      <c r="T351" s="34">
        <v>2.6943313989956579E-2</v>
      </c>
      <c r="U351" s="34">
        <v>1.9369433139899568</v>
      </c>
      <c r="V351" s="34">
        <v>1.9082163043211238</v>
      </c>
      <c r="W351" s="34">
        <v>339.20499999999998</v>
      </c>
      <c r="X351" s="34">
        <v>4.7849773936980213</v>
      </c>
      <c r="Y351" s="34">
        <v>343.98997739369804</v>
      </c>
      <c r="Z351" s="34">
        <v>338.88822592002447</v>
      </c>
      <c r="AB351" s="34">
        <v>78.302000000000021</v>
      </c>
      <c r="AC351" s="34">
        <v>1.1045630220112985</v>
      </c>
      <c r="AD351" s="34">
        <v>79.406563022011326</v>
      </c>
      <c r="AE351" s="34">
        <v>78.228875948142758</v>
      </c>
      <c r="AF351" s="34">
        <v>1.4569999999999987</v>
      </c>
      <c r="AG351" s="34">
        <v>2.0553093446788843E-2</v>
      </c>
      <c r="AH351" s="34">
        <v>1.4775530934467875</v>
      </c>
      <c r="AI351" s="34">
        <v>1.4556393483748036</v>
      </c>
      <c r="AJ351" s="34">
        <v>7.6910000000000007</v>
      </c>
      <c r="AK351" s="34">
        <v>0.10849268476269949</v>
      </c>
      <c r="AL351" s="34">
        <v>7.7994926847627006</v>
      </c>
      <c r="AM351" s="34">
        <v>7.6838175898082532</v>
      </c>
      <c r="AN351" s="34">
        <v>9.7989999999999995</v>
      </c>
      <c r="AO351" s="34">
        <v>0.13822907528145784</v>
      </c>
      <c r="AP351" s="34">
        <v>9.9372290752814578</v>
      </c>
      <c r="AQ351" s="34">
        <v>9.7898489874569066</v>
      </c>
      <c r="AR351" s="34">
        <v>97.249000000000024</v>
      </c>
      <c r="AS351" s="34">
        <v>1.3718378755022447</v>
      </c>
      <c r="AT351" s="34">
        <v>98.620837875502275</v>
      </c>
      <c r="AU351" s="34">
        <v>97.158181873782723</v>
      </c>
    </row>
    <row r="352" spans="1:47" x14ac:dyDescent="0.25">
      <c r="A352" s="18">
        <v>45275</v>
      </c>
      <c r="B352" s="2">
        <v>4</v>
      </c>
      <c r="C352" s="2" t="s">
        <v>23</v>
      </c>
      <c r="D352" s="9">
        <v>23.138922000000001</v>
      </c>
      <c r="E352">
        <v>1.5546654E-2</v>
      </c>
      <c r="G352" s="34">
        <v>266.52799999999996</v>
      </c>
      <c r="H352" s="34">
        <v>3.9668283297184139</v>
      </c>
      <c r="I352" s="34">
        <v>270.49482832971836</v>
      </c>
      <c r="J352" s="34">
        <v>266.28953882488685</v>
      </c>
      <c r="K352" s="34">
        <v>7.43</v>
      </c>
      <c r="L352" s="34">
        <v>0.11058325763074731</v>
      </c>
      <c r="M352" s="34">
        <v>7.5405832576307468</v>
      </c>
      <c r="N352" s="34">
        <v>7.4233524187661688</v>
      </c>
      <c r="O352" s="34">
        <v>60.636999999999993</v>
      </c>
      <c r="P352" s="34">
        <v>0.90248142570062229</v>
      </c>
      <c r="Q352" s="34">
        <v>61.539481425700615</v>
      </c>
      <c r="R352" s="34">
        <v>60.582748400635822</v>
      </c>
      <c r="S352" s="34">
        <v>1.9100000000000001</v>
      </c>
      <c r="T352" s="34">
        <v>2.8427190050434373E-2</v>
      </c>
      <c r="U352" s="34">
        <v>1.9384271900504346</v>
      </c>
      <c r="V352" s="34">
        <v>1.9082911332225283</v>
      </c>
      <c r="W352" s="34">
        <v>336.505</v>
      </c>
      <c r="X352" s="34">
        <v>5.0083202031002179</v>
      </c>
      <c r="Y352" s="34">
        <v>341.51332020310019</v>
      </c>
      <c r="Z352" s="34">
        <v>336.20393077751135</v>
      </c>
      <c r="AB352" s="34">
        <v>77.622</v>
      </c>
      <c r="AC352" s="34">
        <v>1.1552750503114224</v>
      </c>
      <c r="AD352" s="34">
        <v>78.777275050311417</v>
      </c>
      <c r="AE352" s="34">
        <v>77.552552012041389</v>
      </c>
      <c r="AF352" s="34">
        <v>1.4759999999999993</v>
      </c>
      <c r="AG352" s="34">
        <v>2.1967818070388015E-2</v>
      </c>
      <c r="AH352" s="34">
        <v>1.4979678180703873</v>
      </c>
      <c r="AI352" s="34">
        <v>1.474679430699712</v>
      </c>
      <c r="AJ352" s="34">
        <v>7.8289999999999997</v>
      </c>
      <c r="AK352" s="34">
        <v>0.11652171251562861</v>
      </c>
      <c r="AL352" s="34">
        <v>7.9455217125156281</v>
      </c>
      <c r="AM352" s="34">
        <v>7.8219954356016599</v>
      </c>
      <c r="AN352" s="34">
        <v>9.7989999999999995</v>
      </c>
      <c r="AO352" s="34">
        <v>0.1458419033006316</v>
      </c>
      <c r="AP352" s="34">
        <v>9.944841903300631</v>
      </c>
      <c r="AQ352" s="34">
        <v>9.790232887145315</v>
      </c>
      <c r="AR352" s="34">
        <v>96.725999999999999</v>
      </c>
      <c r="AS352" s="34">
        <v>1.4396064841980705</v>
      </c>
      <c r="AT352" s="34">
        <v>98.165606484198065</v>
      </c>
      <c r="AU352" s="34">
        <v>96.639459765488084</v>
      </c>
    </row>
    <row r="353" spans="1:47" x14ac:dyDescent="0.25">
      <c r="A353" s="18">
        <v>45275</v>
      </c>
      <c r="B353" s="2">
        <v>5</v>
      </c>
      <c r="C353" s="2" t="s">
        <v>23</v>
      </c>
      <c r="D353" s="9">
        <v>24.251743999999999</v>
      </c>
      <c r="E353">
        <v>1.6009988999999999E-2</v>
      </c>
      <c r="G353" s="34">
        <v>268.76699999999994</v>
      </c>
      <c r="H353" s="34">
        <v>4.0328708615456463</v>
      </c>
      <c r="I353" s="34">
        <v>272.79987086154557</v>
      </c>
      <c r="J353" s="34">
        <v>268.43234792985083</v>
      </c>
      <c r="K353" s="34">
        <v>7.5350000000000001</v>
      </c>
      <c r="L353" s="34">
        <v>0.11306329252380855</v>
      </c>
      <c r="M353" s="34">
        <v>7.6480632925238083</v>
      </c>
      <c r="N353" s="34">
        <v>7.5256178833391987</v>
      </c>
      <c r="O353" s="34">
        <v>62.107999999999997</v>
      </c>
      <c r="P353" s="34">
        <v>0.9319356300024817</v>
      </c>
      <c r="Q353" s="34">
        <v>63.039935630002482</v>
      </c>
      <c r="R353" s="34">
        <v>62.03066695400544</v>
      </c>
      <c r="S353" s="34">
        <v>1.9100000000000001</v>
      </c>
      <c r="T353" s="34">
        <v>2.8659706532246094E-2</v>
      </c>
      <c r="U353" s="34">
        <v>1.9386597065322462</v>
      </c>
      <c r="V353" s="34">
        <v>1.9076217859559217</v>
      </c>
      <c r="W353" s="34">
        <v>340.32</v>
      </c>
      <c r="X353" s="34">
        <v>5.1065294906041823</v>
      </c>
      <c r="Y353" s="34">
        <v>345.42652949060414</v>
      </c>
      <c r="Z353" s="34">
        <v>339.89625455315138</v>
      </c>
      <c r="AB353" s="34">
        <v>78.710999999999984</v>
      </c>
      <c r="AC353" s="34">
        <v>1.1810650056856657</v>
      </c>
      <c r="AD353" s="34">
        <v>79.892065005685652</v>
      </c>
      <c r="AE353" s="34">
        <v>78.612993923757344</v>
      </c>
      <c r="AF353" s="34">
        <v>1.4919999999999991</v>
      </c>
      <c r="AG353" s="34">
        <v>2.2387582275450863E-2</v>
      </c>
      <c r="AH353" s="34">
        <v>1.51438758227545</v>
      </c>
      <c r="AI353" s="34">
        <v>1.4901422537414835</v>
      </c>
      <c r="AJ353" s="34">
        <v>8.0869999999999997</v>
      </c>
      <c r="AK353" s="34">
        <v>0.12134609776244719</v>
      </c>
      <c r="AL353" s="34">
        <v>8.2083460977624476</v>
      </c>
      <c r="AM353" s="34">
        <v>8.0769305670290787</v>
      </c>
      <c r="AN353" s="34">
        <v>9.7989999999999995</v>
      </c>
      <c r="AO353" s="34">
        <v>0.1470347980677903</v>
      </c>
      <c r="AP353" s="34">
        <v>9.9460347980677906</v>
      </c>
      <c r="AQ353" s="34">
        <v>9.7867988903571081</v>
      </c>
      <c r="AR353" s="34">
        <v>98.088999999999999</v>
      </c>
      <c r="AS353" s="34">
        <v>1.4718334837913543</v>
      </c>
      <c r="AT353" s="34">
        <v>99.560833483791328</v>
      </c>
      <c r="AU353" s="34">
        <v>97.966865634885011</v>
      </c>
    </row>
    <row r="354" spans="1:47" x14ac:dyDescent="0.25">
      <c r="A354" s="18">
        <v>45275</v>
      </c>
      <c r="B354" s="2">
        <v>6</v>
      </c>
      <c r="C354" s="2" t="s">
        <v>23</v>
      </c>
      <c r="D354" s="9">
        <v>26.096693999999999</v>
      </c>
      <c r="E354">
        <v>1.6041306000000002E-2</v>
      </c>
      <c r="G354" s="34">
        <v>281.43799999999999</v>
      </c>
      <c r="H354" s="34">
        <v>4.31784889325459</v>
      </c>
      <c r="I354" s="34">
        <v>285.75584889325455</v>
      </c>
      <c r="J354" s="34">
        <v>281.17195187986812</v>
      </c>
      <c r="K354" s="34">
        <v>8.0329999999999995</v>
      </c>
      <c r="L354" s="34">
        <v>0.12324305942876983</v>
      </c>
      <c r="M354" s="34">
        <v>8.1562430594287694</v>
      </c>
      <c r="N354" s="34">
        <v>8.0254062687020973</v>
      </c>
      <c r="O354" s="34">
        <v>65.698999999999998</v>
      </c>
      <c r="P354" s="34">
        <v>1.0079603835940183</v>
      </c>
      <c r="Q354" s="34">
        <v>66.706960383594023</v>
      </c>
      <c r="R354" s="34">
        <v>65.636893619750921</v>
      </c>
      <c r="S354" s="34">
        <v>1.91</v>
      </c>
      <c r="T354" s="34">
        <v>2.9303403897541439E-2</v>
      </c>
      <c r="U354" s="34">
        <v>1.9393034038975414</v>
      </c>
      <c r="V354" s="34">
        <v>1.9081944445687793</v>
      </c>
      <c r="W354" s="34">
        <v>357.08000000000004</v>
      </c>
      <c r="X354" s="34">
        <v>5.4783557401749201</v>
      </c>
      <c r="Y354" s="34">
        <v>362.55835574017493</v>
      </c>
      <c r="Z354" s="34">
        <v>356.74244621288994</v>
      </c>
      <c r="AB354" s="34">
        <v>82.969000000000008</v>
      </c>
      <c r="AC354" s="34">
        <v>1.2729183863744062</v>
      </c>
      <c r="AD354" s="34">
        <v>84.241918386374408</v>
      </c>
      <c r="AE354" s="34">
        <v>82.890567995511546</v>
      </c>
      <c r="AF354" s="34">
        <v>1.5469999999999993</v>
      </c>
      <c r="AG354" s="34">
        <v>2.3734222947380409E-2</v>
      </c>
      <c r="AH354" s="34">
        <v>1.5707342229473797</v>
      </c>
      <c r="AI354" s="34">
        <v>1.5455375946324086</v>
      </c>
      <c r="AJ354" s="34">
        <v>8.5619999999999976</v>
      </c>
      <c r="AK354" s="34">
        <v>0.13135902836164909</v>
      </c>
      <c r="AL354" s="34">
        <v>8.6933590283616464</v>
      </c>
      <c r="AM354" s="34">
        <v>8.5539061960198346</v>
      </c>
      <c r="AN354" s="34">
        <v>9.7989999999999995</v>
      </c>
      <c r="AO354" s="34">
        <v>0.15033720146178459</v>
      </c>
      <c r="AP354" s="34">
        <v>9.949337201461784</v>
      </c>
      <c r="AQ354" s="34">
        <v>9.7897368389159514</v>
      </c>
      <c r="AR354" s="34">
        <v>102.87700000000001</v>
      </c>
      <c r="AS354" s="34">
        <v>1.5783488391452203</v>
      </c>
      <c r="AT354" s="34">
        <v>104.45534883914522</v>
      </c>
      <c r="AU354" s="34">
        <v>102.77974862507975</v>
      </c>
    </row>
    <row r="355" spans="1:47" x14ac:dyDescent="0.25">
      <c r="A355" s="18">
        <v>45275</v>
      </c>
      <c r="B355" s="2">
        <v>7</v>
      </c>
      <c r="C355" s="2" t="s">
        <v>23</v>
      </c>
      <c r="D355" s="9">
        <v>51.753745000000002</v>
      </c>
      <c r="E355">
        <v>1.5013011999999999E-2</v>
      </c>
      <c r="G355" s="34">
        <v>304.05599999999998</v>
      </c>
      <c r="H355" s="34">
        <v>3.7112410873577195</v>
      </c>
      <c r="I355" s="34">
        <v>307.76724108735772</v>
      </c>
      <c r="J355" s="34">
        <v>303.14672780370631</v>
      </c>
      <c r="K355" s="34">
        <v>8.6639999999999997</v>
      </c>
      <c r="L355" s="34">
        <v>0.10575089056248611</v>
      </c>
      <c r="M355" s="34">
        <v>8.7697508905624861</v>
      </c>
      <c r="N355" s="34">
        <v>8.6380905152054606</v>
      </c>
      <c r="O355" s="34">
        <v>71.039999999999992</v>
      </c>
      <c r="P355" s="34">
        <v>0.8670987148613819</v>
      </c>
      <c r="Q355" s="34">
        <v>71.907098714861377</v>
      </c>
      <c r="R355" s="34">
        <v>70.827556578969975</v>
      </c>
      <c r="S355" s="34">
        <v>1.91</v>
      </c>
      <c r="T355" s="34">
        <v>2.3313042587067002E-2</v>
      </c>
      <c r="U355" s="34">
        <v>1.9333130425870668</v>
      </c>
      <c r="V355" s="34">
        <v>1.9042881906789506</v>
      </c>
      <c r="W355" s="34">
        <v>385.67</v>
      </c>
      <c r="X355" s="34">
        <v>4.7074037353686542</v>
      </c>
      <c r="Y355" s="34">
        <v>390.37740373536866</v>
      </c>
      <c r="Z355" s="34">
        <v>384.51666308856068</v>
      </c>
      <c r="AB355" s="34">
        <v>90.114999999999995</v>
      </c>
      <c r="AC355" s="34">
        <v>1.099923996195572</v>
      </c>
      <c r="AD355" s="34">
        <v>91.214923996195566</v>
      </c>
      <c r="AE355" s="34">
        <v>89.845513247661586</v>
      </c>
      <c r="AF355" s="34">
        <v>1.7069999999999987</v>
      </c>
      <c r="AG355" s="34">
        <v>2.0835268950849917E-2</v>
      </c>
      <c r="AH355" s="34">
        <v>1.7278352689508487</v>
      </c>
      <c r="AI355" s="34">
        <v>1.7018952573240662</v>
      </c>
      <c r="AJ355" s="34">
        <v>9.2640000000000011</v>
      </c>
      <c r="AK355" s="34">
        <v>0.11307435943800456</v>
      </c>
      <c r="AL355" s="34">
        <v>9.377074359438005</v>
      </c>
      <c r="AM355" s="34">
        <v>9.2362962295548687</v>
      </c>
      <c r="AN355" s="34">
        <v>9.7989999999999995</v>
      </c>
      <c r="AO355" s="34">
        <v>0.11960445251867514</v>
      </c>
      <c r="AP355" s="34">
        <v>9.9186044525186752</v>
      </c>
      <c r="AQ355" s="34">
        <v>9.7696963248497593</v>
      </c>
      <c r="AR355" s="34">
        <v>110.88499999999999</v>
      </c>
      <c r="AS355" s="34">
        <v>1.3534380771031018</v>
      </c>
      <c r="AT355" s="34">
        <v>112.2384380771031</v>
      </c>
      <c r="AU355" s="34">
        <v>110.55340105939028</v>
      </c>
    </row>
    <row r="356" spans="1:47" x14ac:dyDescent="0.25">
      <c r="A356" s="18">
        <v>45275</v>
      </c>
      <c r="B356" s="2">
        <v>8</v>
      </c>
      <c r="C356" s="2" t="s">
        <v>178</v>
      </c>
      <c r="D356" s="9">
        <v>69.148353999999998</v>
      </c>
      <c r="E356">
        <v>1.4067318000000001E-2</v>
      </c>
      <c r="G356" s="34">
        <v>321.51799999999997</v>
      </c>
      <c r="H356" s="34">
        <v>4.5521604043772435</v>
      </c>
      <c r="I356" s="34">
        <v>326.07016040437719</v>
      </c>
      <c r="J356" s="34">
        <v>321.48322776765781</v>
      </c>
      <c r="K356" s="34">
        <v>9.2349999999999994</v>
      </c>
      <c r="L356" s="34">
        <v>0.13075224819271036</v>
      </c>
      <c r="M356" s="34">
        <v>9.3657522481927096</v>
      </c>
      <c r="N356" s="34">
        <v>9.2340012330081667</v>
      </c>
      <c r="O356" s="34">
        <v>73.966000000000008</v>
      </c>
      <c r="P356" s="34">
        <v>1.0472356025795362</v>
      </c>
      <c r="Q356" s="34">
        <v>75.013235602579542</v>
      </c>
      <c r="R356" s="34">
        <v>73.958000563149128</v>
      </c>
      <c r="S356" s="34">
        <v>0.28200000000000003</v>
      </c>
      <c r="T356" s="34">
        <v>3.99265121714611E-3</v>
      </c>
      <c r="U356" s="34">
        <v>0.28599265121714612</v>
      </c>
      <c r="V356" s="34">
        <v>0.28196950164681145</v>
      </c>
      <c r="W356" s="34">
        <v>405.00099999999998</v>
      </c>
      <c r="X356" s="34">
        <v>5.734140906366636</v>
      </c>
      <c r="Y356" s="34">
        <v>410.73514090636661</v>
      </c>
      <c r="Z356" s="34">
        <v>404.95719906546191</v>
      </c>
      <c r="AB356" s="34">
        <v>95.553000000000011</v>
      </c>
      <c r="AC356" s="34">
        <v>1.3528716374183059</v>
      </c>
      <c r="AD356" s="34">
        <v>96.905871637418315</v>
      </c>
      <c r="AE356" s="34">
        <v>95.542665925027563</v>
      </c>
      <c r="AF356" s="34">
        <v>1.8139999999999978</v>
      </c>
      <c r="AG356" s="34">
        <v>2.5683224496110053E-2</v>
      </c>
      <c r="AH356" s="34">
        <v>1.8396832244961079</v>
      </c>
      <c r="AI356" s="34">
        <v>1.8138038155578557</v>
      </c>
      <c r="AJ356" s="34">
        <v>9.6490000000000009</v>
      </c>
      <c r="AK356" s="34">
        <v>0.13661379997958448</v>
      </c>
      <c r="AL356" s="34">
        <v>9.7856137999795862</v>
      </c>
      <c r="AM356" s="34">
        <v>9.6479564588300839</v>
      </c>
      <c r="AN356" s="34">
        <v>1.4500000000000002</v>
      </c>
      <c r="AO356" s="34">
        <v>2.0529589591708725E-2</v>
      </c>
      <c r="AP356" s="34">
        <v>1.470529589591709</v>
      </c>
      <c r="AQ356" s="34">
        <v>1.4498431822265128</v>
      </c>
      <c r="AR356" s="34">
        <v>108.46600000000001</v>
      </c>
      <c r="AS356" s="34">
        <v>1.5356982514857092</v>
      </c>
      <c r="AT356" s="34">
        <v>110.00169825148572</v>
      </c>
      <c r="AU356" s="34">
        <v>108.45426938164202</v>
      </c>
    </row>
    <row r="357" spans="1:47" x14ac:dyDescent="0.25">
      <c r="A357" s="18">
        <v>45275</v>
      </c>
      <c r="B357" s="2">
        <v>9</v>
      </c>
      <c r="C357" s="2" t="s">
        <v>178</v>
      </c>
      <c r="D357" s="9">
        <v>31.544695999999998</v>
      </c>
      <c r="E357">
        <v>1.3330241E-2</v>
      </c>
      <c r="G357" s="34">
        <v>317.24000000000007</v>
      </c>
      <c r="H357" s="34">
        <v>4.0164072078675126</v>
      </c>
      <c r="I357" s="34">
        <v>321.2564072078676</v>
      </c>
      <c r="J357" s="34">
        <v>316.97398187699258</v>
      </c>
      <c r="K357" s="34">
        <v>9.0250000000000021</v>
      </c>
      <c r="L357" s="34">
        <v>0.11426073335961512</v>
      </c>
      <c r="M357" s="34">
        <v>9.1392607333596168</v>
      </c>
      <c r="N357" s="34">
        <v>9.0174321852220967</v>
      </c>
      <c r="O357" s="34">
        <v>72.012999999999991</v>
      </c>
      <c r="P357" s="34">
        <v>0.91171835916077126</v>
      </c>
      <c r="Q357" s="34">
        <v>72.924718359160764</v>
      </c>
      <c r="R357" s="34">
        <v>71.952614288576029</v>
      </c>
      <c r="S357" s="34">
        <v>0</v>
      </c>
      <c r="T357" s="34">
        <v>0</v>
      </c>
      <c r="U357" s="34">
        <v>0</v>
      </c>
      <c r="V357" s="34">
        <v>0</v>
      </c>
      <c r="W357" s="34">
        <v>398.27800000000002</v>
      </c>
      <c r="X357" s="34">
        <v>5.042386300387899</v>
      </c>
      <c r="Y357" s="34">
        <v>403.32038630038795</v>
      </c>
      <c r="Z357" s="34">
        <v>397.94402835079075</v>
      </c>
      <c r="AB357" s="34">
        <v>94.819000000000045</v>
      </c>
      <c r="AC357" s="34">
        <v>1.200453016778432</v>
      </c>
      <c r="AD357" s="34">
        <v>96.019453016778471</v>
      </c>
      <c r="AE357" s="34">
        <v>94.739490567376635</v>
      </c>
      <c r="AF357" s="34">
        <v>1.834999999999998</v>
      </c>
      <c r="AG357" s="34">
        <v>2.3231960744032519E-2</v>
      </c>
      <c r="AH357" s="34">
        <v>1.8582319607440305</v>
      </c>
      <c r="AI357" s="34">
        <v>1.8334612808734101</v>
      </c>
      <c r="AJ357" s="34">
        <v>9.6249999999999964</v>
      </c>
      <c r="AK357" s="34">
        <v>0.12185701480180554</v>
      </c>
      <c r="AL357" s="34">
        <v>9.7468570148018028</v>
      </c>
      <c r="AM357" s="34">
        <v>9.6169290618019545</v>
      </c>
      <c r="AN357" s="34">
        <v>0</v>
      </c>
      <c r="AO357" s="34">
        <v>0</v>
      </c>
      <c r="AP357" s="34">
        <v>0</v>
      </c>
      <c r="AQ357" s="34">
        <v>0</v>
      </c>
      <c r="AR357" s="34">
        <v>106.27900000000004</v>
      </c>
      <c r="AS357" s="34">
        <v>1.34554199232427</v>
      </c>
      <c r="AT357" s="34">
        <v>107.62454199232431</v>
      </c>
      <c r="AU357" s="34">
        <v>106.189880910052</v>
      </c>
    </row>
    <row r="358" spans="1:47" x14ac:dyDescent="0.25">
      <c r="A358" s="18">
        <v>45275</v>
      </c>
      <c r="B358" s="2">
        <v>10</v>
      </c>
      <c r="C358" s="2" t="s">
        <v>178</v>
      </c>
      <c r="D358" s="9">
        <v>23.947433</v>
      </c>
      <c r="E358">
        <v>1.2360546E-2</v>
      </c>
      <c r="G358" s="34">
        <v>303.87800000000004</v>
      </c>
      <c r="H358" s="34">
        <v>3.6107563845709487</v>
      </c>
      <c r="I358" s="34">
        <v>307.48875638457099</v>
      </c>
      <c r="J358" s="34">
        <v>303.68802746679671</v>
      </c>
      <c r="K358" s="34">
        <v>8.3219999999999992</v>
      </c>
      <c r="L358" s="34">
        <v>9.8884139794257656E-2</v>
      </c>
      <c r="M358" s="34">
        <v>8.4208841397942571</v>
      </c>
      <c r="N358" s="34">
        <v>8.3167974140236591</v>
      </c>
      <c r="O358" s="34">
        <v>65.84</v>
      </c>
      <c r="P358" s="34">
        <v>0.78232777746382176</v>
      </c>
      <c r="Q358" s="34">
        <v>66.622327777463823</v>
      </c>
      <c r="R358" s="34">
        <v>65.798839430343406</v>
      </c>
      <c r="S358" s="34">
        <v>0</v>
      </c>
      <c r="T358" s="34">
        <v>0</v>
      </c>
      <c r="U358" s="34">
        <v>0</v>
      </c>
      <c r="V358" s="34">
        <v>0</v>
      </c>
      <c r="W358" s="34">
        <v>378.04000000000008</v>
      </c>
      <c r="X358" s="34">
        <v>4.4919683018290275</v>
      </c>
      <c r="Y358" s="34">
        <v>382.53196830182912</v>
      </c>
      <c r="Z358" s="34">
        <v>377.80366431116374</v>
      </c>
      <c r="AB358" s="34">
        <v>90.981999999999971</v>
      </c>
      <c r="AC358" s="34">
        <v>1.0810714740159995</v>
      </c>
      <c r="AD358" s="34">
        <v>92.06307147401597</v>
      </c>
      <c r="AE358" s="34">
        <v>90.9251216441601</v>
      </c>
      <c r="AF358" s="34">
        <v>1.7229999999999996</v>
      </c>
      <c r="AG358" s="34">
        <v>2.0473128198210275E-2</v>
      </c>
      <c r="AH358" s="34">
        <v>1.7434731281982099</v>
      </c>
      <c r="AI358" s="34">
        <v>1.7219228483973519</v>
      </c>
      <c r="AJ358" s="34">
        <v>8.6979999999999968</v>
      </c>
      <c r="AK358" s="34">
        <v>0.10335186829253218</v>
      </c>
      <c r="AL358" s="34">
        <v>8.8013518682925298</v>
      </c>
      <c r="AM358" s="34">
        <v>8.6925623536623142</v>
      </c>
      <c r="AN358" s="34">
        <v>0</v>
      </c>
      <c r="AO358" s="34">
        <v>0</v>
      </c>
      <c r="AP358" s="34">
        <v>0</v>
      </c>
      <c r="AQ358" s="34">
        <v>0</v>
      </c>
      <c r="AR358" s="34">
        <v>101.40299999999996</v>
      </c>
      <c r="AS358" s="34">
        <v>1.2048964705067418</v>
      </c>
      <c r="AT358" s="34">
        <v>102.6078964705067</v>
      </c>
      <c r="AU358" s="34">
        <v>101.33960684621977</v>
      </c>
    </row>
    <row r="359" spans="1:47" x14ac:dyDescent="0.25">
      <c r="A359" s="18">
        <v>45275</v>
      </c>
      <c r="B359" s="2">
        <v>11</v>
      </c>
      <c r="C359" s="2" t="s">
        <v>178</v>
      </c>
      <c r="D359" s="9">
        <v>23.692556</v>
      </c>
      <c r="E359">
        <v>1.0259981E-2</v>
      </c>
      <c r="G359" s="34">
        <v>290.56600000000003</v>
      </c>
      <c r="H359" s="34">
        <v>2.6365530905498362</v>
      </c>
      <c r="I359" s="34">
        <v>293.20255309054988</v>
      </c>
      <c r="J359" s="34">
        <v>290.19430046668936</v>
      </c>
      <c r="K359" s="34">
        <v>7.6100000000000012</v>
      </c>
      <c r="L359" s="34">
        <v>6.9052019228279485E-2</v>
      </c>
      <c r="M359" s="34">
        <v>7.6790520192282807</v>
      </c>
      <c r="N359" s="34">
        <v>7.6002650914129868</v>
      </c>
      <c r="O359" s="34">
        <v>58.756</v>
      </c>
      <c r="P359" s="34">
        <v>0.53314329064083954</v>
      </c>
      <c r="Q359" s="34">
        <v>59.289143290640837</v>
      </c>
      <c r="R359" s="34">
        <v>58.680837806972583</v>
      </c>
      <c r="S359" s="34">
        <v>0</v>
      </c>
      <c r="T359" s="34">
        <v>0</v>
      </c>
      <c r="U359" s="34">
        <v>0</v>
      </c>
      <c r="V359" s="34">
        <v>0</v>
      </c>
      <c r="W359" s="34">
        <v>356.93200000000002</v>
      </c>
      <c r="X359" s="34">
        <v>3.2387484004189551</v>
      </c>
      <c r="Y359" s="34">
        <v>360.17074840041897</v>
      </c>
      <c r="Z359" s="34">
        <v>356.47540336507495</v>
      </c>
      <c r="AB359" s="34">
        <v>86.745999999999952</v>
      </c>
      <c r="AC359" s="34">
        <v>0.78712042838059493</v>
      </c>
      <c r="AD359" s="34">
        <v>87.533120428380542</v>
      </c>
      <c r="AE359" s="34">
        <v>86.635032275914639</v>
      </c>
      <c r="AF359" s="34">
        <v>1.5459999999999994</v>
      </c>
      <c r="AG359" s="34">
        <v>1.4028176311027598E-2</v>
      </c>
      <c r="AH359" s="34">
        <v>1.5600281763110271</v>
      </c>
      <c r="AI359" s="34">
        <v>1.5440223168626113</v>
      </c>
      <c r="AJ359" s="34">
        <v>7.6549999999999985</v>
      </c>
      <c r="AK359" s="34">
        <v>6.9460342600851405E-2</v>
      </c>
      <c r="AL359" s="34">
        <v>7.7244603426008496</v>
      </c>
      <c r="AM359" s="34">
        <v>7.6452075262505108</v>
      </c>
      <c r="AN359" s="34">
        <v>0</v>
      </c>
      <c r="AO359" s="34">
        <v>0</v>
      </c>
      <c r="AP359" s="34">
        <v>0</v>
      </c>
      <c r="AQ359" s="34">
        <v>0</v>
      </c>
      <c r="AR359" s="34">
        <v>95.946999999999946</v>
      </c>
      <c r="AS359" s="34">
        <v>0.87060894729247396</v>
      </c>
      <c r="AT359" s="34">
        <v>96.817608947292413</v>
      </c>
      <c r="AU359" s="34">
        <v>95.824262119027765</v>
      </c>
    </row>
    <row r="360" spans="1:47" x14ac:dyDescent="0.25">
      <c r="A360" s="18">
        <v>45275</v>
      </c>
      <c r="B360" s="2">
        <v>12</v>
      </c>
      <c r="C360" s="2" t="s">
        <v>178</v>
      </c>
      <c r="D360" s="9">
        <v>23.249209</v>
      </c>
      <c r="E360">
        <v>9.8872419999999992E-3</v>
      </c>
      <c r="G360" s="34">
        <v>279.548</v>
      </c>
      <c r="H360" s="34">
        <v>2.3810095386796557</v>
      </c>
      <c r="I360" s="34">
        <v>281.92900953867968</v>
      </c>
      <c r="J360" s="34">
        <v>279.14150919455045</v>
      </c>
      <c r="K360" s="34">
        <v>6.9859999999999998</v>
      </c>
      <c r="L360" s="34">
        <v>5.9502241608654229E-2</v>
      </c>
      <c r="M360" s="34">
        <v>7.0455022416086539</v>
      </c>
      <c r="N360" s="34">
        <v>6.9758416559343264</v>
      </c>
      <c r="O360" s="34">
        <v>53.503000000000007</v>
      </c>
      <c r="P360" s="34">
        <v>0.45570404133808012</v>
      </c>
      <c r="Q360" s="34">
        <v>53.958704041338088</v>
      </c>
      <c r="R360" s="34">
        <v>53.425201276475001</v>
      </c>
      <c r="S360" s="34">
        <v>0</v>
      </c>
      <c r="T360" s="34">
        <v>0</v>
      </c>
      <c r="U360" s="34">
        <v>0</v>
      </c>
      <c r="V360" s="34">
        <v>0</v>
      </c>
      <c r="W360" s="34">
        <v>340.03699999999998</v>
      </c>
      <c r="X360" s="34">
        <v>2.8962158216263898</v>
      </c>
      <c r="Y360" s="34">
        <v>342.93321582162639</v>
      </c>
      <c r="Z360" s="34">
        <v>339.54255212695978</v>
      </c>
      <c r="AB360" s="34">
        <v>83.205999999999975</v>
      </c>
      <c r="AC360" s="34">
        <v>0.70869503511160636</v>
      </c>
      <c r="AD360" s="34">
        <v>83.914695035111578</v>
      </c>
      <c r="AE360" s="34">
        <v>83.085010137943229</v>
      </c>
      <c r="AF360" s="34">
        <v>1.4019999999999995</v>
      </c>
      <c r="AG360" s="34">
        <v>1.1941331625441341E-2</v>
      </c>
      <c r="AH360" s="34">
        <v>1.4139413316254408</v>
      </c>
      <c r="AI360" s="34">
        <v>1.3999613515058578</v>
      </c>
      <c r="AJ360" s="34">
        <v>7.019000000000001</v>
      </c>
      <c r="AK360" s="34">
        <v>5.9783314321663915E-2</v>
      </c>
      <c r="AL360" s="34">
        <v>7.0787833143216652</v>
      </c>
      <c r="AM360" s="34">
        <v>7.008793670627405</v>
      </c>
      <c r="AN360" s="34">
        <v>0</v>
      </c>
      <c r="AO360" s="34">
        <v>0</v>
      </c>
      <c r="AP360" s="34">
        <v>0</v>
      </c>
      <c r="AQ360" s="34">
        <v>0</v>
      </c>
      <c r="AR360" s="34">
        <v>91.626999999999981</v>
      </c>
      <c r="AS360" s="34">
        <v>0.78041968105871162</v>
      </c>
      <c r="AT360" s="34">
        <v>92.407419681058684</v>
      </c>
      <c r="AU360" s="34">
        <v>91.493765160076492</v>
      </c>
    </row>
    <row r="361" spans="1:47" x14ac:dyDescent="0.25">
      <c r="A361" s="18">
        <v>45275</v>
      </c>
      <c r="B361" s="2">
        <v>13</v>
      </c>
      <c r="C361" s="2" t="s">
        <v>178</v>
      </c>
      <c r="D361" s="9">
        <v>24.808191000000001</v>
      </c>
      <c r="E361">
        <v>9.6914510000000002E-3</v>
      </c>
      <c r="G361" s="34">
        <v>271.25500000000005</v>
      </c>
      <c r="H361" s="34">
        <v>2.9004900779234899</v>
      </c>
      <c r="I361" s="34">
        <v>274.15549007792356</v>
      </c>
      <c r="J361" s="34">
        <v>271.49852557945235</v>
      </c>
      <c r="K361" s="34">
        <v>6.5420000000000007</v>
      </c>
      <c r="L361" s="34">
        <v>6.9952650051705853E-2</v>
      </c>
      <c r="M361" s="34">
        <v>6.6119526500517063</v>
      </c>
      <c r="N361" s="34">
        <v>6.5478732349294102</v>
      </c>
      <c r="O361" s="34">
        <v>49.139000000000003</v>
      </c>
      <c r="P361" s="34">
        <v>0.52543614657456028</v>
      </c>
      <c r="Q361" s="34">
        <v>49.664436146574566</v>
      </c>
      <c r="R361" s="34">
        <v>49.18311569721741</v>
      </c>
      <c r="S361" s="34">
        <v>0</v>
      </c>
      <c r="T361" s="34">
        <v>0</v>
      </c>
      <c r="U361" s="34">
        <v>0</v>
      </c>
      <c r="V361" s="34">
        <v>0</v>
      </c>
      <c r="W361" s="34">
        <v>326.93600000000004</v>
      </c>
      <c r="X361" s="34">
        <v>3.4958788745497564</v>
      </c>
      <c r="Y361" s="34">
        <v>330.43187887454985</v>
      </c>
      <c r="Z361" s="34">
        <v>327.22951451159918</v>
      </c>
      <c r="AB361" s="34">
        <v>80.962000000000003</v>
      </c>
      <c r="AC361" s="34">
        <v>0.86571483544576722</v>
      </c>
      <c r="AD361" s="34">
        <v>81.827714835445775</v>
      </c>
      <c r="AE361" s="34">
        <v>81.034685546676073</v>
      </c>
      <c r="AF361" s="34">
        <v>1.2819999999999996</v>
      </c>
      <c r="AG361" s="34">
        <v>1.370823866803529E-2</v>
      </c>
      <c r="AH361" s="34">
        <v>1.295708238668035</v>
      </c>
      <c r="AI361" s="34">
        <v>1.2831509457626873</v>
      </c>
      <c r="AJ361" s="34">
        <v>6.3739999999999988</v>
      </c>
      <c r="AK361" s="34">
        <v>6.8156250600668447E-2</v>
      </c>
      <c r="AL361" s="34">
        <v>6.4421562506006671</v>
      </c>
      <c r="AM361" s="34">
        <v>6.3797224089636266</v>
      </c>
      <c r="AN361" s="34">
        <v>0</v>
      </c>
      <c r="AO361" s="34">
        <v>0</v>
      </c>
      <c r="AP361" s="34">
        <v>0</v>
      </c>
      <c r="AQ361" s="34">
        <v>0</v>
      </c>
      <c r="AR361" s="34">
        <v>88.617999999999995</v>
      </c>
      <c r="AS361" s="34">
        <v>0.94757932471447093</v>
      </c>
      <c r="AT361" s="34">
        <v>89.565579324714477</v>
      </c>
      <c r="AU361" s="34">
        <v>88.697558901402388</v>
      </c>
    </row>
    <row r="362" spans="1:47" x14ac:dyDescent="0.25">
      <c r="A362" s="18">
        <v>45275</v>
      </c>
      <c r="B362" s="2">
        <v>14</v>
      </c>
      <c r="C362" s="2" t="s">
        <v>178</v>
      </c>
      <c r="D362" s="9">
        <v>25.199059999999999</v>
      </c>
      <c r="E362">
        <v>9.3289400000000008E-3</v>
      </c>
      <c r="G362" s="34">
        <v>263.77</v>
      </c>
      <c r="H362" s="34">
        <v>2.5947103707104677</v>
      </c>
      <c r="I362" s="34">
        <v>266.36471037071044</v>
      </c>
      <c r="J362" s="34">
        <v>263.87980996954474</v>
      </c>
      <c r="K362" s="34">
        <v>6.0420000000000007</v>
      </c>
      <c r="L362" s="34">
        <v>5.9435265799115337E-2</v>
      </c>
      <c r="M362" s="34">
        <v>6.1014352657991164</v>
      </c>
      <c r="N362" s="34">
        <v>6.0445153422905928</v>
      </c>
      <c r="O362" s="34">
        <v>45.289999999999992</v>
      </c>
      <c r="P362" s="34">
        <v>0.44551856803077333</v>
      </c>
      <c r="Q362" s="34">
        <v>45.735518568030763</v>
      </c>
      <c r="R362" s="34">
        <v>45.308854659440719</v>
      </c>
      <c r="S362" s="34">
        <v>0</v>
      </c>
      <c r="T362" s="34">
        <v>0</v>
      </c>
      <c r="U362" s="34">
        <v>0</v>
      </c>
      <c r="V362" s="34">
        <v>0</v>
      </c>
      <c r="W362" s="34">
        <v>315.10199999999998</v>
      </c>
      <c r="X362" s="34">
        <v>3.0996642045403564</v>
      </c>
      <c r="Y362" s="34">
        <v>318.20166420454035</v>
      </c>
      <c r="Z362" s="34">
        <v>315.23317997127606</v>
      </c>
      <c r="AB362" s="34">
        <v>78.567000000000021</v>
      </c>
      <c r="AC362" s="34">
        <v>0.77286503277707619</v>
      </c>
      <c r="AD362" s="34">
        <v>79.339865032777098</v>
      </c>
      <c r="AE362" s="34">
        <v>78.599708192278229</v>
      </c>
      <c r="AF362" s="34">
        <v>1.26</v>
      </c>
      <c r="AG362" s="34">
        <v>1.2394643314611934E-2</v>
      </c>
      <c r="AH362" s="34">
        <v>1.2723946433146121</v>
      </c>
      <c r="AI362" s="34">
        <v>1.2605245500308087</v>
      </c>
      <c r="AJ362" s="34">
        <v>5.8599999999999994</v>
      </c>
      <c r="AK362" s="34">
        <v>5.7644928431449145E-2</v>
      </c>
      <c r="AL362" s="34">
        <v>5.9176449284314483</v>
      </c>
      <c r="AM362" s="34">
        <v>5.8624395739528072</v>
      </c>
      <c r="AN362" s="34">
        <v>0</v>
      </c>
      <c r="AO362" s="34">
        <v>0</v>
      </c>
      <c r="AP362" s="34">
        <v>0</v>
      </c>
      <c r="AQ362" s="34">
        <v>0</v>
      </c>
      <c r="AR362" s="34">
        <v>85.687000000000026</v>
      </c>
      <c r="AS362" s="34">
        <v>0.84290460452313731</v>
      </c>
      <c r="AT362" s="34">
        <v>86.529904604523153</v>
      </c>
      <c r="AU362" s="34">
        <v>85.72267231626185</v>
      </c>
    </row>
    <row r="363" spans="1:47" x14ac:dyDescent="0.25">
      <c r="A363" s="18">
        <v>45275</v>
      </c>
      <c r="B363" s="2">
        <v>15</v>
      </c>
      <c r="C363" s="2" t="s">
        <v>178</v>
      </c>
      <c r="D363" s="9">
        <v>24.626574999999999</v>
      </c>
      <c r="E363">
        <v>9.5269910000000003E-3</v>
      </c>
      <c r="G363" s="34">
        <v>263.05099999999999</v>
      </c>
      <c r="H363" s="34">
        <v>2.7886430574447867</v>
      </c>
      <c r="I363" s="34">
        <v>265.83964305744479</v>
      </c>
      <c r="J363" s="34">
        <v>263.30699117059328</v>
      </c>
      <c r="K363" s="34">
        <v>6.0220000000000002</v>
      </c>
      <c r="L363" s="34">
        <v>6.3840124127764214E-2</v>
      </c>
      <c r="M363" s="34">
        <v>6.0858401241277642</v>
      </c>
      <c r="N363" s="34">
        <v>6.0278603800377599</v>
      </c>
      <c r="O363" s="34">
        <v>43.285000000000004</v>
      </c>
      <c r="P363" s="34">
        <v>0.45887076932419035</v>
      </c>
      <c r="Q363" s="34">
        <v>43.743870769324197</v>
      </c>
      <c r="R363" s="34">
        <v>43.327123306199681</v>
      </c>
      <c r="S363" s="34">
        <v>0</v>
      </c>
      <c r="T363" s="34">
        <v>0</v>
      </c>
      <c r="U363" s="34">
        <v>0</v>
      </c>
      <c r="V363" s="34">
        <v>0</v>
      </c>
      <c r="W363" s="34">
        <v>312.358</v>
      </c>
      <c r="X363" s="34">
        <v>3.3113539508967413</v>
      </c>
      <c r="Y363" s="34">
        <v>315.66935395089672</v>
      </c>
      <c r="Z363" s="34">
        <v>312.66197485683068</v>
      </c>
      <c r="AB363" s="34">
        <v>78.747000000000028</v>
      </c>
      <c r="AC363" s="34">
        <v>0.8348087437211974</v>
      </c>
      <c r="AD363" s="34">
        <v>79.581808743721226</v>
      </c>
      <c r="AE363" s="34">
        <v>78.823633568056067</v>
      </c>
      <c r="AF363" s="34">
        <v>1.2650000000000001</v>
      </c>
      <c r="AG363" s="34">
        <v>1.3410454503756514E-2</v>
      </c>
      <c r="AH363" s="34">
        <v>1.2784104545037567</v>
      </c>
      <c r="AI363" s="34">
        <v>1.2662310496093936</v>
      </c>
      <c r="AJ363" s="34">
        <v>5.5509999999999993</v>
      </c>
      <c r="AK363" s="34">
        <v>5.8846982569448536E-2</v>
      </c>
      <c r="AL363" s="34">
        <v>5.6098469825694481</v>
      </c>
      <c r="AM363" s="34">
        <v>5.5564020208551321</v>
      </c>
      <c r="AN363" s="34">
        <v>0</v>
      </c>
      <c r="AO363" s="34">
        <v>0</v>
      </c>
      <c r="AP363" s="34">
        <v>0</v>
      </c>
      <c r="AQ363" s="34">
        <v>0</v>
      </c>
      <c r="AR363" s="34">
        <v>85.563000000000031</v>
      </c>
      <c r="AS363" s="34">
        <v>0.90706618079440249</v>
      </c>
      <c r="AT363" s="34">
        <v>86.470066180794433</v>
      </c>
      <c r="AU363" s="34">
        <v>85.646266638520586</v>
      </c>
    </row>
    <row r="364" spans="1:47" x14ac:dyDescent="0.25">
      <c r="A364" s="18">
        <v>45275</v>
      </c>
      <c r="B364" s="2">
        <v>16</v>
      </c>
      <c r="C364" s="2" t="s">
        <v>178</v>
      </c>
      <c r="D364" s="9">
        <v>84.504085000000003</v>
      </c>
      <c r="E364">
        <v>9.907239E-3</v>
      </c>
      <c r="G364" s="34">
        <v>275.04700000000003</v>
      </c>
      <c r="H364" s="34">
        <v>2.7977758559962176</v>
      </c>
      <c r="I364" s="34">
        <v>277.84477585599626</v>
      </c>
      <c r="J364" s="34">
        <v>275.09210125668949</v>
      </c>
      <c r="K364" s="34">
        <v>6.2220000000000004</v>
      </c>
      <c r="L364" s="34">
        <v>6.3290133599015683E-2</v>
      </c>
      <c r="M364" s="34">
        <v>6.2852901335990161</v>
      </c>
      <c r="N364" s="34">
        <v>6.2230202620611088</v>
      </c>
      <c r="O364" s="34">
        <v>43.586999999999996</v>
      </c>
      <c r="P364" s="34">
        <v>0.44336661092579494</v>
      </c>
      <c r="Q364" s="34">
        <v>44.030366610925789</v>
      </c>
      <c r="R364" s="34">
        <v>43.59414724565373</v>
      </c>
      <c r="S364" s="34">
        <v>0</v>
      </c>
      <c r="T364" s="34">
        <v>0</v>
      </c>
      <c r="U364" s="34">
        <v>0</v>
      </c>
      <c r="V364" s="34">
        <v>0</v>
      </c>
      <c r="W364" s="34">
        <v>324.85599999999999</v>
      </c>
      <c r="X364" s="34">
        <v>3.3044326005210283</v>
      </c>
      <c r="Y364" s="34">
        <v>328.16043260052106</v>
      </c>
      <c r="Z364" s="34">
        <v>324.90926876440432</v>
      </c>
      <c r="AB364" s="34">
        <v>82.492000000000019</v>
      </c>
      <c r="AC364" s="34">
        <v>0.83910795577788522</v>
      </c>
      <c r="AD364" s="34">
        <v>83.33110795577791</v>
      </c>
      <c r="AE364" s="34">
        <v>82.50552675312521</v>
      </c>
      <c r="AF364" s="34">
        <v>1.2899999999999998</v>
      </c>
      <c r="AG364" s="34">
        <v>1.3121869550422726E-2</v>
      </c>
      <c r="AH364" s="34">
        <v>1.3031218695504225</v>
      </c>
      <c r="AI364" s="34">
        <v>1.2902115297426597</v>
      </c>
      <c r="AJ364" s="34">
        <v>5.5829999999999966</v>
      </c>
      <c r="AK364" s="34">
        <v>5.6790230775201594E-2</v>
      </c>
      <c r="AL364" s="34">
        <v>5.6397902307751986</v>
      </c>
      <c r="AM364" s="34">
        <v>5.5839154810490434</v>
      </c>
      <c r="AN364" s="34">
        <v>0</v>
      </c>
      <c r="AO364" s="34">
        <v>0</v>
      </c>
      <c r="AP364" s="34">
        <v>0</v>
      </c>
      <c r="AQ364" s="34">
        <v>0</v>
      </c>
      <c r="AR364" s="34">
        <v>89.365000000000023</v>
      </c>
      <c r="AS364" s="34">
        <v>0.90902005610350956</v>
      </c>
      <c r="AT364" s="34">
        <v>90.274020056103538</v>
      </c>
      <c r="AU364" s="34">
        <v>89.37965376391692</v>
      </c>
    </row>
    <row r="365" spans="1:47" x14ac:dyDescent="0.25">
      <c r="A365" s="18">
        <v>45275</v>
      </c>
      <c r="B365" s="2">
        <v>17</v>
      </c>
      <c r="C365" s="2" t="s">
        <v>178</v>
      </c>
      <c r="D365" s="9">
        <v>39.248570999999998</v>
      </c>
      <c r="E365">
        <v>1.1057047E-2</v>
      </c>
      <c r="G365" s="34">
        <v>304.98900000000003</v>
      </c>
      <c r="H365" s="34">
        <v>2.448790608063403</v>
      </c>
      <c r="I365" s="34">
        <v>307.43779060806344</v>
      </c>
      <c r="J365" s="34">
        <v>304.03843650773393</v>
      </c>
      <c r="K365" s="34">
        <v>7.1229999999999993</v>
      </c>
      <c r="L365" s="34">
        <v>5.7191359364552871E-2</v>
      </c>
      <c r="M365" s="34">
        <v>7.1801913593645521</v>
      </c>
      <c r="N365" s="34">
        <v>7.1007996460350649</v>
      </c>
      <c r="O365" s="34">
        <v>47.845999999999997</v>
      </c>
      <c r="P365" s="34">
        <v>0.38416085640269498</v>
      </c>
      <c r="Q365" s="34">
        <v>48.230160856402691</v>
      </c>
      <c r="R365" s="34">
        <v>47.696877700995884</v>
      </c>
      <c r="S365" s="34">
        <v>0</v>
      </c>
      <c r="T365" s="34">
        <v>0</v>
      </c>
      <c r="U365" s="34">
        <v>0</v>
      </c>
      <c r="V365" s="34">
        <v>0</v>
      </c>
      <c r="W365" s="34">
        <v>359.95800000000003</v>
      </c>
      <c r="X365" s="34">
        <v>2.8901428238306508</v>
      </c>
      <c r="Y365" s="34">
        <v>362.84814282383064</v>
      </c>
      <c r="Z365" s="34">
        <v>358.8361138547649</v>
      </c>
      <c r="AB365" s="34">
        <v>92.236000000000018</v>
      </c>
      <c r="AC365" s="34">
        <v>0.74057310435896384</v>
      </c>
      <c r="AD365" s="34">
        <v>92.976573104358977</v>
      </c>
      <c r="AE365" s="34">
        <v>91.948526765645141</v>
      </c>
      <c r="AF365" s="34">
        <v>1.4789999999999996</v>
      </c>
      <c r="AG365" s="34">
        <v>1.1875055524382096E-2</v>
      </c>
      <c r="AH365" s="34">
        <v>1.4908750555243817</v>
      </c>
      <c r="AI365" s="34">
        <v>1.474390379964321</v>
      </c>
      <c r="AJ365" s="34">
        <v>6.2069999999999972</v>
      </c>
      <c r="AK365" s="34">
        <v>4.9836693468451425E-2</v>
      </c>
      <c r="AL365" s="34">
        <v>6.2568366934684487</v>
      </c>
      <c r="AM365" s="34">
        <v>6.1876545560774439</v>
      </c>
      <c r="AN365" s="34">
        <v>1.2E-2</v>
      </c>
      <c r="AO365" s="34">
        <v>9.6349334883424751E-5</v>
      </c>
      <c r="AP365" s="34">
        <v>1.2096349334883426E-2</v>
      </c>
      <c r="AQ365" s="34">
        <v>1.19625994317592E-2</v>
      </c>
      <c r="AR365" s="34">
        <v>99.934000000000012</v>
      </c>
      <c r="AS365" s="34">
        <v>0.80238120268668078</v>
      </c>
      <c r="AT365" s="34">
        <v>100.73638120268669</v>
      </c>
      <c r="AU365" s="34">
        <v>99.622534301118662</v>
      </c>
    </row>
    <row r="366" spans="1:47" x14ac:dyDescent="0.25">
      <c r="A366" s="18">
        <v>45275</v>
      </c>
      <c r="B366" s="2">
        <v>18</v>
      </c>
      <c r="C366" s="2" t="s">
        <v>178</v>
      </c>
      <c r="D366" s="9">
        <v>47.777957000000001</v>
      </c>
      <c r="E366">
        <v>1.1582219E-2</v>
      </c>
      <c r="G366" s="34">
        <v>356.98000000000008</v>
      </c>
      <c r="H366" s="34">
        <v>5.1058671107555371</v>
      </c>
      <c r="I366" s="34">
        <v>362.0858671107556</v>
      </c>
      <c r="J366" s="34">
        <v>357.89210930107396</v>
      </c>
      <c r="K366" s="34">
        <v>8.2669999999999995</v>
      </c>
      <c r="L366" s="34">
        <v>0.11824248810750186</v>
      </c>
      <c r="M366" s="34">
        <v>8.3852424881075009</v>
      </c>
      <c r="N366" s="34">
        <v>8.2881227732421348</v>
      </c>
      <c r="O366" s="34">
        <v>53.970999999999997</v>
      </c>
      <c r="P366" s="34">
        <v>0.77194451743679482</v>
      </c>
      <c r="Q366" s="34">
        <v>54.74294451743679</v>
      </c>
      <c r="R366" s="34">
        <v>54.108899745330987</v>
      </c>
      <c r="S366" s="34">
        <v>0.91799999999999993</v>
      </c>
      <c r="T366" s="34">
        <v>1.3130108150802794E-2</v>
      </c>
      <c r="U366" s="34">
        <v>0.93113010815080277</v>
      </c>
      <c r="V366" s="34">
        <v>0.9203455553207065</v>
      </c>
      <c r="W366" s="34">
        <v>420.13600000000008</v>
      </c>
      <c r="X366" s="34">
        <v>6.0091842244506362</v>
      </c>
      <c r="Y366" s="34">
        <v>426.1451842244507</v>
      </c>
      <c r="Z366" s="34">
        <v>421.20947737496778</v>
      </c>
      <c r="AB366" s="34">
        <v>110.53200000000004</v>
      </c>
      <c r="AC366" s="34">
        <v>1.5809336755169228</v>
      </c>
      <c r="AD366" s="34">
        <v>112.11293367551696</v>
      </c>
      <c r="AE366" s="34">
        <v>110.81441712495464</v>
      </c>
      <c r="AF366" s="34">
        <v>1.7249999999999988</v>
      </c>
      <c r="AG366" s="34">
        <v>2.4672588845462751E-2</v>
      </c>
      <c r="AH366" s="34">
        <v>1.7496725888454616</v>
      </c>
      <c r="AI366" s="34">
        <v>1.7294074977431566</v>
      </c>
      <c r="AJ366" s="34">
        <v>7.1159999999999979</v>
      </c>
      <c r="AK366" s="34">
        <v>0.10177979259380464</v>
      </c>
      <c r="AL366" s="34">
        <v>7.2177797925938023</v>
      </c>
      <c r="AM366" s="34">
        <v>7.1341818863422066</v>
      </c>
      <c r="AN366" s="34">
        <v>4.7129999999999992</v>
      </c>
      <c r="AO366" s="34">
        <v>6.740980361082087E-2</v>
      </c>
      <c r="AP366" s="34">
        <v>4.7804098036108202</v>
      </c>
      <c r="AQ366" s="34">
        <v>4.7250420503556523</v>
      </c>
      <c r="AR366" s="34">
        <v>124.08600000000003</v>
      </c>
      <c r="AS366" s="34">
        <v>1.7747958605670111</v>
      </c>
      <c r="AT366" s="34">
        <v>125.86079586056704</v>
      </c>
      <c r="AU366" s="34">
        <v>124.40304855939566</v>
      </c>
    </row>
    <row r="367" spans="1:47" x14ac:dyDescent="0.25">
      <c r="A367" s="18">
        <v>45275</v>
      </c>
      <c r="B367" s="2">
        <v>19</v>
      </c>
      <c r="C367" s="2" t="s">
        <v>178</v>
      </c>
      <c r="D367" s="9">
        <v>42.233643000000001</v>
      </c>
      <c r="E367">
        <v>1.2764373000000001E-2</v>
      </c>
      <c r="G367" s="34">
        <v>371.245</v>
      </c>
      <c r="H367" s="34">
        <v>5.8591287216000207</v>
      </c>
      <c r="I367" s="34">
        <v>377.10412872160003</v>
      </c>
      <c r="J367" s="34">
        <v>372.29063096275752</v>
      </c>
      <c r="K367" s="34">
        <v>8.5630000000000006</v>
      </c>
      <c r="L367" s="34">
        <v>0.13514449822370933</v>
      </c>
      <c r="M367" s="34">
        <v>8.6981444982237104</v>
      </c>
      <c r="N367" s="34">
        <v>8.5871181374404859</v>
      </c>
      <c r="O367" s="34">
        <v>55.771000000000001</v>
      </c>
      <c r="P367" s="34">
        <v>0.8801989735413398</v>
      </c>
      <c r="Q367" s="34">
        <v>56.651198973541341</v>
      </c>
      <c r="R367" s="34">
        <v>55.928081938945844</v>
      </c>
      <c r="S367" s="34">
        <v>1</v>
      </c>
      <c r="T367" s="34">
        <v>1.5782377463938964E-2</v>
      </c>
      <c r="U367" s="34">
        <v>1.015782377463939</v>
      </c>
      <c r="V367" s="34">
        <v>1.0028165523111625</v>
      </c>
      <c r="W367" s="34">
        <v>436.57900000000001</v>
      </c>
      <c r="X367" s="34">
        <v>6.8902545708290095</v>
      </c>
      <c r="Y367" s="34">
        <v>443.46925457082904</v>
      </c>
      <c r="Z367" s="34">
        <v>437.80864759145504</v>
      </c>
      <c r="AB367" s="34">
        <v>115.03400000000002</v>
      </c>
      <c r="AC367" s="34">
        <v>1.8155100091867551</v>
      </c>
      <c r="AD367" s="34">
        <v>116.84951000918677</v>
      </c>
      <c r="AE367" s="34">
        <v>115.35799927856227</v>
      </c>
      <c r="AF367" s="34">
        <v>1.7789999999999988</v>
      </c>
      <c r="AG367" s="34">
        <v>2.8076849508347393E-2</v>
      </c>
      <c r="AH367" s="34">
        <v>1.8070768495083462</v>
      </c>
      <c r="AI367" s="34">
        <v>1.7840106465615568</v>
      </c>
      <c r="AJ367" s="34">
        <v>7.5839999999999987</v>
      </c>
      <c r="AK367" s="34">
        <v>0.11969355068651308</v>
      </c>
      <c r="AL367" s="34">
        <v>7.7036935506865118</v>
      </c>
      <c r="AM367" s="34">
        <v>7.6053607327278545</v>
      </c>
      <c r="AN367" s="34">
        <v>5.1029999999999989</v>
      </c>
      <c r="AO367" s="34">
        <v>8.0537472198480509E-2</v>
      </c>
      <c r="AP367" s="34">
        <v>5.1835374721984797</v>
      </c>
      <c r="AQ367" s="34">
        <v>5.1173728664438611</v>
      </c>
      <c r="AR367" s="34">
        <v>129.50000000000003</v>
      </c>
      <c r="AS367" s="34">
        <v>2.0438178815800963</v>
      </c>
      <c r="AT367" s="34">
        <v>131.54381788158011</v>
      </c>
      <c r="AU367" s="34">
        <v>129.86474352429556</v>
      </c>
    </row>
    <row r="368" spans="1:47" x14ac:dyDescent="0.25">
      <c r="A368" s="18">
        <v>45275</v>
      </c>
      <c r="B368" s="2">
        <v>20</v>
      </c>
      <c r="C368" s="2" t="s">
        <v>178</v>
      </c>
      <c r="D368" s="9">
        <v>28.972922000000001</v>
      </c>
      <c r="E368">
        <v>1.3470487E-2</v>
      </c>
      <c r="G368" s="34">
        <v>372.84800000000001</v>
      </c>
      <c r="H368" s="34">
        <v>4.7129959708998417</v>
      </c>
      <c r="I368" s="34">
        <v>377.56099597089985</v>
      </c>
      <c r="J368" s="34">
        <v>372.47506548296678</v>
      </c>
      <c r="K368" s="34">
        <v>8.6840000000000011</v>
      </c>
      <c r="L368" s="34">
        <v>0.10977035416924386</v>
      </c>
      <c r="M368" s="34">
        <v>8.7937703541692454</v>
      </c>
      <c r="N368" s="34">
        <v>8.6753139849324228</v>
      </c>
      <c r="O368" s="34">
        <v>57.073000000000008</v>
      </c>
      <c r="P368" s="34">
        <v>0.72143291380714591</v>
      </c>
      <c r="Q368" s="34">
        <v>57.794432913807157</v>
      </c>
      <c r="R368" s="34">
        <v>57.015913756569347</v>
      </c>
      <c r="S368" s="34">
        <v>1.913</v>
      </c>
      <c r="T368" s="34">
        <v>2.4181332050410349E-2</v>
      </c>
      <c r="U368" s="34">
        <v>1.9371813320504103</v>
      </c>
      <c r="V368" s="34">
        <v>1.9110865561003827</v>
      </c>
      <c r="W368" s="34">
        <v>440.51800000000003</v>
      </c>
      <c r="X368" s="34">
        <v>5.5683805709266423</v>
      </c>
      <c r="Y368" s="34">
        <v>446.08638057092662</v>
      </c>
      <c r="Z368" s="34">
        <v>440.07737978056889</v>
      </c>
      <c r="AB368" s="34">
        <v>114.70500000000007</v>
      </c>
      <c r="AC368" s="34">
        <v>1.4499318833467438</v>
      </c>
      <c r="AD368" s="34">
        <v>116.15493188334682</v>
      </c>
      <c r="AE368" s="34">
        <v>114.59026838342632</v>
      </c>
      <c r="AF368" s="34">
        <v>1.784999999999999</v>
      </c>
      <c r="AG368" s="34">
        <v>2.2563344333498405E-2</v>
      </c>
      <c r="AH368" s="34">
        <v>1.8075633443334975</v>
      </c>
      <c r="AI368" s="34">
        <v>1.7832145858019766</v>
      </c>
      <c r="AJ368" s="34">
        <v>7.6049999999999969</v>
      </c>
      <c r="AK368" s="34">
        <v>9.6131223336837754E-2</v>
      </c>
      <c r="AL368" s="34">
        <v>7.7011312233368345</v>
      </c>
      <c r="AM368" s="34">
        <v>7.5973932353075817</v>
      </c>
      <c r="AN368" s="34">
        <v>9.7989999999999995</v>
      </c>
      <c r="AO368" s="34">
        <v>0.12386454404703137</v>
      </c>
      <c r="AP368" s="34">
        <v>9.9228645440470302</v>
      </c>
      <c r="AQ368" s="34">
        <v>9.7891987262036846</v>
      </c>
      <c r="AR368" s="34">
        <v>133.89400000000006</v>
      </c>
      <c r="AS368" s="34">
        <v>1.6924909950641114</v>
      </c>
      <c r="AT368" s="34">
        <v>135.5864909950642</v>
      </c>
      <c r="AU368" s="34">
        <v>133.76007493073956</v>
      </c>
    </row>
    <row r="369" spans="1:47" x14ac:dyDescent="0.25">
      <c r="A369" s="18">
        <v>45275</v>
      </c>
      <c r="B369" s="2">
        <v>21</v>
      </c>
      <c r="C369" s="2" t="s">
        <v>178</v>
      </c>
      <c r="D369" s="9">
        <v>29.524559</v>
      </c>
      <c r="E369">
        <v>1.2857136999999999E-2</v>
      </c>
      <c r="G369" s="34">
        <v>372.11799999999999</v>
      </c>
      <c r="H369" s="34">
        <v>3.6305615118501202</v>
      </c>
      <c r="I369" s="34">
        <v>375.74856151185014</v>
      </c>
      <c r="J369" s="34">
        <v>370.91751077893935</v>
      </c>
      <c r="K369" s="34">
        <v>8.7829999999999995</v>
      </c>
      <c r="L369" s="34">
        <v>8.569115645730549E-2</v>
      </c>
      <c r="M369" s="34">
        <v>8.8686911564573041</v>
      </c>
      <c r="N369" s="34">
        <v>8.7546651792480432</v>
      </c>
      <c r="O369" s="34">
        <v>57.935000000000002</v>
      </c>
      <c r="P369" s="34">
        <v>0.56524162010178691</v>
      </c>
      <c r="Q369" s="34">
        <v>58.500241620101789</v>
      </c>
      <c r="R369" s="34">
        <v>57.748095999059039</v>
      </c>
      <c r="S369" s="34">
        <v>1.9139999999999999</v>
      </c>
      <c r="T369" s="34">
        <v>1.8673901111155949E-2</v>
      </c>
      <c r="U369" s="34">
        <v>1.9326739011111558</v>
      </c>
      <c r="V369" s="34">
        <v>1.9078252479882452</v>
      </c>
      <c r="W369" s="34">
        <v>440.75</v>
      </c>
      <c r="X369" s="34">
        <v>4.3001681895203685</v>
      </c>
      <c r="Y369" s="34">
        <v>445.05016818952043</v>
      </c>
      <c r="Z369" s="34">
        <v>439.32809720523466</v>
      </c>
      <c r="AB369" s="34">
        <v>114.34300000000002</v>
      </c>
      <c r="AC369" s="34">
        <v>1.1155850965271186</v>
      </c>
      <c r="AD369" s="34">
        <v>115.45858509652713</v>
      </c>
      <c r="AE369" s="34">
        <v>113.97411825011493</v>
      </c>
      <c r="AF369" s="34">
        <v>1.7589999999999995</v>
      </c>
      <c r="AG369" s="34">
        <v>1.7161646841443733E-2</v>
      </c>
      <c r="AH369" s="34">
        <v>1.7761616468414432</v>
      </c>
      <c r="AI369" s="34">
        <v>1.753325293213857</v>
      </c>
      <c r="AJ369" s="34">
        <v>7.6559999999999997</v>
      </c>
      <c r="AK369" s="34">
        <v>7.4695604444623795E-2</v>
      </c>
      <c r="AL369" s="34">
        <v>7.7306956044446231</v>
      </c>
      <c r="AM369" s="34">
        <v>7.6313009919529806</v>
      </c>
      <c r="AN369" s="34">
        <v>9.7989999999999995</v>
      </c>
      <c r="AO369" s="34">
        <v>9.5603739283290051E-2</v>
      </c>
      <c r="AP369" s="34">
        <v>9.8946037392832888</v>
      </c>
      <c r="AQ369" s="34">
        <v>9.767387463446612</v>
      </c>
      <c r="AR369" s="34">
        <v>133.55700000000002</v>
      </c>
      <c r="AS369" s="34">
        <v>1.3030460870964762</v>
      </c>
      <c r="AT369" s="34">
        <v>134.86004608709649</v>
      </c>
      <c r="AU369" s="34">
        <v>133.1261319987284</v>
      </c>
    </row>
    <row r="370" spans="1:47" x14ac:dyDescent="0.25">
      <c r="A370" s="18">
        <v>45275</v>
      </c>
      <c r="B370" s="2">
        <v>22</v>
      </c>
      <c r="C370" s="2" t="s">
        <v>178</v>
      </c>
      <c r="D370" s="9">
        <v>24.700524000000001</v>
      </c>
      <c r="E370">
        <v>1.2958046000000001E-2</v>
      </c>
      <c r="G370" s="34">
        <v>364.03199999999993</v>
      </c>
      <c r="H370" s="34">
        <v>4.271636852629209</v>
      </c>
      <c r="I370" s="34">
        <v>368.30363685262915</v>
      </c>
      <c r="J370" s="34">
        <v>363.53114138432545</v>
      </c>
      <c r="K370" s="34">
        <v>8.625</v>
      </c>
      <c r="L370" s="34">
        <v>0.10120777254177364</v>
      </c>
      <c r="M370" s="34">
        <v>8.7262077725417733</v>
      </c>
      <c r="N370" s="34">
        <v>8.6131331708196193</v>
      </c>
      <c r="O370" s="34">
        <v>58.458000000000006</v>
      </c>
      <c r="P370" s="34">
        <v>0.68595988026052213</v>
      </c>
      <c r="Q370" s="34">
        <v>59.143959880260525</v>
      </c>
      <c r="R370" s="34">
        <v>58.37756972750995</v>
      </c>
      <c r="S370" s="34">
        <v>1.9139999999999997</v>
      </c>
      <c r="T370" s="34">
        <v>2.2459324828400545E-2</v>
      </c>
      <c r="U370" s="34">
        <v>1.9364593248284003</v>
      </c>
      <c r="V370" s="34">
        <v>1.9113665958201449</v>
      </c>
      <c r="W370" s="34">
        <v>433.02899999999994</v>
      </c>
      <c r="X370" s="34">
        <v>5.0812638302599042</v>
      </c>
      <c r="Y370" s="34">
        <v>438.11026383025984</v>
      </c>
      <c r="Z370" s="34">
        <v>432.43321087847517</v>
      </c>
      <c r="AB370" s="34">
        <v>111.62000000000003</v>
      </c>
      <c r="AC370" s="34">
        <v>1.3097752546217711</v>
      </c>
      <c r="AD370" s="34">
        <v>112.9297752546218</v>
      </c>
      <c r="AE370" s="34">
        <v>111.46642603210275</v>
      </c>
      <c r="AF370" s="34">
        <v>1.7539999999999991</v>
      </c>
      <c r="AG370" s="34">
        <v>2.0581847308785029E-2</v>
      </c>
      <c r="AH370" s="34">
        <v>1.7745818473087842</v>
      </c>
      <c r="AI370" s="34">
        <v>1.751586734100592</v>
      </c>
      <c r="AJ370" s="34">
        <v>7.7619999999999969</v>
      </c>
      <c r="AK370" s="34">
        <v>9.1081128170347442E-2</v>
      </c>
      <c r="AL370" s="34">
        <v>7.8530811281703441</v>
      </c>
      <c r="AM370" s="34">
        <v>7.7513205416697808</v>
      </c>
      <c r="AN370" s="34">
        <v>9.7989999999999995</v>
      </c>
      <c r="AO370" s="34">
        <v>0.11498376384195243</v>
      </c>
      <c r="AP370" s="34">
        <v>9.9139837638419515</v>
      </c>
      <c r="AQ370" s="34">
        <v>9.7855179061868345</v>
      </c>
      <c r="AR370" s="34">
        <v>130.93500000000003</v>
      </c>
      <c r="AS370" s="34">
        <v>1.5364219939428561</v>
      </c>
      <c r="AT370" s="34">
        <v>132.47142199394287</v>
      </c>
      <c r="AU370" s="34">
        <v>130.75485121405995</v>
      </c>
    </row>
    <row r="371" spans="1:47" x14ac:dyDescent="0.25">
      <c r="A371" s="18">
        <v>45275</v>
      </c>
      <c r="B371" s="2">
        <v>23</v>
      </c>
      <c r="C371" s="2" t="s">
        <v>178</v>
      </c>
      <c r="D371" s="9">
        <v>26.925322000000001</v>
      </c>
      <c r="E371">
        <v>1.2972913000000001E-2</v>
      </c>
      <c r="G371" s="34">
        <v>345.50599999999991</v>
      </c>
      <c r="H371" s="34">
        <v>3.9503952584291637</v>
      </c>
      <c r="I371" s="34">
        <v>349.4563952584291</v>
      </c>
      <c r="J371" s="34">
        <v>344.92292784544787</v>
      </c>
      <c r="K371" s="34">
        <v>8.3530000000000015</v>
      </c>
      <c r="L371" s="34">
        <v>9.5505292509128134E-2</v>
      </c>
      <c r="M371" s="34">
        <v>8.4485052925091289</v>
      </c>
      <c r="N371" s="34">
        <v>8.3389035683693677</v>
      </c>
      <c r="O371" s="34">
        <v>58.165999999999997</v>
      </c>
      <c r="P371" s="34">
        <v>0.66504978380054414</v>
      </c>
      <c r="Q371" s="34">
        <v>58.831049783800538</v>
      </c>
      <c r="R371" s="34">
        <v>58.067839693256623</v>
      </c>
      <c r="S371" s="34">
        <v>1.9139999999999999</v>
      </c>
      <c r="T371" s="34">
        <v>2.1884009321497807E-2</v>
      </c>
      <c r="U371" s="34">
        <v>1.9358840093214977</v>
      </c>
      <c r="V371" s="34">
        <v>1.9107699544904786</v>
      </c>
      <c r="W371" s="34">
        <v>413.93899999999991</v>
      </c>
      <c r="X371" s="34">
        <v>4.7328343440603335</v>
      </c>
      <c r="Y371" s="34">
        <v>418.6718343440603</v>
      </c>
      <c r="Z371" s="34">
        <v>413.24044106156435</v>
      </c>
      <c r="AB371" s="34">
        <v>105.09200000000003</v>
      </c>
      <c r="AC371" s="34">
        <v>1.2015853226827837</v>
      </c>
      <c r="AD371" s="34">
        <v>106.29358532268282</v>
      </c>
      <c r="AE371" s="34">
        <v>104.91464788783357</v>
      </c>
      <c r="AF371" s="34">
        <v>1.6469999999999989</v>
      </c>
      <c r="AG371" s="34">
        <v>1.88312243221039E-2</v>
      </c>
      <c r="AH371" s="34">
        <v>1.6658312243221027</v>
      </c>
      <c r="AI371" s="34">
        <v>1.6442205407762887</v>
      </c>
      <c r="AJ371" s="34">
        <v>7.6419999999999977</v>
      </c>
      <c r="AK371" s="34">
        <v>8.7375966162427474E-2</v>
      </c>
      <c r="AL371" s="34">
        <v>7.7293759661624248</v>
      </c>
      <c r="AM371" s="34">
        <v>7.6291034442091084</v>
      </c>
      <c r="AN371" s="34">
        <v>9.7979999999999983</v>
      </c>
      <c r="AO371" s="34">
        <v>0.11202691919124111</v>
      </c>
      <c r="AP371" s="34">
        <v>9.9100269191912389</v>
      </c>
      <c r="AQ371" s="34">
        <v>9.7814650021409122</v>
      </c>
      <c r="AR371" s="34">
        <v>124.17900000000003</v>
      </c>
      <c r="AS371" s="34">
        <v>1.419819432358556</v>
      </c>
      <c r="AT371" s="34">
        <v>125.59881943235858</v>
      </c>
      <c r="AU371" s="34">
        <v>123.96943687495988</v>
      </c>
    </row>
    <row r="372" spans="1:47" x14ac:dyDescent="0.25">
      <c r="A372" s="18">
        <v>45275</v>
      </c>
      <c r="B372" s="2">
        <v>24</v>
      </c>
      <c r="C372" s="2" t="s">
        <v>23</v>
      </c>
      <c r="D372" s="9">
        <v>20.207073000000001</v>
      </c>
      <c r="E372">
        <v>1.3607993000000001E-2</v>
      </c>
      <c r="G372" s="34">
        <v>317.04900000000004</v>
      </c>
      <c r="H372" s="34">
        <v>4.6041524943578409</v>
      </c>
      <c r="I372" s="34">
        <v>321.65315249435787</v>
      </c>
      <c r="J372" s="34">
        <v>317.27609864678669</v>
      </c>
      <c r="K372" s="34">
        <v>7.879999999999999</v>
      </c>
      <c r="L372" s="34">
        <v>0.11443253773246338</v>
      </c>
      <c r="M372" s="34">
        <v>7.9944325377324628</v>
      </c>
      <c r="N372" s="34">
        <v>7.8856443557200269</v>
      </c>
      <c r="O372" s="34">
        <v>56.7</v>
      </c>
      <c r="P372" s="34">
        <v>0.82339148343028867</v>
      </c>
      <c r="Q372" s="34">
        <v>57.523391483430288</v>
      </c>
      <c r="R372" s="34">
        <v>56.74061357478751</v>
      </c>
      <c r="S372" s="34">
        <v>1.9140000000000001</v>
      </c>
      <c r="T372" s="34">
        <v>2.7794908276641491E-2</v>
      </c>
      <c r="U372" s="34">
        <v>1.9417949082766417</v>
      </c>
      <c r="V372" s="34">
        <v>1.9153709767573774</v>
      </c>
      <c r="W372" s="34">
        <v>383.54300000000001</v>
      </c>
      <c r="X372" s="34">
        <v>5.5697714237972349</v>
      </c>
      <c r="Y372" s="34">
        <v>389.1127714237972</v>
      </c>
      <c r="Z372" s="34">
        <v>383.81772755405166</v>
      </c>
      <c r="AB372" s="34">
        <v>94.475000000000037</v>
      </c>
      <c r="AC372" s="34">
        <v>1.3719560916591982</v>
      </c>
      <c r="AD372" s="34">
        <v>95.846956091659237</v>
      </c>
      <c r="AE372" s="34">
        <v>94.542671384092628</v>
      </c>
      <c r="AF372" s="34">
        <v>1.5330000000000001</v>
      </c>
      <c r="AG372" s="34">
        <v>2.2262066033485583E-2</v>
      </c>
      <c r="AH372" s="34">
        <v>1.5552620660334857</v>
      </c>
      <c r="AI372" s="34">
        <v>1.5340980707257363</v>
      </c>
      <c r="AJ372" s="34">
        <v>7.2879999999999967</v>
      </c>
      <c r="AK372" s="34">
        <v>0.10583557550687726</v>
      </c>
      <c r="AL372" s="34">
        <v>7.3938355755068743</v>
      </c>
      <c r="AM372" s="34">
        <v>7.2932203127522257</v>
      </c>
      <c r="AN372" s="34">
        <v>9.7979999999999983</v>
      </c>
      <c r="AO372" s="34">
        <v>0.14228553359171017</v>
      </c>
      <c r="AP372" s="34">
        <v>9.9402855335917089</v>
      </c>
      <c r="AQ372" s="34">
        <v>9.8050181976325916</v>
      </c>
      <c r="AR372" s="34">
        <v>113.09400000000004</v>
      </c>
      <c r="AS372" s="34">
        <v>1.6423392667912711</v>
      </c>
      <c r="AT372" s="34">
        <v>114.7363392667913</v>
      </c>
      <c r="AU372" s="34">
        <v>113.17500796520318</v>
      </c>
    </row>
    <row r="373" spans="1:47" x14ac:dyDescent="0.25">
      <c r="A373" s="18">
        <v>45276</v>
      </c>
      <c r="B373" s="2">
        <v>1</v>
      </c>
      <c r="C373" s="2" t="s">
        <v>23</v>
      </c>
      <c r="D373" s="9">
        <v>45.948683000000003</v>
      </c>
      <c r="E373">
        <v>1.3630946999999999E-2</v>
      </c>
      <c r="G373" s="34">
        <v>291.61500000000001</v>
      </c>
      <c r="H373" s="34">
        <v>3.9160913364063297</v>
      </c>
      <c r="I373" s="34">
        <v>295.53109133640635</v>
      </c>
      <c r="J373" s="34">
        <v>291.50272269354764</v>
      </c>
      <c r="K373" s="34">
        <v>7.5699999999999994</v>
      </c>
      <c r="L373" s="34">
        <v>0.1016573613037598</v>
      </c>
      <c r="M373" s="34">
        <v>7.6716573613037591</v>
      </c>
      <c r="N373" s="34">
        <v>7.5670854064096673</v>
      </c>
      <c r="O373" s="34">
        <v>55.463999999999984</v>
      </c>
      <c r="P373" s="34">
        <v>0.74482481999362382</v>
      </c>
      <c r="Q373" s="34">
        <v>56.208824819993609</v>
      </c>
      <c r="R373" s="34">
        <v>55.442645307939991</v>
      </c>
      <c r="S373" s="34">
        <v>1.9139999999999999</v>
      </c>
      <c r="T373" s="34">
        <v>2.5703063346815887E-2</v>
      </c>
      <c r="U373" s="34">
        <v>1.9397030633468157</v>
      </c>
      <c r="V373" s="34">
        <v>1.9132630736945977</v>
      </c>
      <c r="W373" s="34">
        <v>356.56299999999999</v>
      </c>
      <c r="X373" s="34">
        <v>4.7882765810505292</v>
      </c>
      <c r="Y373" s="34">
        <v>361.35127658105051</v>
      </c>
      <c r="Z373" s="34">
        <v>356.42571648159191</v>
      </c>
      <c r="AB373" s="34">
        <v>85.495999999999981</v>
      </c>
      <c r="AC373" s="34">
        <v>1.1481238787353032</v>
      </c>
      <c r="AD373" s="34">
        <v>86.644123878735286</v>
      </c>
      <c r="AE373" s="34">
        <v>85.463082418282809</v>
      </c>
      <c r="AF373" s="34">
        <v>1.4679999999999997</v>
      </c>
      <c r="AG373" s="34">
        <v>1.9713739285854608E-2</v>
      </c>
      <c r="AH373" s="34">
        <v>1.4877137392858544</v>
      </c>
      <c r="AI373" s="34">
        <v>1.467434792154477</v>
      </c>
      <c r="AJ373" s="34">
        <v>7.1809999999999956</v>
      </c>
      <c r="AK373" s="34">
        <v>9.643348897256257E-2</v>
      </c>
      <c r="AL373" s="34">
        <v>7.2774334889725578</v>
      </c>
      <c r="AM373" s="34">
        <v>7.1782351787883476</v>
      </c>
      <c r="AN373" s="34">
        <v>9.7979999999999983</v>
      </c>
      <c r="AO373" s="34">
        <v>0.13157712365313584</v>
      </c>
      <c r="AP373" s="34">
        <v>9.9295771236531341</v>
      </c>
      <c r="AQ373" s="34">
        <v>9.7942275841482065</v>
      </c>
      <c r="AR373" s="34">
        <v>103.94299999999998</v>
      </c>
      <c r="AS373" s="34">
        <v>1.3958482306468563</v>
      </c>
      <c r="AT373" s="34">
        <v>105.33884823064683</v>
      </c>
      <c r="AU373" s="34">
        <v>103.90297997337383</v>
      </c>
    </row>
    <row r="374" spans="1:47" x14ac:dyDescent="0.25">
      <c r="A374" s="18">
        <v>45276</v>
      </c>
      <c r="B374" s="2">
        <v>2</v>
      </c>
      <c r="C374" s="2" t="s">
        <v>23</v>
      </c>
      <c r="D374" s="9">
        <v>19.352881</v>
      </c>
      <c r="E374">
        <v>1.3811245999999999E-2</v>
      </c>
      <c r="G374" s="34">
        <v>273.14100000000002</v>
      </c>
      <c r="H374" s="34">
        <v>4.1425102190837819</v>
      </c>
      <c r="I374" s="34">
        <v>277.28351021908378</v>
      </c>
      <c r="J374" s="34">
        <v>273.45387944770454</v>
      </c>
      <c r="K374" s="34">
        <v>7.2790000000000008</v>
      </c>
      <c r="L374" s="34">
        <v>0.11039474807777246</v>
      </c>
      <c r="M374" s="34">
        <v>7.3893947480777733</v>
      </c>
      <c r="N374" s="34">
        <v>7.2873379994209637</v>
      </c>
      <c r="O374" s="34">
        <v>54.610999999999997</v>
      </c>
      <c r="P374" s="34">
        <v>0.8282411852280851</v>
      </c>
      <c r="Q374" s="34">
        <v>55.439241185228084</v>
      </c>
      <c r="R374" s="34">
        <v>54.673556187165573</v>
      </c>
      <c r="S374" s="34">
        <v>1.911</v>
      </c>
      <c r="T374" s="34">
        <v>2.8982602497131905E-2</v>
      </c>
      <c r="U374" s="34">
        <v>1.9399826024971318</v>
      </c>
      <c r="V374" s="34">
        <v>1.9131890255383239</v>
      </c>
      <c r="W374" s="34">
        <v>336.94200000000001</v>
      </c>
      <c r="X374" s="34">
        <v>5.1101287548867713</v>
      </c>
      <c r="Y374" s="34">
        <v>342.05212875488678</v>
      </c>
      <c r="Z374" s="34">
        <v>337.32796265982938</v>
      </c>
      <c r="AB374" s="34">
        <v>79.52600000000001</v>
      </c>
      <c r="AC374" s="34">
        <v>1.2061069838759353</v>
      </c>
      <c r="AD374" s="34">
        <v>80.732106983875951</v>
      </c>
      <c r="AE374" s="34">
        <v>79.617095994223334</v>
      </c>
      <c r="AF374" s="34">
        <v>1.373999999999999</v>
      </c>
      <c r="AG374" s="34">
        <v>2.083835469966468E-2</v>
      </c>
      <c r="AH374" s="34">
        <v>1.3948383546996637</v>
      </c>
      <c r="AI374" s="34">
        <v>1.3755738990526714</v>
      </c>
      <c r="AJ374" s="34">
        <v>7.073999999999999</v>
      </c>
      <c r="AK374" s="34">
        <v>0.10728567768954007</v>
      </c>
      <c r="AL374" s="34">
        <v>7.1812856776895391</v>
      </c>
      <c r="AM374" s="34">
        <v>7.0821031745986929</v>
      </c>
      <c r="AN374" s="34">
        <v>9.7979999999999983</v>
      </c>
      <c r="AO374" s="34">
        <v>0.14859839836049105</v>
      </c>
      <c r="AP374" s="34">
        <v>9.9465983983604893</v>
      </c>
      <c r="AQ374" s="34">
        <v>9.8092234810175274</v>
      </c>
      <c r="AR374" s="34">
        <v>97.772000000000006</v>
      </c>
      <c r="AS374" s="34">
        <v>1.4828294146256311</v>
      </c>
      <c r="AT374" s="34">
        <v>99.254829414625647</v>
      </c>
      <c r="AU374" s="34">
        <v>97.883996548892227</v>
      </c>
    </row>
    <row r="375" spans="1:47" x14ac:dyDescent="0.25">
      <c r="A375" s="18">
        <v>45276</v>
      </c>
      <c r="B375" s="2">
        <v>3</v>
      </c>
      <c r="C375" s="2" t="s">
        <v>23</v>
      </c>
      <c r="D375" s="9">
        <v>20.684125000000002</v>
      </c>
      <c r="E375">
        <v>1.3720173E-2</v>
      </c>
      <c r="G375" s="34">
        <v>263.27899999999994</v>
      </c>
      <c r="H375" s="34">
        <v>4.2688211306473258</v>
      </c>
      <c r="I375" s="34">
        <v>267.54782113064726</v>
      </c>
      <c r="J375" s="34">
        <v>263.87701873896174</v>
      </c>
      <c r="K375" s="34">
        <v>7.181</v>
      </c>
      <c r="L375" s="34">
        <v>0.11643315471108008</v>
      </c>
      <c r="M375" s="34">
        <v>7.2974331547110802</v>
      </c>
      <c r="N375" s="34">
        <v>7.1973111093725084</v>
      </c>
      <c r="O375" s="34">
        <v>54.900000000000013</v>
      </c>
      <c r="P375" s="34">
        <v>0.89015181640973373</v>
      </c>
      <c r="Q375" s="34">
        <v>55.790151816409747</v>
      </c>
      <c r="R375" s="34">
        <v>55.024701281792346</v>
      </c>
      <c r="S375" s="34">
        <v>1.91</v>
      </c>
      <c r="T375" s="34">
        <v>3.0968851900593643E-2</v>
      </c>
      <c r="U375" s="34">
        <v>1.9409688519005937</v>
      </c>
      <c r="V375" s="34">
        <v>1.9143384234649061</v>
      </c>
      <c r="W375" s="34">
        <v>327.27</v>
      </c>
      <c r="X375" s="34">
        <v>5.3063749536687332</v>
      </c>
      <c r="Y375" s="34">
        <v>332.57637495366873</v>
      </c>
      <c r="Z375" s="34">
        <v>328.01336955359153</v>
      </c>
      <c r="AB375" s="34">
        <v>76.62299999999999</v>
      </c>
      <c r="AC375" s="34">
        <v>1.2423698110885792</v>
      </c>
      <c r="AD375" s="34">
        <v>77.86536981108857</v>
      </c>
      <c r="AE375" s="34">
        <v>76.797043466571466</v>
      </c>
      <c r="AF375" s="34">
        <v>1.3559999999999992</v>
      </c>
      <c r="AG375" s="34">
        <v>2.1986263443562803E-2</v>
      </c>
      <c r="AH375" s="34">
        <v>1.377986263443562</v>
      </c>
      <c r="AI375" s="34">
        <v>1.3590800535174927</v>
      </c>
      <c r="AJ375" s="34">
        <v>7.113999999999999</v>
      </c>
      <c r="AK375" s="34">
        <v>0.11534681278577129</v>
      </c>
      <c r="AL375" s="34">
        <v>7.2293468127857698</v>
      </c>
      <c r="AM375" s="34">
        <v>7.1301589238373513</v>
      </c>
      <c r="AN375" s="34">
        <v>9.7979999999999983</v>
      </c>
      <c r="AO375" s="34">
        <v>0.15886534603246938</v>
      </c>
      <c r="AP375" s="34">
        <v>9.9568653460324672</v>
      </c>
      <c r="AQ375" s="34">
        <v>9.8202554309471974</v>
      </c>
      <c r="AR375" s="34">
        <v>94.890999999999991</v>
      </c>
      <c r="AS375" s="34">
        <v>1.5385682333503827</v>
      </c>
      <c r="AT375" s="34">
        <v>96.429568233350366</v>
      </c>
      <c r="AU375" s="34">
        <v>95.10653787487351</v>
      </c>
    </row>
    <row r="376" spans="1:47" x14ac:dyDescent="0.25">
      <c r="A376" s="18">
        <v>45276</v>
      </c>
      <c r="B376" s="2">
        <v>4</v>
      </c>
      <c r="C376" s="2" t="s">
        <v>23</v>
      </c>
      <c r="D376" s="9">
        <v>22.354676999999999</v>
      </c>
      <c r="E376">
        <v>1.3744232E-2</v>
      </c>
      <c r="G376" s="34">
        <v>258.48699999999997</v>
      </c>
      <c r="H376" s="34">
        <v>3.5136529638122869</v>
      </c>
      <c r="I376" s="34">
        <v>262.00065296381223</v>
      </c>
      <c r="J376" s="34">
        <v>258.3996552053261</v>
      </c>
      <c r="K376" s="34">
        <v>7.1949999999999985</v>
      </c>
      <c r="L376" s="34">
        <v>9.7802725377405447E-2</v>
      </c>
      <c r="M376" s="34">
        <v>7.2928027253774044</v>
      </c>
      <c r="N376" s="34">
        <v>7.192568752789585</v>
      </c>
      <c r="O376" s="34">
        <v>55.81</v>
      </c>
      <c r="P376" s="34">
        <v>0.75863378781278656</v>
      </c>
      <c r="Q376" s="34">
        <v>56.568633787812786</v>
      </c>
      <c r="R376" s="34">
        <v>55.79114136111005</v>
      </c>
      <c r="S376" s="34">
        <v>1.91</v>
      </c>
      <c r="T376" s="34">
        <v>2.5962919453904717E-2</v>
      </c>
      <c r="U376" s="34">
        <v>1.9359629194539045</v>
      </c>
      <c r="V376" s="34">
        <v>1.9093545959455329</v>
      </c>
      <c r="W376" s="34">
        <v>323.40199999999999</v>
      </c>
      <c r="X376" s="34">
        <v>4.3960523964563833</v>
      </c>
      <c r="Y376" s="34">
        <v>327.79805239645634</v>
      </c>
      <c r="Z376" s="34">
        <v>323.29271991517129</v>
      </c>
      <c r="AB376" s="34">
        <v>75.587000000000003</v>
      </c>
      <c r="AC376" s="34">
        <v>1.027465545948846</v>
      </c>
      <c r="AD376" s="34">
        <v>76.614465545948846</v>
      </c>
      <c r="AE376" s="34">
        <v>75.561458556929324</v>
      </c>
      <c r="AF376" s="34">
        <v>1.3729999999999998</v>
      </c>
      <c r="AG376" s="34">
        <v>1.8663397073408989E-2</v>
      </c>
      <c r="AH376" s="34">
        <v>1.3916633970734087</v>
      </c>
      <c r="AI376" s="34">
        <v>1.3725360524781236</v>
      </c>
      <c r="AJ376" s="34">
        <v>7.1989999999999972</v>
      </c>
      <c r="AK376" s="34">
        <v>9.7857097983591629E-2</v>
      </c>
      <c r="AL376" s="34">
        <v>7.2968570979835885</v>
      </c>
      <c r="AM376" s="34">
        <v>7.1965674011580552</v>
      </c>
      <c r="AN376" s="34">
        <v>9.7979999999999983</v>
      </c>
      <c r="AO376" s="34">
        <v>0.13318569885306722</v>
      </c>
      <c r="AP376" s="34">
        <v>9.9311856988530653</v>
      </c>
      <c r="AQ376" s="34">
        <v>9.7946891785729466</v>
      </c>
      <c r="AR376" s="34">
        <v>93.957000000000008</v>
      </c>
      <c r="AS376" s="34">
        <v>1.2771717398589137</v>
      </c>
      <c r="AT376" s="34">
        <v>95.234171739858922</v>
      </c>
      <c r="AU376" s="34">
        <v>93.92525118913845</v>
      </c>
    </row>
    <row r="377" spans="1:47" x14ac:dyDescent="0.25">
      <c r="A377" s="18">
        <v>45276</v>
      </c>
      <c r="B377" s="2">
        <v>5</v>
      </c>
      <c r="C377" s="2" t="s">
        <v>23</v>
      </c>
      <c r="D377" s="9">
        <v>24.650561</v>
      </c>
      <c r="E377">
        <v>1.3878272000000001E-2</v>
      </c>
      <c r="G377" s="34">
        <v>258.35699999999997</v>
      </c>
      <c r="H377" s="34">
        <v>4.1506115662301344</v>
      </c>
      <c r="I377" s="34">
        <v>262.50761156623008</v>
      </c>
      <c r="J377" s="34">
        <v>258.86445953084359</v>
      </c>
      <c r="K377" s="34">
        <v>7.2440000000000007</v>
      </c>
      <c r="L377" s="34">
        <v>0.11637784223292229</v>
      </c>
      <c r="M377" s="34">
        <v>7.3603778422329231</v>
      </c>
      <c r="N377" s="34">
        <v>7.2582285165156417</v>
      </c>
      <c r="O377" s="34">
        <v>57.469999999999992</v>
      </c>
      <c r="P377" s="34">
        <v>0.92327920943208763</v>
      </c>
      <c r="Q377" s="34">
        <v>58.39327920943208</v>
      </c>
      <c r="R377" s="34">
        <v>57.582881397591635</v>
      </c>
      <c r="S377" s="34">
        <v>1.91</v>
      </c>
      <c r="T377" s="34">
        <v>3.0684936314864929E-2</v>
      </c>
      <c r="U377" s="34">
        <v>1.9406849363148648</v>
      </c>
      <c r="V377" s="34">
        <v>1.9137515829023843</v>
      </c>
      <c r="W377" s="34">
        <v>324.98099999999999</v>
      </c>
      <c r="X377" s="34">
        <v>5.2209535542100092</v>
      </c>
      <c r="Y377" s="34">
        <v>330.20195355420998</v>
      </c>
      <c r="Z377" s="34">
        <v>325.61932102785323</v>
      </c>
      <c r="AB377" s="34">
        <v>76.016999999999996</v>
      </c>
      <c r="AC377" s="34">
        <v>1.2212443999199409</v>
      </c>
      <c r="AD377" s="34">
        <v>77.238244399919935</v>
      </c>
      <c r="AE377" s="34">
        <v>76.166311035335369</v>
      </c>
      <c r="AF377" s="34">
        <v>1.407999999999999</v>
      </c>
      <c r="AG377" s="34">
        <v>2.2620099649910887E-2</v>
      </c>
      <c r="AH377" s="34">
        <v>1.4306200996499099</v>
      </c>
      <c r="AI377" s="34">
        <v>1.4107655647783013</v>
      </c>
      <c r="AJ377" s="34">
        <v>7.5129999999999963</v>
      </c>
      <c r="AK377" s="34">
        <v>0.12069943797569639</v>
      </c>
      <c r="AL377" s="34">
        <v>7.6336994379756931</v>
      </c>
      <c r="AM377" s="34">
        <v>7.5277568808092195</v>
      </c>
      <c r="AN377" s="34">
        <v>9.7979999999999983</v>
      </c>
      <c r="AO377" s="34">
        <v>0.15740890367175209</v>
      </c>
      <c r="AP377" s="34">
        <v>9.955408903671751</v>
      </c>
      <c r="AQ377" s="34">
        <v>9.8172450310353732</v>
      </c>
      <c r="AR377" s="34">
        <v>94.73599999999999</v>
      </c>
      <c r="AS377" s="34">
        <v>1.5219728412173004</v>
      </c>
      <c r="AT377" s="34">
        <v>96.257972841217295</v>
      </c>
      <c r="AU377" s="34">
        <v>94.922078511958262</v>
      </c>
    </row>
    <row r="378" spans="1:47" x14ac:dyDescent="0.25">
      <c r="A378" s="18">
        <v>45276</v>
      </c>
      <c r="B378" s="2">
        <v>6</v>
      </c>
      <c r="C378" s="2" t="s">
        <v>23</v>
      </c>
      <c r="D378" s="9">
        <v>29.521038999999998</v>
      </c>
      <c r="E378">
        <v>1.4992558E-2</v>
      </c>
      <c r="G378" s="34">
        <v>263.39500000000004</v>
      </c>
      <c r="H378" s="34">
        <v>4.1441973474400662</v>
      </c>
      <c r="I378" s="34">
        <v>267.53919734744011</v>
      </c>
      <c r="J378" s="34">
        <v>263.52810041393519</v>
      </c>
      <c r="K378" s="34">
        <v>7.4259999999999984</v>
      </c>
      <c r="L378" s="34">
        <v>0.11683900416518887</v>
      </c>
      <c r="M378" s="34">
        <v>7.5428390041651872</v>
      </c>
      <c r="N378" s="34">
        <v>7.4297525529105783</v>
      </c>
      <c r="O378" s="34">
        <v>59.788000000000004</v>
      </c>
      <c r="P378" s="34">
        <v>0.94069086736174445</v>
      </c>
      <c r="Q378" s="34">
        <v>60.728690867361749</v>
      </c>
      <c r="R378" s="34">
        <v>59.818212447268756</v>
      </c>
      <c r="S378" s="34">
        <v>1.9100000000000001</v>
      </c>
      <c r="T378" s="34">
        <v>3.0051507939066902E-2</v>
      </c>
      <c r="U378" s="34">
        <v>1.940051507939067</v>
      </c>
      <c r="V378" s="34">
        <v>1.9109651731833031</v>
      </c>
      <c r="W378" s="34">
        <v>332.51900000000006</v>
      </c>
      <c r="X378" s="34">
        <v>5.2317787269060663</v>
      </c>
      <c r="Y378" s="34">
        <v>337.75077872690611</v>
      </c>
      <c r="Z378" s="34">
        <v>332.68703058729784</v>
      </c>
      <c r="AB378" s="34">
        <v>78.039999999999992</v>
      </c>
      <c r="AC378" s="34">
        <v>1.227863706578419</v>
      </c>
      <c r="AD378" s="34">
        <v>79.26786370657841</v>
      </c>
      <c r="AE378" s="34">
        <v>78.079435662421446</v>
      </c>
      <c r="AF378" s="34">
        <v>1.4879999999999998</v>
      </c>
      <c r="AG378" s="34">
        <v>2.341185539965002E-2</v>
      </c>
      <c r="AH378" s="34">
        <v>1.5114118553996498</v>
      </c>
      <c r="AI378" s="34">
        <v>1.4887519254956829</v>
      </c>
      <c r="AJ378" s="34">
        <v>7.708999999999997</v>
      </c>
      <c r="AK378" s="34">
        <v>0.12129166214778357</v>
      </c>
      <c r="AL378" s="34">
        <v>7.8302916621477809</v>
      </c>
      <c r="AM378" s="34">
        <v>7.712895560246114</v>
      </c>
      <c r="AN378" s="34">
        <v>9.7989999999999995</v>
      </c>
      <c r="AO378" s="34">
        <v>0.15417524936906624</v>
      </c>
      <c r="AP378" s="34">
        <v>9.9531752493690657</v>
      </c>
      <c r="AQ378" s="34">
        <v>9.8039516921587353</v>
      </c>
      <c r="AR378" s="34">
        <v>97.036000000000001</v>
      </c>
      <c r="AS378" s="34">
        <v>1.5267424734949189</v>
      </c>
      <c r="AT378" s="34">
        <v>98.562742473494907</v>
      </c>
      <c r="AU378" s="34">
        <v>97.085034840321967</v>
      </c>
    </row>
    <row r="379" spans="1:47" x14ac:dyDescent="0.25">
      <c r="A379" s="18">
        <v>45276</v>
      </c>
      <c r="B379" s="2">
        <v>7</v>
      </c>
      <c r="C379" s="2" t="s">
        <v>23</v>
      </c>
      <c r="D379" s="9">
        <v>30.048238000000001</v>
      </c>
      <c r="E379">
        <v>1.5311422E-2</v>
      </c>
      <c r="G379" s="34">
        <v>275.15700000000004</v>
      </c>
      <c r="H379" s="34">
        <v>4.2751108795366042</v>
      </c>
      <c r="I379" s="34">
        <v>279.43211087953665</v>
      </c>
      <c r="J379" s="34">
        <v>275.15360790950928</v>
      </c>
      <c r="K379" s="34">
        <v>7.8459999999999992</v>
      </c>
      <c r="L379" s="34">
        <v>0.12190320421012073</v>
      </c>
      <c r="M379" s="34">
        <v>7.9679032042101197</v>
      </c>
      <c r="N379" s="34">
        <v>7.8459032757953064</v>
      </c>
      <c r="O379" s="34">
        <v>63.306000000000004</v>
      </c>
      <c r="P379" s="34">
        <v>0.98358453297551662</v>
      </c>
      <c r="Q379" s="34">
        <v>64.289584532975525</v>
      </c>
      <c r="R379" s="34">
        <v>63.305219573986463</v>
      </c>
      <c r="S379" s="34">
        <v>1.91</v>
      </c>
      <c r="T379" s="34">
        <v>2.9675646194408691E-2</v>
      </c>
      <c r="U379" s="34">
        <v>1.9396756461944087</v>
      </c>
      <c r="V379" s="34">
        <v>1.9099764538324033</v>
      </c>
      <c r="W379" s="34">
        <v>348.21900000000005</v>
      </c>
      <c r="X379" s="34">
        <v>5.4102742629166496</v>
      </c>
      <c r="Y379" s="34">
        <v>353.62927426291674</v>
      </c>
      <c r="Z379" s="34">
        <v>348.21470721312346</v>
      </c>
      <c r="AB379" s="34">
        <v>82.006000000000014</v>
      </c>
      <c r="AC379" s="34">
        <v>1.2741261999050679</v>
      </c>
      <c r="AD379" s="34">
        <v>83.280126199905084</v>
      </c>
      <c r="AE379" s="34">
        <v>82.004989043445079</v>
      </c>
      <c r="AF379" s="34">
        <v>1.5699999999999992</v>
      </c>
      <c r="AG379" s="34">
        <v>2.4393070432053205E-2</v>
      </c>
      <c r="AH379" s="34">
        <v>1.5943930704320524</v>
      </c>
      <c r="AI379" s="34">
        <v>1.5699806452967915</v>
      </c>
      <c r="AJ379" s="34">
        <v>8.3129999999999971</v>
      </c>
      <c r="AK379" s="34">
        <v>0.12915897738959128</v>
      </c>
      <c r="AL379" s="34">
        <v>8.4421589773895889</v>
      </c>
      <c r="AM379" s="34">
        <v>8.3128975186956886</v>
      </c>
      <c r="AN379" s="34">
        <v>9.7989999999999995</v>
      </c>
      <c r="AO379" s="34">
        <v>0.15224694086859203</v>
      </c>
      <c r="AP379" s="34">
        <v>9.9512469408685913</v>
      </c>
      <c r="AQ379" s="34">
        <v>9.7988791995307434</v>
      </c>
      <c r="AR379" s="34">
        <v>101.68800000000002</v>
      </c>
      <c r="AS379" s="34">
        <v>1.5799251885953045</v>
      </c>
      <c r="AT379" s="34">
        <v>103.2679251885953</v>
      </c>
      <c r="AU379" s="34">
        <v>101.68674640696831</v>
      </c>
    </row>
    <row r="380" spans="1:47" x14ac:dyDescent="0.25">
      <c r="A380" s="18">
        <v>45276</v>
      </c>
      <c r="B380" s="2">
        <v>8</v>
      </c>
      <c r="C380" s="2" t="s">
        <v>23</v>
      </c>
      <c r="D380" s="9">
        <v>42.274994</v>
      </c>
      <c r="E380">
        <v>1.5333818000000001E-2</v>
      </c>
      <c r="G380" s="34">
        <v>295.642</v>
      </c>
      <c r="H380" s="34">
        <v>5.0591777122662922</v>
      </c>
      <c r="I380" s="34">
        <v>300.70117771226631</v>
      </c>
      <c r="J380" s="34">
        <v>296.09028058084078</v>
      </c>
      <c r="K380" s="34">
        <v>8.3719999999999999</v>
      </c>
      <c r="L380" s="34">
        <v>0.14326596291153962</v>
      </c>
      <c r="M380" s="34">
        <v>8.5152659629115401</v>
      </c>
      <c r="N380" s="34">
        <v>8.3846944244146595</v>
      </c>
      <c r="O380" s="34">
        <v>67.180000000000007</v>
      </c>
      <c r="P380" s="34">
        <v>1.1496186560436255</v>
      </c>
      <c r="Q380" s="34">
        <v>68.329618656043635</v>
      </c>
      <c r="R380" s="34">
        <v>67.281864719562464</v>
      </c>
      <c r="S380" s="34">
        <v>0.28200000000000003</v>
      </c>
      <c r="T380" s="34">
        <v>4.8257288032792856E-3</v>
      </c>
      <c r="U380" s="34">
        <v>0.28682572880327933</v>
      </c>
      <c r="V380" s="34">
        <v>0.28242759528009248</v>
      </c>
      <c r="W380" s="34">
        <v>371.476</v>
      </c>
      <c r="X380" s="34">
        <v>6.3568880600247368</v>
      </c>
      <c r="Y380" s="34">
        <v>377.83288806002474</v>
      </c>
      <c r="Z380" s="34">
        <v>372.03926732009796</v>
      </c>
      <c r="AB380" s="34">
        <v>88.564000000000036</v>
      </c>
      <c r="AC380" s="34">
        <v>1.515552644445485</v>
      </c>
      <c r="AD380" s="34">
        <v>90.079552644445528</v>
      </c>
      <c r="AE380" s="34">
        <v>88.698289178674187</v>
      </c>
      <c r="AF380" s="34">
        <v>1.6959999999999984</v>
      </c>
      <c r="AG380" s="34">
        <v>2.9022822873622903E-2</v>
      </c>
      <c r="AH380" s="34">
        <v>1.7250228228736213</v>
      </c>
      <c r="AI380" s="34">
        <v>1.6985716368618309</v>
      </c>
      <c r="AJ380" s="34">
        <v>8.8349999999999955</v>
      </c>
      <c r="AK380" s="34">
        <v>0.15118905665593071</v>
      </c>
      <c r="AL380" s="34">
        <v>8.9861890566559257</v>
      </c>
      <c r="AM380" s="34">
        <v>8.8483964691475716</v>
      </c>
      <c r="AN380" s="34">
        <v>1.4500000000000002</v>
      </c>
      <c r="AO380" s="34">
        <v>2.4813144555868666E-2</v>
      </c>
      <c r="AP380" s="34">
        <v>1.4748131445558688</v>
      </c>
      <c r="AQ380" s="34">
        <v>1.4521986282132413</v>
      </c>
      <c r="AR380" s="34">
        <v>100.54500000000003</v>
      </c>
      <c r="AS380" s="34">
        <v>1.7205776685309071</v>
      </c>
      <c r="AT380" s="34">
        <v>102.26557766853095</v>
      </c>
      <c r="AU380" s="34">
        <v>100.69745591289683</v>
      </c>
    </row>
    <row r="381" spans="1:47" x14ac:dyDescent="0.25">
      <c r="A381" s="18">
        <v>45276</v>
      </c>
      <c r="B381" s="2">
        <v>9</v>
      </c>
      <c r="C381" s="2" t="s">
        <v>23</v>
      </c>
      <c r="D381" s="9">
        <v>37.312434000000003</v>
      </c>
      <c r="E381">
        <v>1.4104613E-2</v>
      </c>
      <c r="G381" s="34">
        <v>312.62099999999998</v>
      </c>
      <c r="H381" s="34">
        <v>3.0493543320868302</v>
      </c>
      <c r="I381" s="34">
        <v>315.67035433208679</v>
      </c>
      <c r="J381" s="34">
        <v>311.21794614865985</v>
      </c>
      <c r="K381" s="34">
        <v>8.7059999999999977</v>
      </c>
      <c r="L381" s="34">
        <v>8.4919691304000497E-2</v>
      </c>
      <c r="M381" s="34">
        <v>8.7909196913039978</v>
      </c>
      <c r="N381" s="34">
        <v>8.6669271711440761</v>
      </c>
      <c r="O381" s="34">
        <v>68.97</v>
      </c>
      <c r="P381" s="34">
        <v>0.67274421195002476</v>
      </c>
      <c r="Q381" s="34">
        <v>69.642744211950017</v>
      </c>
      <c r="R381" s="34">
        <v>68.660460256582468</v>
      </c>
      <c r="S381" s="34">
        <v>0</v>
      </c>
      <c r="T381" s="34">
        <v>0</v>
      </c>
      <c r="U381" s="34">
        <v>0</v>
      </c>
      <c r="V381" s="34">
        <v>0</v>
      </c>
      <c r="W381" s="34">
        <v>390.29700000000003</v>
      </c>
      <c r="X381" s="34">
        <v>3.8070182353408555</v>
      </c>
      <c r="Y381" s="34">
        <v>394.10401823534079</v>
      </c>
      <c r="Z381" s="34">
        <v>388.54533357638638</v>
      </c>
      <c r="AB381" s="34">
        <v>94.220999999999989</v>
      </c>
      <c r="AC381" s="34">
        <v>0.91904643169701727</v>
      </c>
      <c r="AD381" s="34">
        <v>95.140046431697002</v>
      </c>
      <c r="AE381" s="34">
        <v>93.798132895975883</v>
      </c>
      <c r="AF381" s="34">
        <v>1.7789999999999992</v>
      </c>
      <c r="AG381" s="34">
        <v>1.7352645397406025E-2</v>
      </c>
      <c r="AH381" s="34">
        <v>1.7963526453974052</v>
      </c>
      <c r="AI381" s="34">
        <v>1.7710157865225487</v>
      </c>
      <c r="AJ381" s="34">
        <v>9.1580000000000013</v>
      </c>
      <c r="AK381" s="34">
        <v>8.9328570291986778E-2</v>
      </c>
      <c r="AL381" s="34">
        <v>9.2473285702919874</v>
      </c>
      <c r="AM381" s="34">
        <v>9.1168985795241753</v>
      </c>
      <c r="AN381" s="34">
        <v>0</v>
      </c>
      <c r="AO381" s="34">
        <v>0</v>
      </c>
      <c r="AP381" s="34">
        <v>0</v>
      </c>
      <c r="AQ381" s="34">
        <v>0</v>
      </c>
      <c r="AR381" s="34">
        <v>105.15799999999999</v>
      </c>
      <c r="AS381" s="34">
        <v>1.0257276473864101</v>
      </c>
      <c r="AT381" s="34">
        <v>106.18372764738639</v>
      </c>
      <c r="AU381" s="34">
        <v>104.68604726202261</v>
      </c>
    </row>
    <row r="382" spans="1:47" x14ac:dyDescent="0.25">
      <c r="A382" s="18">
        <v>45276</v>
      </c>
      <c r="B382" s="2">
        <v>10</v>
      </c>
      <c r="C382" s="2" t="s">
        <v>23</v>
      </c>
      <c r="D382" s="9">
        <v>19.645778</v>
      </c>
      <c r="E382">
        <v>1.2381978E-2</v>
      </c>
      <c r="G382" s="34">
        <v>319.07899999999995</v>
      </c>
      <c r="H382" s="34">
        <v>3.8189180733508534</v>
      </c>
      <c r="I382" s="34">
        <v>322.89791807335081</v>
      </c>
      <c r="J382" s="34">
        <v>318.89980315552077</v>
      </c>
      <c r="K382" s="34">
        <v>8.5440000000000005</v>
      </c>
      <c r="L382" s="34">
        <v>0.10225942797460723</v>
      </c>
      <c r="M382" s="34">
        <v>8.6462594279746074</v>
      </c>
      <c r="N382" s="34">
        <v>8.539201633955134</v>
      </c>
      <c r="O382" s="34">
        <v>66.304000000000002</v>
      </c>
      <c r="P382" s="34">
        <v>0.79356380061193332</v>
      </c>
      <c r="Q382" s="34">
        <v>67.097563800611937</v>
      </c>
      <c r="R382" s="34">
        <v>66.266763241779159</v>
      </c>
      <c r="S382" s="34">
        <v>0</v>
      </c>
      <c r="T382" s="34">
        <v>0</v>
      </c>
      <c r="U382" s="34">
        <v>0</v>
      </c>
      <c r="V382" s="34">
        <v>0</v>
      </c>
      <c r="W382" s="34">
        <v>393.92699999999991</v>
      </c>
      <c r="X382" s="34">
        <v>4.7147413019373943</v>
      </c>
      <c r="Y382" s="34">
        <v>398.64174130193737</v>
      </c>
      <c r="Z382" s="34">
        <v>393.70576803125505</v>
      </c>
      <c r="AB382" s="34">
        <v>95.941000000000074</v>
      </c>
      <c r="AC382" s="34">
        <v>1.1482761913988528</v>
      </c>
      <c r="AD382" s="34">
        <v>97.089276191398923</v>
      </c>
      <c r="AE382" s="34">
        <v>95.887118909561096</v>
      </c>
      <c r="AF382" s="34">
        <v>1.6529999999999991</v>
      </c>
      <c r="AG382" s="34">
        <v>1.9784039611660306E-2</v>
      </c>
      <c r="AH382" s="34">
        <v>1.6727840396116593</v>
      </c>
      <c r="AI382" s="34">
        <v>1.6520716644344366</v>
      </c>
      <c r="AJ382" s="34">
        <v>8.7650000000000006</v>
      </c>
      <c r="AK382" s="34">
        <v>0.10490448106243357</v>
      </c>
      <c r="AL382" s="34">
        <v>8.8699044810624343</v>
      </c>
      <c r="AM382" s="34">
        <v>8.7600775189158178</v>
      </c>
      <c r="AN382" s="34">
        <v>0</v>
      </c>
      <c r="AO382" s="34">
        <v>0</v>
      </c>
      <c r="AP382" s="34">
        <v>0</v>
      </c>
      <c r="AQ382" s="34">
        <v>0</v>
      </c>
      <c r="AR382" s="34">
        <v>106.35900000000008</v>
      </c>
      <c r="AS382" s="34">
        <v>1.2729647120729466</v>
      </c>
      <c r="AT382" s="34">
        <v>107.63196471207301</v>
      </c>
      <c r="AU382" s="34">
        <v>106.29926809291135</v>
      </c>
    </row>
    <row r="383" spans="1:47" x14ac:dyDescent="0.25">
      <c r="A383" s="18">
        <v>45276</v>
      </c>
      <c r="B383" s="2">
        <v>11</v>
      </c>
      <c r="C383" s="2" t="s">
        <v>23</v>
      </c>
      <c r="D383" s="9">
        <v>19.156504000000002</v>
      </c>
      <c r="E383">
        <v>1.1542373E-2</v>
      </c>
      <c r="G383" s="34">
        <v>316.87599999999998</v>
      </c>
      <c r="H383" s="34">
        <v>3.3198074105581199</v>
      </c>
      <c r="I383" s="34">
        <v>320.19580741055807</v>
      </c>
      <c r="J383" s="34">
        <v>316.49998796838923</v>
      </c>
      <c r="K383" s="34">
        <v>8.2420000000000027</v>
      </c>
      <c r="L383" s="34">
        <v>8.6348769480238438E-2</v>
      </c>
      <c r="M383" s="34">
        <v>8.3283487694802414</v>
      </c>
      <c r="N383" s="34">
        <v>8.2322198615088098</v>
      </c>
      <c r="O383" s="34">
        <v>61.930999999999997</v>
      </c>
      <c r="P383" s="34">
        <v>0.64883106560066062</v>
      </c>
      <c r="Q383" s="34">
        <v>62.579831065600658</v>
      </c>
      <c r="R383" s="34">
        <v>61.857511313164501</v>
      </c>
      <c r="S383" s="34">
        <v>0</v>
      </c>
      <c r="T383" s="34">
        <v>0</v>
      </c>
      <c r="U383" s="34">
        <v>0</v>
      </c>
      <c r="V383" s="34">
        <v>0</v>
      </c>
      <c r="W383" s="34">
        <v>387.04899999999998</v>
      </c>
      <c r="X383" s="34">
        <v>4.054987245639019</v>
      </c>
      <c r="Y383" s="34">
        <v>391.10398724563896</v>
      </c>
      <c r="Z383" s="34">
        <v>386.5897191430625</v>
      </c>
      <c r="AB383" s="34">
        <v>95.263000000000019</v>
      </c>
      <c r="AC383" s="34">
        <v>0.99803965384566273</v>
      </c>
      <c r="AD383" s="34">
        <v>96.261039653845685</v>
      </c>
      <c r="AE383" s="34">
        <v>95.149958828793203</v>
      </c>
      <c r="AF383" s="34">
        <v>1.6169999999999991</v>
      </c>
      <c r="AG383" s="34">
        <v>1.6940786247214928E-2</v>
      </c>
      <c r="AH383" s="34">
        <v>1.6339407862472139</v>
      </c>
      <c r="AI383" s="34">
        <v>1.6150812322324353</v>
      </c>
      <c r="AJ383" s="34">
        <v>8.168000000000001</v>
      </c>
      <c r="AK383" s="34">
        <v>8.5573495403371447E-2</v>
      </c>
      <c r="AL383" s="34">
        <v>8.2535734954033728</v>
      </c>
      <c r="AM383" s="34">
        <v>8.1583076715365124</v>
      </c>
      <c r="AN383" s="34">
        <v>0</v>
      </c>
      <c r="AO383" s="34">
        <v>0</v>
      </c>
      <c r="AP383" s="34">
        <v>0</v>
      </c>
      <c r="AQ383" s="34">
        <v>0</v>
      </c>
      <c r="AR383" s="34">
        <v>105.04800000000003</v>
      </c>
      <c r="AS383" s="34">
        <v>1.100553935496249</v>
      </c>
      <c r="AT383" s="34">
        <v>106.14855393549627</v>
      </c>
      <c r="AU383" s="34">
        <v>104.92334773256215</v>
      </c>
    </row>
    <row r="384" spans="1:47" x14ac:dyDescent="0.25">
      <c r="A384" s="18">
        <v>45276</v>
      </c>
      <c r="B384" s="2">
        <v>12</v>
      </c>
      <c r="C384" s="2" t="s">
        <v>23</v>
      </c>
      <c r="D384" s="9">
        <v>21.287635999999999</v>
      </c>
      <c r="E384">
        <v>1.0904661E-2</v>
      </c>
      <c r="G384" s="34">
        <v>308.55199999999996</v>
      </c>
      <c r="H384" s="34">
        <v>5.8338310102875823</v>
      </c>
      <c r="I384" s="34">
        <v>314.38583101028757</v>
      </c>
      <c r="J384" s="34">
        <v>310.95756009991709</v>
      </c>
      <c r="K384" s="34">
        <v>7.5490000000000022</v>
      </c>
      <c r="L384" s="34">
        <v>0.14272988117614205</v>
      </c>
      <c r="M384" s="34">
        <v>7.6917298811761441</v>
      </c>
      <c r="N384" s="34">
        <v>7.6078541743183479</v>
      </c>
      <c r="O384" s="34">
        <v>56.502999999999993</v>
      </c>
      <c r="P384" s="34">
        <v>1.0683092430912109</v>
      </c>
      <c r="Q384" s="34">
        <v>57.571309243091207</v>
      </c>
      <c r="R384" s="34">
        <v>56.943513632469134</v>
      </c>
      <c r="S384" s="34">
        <v>0</v>
      </c>
      <c r="T384" s="34">
        <v>0</v>
      </c>
      <c r="U384" s="34">
        <v>0</v>
      </c>
      <c r="V384" s="34">
        <v>0</v>
      </c>
      <c r="W384" s="34">
        <v>372.60399999999993</v>
      </c>
      <c r="X384" s="34">
        <v>7.0448701345549356</v>
      </c>
      <c r="Y384" s="34">
        <v>379.6488701345549</v>
      </c>
      <c r="Z384" s="34">
        <v>375.50892790670457</v>
      </c>
      <c r="AB384" s="34">
        <v>92.519000000000034</v>
      </c>
      <c r="AC384" s="34">
        <v>1.7492682310949115</v>
      </c>
      <c r="AD384" s="34">
        <v>94.26826823109495</v>
      </c>
      <c r="AE384" s="34">
        <v>93.240304722977797</v>
      </c>
      <c r="AF384" s="34">
        <v>1.4939999999999998</v>
      </c>
      <c r="AG384" s="34">
        <v>2.824724367163281E-2</v>
      </c>
      <c r="AH384" s="34">
        <v>1.5222472436716326</v>
      </c>
      <c r="AI384" s="34">
        <v>1.5056476535212091</v>
      </c>
      <c r="AJ384" s="34">
        <v>7.4979999999999993</v>
      </c>
      <c r="AK384" s="34">
        <v>0.14176561783795372</v>
      </c>
      <c r="AL384" s="34">
        <v>7.6397656178379529</v>
      </c>
      <c r="AM384" s="34">
        <v>7.5564565636559751</v>
      </c>
      <c r="AN384" s="34">
        <v>0</v>
      </c>
      <c r="AO384" s="34">
        <v>0</v>
      </c>
      <c r="AP384" s="34">
        <v>0</v>
      </c>
      <c r="AQ384" s="34">
        <v>0</v>
      </c>
      <c r="AR384" s="34">
        <v>101.51100000000004</v>
      </c>
      <c r="AS384" s="34">
        <v>1.9192810926044981</v>
      </c>
      <c r="AT384" s="34">
        <v>103.43028109260453</v>
      </c>
      <c r="AU384" s="34">
        <v>102.30240894015498</v>
      </c>
    </row>
    <row r="385" spans="1:47" x14ac:dyDescent="0.25">
      <c r="A385" s="18">
        <v>45276</v>
      </c>
      <c r="B385" s="2">
        <v>13</v>
      </c>
      <c r="C385" s="2" t="s">
        <v>23</v>
      </c>
      <c r="D385" s="9">
        <v>18.4481</v>
      </c>
      <c r="E385">
        <v>1.0926573E-2</v>
      </c>
      <c r="G385" s="34">
        <v>299.99799999999993</v>
      </c>
      <c r="H385" s="34">
        <v>6.4195023439175838</v>
      </c>
      <c r="I385" s="34">
        <v>306.41750234391753</v>
      </c>
      <c r="J385" s="34">
        <v>303.06940913607906</v>
      </c>
      <c r="K385" s="34">
        <v>6.9939999999999998</v>
      </c>
      <c r="L385" s="34">
        <v>0.14966099571783675</v>
      </c>
      <c r="M385" s="34">
        <v>7.1436609957178367</v>
      </c>
      <c r="N385" s="34">
        <v>7.0656052623608732</v>
      </c>
      <c r="O385" s="34">
        <v>51.689</v>
      </c>
      <c r="P385" s="34">
        <v>1.1060662292907153</v>
      </c>
      <c r="Q385" s="34">
        <v>52.795066229290718</v>
      </c>
      <c r="R385" s="34">
        <v>52.218197084096538</v>
      </c>
      <c r="S385" s="34">
        <v>0</v>
      </c>
      <c r="T385" s="34">
        <v>0</v>
      </c>
      <c r="U385" s="34">
        <v>0</v>
      </c>
      <c r="V385" s="34">
        <v>0</v>
      </c>
      <c r="W385" s="34">
        <v>358.68099999999998</v>
      </c>
      <c r="X385" s="34">
        <v>7.6752295689261363</v>
      </c>
      <c r="Y385" s="34">
        <v>366.3562295689261</v>
      </c>
      <c r="Z385" s="34">
        <v>362.35321148253644</v>
      </c>
      <c r="AB385" s="34">
        <v>89.925000000000054</v>
      </c>
      <c r="AC385" s="34">
        <v>1.9242586559803372</v>
      </c>
      <c r="AD385" s="34">
        <v>91.849258655980393</v>
      </c>
      <c r="AE385" s="34">
        <v>90.845661026279942</v>
      </c>
      <c r="AF385" s="34">
        <v>1.4269999999999992</v>
      </c>
      <c r="AG385" s="34">
        <v>3.053563638681054E-2</v>
      </c>
      <c r="AH385" s="34">
        <v>1.4575356363868097</v>
      </c>
      <c r="AI385" s="34">
        <v>1.4416097668557277</v>
      </c>
      <c r="AJ385" s="34">
        <v>6.8809999999999993</v>
      </c>
      <c r="AK385" s="34">
        <v>0.14724296704810333</v>
      </c>
      <c r="AL385" s="34">
        <v>7.0282429670481026</v>
      </c>
      <c r="AM385" s="34">
        <v>6.9514483572069148</v>
      </c>
      <c r="AN385" s="34">
        <v>0</v>
      </c>
      <c r="AO385" s="34">
        <v>0</v>
      </c>
      <c r="AP385" s="34">
        <v>0</v>
      </c>
      <c r="AQ385" s="34">
        <v>0</v>
      </c>
      <c r="AR385" s="34">
        <v>98.233000000000047</v>
      </c>
      <c r="AS385" s="34">
        <v>2.1020372594152512</v>
      </c>
      <c r="AT385" s="34">
        <v>100.3350372594153</v>
      </c>
      <c r="AU385" s="34">
        <v>99.23871915034259</v>
      </c>
    </row>
    <row r="386" spans="1:47" x14ac:dyDescent="0.25">
      <c r="A386" s="18">
        <v>45276</v>
      </c>
      <c r="B386" s="2">
        <v>14</v>
      </c>
      <c r="C386" s="2" t="s">
        <v>23</v>
      </c>
      <c r="D386" s="9">
        <v>18.502030000000001</v>
      </c>
      <c r="E386">
        <v>1.0987645000000001E-2</v>
      </c>
      <c r="G386" s="34">
        <v>292.03500000000003</v>
      </c>
      <c r="H386" s="34">
        <v>6.6872272977810461</v>
      </c>
      <c r="I386" s="34">
        <v>298.72222729778105</v>
      </c>
      <c r="J386" s="34">
        <v>295.4399735106237</v>
      </c>
      <c r="K386" s="34">
        <v>6.6640000000000006</v>
      </c>
      <c r="L386" s="34">
        <v>0.15259706101122433</v>
      </c>
      <c r="M386" s="34">
        <v>6.8165970610112252</v>
      </c>
      <c r="N386" s="34">
        <v>6.74169871239679</v>
      </c>
      <c r="O386" s="34">
        <v>47.55599999999999</v>
      </c>
      <c r="P386" s="34">
        <v>1.0889714636029084</v>
      </c>
      <c r="Q386" s="34">
        <v>48.6449714636029</v>
      </c>
      <c r="R386" s="34">
        <v>48.110477786125699</v>
      </c>
      <c r="S386" s="34">
        <v>0</v>
      </c>
      <c r="T386" s="34">
        <v>0</v>
      </c>
      <c r="U386" s="34">
        <v>0</v>
      </c>
      <c r="V386" s="34">
        <v>0</v>
      </c>
      <c r="W386" s="34">
        <v>346.255</v>
      </c>
      <c r="X386" s="34">
        <v>7.9287958223951787</v>
      </c>
      <c r="Y386" s="34">
        <v>354.18379582239515</v>
      </c>
      <c r="Z386" s="34">
        <v>350.29215000914621</v>
      </c>
      <c r="AB386" s="34">
        <v>87.715000000000003</v>
      </c>
      <c r="AC386" s="34">
        <v>2.0085611054321038</v>
      </c>
      <c r="AD386" s="34">
        <v>89.723561105432111</v>
      </c>
      <c r="AE386" s="34">
        <v>88.737710467869817</v>
      </c>
      <c r="AF386" s="34">
        <v>1.3399999999999999</v>
      </c>
      <c r="AG386" s="34">
        <v>3.068428297644666E-2</v>
      </c>
      <c r="AH386" s="34">
        <v>1.3706842829764465</v>
      </c>
      <c r="AI386" s="34">
        <v>1.3556236906680217</v>
      </c>
      <c r="AJ386" s="34">
        <v>6.1080000000000005</v>
      </c>
      <c r="AK386" s="34">
        <v>0.13986537344786285</v>
      </c>
      <c r="AL386" s="34">
        <v>6.2478653734478637</v>
      </c>
      <c r="AM386" s="34">
        <v>6.1792160467166255</v>
      </c>
      <c r="AN386" s="34">
        <v>0</v>
      </c>
      <c r="AO386" s="34">
        <v>0</v>
      </c>
      <c r="AP386" s="34">
        <v>0</v>
      </c>
      <c r="AQ386" s="34">
        <v>0</v>
      </c>
      <c r="AR386" s="34">
        <v>95.163000000000011</v>
      </c>
      <c r="AS386" s="34">
        <v>2.1791107618564132</v>
      </c>
      <c r="AT386" s="34">
        <v>97.342110761856418</v>
      </c>
      <c r="AU386" s="34">
        <v>96.272550205254475</v>
      </c>
    </row>
    <row r="387" spans="1:47" x14ac:dyDescent="0.25">
      <c r="A387" s="18">
        <v>45276</v>
      </c>
      <c r="B387" s="2">
        <v>15</v>
      </c>
      <c r="C387" s="2" t="s">
        <v>23</v>
      </c>
      <c r="D387" s="9">
        <v>19.074966</v>
      </c>
      <c r="E387">
        <v>1.1143480000000001E-2</v>
      </c>
      <c r="G387" s="34">
        <v>290.291</v>
      </c>
      <c r="H387" s="34">
        <v>5.7037242181859851</v>
      </c>
      <c r="I387" s="34">
        <v>295.99472421818598</v>
      </c>
      <c r="J387" s="34">
        <v>292.69631292875511</v>
      </c>
      <c r="K387" s="34">
        <v>6.4270000000000014</v>
      </c>
      <c r="L387" s="34">
        <v>0.12627961442236008</v>
      </c>
      <c r="M387" s="34">
        <v>6.5532796144223617</v>
      </c>
      <c r="N387" s="34">
        <v>6.4802532741046388</v>
      </c>
      <c r="O387" s="34">
        <v>45.551000000000002</v>
      </c>
      <c r="P387" s="34">
        <v>0.89499964471027293</v>
      </c>
      <c r="Q387" s="34">
        <v>46.445999644710277</v>
      </c>
      <c r="R387" s="34">
        <v>45.928429576589444</v>
      </c>
      <c r="S387" s="34">
        <v>0</v>
      </c>
      <c r="T387" s="34">
        <v>0</v>
      </c>
      <c r="U387" s="34">
        <v>0</v>
      </c>
      <c r="V387" s="34">
        <v>0</v>
      </c>
      <c r="W387" s="34">
        <v>342.26900000000001</v>
      </c>
      <c r="X387" s="34">
        <v>6.7250034773186185</v>
      </c>
      <c r="Y387" s="34">
        <v>348.99400347731864</v>
      </c>
      <c r="Z387" s="34">
        <v>345.10499577944921</v>
      </c>
      <c r="AB387" s="34">
        <v>87.340999999999994</v>
      </c>
      <c r="AC387" s="34">
        <v>1.7161020387837793</v>
      </c>
      <c r="AD387" s="34">
        <v>89.057102038783768</v>
      </c>
      <c r="AE387" s="34">
        <v>88.06469600335663</v>
      </c>
      <c r="AF387" s="34">
        <v>1.3009999999999999</v>
      </c>
      <c r="AG387" s="34">
        <v>2.5562436340981865E-2</v>
      </c>
      <c r="AH387" s="34">
        <v>1.3265624363409818</v>
      </c>
      <c r="AI387" s="34">
        <v>1.3117799143628648</v>
      </c>
      <c r="AJ387" s="34">
        <v>5.9090000000000007</v>
      </c>
      <c r="AK387" s="34">
        <v>0.11610179580235347</v>
      </c>
      <c r="AL387" s="34">
        <v>6.0251017958023541</v>
      </c>
      <c r="AM387" s="34">
        <v>5.9579611944428663</v>
      </c>
      <c r="AN387" s="34">
        <v>0</v>
      </c>
      <c r="AO387" s="34">
        <v>0</v>
      </c>
      <c r="AP387" s="34">
        <v>0</v>
      </c>
      <c r="AQ387" s="34">
        <v>0</v>
      </c>
      <c r="AR387" s="34">
        <v>94.551000000000002</v>
      </c>
      <c r="AS387" s="34">
        <v>1.8577662709271148</v>
      </c>
      <c r="AT387" s="34">
        <v>96.408766270927103</v>
      </c>
      <c r="AU387" s="34">
        <v>95.334437112162362</v>
      </c>
    </row>
    <row r="388" spans="1:47" x14ac:dyDescent="0.25">
      <c r="A388" s="18">
        <v>45276</v>
      </c>
      <c r="B388" s="2">
        <v>16</v>
      </c>
      <c r="C388" s="2" t="s">
        <v>23</v>
      </c>
      <c r="D388" s="9">
        <v>22.559674000000001</v>
      </c>
      <c r="E388">
        <v>1.1371686000000001E-2</v>
      </c>
      <c r="G388" s="34">
        <v>300.00599999999991</v>
      </c>
      <c r="H388" s="34">
        <v>4.7423594401298512</v>
      </c>
      <c r="I388" s="34">
        <v>304.74835944012978</v>
      </c>
      <c r="J388" s="34">
        <v>301.28285678756146</v>
      </c>
      <c r="K388" s="34">
        <v>6.7709999999999999</v>
      </c>
      <c r="L388" s="34">
        <v>0.10703291190549266</v>
      </c>
      <c r="M388" s="34">
        <v>6.8780329119054926</v>
      </c>
      <c r="N388" s="34">
        <v>6.7998180813336377</v>
      </c>
      <c r="O388" s="34">
        <v>45.565999999999995</v>
      </c>
      <c r="P388" s="34">
        <v>0.72028676176128748</v>
      </c>
      <c r="Q388" s="34">
        <v>46.286286761761282</v>
      </c>
      <c r="R388" s="34">
        <v>45.759933642600572</v>
      </c>
      <c r="S388" s="34">
        <v>0</v>
      </c>
      <c r="T388" s="34">
        <v>0</v>
      </c>
      <c r="U388" s="34">
        <v>0</v>
      </c>
      <c r="V388" s="34">
        <v>0</v>
      </c>
      <c r="W388" s="34">
        <v>352.3429999999999</v>
      </c>
      <c r="X388" s="34">
        <v>5.5696791137966315</v>
      </c>
      <c r="Y388" s="34">
        <v>357.91267911379657</v>
      </c>
      <c r="Z388" s="34">
        <v>353.84260851149565</v>
      </c>
      <c r="AB388" s="34">
        <v>90.319000000000017</v>
      </c>
      <c r="AC388" s="34">
        <v>1.4277219864705646</v>
      </c>
      <c r="AD388" s="34">
        <v>91.746721986470575</v>
      </c>
      <c r="AE388" s="34">
        <v>90.703407072511126</v>
      </c>
      <c r="AF388" s="34">
        <v>1.3029999999999995</v>
      </c>
      <c r="AG388" s="34">
        <v>2.0597235890246181E-2</v>
      </c>
      <c r="AH388" s="34">
        <v>1.3235972358902457</v>
      </c>
      <c r="AI388" s="34">
        <v>1.3085457037332338</v>
      </c>
      <c r="AJ388" s="34">
        <v>5.9199999999999973</v>
      </c>
      <c r="AK388" s="34">
        <v>9.3580688004802279E-2</v>
      </c>
      <c r="AL388" s="34">
        <v>6.0135806880047999</v>
      </c>
      <c r="AM388" s="34">
        <v>5.9451961366851451</v>
      </c>
      <c r="AN388" s="34">
        <v>0</v>
      </c>
      <c r="AO388" s="34">
        <v>0</v>
      </c>
      <c r="AP388" s="34">
        <v>0</v>
      </c>
      <c r="AQ388" s="34">
        <v>0</v>
      </c>
      <c r="AR388" s="34">
        <v>97.542000000000016</v>
      </c>
      <c r="AS388" s="34">
        <v>1.541899910365613</v>
      </c>
      <c r="AT388" s="34">
        <v>99.083899910365616</v>
      </c>
      <c r="AU388" s="34">
        <v>97.957148912929497</v>
      </c>
    </row>
    <row r="389" spans="1:47" x14ac:dyDescent="0.25">
      <c r="A389" s="18">
        <v>45276</v>
      </c>
      <c r="B389" s="2">
        <v>17</v>
      </c>
      <c r="C389" s="2" t="s">
        <v>23</v>
      </c>
      <c r="D389" s="9">
        <v>26.729274</v>
      </c>
      <c r="E389">
        <v>1.1998323999999999E-2</v>
      </c>
      <c r="G389" s="34">
        <v>322.09799999999996</v>
      </c>
      <c r="H389" s="34">
        <v>4.0318672244662386</v>
      </c>
      <c r="I389" s="34">
        <v>326.12986722446618</v>
      </c>
      <c r="J389" s="34">
        <v>322.21685541143006</v>
      </c>
      <c r="K389" s="34">
        <v>7.2089999999999987</v>
      </c>
      <c r="L389" s="34">
        <v>9.0238780809496225E-2</v>
      </c>
      <c r="M389" s="34">
        <v>7.2992387808094952</v>
      </c>
      <c r="N389" s="34">
        <v>7.2116601489639782</v>
      </c>
      <c r="O389" s="34">
        <v>47.637</v>
      </c>
      <c r="P389" s="34">
        <v>0.59629696232791962</v>
      </c>
      <c r="Q389" s="34">
        <v>48.23329696232792</v>
      </c>
      <c r="R389" s="34">
        <v>47.654578237785692</v>
      </c>
      <c r="S389" s="34">
        <v>0</v>
      </c>
      <c r="T389" s="34">
        <v>0</v>
      </c>
      <c r="U389" s="34">
        <v>0</v>
      </c>
      <c r="V389" s="34">
        <v>0</v>
      </c>
      <c r="W389" s="34">
        <v>376.94399999999996</v>
      </c>
      <c r="X389" s="34">
        <v>4.7184029676036543</v>
      </c>
      <c r="Y389" s="34">
        <v>381.66240296760361</v>
      </c>
      <c r="Z389" s="34">
        <v>377.08309379817973</v>
      </c>
      <c r="AB389" s="34">
        <v>97.870000000000061</v>
      </c>
      <c r="AC389" s="34">
        <v>1.225089399060258</v>
      </c>
      <c r="AD389" s="34">
        <v>99.095089399060313</v>
      </c>
      <c r="AE389" s="34">
        <v>97.906114409641418</v>
      </c>
      <c r="AF389" s="34">
        <v>1.4679999999999995</v>
      </c>
      <c r="AG389" s="34">
        <v>1.837571511004861E-2</v>
      </c>
      <c r="AH389" s="34">
        <v>1.4863757151100481</v>
      </c>
      <c r="AI389" s="34">
        <v>1.4685416976944261</v>
      </c>
      <c r="AJ389" s="34">
        <v>6.4149999999999956</v>
      </c>
      <c r="AK389" s="34">
        <v>8.0299872228175598E-2</v>
      </c>
      <c r="AL389" s="34">
        <v>6.4952998722281716</v>
      </c>
      <c r="AM389" s="34">
        <v>6.4173671598840194</v>
      </c>
      <c r="AN389" s="34">
        <v>8.9999999999999993E-3</v>
      </c>
      <c r="AO389" s="34">
        <v>1.1265765394443973E-4</v>
      </c>
      <c r="AP389" s="34">
        <v>9.1126576539444382E-3</v>
      </c>
      <c r="AQ389" s="34">
        <v>9.0033210349113324E-3</v>
      </c>
      <c r="AR389" s="34">
        <v>105.76200000000006</v>
      </c>
      <c r="AS389" s="34">
        <v>1.3238776440524267</v>
      </c>
      <c r="AT389" s="34">
        <v>107.08587764405247</v>
      </c>
      <c r="AU389" s="34">
        <v>105.80102658825477</v>
      </c>
    </row>
    <row r="390" spans="1:47" x14ac:dyDescent="0.25">
      <c r="A390" s="18">
        <v>45276</v>
      </c>
      <c r="B390" s="2">
        <v>18</v>
      </c>
      <c r="C390" s="2" t="s">
        <v>23</v>
      </c>
      <c r="D390" s="9">
        <v>24.555430999999999</v>
      </c>
      <c r="E390">
        <v>1.210349E-2</v>
      </c>
      <c r="G390" s="34">
        <v>359.85200000000003</v>
      </c>
      <c r="H390" s="34">
        <v>5.7264633047521558</v>
      </c>
      <c r="I390" s="34">
        <v>365.57846330475218</v>
      </c>
      <c r="J390" s="34">
        <v>361.15368802992776</v>
      </c>
      <c r="K390" s="34">
        <v>8.0409999999999986</v>
      </c>
      <c r="L390" s="34">
        <v>0.12795952623165099</v>
      </c>
      <c r="M390" s="34">
        <v>8.1689595262316494</v>
      </c>
      <c r="N390" s="34">
        <v>8.0700866062955008</v>
      </c>
      <c r="O390" s="34">
        <v>50.835999999999991</v>
      </c>
      <c r="P390" s="34">
        <v>0.80897282371747425</v>
      </c>
      <c r="Q390" s="34">
        <v>51.644972823717467</v>
      </c>
      <c r="R390" s="34">
        <v>51.019888411595332</v>
      </c>
      <c r="S390" s="34">
        <v>0.91800000000000004</v>
      </c>
      <c r="T390" s="34">
        <v>1.4608487138497155E-2</v>
      </c>
      <c r="U390" s="34">
        <v>0.9326084871384972</v>
      </c>
      <c r="V390" s="34">
        <v>0.9213206696405013</v>
      </c>
      <c r="W390" s="34">
        <v>419.64700000000005</v>
      </c>
      <c r="X390" s="34">
        <v>6.6780041418397786</v>
      </c>
      <c r="Y390" s="34">
        <v>426.32500414183983</v>
      </c>
      <c r="Z390" s="34">
        <v>421.16498371745911</v>
      </c>
      <c r="AB390" s="34">
        <v>111.79900000000006</v>
      </c>
      <c r="AC390" s="34">
        <v>1.7791004941142095</v>
      </c>
      <c r="AD390" s="34">
        <v>113.57810049411427</v>
      </c>
      <c r="AE390" s="34">
        <v>112.20340909056476</v>
      </c>
      <c r="AF390" s="34">
        <v>1.7029999999999998</v>
      </c>
      <c r="AG390" s="34">
        <v>2.710049411422729E-2</v>
      </c>
      <c r="AH390" s="34">
        <v>1.7301004941142271</v>
      </c>
      <c r="AI390" s="34">
        <v>1.7091602400847206</v>
      </c>
      <c r="AJ390" s="34">
        <v>6.8719999999999981</v>
      </c>
      <c r="AK390" s="34">
        <v>0.10935677953785666</v>
      </c>
      <c r="AL390" s="34">
        <v>6.9813567795378546</v>
      </c>
      <c r="AM390" s="34">
        <v>6.8968579975702857</v>
      </c>
      <c r="AN390" s="34">
        <v>4.7129999999999992</v>
      </c>
      <c r="AO390" s="34">
        <v>7.499978200842819E-2</v>
      </c>
      <c r="AP390" s="34">
        <v>4.787999782008427</v>
      </c>
      <c r="AQ390" s="34">
        <v>4.7300482745268857</v>
      </c>
      <c r="AR390" s="34">
        <v>125.08700000000006</v>
      </c>
      <c r="AS390" s="34">
        <v>1.9905575497747217</v>
      </c>
      <c r="AT390" s="34">
        <v>127.07755754977478</v>
      </c>
      <c r="AU390" s="34">
        <v>125.53947560274663</v>
      </c>
    </row>
    <row r="391" spans="1:47" x14ac:dyDescent="0.25">
      <c r="A391" s="18">
        <v>45276</v>
      </c>
      <c r="B391" s="2">
        <v>19</v>
      </c>
      <c r="C391" s="2" t="s">
        <v>23</v>
      </c>
      <c r="D391" s="9">
        <v>20.33286</v>
      </c>
      <c r="E391">
        <v>1.2495856E-2</v>
      </c>
      <c r="G391" s="34">
        <v>368.53299999999996</v>
      </c>
      <c r="H391" s="34">
        <v>4.6101718164692764</v>
      </c>
      <c r="I391" s="34">
        <v>373.14317181646925</v>
      </c>
      <c r="J391" s="34">
        <v>368.48042847406737</v>
      </c>
      <c r="K391" s="34">
        <v>8.2769999999999992</v>
      </c>
      <c r="L391" s="34">
        <v>0.10354131685606499</v>
      </c>
      <c r="M391" s="34">
        <v>8.3805413168560641</v>
      </c>
      <c r="N391" s="34">
        <v>8.275819279358581</v>
      </c>
      <c r="O391" s="34">
        <v>51.893000000000001</v>
      </c>
      <c r="P391" s="34">
        <v>0.64915664559765396</v>
      </c>
      <c r="Q391" s="34">
        <v>52.542156645597657</v>
      </c>
      <c r="R391" s="34">
        <v>51.885597422224826</v>
      </c>
      <c r="S391" s="34">
        <v>1</v>
      </c>
      <c r="T391" s="34">
        <v>1.2509522394111999E-2</v>
      </c>
      <c r="U391" s="34">
        <v>1.0125095223941121</v>
      </c>
      <c r="V391" s="34">
        <v>0.99985734920364644</v>
      </c>
      <c r="W391" s="34">
        <v>429.70299999999997</v>
      </c>
      <c r="X391" s="34">
        <v>5.375379301317107</v>
      </c>
      <c r="Y391" s="34">
        <v>435.07837930131711</v>
      </c>
      <c r="Z391" s="34">
        <v>429.6417025248544</v>
      </c>
      <c r="AB391" s="34">
        <v>114.649</v>
      </c>
      <c r="AC391" s="34">
        <v>1.4342042329625464</v>
      </c>
      <c r="AD391" s="34">
        <v>116.08320423296254</v>
      </c>
      <c r="AE391" s="34">
        <v>114.63264522884884</v>
      </c>
      <c r="AF391" s="34">
        <v>1.7609999999999992</v>
      </c>
      <c r="AG391" s="34">
        <v>2.2029268936031215E-2</v>
      </c>
      <c r="AH391" s="34">
        <v>1.7830292689360305</v>
      </c>
      <c r="AI391" s="34">
        <v>1.7607487919476206</v>
      </c>
      <c r="AJ391" s="34">
        <v>6.8489999999999975</v>
      </c>
      <c r="AK391" s="34">
        <v>8.5677718877273046E-2</v>
      </c>
      <c r="AL391" s="34">
        <v>6.9346777188772704</v>
      </c>
      <c r="AM391" s="34">
        <v>6.8480229846957714</v>
      </c>
      <c r="AN391" s="34">
        <v>5.1029999999999998</v>
      </c>
      <c r="AO391" s="34">
        <v>6.3836092777153519E-2</v>
      </c>
      <c r="AP391" s="34">
        <v>5.1668360927771531</v>
      </c>
      <c r="AQ391" s="34">
        <v>5.1022720529862067</v>
      </c>
      <c r="AR391" s="34">
        <v>128.36199999999999</v>
      </c>
      <c r="AS391" s="34">
        <v>1.6057473135530043</v>
      </c>
      <c r="AT391" s="34">
        <v>129.96774731355299</v>
      </c>
      <c r="AU391" s="34">
        <v>128.34368905847845</v>
      </c>
    </row>
    <row r="392" spans="1:47" x14ac:dyDescent="0.25">
      <c r="A392" s="18">
        <v>45276</v>
      </c>
      <c r="B392" s="2">
        <v>20</v>
      </c>
      <c r="C392" s="2" t="s">
        <v>23</v>
      </c>
      <c r="D392" s="9">
        <v>20.478562</v>
      </c>
      <c r="E392">
        <v>1.2123258E-2</v>
      </c>
      <c r="G392" s="34">
        <v>363.35599999999999</v>
      </c>
      <c r="H392" s="34">
        <v>3.9347177001561695</v>
      </c>
      <c r="I392" s="34">
        <v>367.29071770015616</v>
      </c>
      <c r="J392" s="34">
        <v>362.83795756847201</v>
      </c>
      <c r="K392" s="34">
        <v>8.2190000000000012</v>
      </c>
      <c r="L392" s="34">
        <v>8.9002093752638081E-2</v>
      </c>
      <c r="M392" s="34">
        <v>8.3080020937526395</v>
      </c>
      <c r="N392" s="34">
        <v>8.207282040905536</v>
      </c>
      <c r="O392" s="34">
        <v>51.389999999999993</v>
      </c>
      <c r="P392" s="34">
        <v>0.55649319843631451</v>
      </c>
      <c r="Q392" s="34">
        <v>51.946493198436308</v>
      </c>
      <c r="R392" s="34">
        <v>51.316732459196416</v>
      </c>
      <c r="S392" s="34">
        <v>1.913</v>
      </c>
      <c r="T392" s="34">
        <v>2.0715537820756372E-2</v>
      </c>
      <c r="U392" s="34">
        <v>1.9337155378207564</v>
      </c>
      <c r="V392" s="34">
        <v>1.9102726054571466</v>
      </c>
      <c r="W392" s="34">
        <v>424.87799999999999</v>
      </c>
      <c r="X392" s="34">
        <v>4.600928530165878</v>
      </c>
      <c r="Y392" s="34">
        <v>429.47892853016589</v>
      </c>
      <c r="Z392" s="34">
        <v>424.27224467403107</v>
      </c>
      <c r="AB392" s="34">
        <v>112.94400000000002</v>
      </c>
      <c r="AC392" s="34">
        <v>1.2230505507723513</v>
      </c>
      <c r="AD392" s="34">
        <v>114.16705055077237</v>
      </c>
      <c r="AE392" s="34">
        <v>112.78297394184631</v>
      </c>
      <c r="AF392" s="34">
        <v>1.730999999999999</v>
      </c>
      <c r="AG392" s="34">
        <v>1.8744692089769609E-2</v>
      </c>
      <c r="AH392" s="34">
        <v>1.7497446920897686</v>
      </c>
      <c r="AI392" s="34">
        <v>1.7285320857534336</v>
      </c>
      <c r="AJ392" s="34">
        <v>6.7499999999999991</v>
      </c>
      <c r="AK392" s="34">
        <v>7.3094553209673535E-2</v>
      </c>
      <c r="AL392" s="34">
        <v>6.823094553209673</v>
      </c>
      <c r="AM392" s="34">
        <v>6.7403764175827172</v>
      </c>
      <c r="AN392" s="34">
        <v>9.7989999999999995</v>
      </c>
      <c r="AO392" s="34">
        <v>0.10611163361505054</v>
      </c>
      <c r="AP392" s="34">
        <v>9.90511163361505</v>
      </c>
      <c r="AQ392" s="34">
        <v>9.7850294097619326</v>
      </c>
      <c r="AR392" s="34">
        <v>131.22400000000002</v>
      </c>
      <c r="AS392" s="34">
        <v>1.421001429686845</v>
      </c>
      <c r="AT392" s="34">
        <v>132.64500142968686</v>
      </c>
      <c r="AU392" s="34">
        <v>131.03691185494438</v>
      </c>
    </row>
    <row r="393" spans="1:47" x14ac:dyDescent="0.25">
      <c r="A393" s="18">
        <v>45276</v>
      </c>
      <c r="B393" s="2">
        <v>21</v>
      </c>
      <c r="C393" s="2" t="s">
        <v>23</v>
      </c>
      <c r="D393" s="9">
        <v>24.022694999999999</v>
      </c>
      <c r="E393">
        <v>1.1571296E-2</v>
      </c>
      <c r="G393" s="34">
        <v>359.96699999999993</v>
      </c>
      <c r="H393" s="34">
        <v>3.8131337435967865</v>
      </c>
      <c r="I393" s="34">
        <v>363.78013374359671</v>
      </c>
      <c r="J393" s="34">
        <v>359.57072613712995</v>
      </c>
      <c r="K393" s="34">
        <v>8.23</v>
      </c>
      <c r="L393" s="34">
        <v>8.7180465736585736E-2</v>
      </c>
      <c r="M393" s="34">
        <v>8.3171804657365858</v>
      </c>
      <c r="N393" s="34">
        <v>8.22093990868213</v>
      </c>
      <c r="O393" s="34">
        <v>50.899000000000001</v>
      </c>
      <c r="P393" s="34">
        <v>0.53917357539811395</v>
      </c>
      <c r="Q393" s="34">
        <v>51.438173575398118</v>
      </c>
      <c r="R393" s="34">
        <v>50.84296724325781</v>
      </c>
      <c r="S393" s="34">
        <v>1.9139999999999999</v>
      </c>
      <c r="T393" s="34">
        <v>2.0275019613587499E-2</v>
      </c>
      <c r="U393" s="34">
        <v>1.9342750196135874</v>
      </c>
      <c r="V393" s="34">
        <v>1.9118929508162328</v>
      </c>
      <c r="W393" s="34">
        <v>421.00999999999993</v>
      </c>
      <c r="X393" s="34">
        <v>4.4597628043450745</v>
      </c>
      <c r="Y393" s="34">
        <v>425.46976280434507</v>
      </c>
      <c r="Z393" s="34">
        <v>420.54652623988613</v>
      </c>
      <c r="AB393" s="34">
        <v>111.71300000000006</v>
      </c>
      <c r="AC393" s="34">
        <v>1.183376837039029</v>
      </c>
      <c r="AD393" s="34">
        <v>112.8963768370391</v>
      </c>
      <c r="AE393" s="34">
        <v>111.59001944333018</v>
      </c>
      <c r="AF393" s="34">
        <v>1.7219999999999995</v>
      </c>
      <c r="AG393" s="34">
        <v>1.8241161846707245E-2</v>
      </c>
      <c r="AH393" s="34">
        <v>1.7402411618467069</v>
      </c>
      <c r="AI393" s="34">
        <v>1.7201043162515948</v>
      </c>
      <c r="AJ393" s="34">
        <v>6.7249999999999961</v>
      </c>
      <c r="AK393" s="34">
        <v>7.1237986886821231E-2</v>
      </c>
      <c r="AL393" s="34">
        <v>6.7962379868868172</v>
      </c>
      <c r="AM393" s="34">
        <v>6.7175967054541061</v>
      </c>
      <c r="AN393" s="34">
        <v>9.7989999999999995</v>
      </c>
      <c r="AO393" s="34">
        <v>0.10380089717531027</v>
      </c>
      <c r="AP393" s="34">
        <v>9.9028008971753092</v>
      </c>
      <c r="AQ393" s="34">
        <v>9.7882126567650278</v>
      </c>
      <c r="AR393" s="34">
        <v>129.95900000000006</v>
      </c>
      <c r="AS393" s="34">
        <v>1.3766568829478678</v>
      </c>
      <c r="AT393" s="34">
        <v>131.33565688294794</v>
      </c>
      <c r="AU393" s="34">
        <v>129.81593312180092</v>
      </c>
    </row>
    <row r="394" spans="1:47" x14ac:dyDescent="0.25">
      <c r="A394" s="18">
        <v>45276</v>
      </c>
      <c r="B394" s="2">
        <v>22</v>
      </c>
      <c r="C394" s="2" t="s">
        <v>23</v>
      </c>
      <c r="D394" s="9">
        <v>20.242445</v>
      </c>
      <c r="E394">
        <v>1.1827449E-2</v>
      </c>
      <c r="G394" s="34">
        <v>349.08199999999999</v>
      </c>
      <c r="H394" s="34">
        <v>3.6148920865177474</v>
      </c>
      <c r="I394" s="34">
        <v>352.69689208651772</v>
      </c>
      <c r="J394" s="34">
        <v>348.52538758290592</v>
      </c>
      <c r="K394" s="34">
        <v>8.0560000000000009</v>
      </c>
      <c r="L394" s="34">
        <v>8.3423294953583901E-2</v>
      </c>
      <c r="M394" s="34">
        <v>8.1394232949535841</v>
      </c>
      <c r="N394" s="34">
        <v>8.0431546810431094</v>
      </c>
      <c r="O394" s="34">
        <v>49.878000000000007</v>
      </c>
      <c r="P394" s="34">
        <v>0.51650783337820982</v>
      </c>
      <c r="Q394" s="34">
        <v>50.394507833378213</v>
      </c>
      <c r="R394" s="34">
        <v>49.798469362098835</v>
      </c>
      <c r="S394" s="34">
        <v>1.9139999999999999</v>
      </c>
      <c r="T394" s="34">
        <v>1.9820281348207496E-2</v>
      </c>
      <c r="U394" s="34">
        <v>1.9338202813482075</v>
      </c>
      <c r="V394" s="34">
        <v>1.910948120595396</v>
      </c>
      <c r="W394" s="34">
        <v>408.92999999999995</v>
      </c>
      <c r="X394" s="34">
        <v>4.2346434961977488</v>
      </c>
      <c r="Y394" s="34">
        <v>413.16464349619775</v>
      </c>
      <c r="Z394" s="34">
        <v>408.27795974664326</v>
      </c>
      <c r="AB394" s="34">
        <v>107.78700000000003</v>
      </c>
      <c r="AC394" s="34">
        <v>1.1161800761124567</v>
      </c>
      <c r="AD394" s="34">
        <v>108.90318007611249</v>
      </c>
      <c r="AE394" s="34">
        <v>107.61513326782446</v>
      </c>
      <c r="AF394" s="34">
        <v>1.6489999999999994</v>
      </c>
      <c r="AG394" s="34">
        <v>1.7076094014208017E-2</v>
      </c>
      <c r="AH394" s="34">
        <v>1.6660760940142074</v>
      </c>
      <c r="AI394" s="34">
        <v>1.6463706639821352</v>
      </c>
      <c r="AJ394" s="34">
        <v>6.4849999999999968</v>
      </c>
      <c r="AK394" s="34">
        <v>6.7154924003722846E-2</v>
      </c>
      <c r="AL394" s="34">
        <v>6.5521549240037196</v>
      </c>
      <c r="AM394" s="34">
        <v>6.4746596457999663</v>
      </c>
      <c r="AN394" s="34">
        <v>9.7979999999999983</v>
      </c>
      <c r="AO394" s="34">
        <v>0.10146244339066719</v>
      </c>
      <c r="AP394" s="34">
        <v>9.8994624433906662</v>
      </c>
      <c r="AQ394" s="34">
        <v>9.7823770562140471</v>
      </c>
      <c r="AR394" s="34">
        <v>125.71900000000004</v>
      </c>
      <c r="AS394" s="34">
        <v>1.3018735375210548</v>
      </c>
      <c r="AT394" s="34">
        <v>127.02087353752107</v>
      </c>
      <c r="AU394" s="34">
        <v>125.51854063382061</v>
      </c>
    </row>
    <row r="395" spans="1:47" x14ac:dyDescent="0.25">
      <c r="A395" s="18">
        <v>45276</v>
      </c>
      <c r="B395" s="2">
        <v>23</v>
      </c>
      <c r="C395" s="2" t="s">
        <v>23</v>
      </c>
      <c r="D395" s="9">
        <v>21.137727999999999</v>
      </c>
      <c r="E395">
        <v>1.2000790000000001E-2</v>
      </c>
      <c r="G395" s="34">
        <v>328.94700000000006</v>
      </c>
      <c r="H395" s="34">
        <v>4.0091413288960309</v>
      </c>
      <c r="I395" s="34">
        <v>332.95614132889608</v>
      </c>
      <c r="J395" s="34">
        <v>328.96040459759769</v>
      </c>
      <c r="K395" s="34">
        <v>7.6099999999999985</v>
      </c>
      <c r="L395" s="34">
        <v>9.2749183038297309E-2</v>
      </c>
      <c r="M395" s="34">
        <v>7.7027491830382955</v>
      </c>
      <c r="N395" s="34">
        <v>7.6103101076699815</v>
      </c>
      <c r="O395" s="34">
        <v>48.151000000000003</v>
      </c>
      <c r="P395" s="34">
        <v>0.58685491622563146</v>
      </c>
      <c r="Q395" s="34">
        <v>48.737854916225636</v>
      </c>
      <c r="R395" s="34">
        <v>48.152962154325543</v>
      </c>
      <c r="S395" s="34">
        <v>1.9139999999999999</v>
      </c>
      <c r="T395" s="34">
        <v>2.3327455497411439E-2</v>
      </c>
      <c r="U395" s="34">
        <v>1.9373274554974114</v>
      </c>
      <c r="V395" s="34">
        <v>1.9140779955427527</v>
      </c>
      <c r="W395" s="34">
        <v>386.62200000000007</v>
      </c>
      <c r="X395" s="34">
        <v>4.7120728836573704</v>
      </c>
      <c r="Y395" s="34">
        <v>391.33407288365743</v>
      </c>
      <c r="Z395" s="34">
        <v>386.637754855136</v>
      </c>
      <c r="AB395" s="34">
        <v>100.84800000000003</v>
      </c>
      <c r="AC395" s="34">
        <v>1.2291155862084377</v>
      </c>
      <c r="AD395" s="34">
        <v>102.07711558620846</v>
      </c>
      <c r="AE395" s="34">
        <v>100.85210955825265</v>
      </c>
      <c r="AF395" s="34">
        <v>1.5289999999999995</v>
      </c>
      <c r="AG395" s="34">
        <v>1.8635151230690743E-2</v>
      </c>
      <c r="AH395" s="34">
        <v>1.5476351512306903</v>
      </c>
      <c r="AI395" s="34">
        <v>1.5290623067841524</v>
      </c>
      <c r="AJ395" s="34">
        <v>6.2070000000000007</v>
      </c>
      <c r="AK395" s="34">
        <v>7.5649695022169713E-2</v>
      </c>
      <c r="AL395" s="34">
        <v>6.2826496950221706</v>
      </c>
      <c r="AM395" s="34">
        <v>6.2072529353886452</v>
      </c>
      <c r="AN395" s="34">
        <v>9.7989999999999995</v>
      </c>
      <c r="AO395" s="34">
        <v>0.11942828444050925</v>
      </c>
      <c r="AP395" s="34">
        <v>9.9184282844405089</v>
      </c>
      <c r="AQ395" s="34">
        <v>9.7993993094688783</v>
      </c>
      <c r="AR395" s="34">
        <v>118.38300000000004</v>
      </c>
      <c r="AS395" s="34">
        <v>1.4428287169018075</v>
      </c>
      <c r="AT395" s="34">
        <v>119.82582871690184</v>
      </c>
      <c r="AU395" s="34">
        <v>118.38782410989434</v>
      </c>
    </row>
    <row r="396" spans="1:47" x14ac:dyDescent="0.25">
      <c r="A396" s="18">
        <v>45276</v>
      </c>
      <c r="B396" s="2">
        <v>24</v>
      </c>
      <c r="C396" s="2" t="s">
        <v>23</v>
      </c>
      <c r="D396" s="9">
        <v>17.030906000000002</v>
      </c>
      <c r="E396">
        <v>1.2473121E-2</v>
      </c>
      <c r="G396" s="34">
        <v>299.66200000000003</v>
      </c>
      <c r="H396" s="34">
        <v>3.7750850795791187</v>
      </c>
      <c r="I396" s="34">
        <v>303.43708507957916</v>
      </c>
      <c r="J396" s="34">
        <v>299.65227760149429</v>
      </c>
      <c r="K396" s="34">
        <v>6.9249999999999989</v>
      </c>
      <c r="L396" s="34">
        <v>8.7239837470501388E-2</v>
      </c>
      <c r="M396" s="34">
        <v>7.0122398374705002</v>
      </c>
      <c r="N396" s="34">
        <v>6.9247753214967105</v>
      </c>
      <c r="O396" s="34">
        <v>45.962999999999994</v>
      </c>
      <c r="P396" s="34">
        <v>0.57903316240529323</v>
      </c>
      <c r="Q396" s="34">
        <v>46.542033162405289</v>
      </c>
      <c r="R396" s="34">
        <v>45.961508751184596</v>
      </c>
      <c r="S396" s="34">
        <v>1.9139999999999999</v>
      </c>
      <c r="T396" s="34">
        <v>2.4112209230114034E-2</v>
      </c>
      <c r="U396" s="34">
        <v>1.938112209230114</v>
      </c>
      <c r="V396" s="34">
        <v>1.9139379011328095</v>
      </c>
      <c r="W396" s="34">
        <v>354.46400000000006</v>
      </c>
      <c r="X396" s="34">
        <v>4.4654702886850268</v>
      </c>
      <c r="Y396" s="34">
        <v>358.92947028868502</v>
      </c>
      <c r="Z396" s="34">
        <v>354.45249957530842</v>
      </c>
      <c r="AB396" s="34">
        <v>89.902000000000001</v>
      </c>
      <c r="AC396" s="34">
        <v>1.1325683564293165</v>
      </c>
      <c r="AD396" s="34">
        <v>91.034568356429318</v>
      </c>
      <c r="AE396" s="34">
        <v>89.899083170136805</v>
      </c>
      <c r="AF396" s="34">
        <v>1.3899999999999997</v>
      </c>
      <c r="AG396" s="34">
        <v>1.7510956546425552E-2</v>
      </c>
      <c r="AH396" s="34">
        <v>1.4075109565464252</v>
      </c>
      <c r="AI396" s="34">
        <v>1.389954902076596</v>
      </c>
      <c r="AJ396" s="34">
        <v>5.9679999999999982</v>
      </c>
      <c r="AK396" s="34">
        <v>7.5183732855444371E-2</v>
      </c>
      <c r="AL396" s="34">
        <v>6.043183732855443</v>
      </c>
      <c r="AM396" s="34">
        <v>5.9678063709303055</v>
      </c>
      <c r="AN396" s="34">
        <v>9.7979999999999983</v>
      </c>
      <c r="AO396" s="34">
        <v>0.12343334693660254</v>
      </c>
      <c r="AP396" s="34">
        <v>9.9214333469366007</v>
      </c>
      <c r="AQ396" s="34">
        <v>9.7976821083068266</v>
      </c>
      <c r="AR396" s="34">
        <v>107.05800000000001</v>
      </c>
      <c r="AS396" s="34">
        <v>1.3486963927677889</v>
      </c>
      <c r="AT396" s="34">
        <v>108.40669639276778</v>
      </c>
      <c r="AU396" s="34">
        <v>107.05452655145054</v>
      </c>
    </row>
    <row r="397" spans="1:47" x14ac:dyDescent="0.25">
      <c r="A397" s="18">
        <v>45277</v>
      </c>
      <c r="B397" s="2">
        <v>1</v>
      </c>
      <c r="C397" s="2" t="s">
        <v>23</v>
      </c>
      <c r="D397" s="9">
        <v>16.205725000000001</v>
      </c>
      <c r="E397">
        <v>1.3307899999999999E-2</v>
      </c>
      <c r="G397" s="34">
        <v>271.33199999999999</v>
      </c>
      <c r="H397" s="34">
        <v>3.5251257633813586</v>
      </c>
      <c r="I397" s="34">
        <v>274.85712576338136</v>
      </c>
      <c r="J397" s="34">
        <v>271.19935461943487</v>
      </c>
      <c r="K397" s="34">
        <v>6.3729999999999993</v>
      </c>
      <c r="L397" s="34">
        <v>8.2797556093750072E-2</v>
      </c>
      <c r="M397" s="34">
        <v>6.4557975560937493</v>
      </c>
      <c r="N397" s="34">
        <v>6.3698844477970091</v>
      </c>
      <c r="O397" s="34">
        <v>43.954000000000001</v>
      </c>
      <c r="P397" s="34">
        <v>0.57104719606852217</v>
      </c>
      <c r="Q397" s="34">
        <v>44.52504719606852</v>
      </c>
      <c r="R397" s="34">
        <v>43.932512320487959</v>
      </c>
      <c r="S397" s="34">
        <v>1.9140000000000001</v>
      </c>
      <c r="T397" s="34">
        <v>2.4866549876578957E-2</v>
      </c>
      <c r="U397" s="34">
        <v>1.9388665498765791</v>
      </c>
      <c r="V397" s="34">
        <v>1.9130643077174765</v>
      </c>
      <c r="W397" s="34">
        <v>323.57299999999998</v>
      </c>
      <c r="X397" s="34">
        <v>4.2038370654202097</v>
      </c>
      <c r="Y397" s="34">
        <v>327.77683706542018</v>
      </c>
      <c r="Z397" s="34">
        <v>323.41481569543731</v>
      </c>
      <c r="AB397" s="34">
        <v>80.296000000000021</v>
      </c>
      <c r="AC397" s="34">
        <v>1.0431998374554776</v>
      </c>
      <c r="AD397" s="34">
        <v>81.339199837455496</v>
      </c>
      <c r="AE397" s="34">
        <v>80.256745899938622</v>
      </c>
      <c r="AF397" s="34">
        <v>1.2709999999999995</v>
      </c>
      <c r="AG397" s="34">
        <v>1.651274027854328E-2</v>
      </c>
      <c r="AH397" s="34">
        <v>1.2875127402785427</v>
      </c>
      <c r="AI397" s="34">
        <v>1.2703786494821898</v>
      </c>
      <c r="AJ397" s="34">
        <v>5.6049999999999978</v>
      </c>
      <c r="AK397" s="34">
        <v>7.2819755516313991E-2</v>
      </c>
      <c r="AL397" s="34">
        <v>5.6778197555163121</v>
      </c>
      <c r="AM397" s="34">
        <v>5.6022598979918765</v>
      </c>
      <c r="AN397" s="34">
        <v>9.7979999999999983</v>
      </c>
      <c r="AO397" s="34">
        <v>0.12729490892932108</v>
      </c>
      <c r="AP397" s="34">
        <v>9.9252949089293185</v>
      </c>
      <c r="AQ397" s="34">
        <v>9.7932100768107784</v>
      </c>
      <c r="AR397" s="34">
        <v>96.970000000000027</v>
      </c>
      <c r="AS397" s="34">
        <v>1.2598272421796559</v>
      </c>
      <c r="AT397" s="34">
        <v>98.229827242179667</v>
      </c>
      <c r="AU397" s="34">
        <v>96.92259452422347</v>
      </c>
    </row>
    <row r="398" spans="1:47" x14ac:dyDescent="0.25">
      <c r="A398" s="18">
        <v>45277</v>
      </c>
      <c r="B398" s="2">
        <v>2</v>
      </c>
      <c r="C398" s="2" t="s">
        <v>23</v>
      </c>
      <c r="D398" s="9">
        <v>15.880362</v>
      </c>
      <c r="E398">
        <v>1.3444220999999999E-2</v>
      </c>
      <c r="G398" s="34">
        <v>250.90100000000004</v>
      </c>
      <c r="H398" s="34">
        <v>4.0852491924422525</v>
      </c>
      <c r="I398" s="34">
        <v>254.9862491924423</v>
      </c>
      <c r="J398" s="34">
        <v>251.55815770633805</v>
      </c>
      <c r="K398" s="34">
        <v>5.9950000000000001</v>
      </c>
      <c r="L398" s="34">
        <v>9.7612480255922868E-2</v>
      </c>
      <c r="M398" s="34">
        <v>6.0926124802559229</v>
      </c>
      <c r="N398" s="34">
        <v>6.0107020516040039</v>
      </c>
      <c r="O398" s="34">
        <v>42.12</v>
      </c>
      <c r="P398" s="34">
        <v>0.68581112066379823</v>
      </c>
      <c r="Q398" s="34">
        <v>42.805811120663797</v>
      </c>
      <c r="R398" s="34">
        <v>42.230320335873337</v>
      </c>
      <c r="S398" s="34">
        <v>1.911</v>
      </c>
      <c r="T398" s="34">
        <v>3.1115504548635296E-2</v>
      </c>
      <c r="U398" s="34">
        <v>1.9421155045486354</v>
      </c>
      <c r="V398" s="34">
        <v>1.916005274497957</v>
      </c>
      <c r="W398" s="34">
        <v>300.92700000000002</v>
      </c>
      <c r="X398" s="34">
        <v>4.8997882979106091</v>
      </c>
      <c r="Y398" s="34">
        <v>305.82678829791064</v>
      </c>
      <c r="Z398" s="34">
        <v>301.71518536831331</v>
      </c>
      <c r="AB398" s="34">
        <v>73.608000000000004</v>
      </c>
      <c r="AC398" s="34">
        <v>1.1985086650004955</v>
      </c>
      <c r="AD398" s="34">
        <v>74.806508665000493</v>
      </c>
      <c r="AE398" s="34">
        <v>73.800793430269806</v>
      </c>
      <c r="AF398" s="34">
        <v>1.1929999999999998</v>
      </c>
      <c r="AG398" s="34">
        <v>1.942480215935212E-2</v>
      </c>
      <c r="AH398" s="34">
        <v>1.212424802159352</v>
      </c>
      <c r="AI398" s="34">
        <v>1.1961246951732405</v>
      </c>
      <c r="AJ398" s="34">
        <v>5.3919999999999995</v>
      </c>
      <c r="AK398" s="34">
        <v>8.7794244126761636E-2</v>
      </c>
      <c r="AL398" s="34">
        <v>5.4797942441267615</v>
      </c>
      <c r="AM398" s="34">
        <v>5.4061226792741932</v>
      </c>
      <c r="AN398" s="34">
        <v>9.7979999999999983</v>
      </c>
      <c r="AO398" s="34">
        <v>0.15953412536239064</v>
      </c>
      <c r="AP398" s="34">
        <v>9.9575341253623897</v>
      </c>
      <c r="AQ398" s="34">
        <v>9.8236628359659761</v>
      </c>
      <c r="AR398" s="34">
        <v>89.991</v>
      </c>
      <c r="AS398" s="34">
        <v>1.4652618366489998</v>
      </c>
      <c r="AT398" s="34">
        <v>91.456261836648991</v>
      </c>
      <c r="AU398" s="34">
        <v>90.226703640683212</v>
      </c>
    </row>
    <row r="399" spans="1:47" x14ac:dyDescent="0.25">
      <c r="A399" s="18">
        <v>45277</v>
      </c>
      <c r="B399" s="2">
        <v>3</v>
      </c>
      <c r="C399" s="2" t="s">
        <v>23</v>
      </c>
      <c r="D399" s="9">
        <v>15.325359000000001</v>
      </c>
      <c r="E399">
        <v>1.3482443E-2</v>
      </c>
      <c r="G399" s="34">
        <v>237.90100000000001</v>
      </c>
      <c r="H399" s="34">
        <v>3.9631594285606622</v>
      </c>
      <c r="I399" s="34">
        <v>241.86415942856067</v>
      </c>
      <c r="J399" s="34">
        <v>238.60323968532219</v>
      </c>
      <c r="K399" s="34">
        <v>5.7990000000000004</v>
      </c>
      <c r="L399" s="34">
        <v>9.660472854768698E-2</v>
      </c>
      <c r="M399" s="34">
        <v>5.8956047285476876</v>
      </c>
      <c r="N399" s="34">
        <v>5.8161175738445126</v>
      </c>
      <c r="O399" s="34">
        <v>40.58</v>
      </c>
      <c r="P399" s="34">
        <v>0.67601653465513656</v>
      </c>
      <c r="Q399" s="34">
        <v>41.256016534655132</v>
      </c>
      <c r="R399" s="34">
        <v>40.699784643319589</v>
      </c>
      <c r="S399" s="34">
        <v>1.9100000000000001</v>
      </c>
      <c r="T399" s="34">
        <v>3.1818422404911562E-2</v>
      </c>
      <c r="U399" s="34">
        <v>1.9418184224049118</v>
      </c>
      <c r="V399" s="34">
        <v>1.9156379662084877</v>
      </c>
      <c r="W399" s="34">
        <v>286.19000000000005</v>
      </c>
      <c r="X399" s="34">
        <v>4.7675991141683971</v>
      </c>
      <c r="Y399" s="34">
        <v>290.95759911416843</v>
      </c>
      <c r="Z399" s="34">
        <v>287.03477986869473</v>
      </c>
      <c r="AB399" s="34">
        <v>69.641999999999996</v>
      </c>
      <c r="AC399" s="34">
        <v>1.1601563210067281</v>
      </c>
      <c r="AD399" s="34">
        <v>70.80215632100672</v>
      </c>
      <c r="AE399" s="34">
        <v>69.847570284131663</v>
      </c>
      <c r="AF399" s="34">
        <v>1.1540000000000001</v>
      </c>
      <c r="AG399" s="34">
        <v>1.9224324322129813E-2</v>
      </c>
      <c r="AH399" s="34">
        <v>1.1732243243221299</v>
      </c>
      <c r="AI399" s="34">
        <v>1.1574063942432433</v>
      </c>
      <c r="AJ399" s="34">
        <v>5.2479999999999976</v>
      </c>
      <c r="AK399" s="34">
        <v>8.7425696743966358E-2</v>
      </c>
      <c r="AL399" s="34">
        <v>5.3354256967439637</v>
      </c>
      <c r="AM399" s="34">
        <v>5.2634911239068778</v>
      </c>
      <c r="AN399" s="34">
        <v>9.7989999999999995</v>
      </c>
      <c r="AO399" s="34">
        <v>0.16324016813912479</v>
      </c>
      <c r="AP399" s="34">
        <v>9.9622401681391235</v>
      </c>
      <c r="AQ399" s="34">
        <v>9.8279248329198765</v>
      </c>
      <c r="AR399" s="34">
        <v>85.842999999999989</v>
      </c>
      <c r="AS399" s="34">
        <v>1.4300465102119491</v>
      </c>
      <c r="AT399" s="34">
        <v>87.273046510211941</v>
      </c>
      <c r="AU399" s="34">
        <v>86.096392635201653</v>
      </c>
    </row>
    <row r="400" spans="1:47" x14ac:dyDescent="0.25">
      <c r="A400" s="18">
        <v>45277</v>
      </c>
      <c r="B400" s="2">
        <v>4</v>
      </c>
      <c r="C400" s="2" t="s">
        <v>23</v>
      </c>
      <c r="D400" s="9">
        <v>15.023547000000001</v>
      </c>
      <c r="E400">
        <v>1.3363398E-2</v>
      </c>
      <c r="G400" s="34">
        <v>230.64300000000003</v>
      </c>
      <c r="H400" s="34">
        <v>3.7112374007422377</v>
      </c>
      <c r="I400" s="34">
        <v>234.35423740074228</v>
      </c>
      <c r="J400" s="34">
        <v>231.22246845336969</v>
      </c>
      <c r="K400" s="34">
        <v>5.6760000000000002</v>
      </c>
      <c r="L400" s="34">
        <v>9.1331553468403298E-2</v>
      </c>
      <c r="M400" s="34">
        <v>5.7673315534684031</v>
      </c>
      <c r="N400" s="34">
        <v>5.690260406521447</v>
      </c>
      <c r="O400" s="34">
        <v>39.796999999999997</v>
      </c>
      <c r="P400" s="34">
        <v>0.64036677825617427</v>
      </c>
      <c r="Q400" s="34">
        <v>40.43736677825617</v>
      </c>
      <c r="R400" s="34">
        <v>39.896986151926356</v>
      </c>
      <c r="S400" s="34">
        <v>1.9100000000000001</v>
      </c>
      <c r="T400" s="34">
        <v>3.0733486103708647E-2</v>
      </c>
      <c r="U400" s="34">
        <v>1.9407334861037089</v>
      </c>
      <c r="V400" s="34">
        <v>1.9147986921169775</v>
      </c>
      <c r="W400" s="34">
        <v>278.02600000000001</v>
      </c>
      <c r="X400" s="34">
        <v>4.4736692185705245</v>
      </c>
      <c r="Y400" s="34">
        <v>282.49966921857055</v>
      </c>
      <c r="Z400" s="34">
        <v>278.72451370393446</v>
      </c>
      <c r="AB400" s="34">
        <v>67.549000000000007</v>
      </c>
      <c r="AC400" s="34">
        <v>1.0869195040939348</v>
      </c>
      <c r="AD400" s="34">
        <v>68.635919504093948</v>
      </c>
      <c r="AE400" s="34">
        <v>67.718710394664782</v>
      </c>
      <c r="AF400" s="34">
        <v>1.1240000000000001</v>
      </c>
      <c r="AG400" s="34">
        <v>1.8086093392967812E-2</v>
      </c>
      <c r="AH400" s="34">
        <v>1.142086093392968</v>
      </c>
      <c r="AI400" s="34">
        <v>1.1268239423766926</v>
      </c>
      <c r="AJ400" s="34">
        <v>5.0869999999999962</v>
      </c>
      <c r="AK400" s="34">
        <v>8.1854054350557995E-2</v>
      </c>
      <c r="AL400" s="34">
        <v>5.1688540543505539</v>
      </c>
      <c r="AM400" s="34">
        <v>5.0997806004183541</v>
      </c>
      <c r="AN400" s="34">
        <v>9.7989999999999995</v>
      </c>
      <c r="AO400" s="34">
        <v>0.15767404729331988</v>
      </c>
      <c r="AP400" s="34">
        <v>9.9566740472933191</v>
      </c>
      <c r="AQ400" s="34">
        <v>9.8236190492430673</v>
      </c>
      <c r="AR400" s="34">
        <v>83.558999999999997</v>
      </c>
      <c r="AS400" s="34">
        <v>1.3445336991307804</v>
      </c>
      <c r="AT400" s="34">
        <v>84.903533699130776</v>
      </c>
      <c r="AU400" s="34">
        <v>83.768933986702891</v>
      </c>
    </row>
    <row r="401" spans="1:47" x14ac:dyDescent="0.25">
      <c r="A401" s="18">
        <v>45277</v>
      </c>
      <c r="B401" s="2">
        <v>5</v>
      </c>
      <c r="C401" s="2" t="s">
        <v>23</v>
      </c>
      <c r="D401" s="9">
        <v>14.377238</v>
      </c>
      <c r="E401">
        <v>1.3374412E-2</v>
      </c>
      <c r="G401" s="34">
        <v>227.82200000000003</v>
      </c>
      <c r="H401" s="34">
        <v>4.0026377208071953</v>
      </c>
      <c r="I401" s="34">
        <v>231.82463772080723</v>
      </c>
      <c r="J401" s="34">
        <v>228.72411950417842</v>
      </c>
      <c r="K401" s="34">
        <v>5.641</v>
      </c>
      <c r="L401" s="34">
        <v>9.9107546167944219E-2</v>
      </c>
      <c r="M401" s="34">
        <v>5.7401075461679438</v>
      </c>
      <c r="N401" s="34">
        <v>5.6633369829211846</v>
      </c>
      <c r="O401" s="34">
        <v>39.822000000000003</v>
      </c>
      <c r="P401" s="34">
        <v>0.69963848670446271</v>
      </c>
      <c r="Q401" s="34">
        <v>40.521638486704468</v>
      </c>
      <c r="R401" s="34">
        <v>39.979685398668224</v>
      </c>
      <c r="S401" s="34">
        <v>1.9100000000000001</v>
      </c>
      <c r="T401" s="34">
        <v>3.3557066686894781E-2</v>
      </c>
      <c r="U401" s="34">
        <v>1.9435570666868949</v>
      </c>
      <c r="V401" s="34">
        <v>1.9175631337315129</v>
      </c>
      <c r="W401" s="34">
        <v>275.19500000000005</v>
      </c>
      <c r="X401" s="34">
        <v>4.834940820366497</v>
      </c>
      <c r="Y401" s="34">
        <v>280.02994082036651</v>
      </c>
      <c r="Z401" s="34">
        <v>276.28470501949931</v>
      </c>
      <c r="AB401" s="34">
        <v>67.029000000000011</v>
      </c>
      <c r="AC401" s="34">
        <v>1.1776422109716598</v>
      </c>
      <c r="AD401" s="34">
        <v>68.206642210971665</v>
      </c>
      <c r="AE401" s="34">
        <v>67.294418476905534</v>
      </c>
      <c r="AF401" s="34">
        <v>1.1540000000000001</v>
      </c>
      <c r="AG401" s="34">
        <v>2.0274793171034856E-2</v>
      </c>
      <c r="AH401" s="34">
        <v>1.1742747931710349</v>
      </c>
      <c r="AI401" s="34">
        <v>1.1585695582859508</v>
      </c>
      <c r="AJ401" s="34">
        <v>5.1569999999999983</v>
      </c>
      <c r="AK401" s="34">
        <v>9.0604080054615871E-2</v>
      </c>
      <c r="AL401" s="34">
        <v>5.2476040800546144</v>
      </c>
      <c r="AM401" s="34">
        <v>5.1774204610750827</v>
      </c>
      <c r="AN401" s="34">
        <v>9.7989999999999995</v>
      </c>
      <c r="AO401" s="34">
        <v>0.17216005050517377</v>
      </c>
      <c r="AP401" s="34">
        <v>9.9711600505051727</v>
      </c>
      <c r="AQ401" s="34">
        <v>9.8378016478717765</v>
      </c>
      <c r="AR401" s="34">
        <v>83.13900000000001</v>
      </c>
      <c r="AS401" s="34">
        <v>1.4606811347024842</v>
      </c>
      <c r="AT401" s="34">
        <v>84.599681134702493</v>
      </c>
      <c r="AU401" s="34">
        <v>83.46821014413834</v>
      </c>
    </row>
    <row r="402" spans="1:47" x14ac:dyDescent="0.25">
      <c r="A402" s="18">
        <v>45277</v>
      </c>
      <c r="B402" s="2">
        <v>6</v>
      </c>
      <c r="C402" s="2" t="s">
        <v>23</v>
      </c>
      <c r="D402" s="9">
        <v>14.987708</v>
      </c>
      <c r="E402">
        <v>1.3275080999999999E-2</v>
      </c>
      <c r="G402" s="34">
        <v>231.10899999999998</v>
      </c>
      <c r="H402" s="34">
        <v>3.509481137081973</v>
      </c>
      <c r="I402" s="34">
        <v>234.61848113708194</v>
      </c>
      <c r="J402" s="34">
        <v>231.50390179589021</v>
      </c>
      <c r="K402" s="34">
        <v>5.81</v>
      </c>
      <c r="L402" s="34">
        <v>8.8227137006547829E-2</v>
      </c>
      <c r="M402" s="34">
        <v>5.8982271370065478</v>
      </c>
      <c r="N402" s="34">
        <v>5.8199276940063882</v>
      </c>
      <c r="O402" s="34">
        <v>40.887</v>
      </c>
      <c r="P402" s="34">
        <v>0.62088518946415172</v>
      </c>
      <c r="Q402" s="34">
        <v>41.507885189464155</v>
      </c>
      <c r="R402" s="34">
        <v>40.956864651435318</v>
      </c>
      <c r="S402" s="34">
        <v>1.9100000000000001</v>
      </c>
      <c r="T402" s="34">
        <v>2.9004101838641373E-2</v>
      </c>
      <c r="U402" s="34">
        <v>1.9390041018386415</v>
      </c>
      <c r="V402" s="34">
        <v>1.9132636653274013</v>
      </c>
      <c r="W402" s="34">
        <v>279.71600000000001</v>
      </c>
      <c r="X402" s="34">
        <v>4.2475975653913132</v>
      </c>
      <c r="Y402" s="34">
        <v>283.9635975653913</v>
      </c>
      <c r="Z402" s="34">
        <v>280.19395780665934</v>
      </c>
      <c r="AB402" s="34">
        <v>68.713000000000036</v>
      </c>
      <c r="AC402" s="34">
        <v>1.0434339526903484</v>
      </c>
      <c r="AD402" s="34">
        <v>69.756433952690386</v>
      </c>
      <c r="AE402" s="34">
        <v>68.830411641697268</v>
      </c>
      <c r="AF402" s="34">
        <v>1.196</v>
      </c>
      <c r="AG402" s="34">
        <v>1.8161730784824651E-2</v>
      </c>
      <c r="AH402" s="34">
        <v>1.2141617307848247</v>
      </c>
      <c r="AI402" s="34">
        <v>1.198043635461556</v>
      </c>
      <c r="AJ402" s="34">
        <v>5.3939999999999975</v>
      </c>
      <c r="AK402" s="34">
        <v>8.1910013255304434E-2</v>
      </c>
      <c r="AL402" s="34">
        <v>5.4759100132553016</v>
      </c>
      <c r="AM402" s="34">
        <v>5.4032168642806262</v>
      </c>
      <c r="AN402" s="34">
        <v>9.7979999999999983</v>
      </c>
      <c r="AO402" s="34">
        <v>0.14878648681414039</v>
      </c>
      <c r="AP402" s="34">
        <v>9.9467864868141387</v>
      </c>
      <c r="AQ402" s="34">
        <v>9.8147420905119755</v>
      </c>
      <c r="AR402" s="34">
        <v>85.101000000000028</v>
      </c>
      <c r="AS402" s="34">
        <v>1.2922921835446179</v>
      </c>
      <c r="AT402" s="34">
        <v>86.393292183544645</v>
      </c>
      <c r="AU402" s="34">
        <v>85.24641423195142</v>
      </c>
    </row>
    <row r="403" spans="1:47" x14ac:dyDescent="0.25">
      <c r="A403" s="18">
        <v>45277</v>
      </c>
      <c r="B403" s="2">
        <v>7</v>
      </c>
      <c r="C403" s="2" t="s">
        <v>23</v>
      </c>
      <c r="D403" s="9">
        <v>15.550089</v>
      </c>
      <c r="E403">
        <v>1.2790141999999999E-2</v>
      </c>
      <c r="G403" s="34">
        <v>240.65400000000002</v>
      </c>
      <c r="H403" s="34">
        <v>3.5143696319549442</v>
      </c>
      <c r="I403" s="34">
        <v>244.16836963195496</v>
      </c>
      <c r="J403" s="34">
        <v>241.04542151245377</v>
      </c>
      <c r="K403" s="34">
        <v>6.0969999999999995</v>
      </c>
      <c r="L403" s="34">
        <v>8.9037006017058898E-2</v>
      </c>
      <c r="M403" s="34">
        <v>6.1860370060170586</v>
      </c>
      <c r="N403" s="34">
        <v>6.1069167142928462</v>
      </c>
      <c r="O403" s="34">
        <v>42.911000000000008</v>
      </c>
      <c r="P403" s="34">
        <v>0.62664703381958597</v>
      </c>
      <c r="Q403" s="34">
        <v>43.537647033819596</v>
      </c>
      <c r="R403" s="34">
        <v>42.980794345911164</v>
      </c>
      <c r="S403" s="34">
        <v>1.9100000000000001</v>
      </c>
      <c r="T403" s="34">
        <v>2.7892517876428165E-2</v>
      </c>
      <c r="U403" s="34">
        <v>1.9378925178764284</v>
      </c>
      <c r="V403" s="34">
        <v>1.9131065973920514</v>
      </c>
      <c r="W403" s="34">
        <v>291.57200000000006</v>
      </c>
      <c r="X403" s="34">
        <v>4.2579461896680177</v>
      </c>
      <c r="Y403" s="34">
        <v>295.82994618966802</v>
      </c>
      <c r="Z403" s="34">
        <v>292.04623917004989</v>
      </c>
      <c r="AB403" s="34">
        <v>72.291000000000025</v>
      </c>
      <c r="AC403" s="34">
        <v>1.0556952930915544</v>
      </c>
      <c r="AD403" s="34">
        <v>73.346695293091585</v>
      </c>
      <c r="AE403" s="34">
        <v>72.408580645062216</v>
      </c>
      <c r="AF403" s="34">
        <v>1.304</v>
      </c>
      <c r="AG403" s="34">
        <v>1.9042849900975038E-2</v>
      </c>
      <c r="AH403" s="34">
        <v>1.323042849900975</v>
      </c>
      <c r="AI403" s="34">
        <v>1.306120943978657</v>
      </c>
      <c r="AJ403" s="34">
        <v>5.6349999999999989</v>
      </c>
      <c r="AK403" s="34">
        <v>8.2290229441713436E-2</v>
      </c>
      <c r="AL403" s="34">
        <v>5.7172902294417121</v>
      </c>
      <c r="AM403" s="34">
        <v>5.6441652755519405</v>
      </c>
      <c r="AN403" s="34">
        <v>9.7979999999999983</v>
      </c>
      <c r="AO403" s="34">
        <v>0.14308423568232623</v>
      </c>
      <c r="AP403" s="34">
        <v>9.9410842356823252</v>
      </c>
      <c r="AQ403" s="34">
        <v>9.8139363566739881</v>
      </c>
      <c r="AR403" s="34">
        <v>89.028000000000034</v>
      </c>
      <c r="AS403" s="34">
        <v>1.300112608116569</v>
      </c>
      <c r="AT403" s="34">
        <v>90.328112608116598</v>
      </c>
      <c r="AU403" s="34">
        <v>89.172803221266804</v>
      </c>
    </row>
    <row r="404" spans="1:47" x14ac:dyDescent="0.25">
      <c r="A404" s="18">
        <v>45277</v>
      </c>
      <c r="B404" s="2">
        <v>8</v>
      </c>
      <c r="C404" s="2" t="s">
        <v>23</v>
      </c>
      <c r="D404" s="9">
        <v>16.104997999999998</v>
      </c>
      <c r="E404">
        <v>1.1993907999999999E-2</v>
      </c>
      <c r="G404" s="34">
        <v>258.58000000000004</v>
      </c>
      <c r="H404" s="34">
        <v>4.91488262632675</v>
      </c>
      <c r="I404" s="34">
        <v>263.49488262632678</v>
      </c>
      <c r="J404" s="34">
        <v>260.3345492456358</v>
      </c>
      <c r="K404" s="34">
        <v>6.6280000000000001</v>
      </c>
      <c r="L404" s="34">
        <v>0.1259797433958299</v>
      </c>
      <c r="M404" s="34">
        <v>6.7539797433958304</v>
      </c>
      <c r="N404" s="34">
        <v>6.6729731317196777</v>
      </c>
      <c r="O404" s="34">
        <v>45.826999999999998</v>
      </c>
      <c r="P404" s="34">
        <v>0.87104310509968275</v>
      </c>
      <c r="Q404" s="34">
        <v>46.698043105099678</v>
      </c>
      <c r="R404" s="34">
        <v>46.13795107231708</v>
      </c>
      <c r="S404" s="34">
        <v>0.28200000000000003</v>
      </c>
      <c r="T404" s="34">
        <v>5.3600313273421902E-3</v>
      </c>
      <c r="U404" s="34">
        <v>0.28736003132734222</v>
      </c>
      <c r="V404" s="34">
        <v>0.28391346154872499</v>
      </c>
      <c r="W404" s="34">
        <v>311.31700000000001</v>
      </c>
      <c r="X404" s="34">
        <v>5.9172655061496053</v>
      </c>
      <c r="Y404" s="34">
        <v>317.2342655061496</v>
      </c>
      <c r="Z404" s="34">
        <v>313.42938691122129</v>
      </c>
      <c r="AB404" s="34">
        <v>78.329000000000008</v>
      </c>
      <c r="AC404" s="34">
        <v>1.4888152263808028</v>
      </c>
      <c r="AD404" s="34">
        <v>79.817815226380816</v>
      </c>
      <c r="AE404" s="34">
        <v>78.86048769379461</v>
      </c>
      <c r="AF404" s="34">
        <v>1.4269999999999994</v>
      </c>
      <c r="AG404" s="34">
        <v>2.7123279092614541E-2</v>
      </c>
      <c r="AH404" s="34">
        <v>1.454123279092614</v>
      </c>
      <c r="AI404" s="34">
        <v>1.4366826582625187</v>
      </c>
      <c r="AJ404" s="34">
        <v>6.0089999999999986</v>
      </c>
      <c r="AK404" s="34">
        <v>0.11421428456028088</v>
      </c>
      <c r="AL404" s="34">
        <v>6.1232142845602793</v>
      </c>
      <c r="AM404" s="34">
        <v>6.0497730157669771</v>
      </c>
      <c r="AN404" s="34">
        <v>1.4550000000000001</v>
      </c>
      <c r="AO404" s="34">
        <v>2.765548078469109E-2</v>
      </c>
      <c r="AP404" s="34">
        <v>1.4826554807846912</v>
      </c>
      <c r="AQ404" s="34">
        <v>1.4648726473524638</v>
      </c>
      <c r="AR404" s="34">
        <v>87.22</v>
      </c>
      <c r="AS404" s="34">
        <v>1.6578082708183894</v>
      </c>
      <c r="AT404" s="34">
        <v>88.877808270818392</v>
      </c>
      <c r="AU404" s="34">
        <v>87.811816015176561</v>
      </c>
    </row>
    <row r="405" spans="1:47" x14ac:dyDescent="0.25">
      <c r="A405" s="18">
        <v>45277</v>
      </c>
      <c r="B405" s="2">
        <v>9</v>
      </c>
      <c r="C405" s="2" t="s">
        <v>23</v>
      </c>
      <c r="D405" s="9">
        <v>21.932704000000001</v>
      </c>
      <c r="E405">
        <v>1.1110916E-2</v>
      </c>
      <c r="G405" s="34">
        <v>282.93800000000005</v>
      </c>
      <c r="H405" s="34">
        <v>3.7918392571700985</v>
      </c>
      <c r="I405" s="34">
        <v>286.72983925717017</v>
      </c>
      <c r="J405" s="34">
        <v>283.54400809849022</v>
      </c>
      <c r="K405" s="34">
        <v>7.1769999999999996</v>
      </c>
      <c r="L405" s="34">
        <v>9.6183723461358284E-2</v>
      </c>
      <c r="M405" s="34">
        <v>7.2731837234613579</v>
      </c>
      <c r="N405" s="34">
        <v>7.1923719900574117</v>
      </c>
      <c r="O405" s="34">
        <v>49.365000000000002</v>
      </c>
      <c r="P405" s="34">
        <v>0.66157301221540366</v>
      </c>
      <c r="Q405" s="34">
        <v>50.026573012215408</v>
      </c>
      <c r="R405" s="34">
        <v>49.470731961708815</v>
      </c>
      <c r="S405" s="34">
        <v>0</v>
      </c>
      <c r="T405" s="34">
        <v>0</v>
      </c>
      <c r="U405" s="34">
        <v>0</v>
      </c>
      <c r="V405" s="34">
        <v>0</v>
      </c>
      <c r="W405" s="34">
        <v>339.48000000000008</v>
      </c>
      <c r="X405" s="34">
        <v>4.5495959928468608</v>
      </c>
      <c r="Y405" s="34">
        <v>344.02959599284691</v>
      </c>
      <c r="Z405" s="34">
        <v>340.20711205025646</v>
      </c>
      <c r="AB405" s="34">
        <v>85.769000000000034</v>
      </c>
      <c r="AC405" s="34">
        <v>1.149447091759404</v>
      </c>
      <c r="AD405" s="34">
        <v>86.918447091759433</v>
      </c>
      <c r="AE405" s="34">
        <v>85.952703527272448</v>
      </c>
      <c r="AF405" s="34">
        <v>1.5389999999999993</v>
      </c>
      <c r="AG405" s="34">
        <v>2.0625156807444662E-2</v>
      </c>
      <c r="AH405" s="34">
        <v>1.559625156807444</v>
      </c>
      <c r="AI405" s="34">
        <v>1.5422962926986696</v>
      </c>
      <c r="AJ405" s="34">
        <v>6.6699999999999964</v>
      </c>
      <c r="AK405" s="34">
        <v>8.9389081160270237E-2</v>
      </c>
      <c r="AL405" s="34">
        <v>6.7593890811602666</v>
      </c>
      <c r="AM405" s="34">
        <v>6.6842860768681778</v>
      </c>
      <c r="AN405" s="34">
        <v>1E-3</v>
      </c>
      <c r="AO405" s="34">
        <v>1.3401661343368857E-5</v>
      </c>
      <c r="AP405" s="34">
        <v>1.0134016613433689E-3</v>
      </c>
      <c r="AQ405" s="34">
        <v>1.0021418406099222E-3</v>
      </c>
      <c r="AR405" s="34">
        <v>93.979000000000042</v>
      </c>
      <c r="AS405" s="34">
        <v>1.2594747313884622</v>
      </c>
      <c r="AT405" s="34">
        <v>95.238474731388479</v>
      </c>
      <c r="AU405" s="34">
        <v>94.180288038679905</v>
      </c>
    </row>
    <row r="406" spans="1:47" x14ac:dyDescent="0.25">
      <c r="A406" s="18">
        <v>45277</v>
      </c>
      <c r="B406" s="2">
        <v>10</v>
      </c>
      <c r="C406" s="2" t="s">
        <v>23</v>
      </c>
      <c r="D406" s="9">
        <v>17.643342000000001</v>
      </c>
      <c r="E406">
        <v>1.0796183000000001E-2</v>
      </c>
      <c r="G406" s="34">
        <v>304.74799999999999</v>
      </c>
      <c r="H406" s="34">
        <v>3.9022604404560832</v>
      </c>
      <c r="I406" s="34">
        <v>308.65026044045607</v>
      </c>
      <c r="J406" s="34">
        <v>305.31801574574325</v>
      </c>
      <c r="K406" s="34">
        <v>7.5010000000000012</v>
      </c>
      <c r="L406" s="34">
        <v>9.6049377071748085E-2</v>
      </c>
      <c r="M406" s="34">
        <v>7.5970493770717491</v>
      </c>
      <c r="N406" s="34">
        <v>7.5150302417368469</v>
      </c>
      <c r="O406" s="34">
        <v>52.416000000000004</v>
      </c>
      <c r="P406" s="34">
        <v>0.67118039575959831</v>
      </c>
      <c r="Q406" s="34">
        <v>53.087180395759603</v>
      </c>
      <c r="R406" s="34">
        <v>52.514041481252974</v>
      </c>
      <c r="S406" s="34">
        <v>0</v>
      </c>
      <c r="T406" s="34">
        <v>0</v>
      </c>
      <c r="U406" s="34">
        <v>0</v>
      </c>
      <c r="V406" s="34">
        <v>0</v>
      </c>
      <c r="W406" s="34">
        <v>364.66499999999996</v>
      </c>
      <c r="X406" s="34">
        <v>4.6694902132874292</v>
      </c>
      <c r="Y406" s="34">
        <v>369.33449021328744</v>
      </c>
      <c r="Z406" s="34">
        <v>365.34708746873309</v>
      </c>
      <c r="AB406" s="34">
        <v>91.725000000000009</v>
      </c>
      <c r="AC406" s="34">
        <v>1.174527277950419</v>
      </c>
      <c r="AD406" s="34">
        <v>92.899527277950426</v>
      </c>
      <c r="AE406" s="34">
        <v>91.896566980844185</v>
      </c>
      <c r="AF406" s="34">
        <v>1.5279999999999994</v>
      </c>
      <c r="AG406" s="34">
        <v>1.9565850975287426E-2</v>
      </c>
      <c r="AH406" s="34">
        <v>1.5475658509752868</v>
      </c>
      <c r="AI406" s="34">
        <v>1.5308580468436068</v>
      </c>
      <c r="AJ406" s="34">
        <v>6.9859999999999971</v>
      </c>
      <c r="AK406" s="34">
        <v>8.9454865780993431E-2</v>
      </c>
      <c r="AL406" s="34">
        <v>7.0754548657809906</v>
      </c>
      <c r="AM406" s="34">
        <v>6.9990669602417785</v>
      </c>
      <c r="AN406" s="34">
        <v>0</v>
      </c>
      <c r="AO406" s="34">
        <v>0</v>
      </c>
      <c r="AP406" s="34">
        <v>0</v>
      </c>
      <c r="AQ406" s="34">
        <v>0</v>
      </c>
      <c r="AR406" s="34">
        <v>100.239</v>
      </c>
      <c r="AS406" s="34">
        <v>1.2835479947066999</v>
      </c>
      <c r="AT406" s="34">
        <v>101.52254799470671</v>
      </c>
      <c r="AU406" s="34">
        <v>100.42649198792957</v>
      </c>
    </row>
    <row r="407" spans="1:47" x14ac:dyDescent="0.25">
      <c r="A407" s="18">
        <v>45277</v>
      </c>
      <c r="B407" s="2">
        <v>11</v>
      </c>
      <c r="C407" s="2" t="s">
        <v>23</v>
      </c>
      <c r="D407" s="9">
        <v>20.009069</v>
      </c>
      <c r="E407">
        <v>1.0978419999999999E-2</v>
      </c>
      <c r="G407" s="34">
        <v>317.56400000000002</v>
      </c>
      <c r="H407" s="34">
        <v>3.9280261423366984</v>
      </c>
      <c r="I407" s="34">
        <v>321.49202614233673</v>
      </c>
      <c r="J407" s="34">
        <v>317.96255165269514</v>
      </c>
      <c r="K407" s="34">
        <v>7.6979999999999986</v>
      </c>
      <c r="L407" s="34">
        <v>9.5218429178710109E-2</v>
      </c>
      <c r="M407" s="34">
        <v>7.793218429178709</v>
      </c>
      <c r="N407" s="34">
        <v>7.707661204111445</v>
      </c>
      <c r="O407" s="34">
        <v>53.525000000000006</v>
      </c>
      <c r="P407" s="34">
        <v>0.66206370768906986</v>
      </c>
      <c r="Q407" s="34">
        <v>54.187063707689077</v>
      </c>
      <c r="R407" s="34">
        <v>53.592175363739308</v>
      </c>
      <c r="S407" s="34">
        <v>0</v>
      </c>
      <c r="T407" s="34">
        <v>0</v>
      </c>
      <c r="U407" s="34">
        <v>0</v>
      </c>
      <c r="V407" s="34">
        <v>0</v>
      </c>
      <c r="W407" s="34">
        <v>378.78700000000003</v>
      </c>
      <c r="X407" s="34">
        <v>4.6853082792044782</v>
      </c>
      <c r="Y407" s="34">
        <v>383.47230827920453</v>
      </c>
      <c r="Z407" s="34">
        <v>379.26238822054592</v>
      </c>
      <c r="AB407" s="34">
        <v>94.587000000000032</v>
      </c>
      <c r="AC407" s="34">
        <v>1.1699695454308467</v>
      </c>
      <c r="AD407" s="34">
        <v>95.756969545430877</v>
      </c>
      <c r="AE407" s="34">
        <v>94.705709315833928</v>
      </c>
      <c r="AF407" s="34">
        <v>1.5869999999999997</v>
      </c>
      <c r="AG407" s="34">
        <v>1.962998793278942E-2</v>
      </c>
      <c r="AH407" s="34">
        <v>1.6066299879327892</v>
      </c>
      <c r="AI407" s="34">
        <v>1.5889917291406681</v>
      </c>
      <c r="AJ407" s="34">
        <v>7.0809999999999969</v>
      </c>
      <c r="AK407" s="34">
        <v>8.7586606523050933E-2</v>
      </c>
      <c r="AL407" s="34">
        <v>7.1685866065230481</v>
      </c>
      <c r="AM407" s="34">
        <v>7.0898868519502631</v>
      </c>
      <c r="AN407" s="34">
        <v>0</v>
      </c>
      <c r="AO407" s="34">
        <v>0</v>
      </c>
      <c r="AP407" s="34">
        <v>0</v>
      </c>
      <c r="AQ407" s="34">
        <v>0</v>
      </c>
      <c r="AR407" s="34">
        <v>103.25500000000004</v>
      </c>
      <c r="AS407" s="34">
        <v>1.2771861398866871</v>
      </c>
      <c r="AT407" s="34">
        <v>104.53218613988672</v>
      </c>
      <c r="AU407" s="34">
        <v>103.38458789692487</v>
      </c>
    </row>
    <row r="408" spans="1:47" x14ac:dyDescent="0.25">
      <c r="A408" s="18">
        <v>45277</v>
      </c>
      <c r="B408" s="2">
        <v>12</v>
      </c>
      <c r="C408" s="2" t="s">
        <v>23</v>
      </c>
      <c r="D408" s="9">
        <v>21.915668</v>
      </c>
      <c r="E408">
        <v>1.1133975000000001E-2</v>
      </c>
      <c r="G408" s="34">
        <v>324.86500000000001</v>
      </c>
      <c r="H408" s="34">
        <v>4.1538428035673505</v>
      </c>
      <c r="I408" s="34">
        <v>329.01884280356734</v>
      </c>
      <c r="J408" s="34">
        <v>325.35555523326349</v>
      </c>
      <c r="K408" s="34">
        <v>7.8589999999999991</v>
      </c>
      <c r="L408" s="34">
        <v>0.10048805070794269</v>
      </c>
      <c r="M408" s="34">
        <v>7.9594880507079422</v>
      </c>
      <c r="N408" s="34">
        <v>7.8708673097385615</v>
      </c>
      <c r="O408" s="34">
        <v>53.710999999999991</v>
      </c>
      <c r="P408" s="34">
        <v>0.68676850637158793</v>
      </c>
      <c r="Q408" s="34">
        <v>54.397768506371577</v>
      </c>
      <c r="R408" s="34">
        <v>53.792105111765849</v>
      </c>
      <c r="S408" s="34">
        <v>0</v>
      </c>
      <c r="T408" s="34">
        <v>0</v>
      </c>
      <c r="U408" s="34">
        <v>0</v>
      </c>
      <c r="V408" s="34">
        <v>0</v>
      </c>
      <c r="W408" s="34">
        <v>386.435</v>
      </c>
      <c r="X408" s="34">
        <v>4.9410993606468816</v>
      </c>
      <c r="Y408" s="34">
        <v>391.37609936064683</v>
      </c>
      <c r="Z408" s="34">
        <v>387.01852765476792</v>
      </c>
      <c r="AB408" s="34">
        <v>96.612000000000009</v>
      </c>
      <c r="AC408" s="34">
        <v>1.2353163958513502</v>
      </c>
      <c r="AD408" s="34">
        <v>97.847316395851365</v>
      </c>
      <c r="AE408" s="34">
        <v>96.757886821282867</v>
      </c>
      <c r="AF408" s="34">
        <v>1.615999999999999</v>
      </c>
      <c r="AG408" s="34">
        <v>2.0662767520554178E-2</v>
      </c>
      <c r="AH408" s="34">
        <v>1.6366627675205532</v>
      </c>
      <c r="AI408" s="34">
        <v>1.6184402051835485</v>
      </c>
      <c r="AJ408" s="34">
        <v>7.096999999999996</v>
      </c>
      <c r="AK408" s="34">
        <v>9.0744839785503115E-2</v>
      </c>
      <c r="AL408" s="34">
        <v>7.1877448397854993</v>
      </c>
      <c r="AM408" s="34">
        <v>7.107716668432948</v>
      </c>
      <c r="AN408" s="34">
        <v>0</v>
      </c>
      <c r="AO408" s="34">
        <v>0</v>
      </c>
      <c r="AP408" s="34">
        <v>0</v>
      </c>
      <c r="AQ408" s="34">
        <v>0</v>
      </c>
      <c r="AR408" s="34">
        <v>105.325</v>
      </c>
      <c r="AS408" s="34">
        <v>1.3467240031574075</v>
      </c>
      <c r="AT408" s="34">
        <v>106.67172400315741</v>
      </c>
      <c r="AU408" s="34">
        <v>105.48404369489936</v>
      </c>
    </row>
    <row r="409" spans="1:47" x14ac:dyDescent="0.25">
      <c r="A409" s="18">
        <v>45277</v>
      </c>
      <c r="B409" s="2">
        <v>13</v>
      </c>
      <c r="C409" s="2" t="s">
        <v>23</v>
      </c>
      <c r="D409" s="9">
        <v>22.518234</v>
      </c>
      <c r="E409">
        <v>1.133817E-2</v>
      </c>
      <c r="G409" s="34">
        <v>333.04500000000007</v>
      </c>
      <c r="H409" s="34">
        <v>4.1990168556048673</v>
      </c>
      <c r="I409" s="34">
        <v>337.24401685560497</v>
      </c>
      <c r="J409" s="34">
        <v>333.42028686101327</v>
      </c>
      <c r="K409" s="34">
        <v>7.9939999999999998</v>
      </c>
      <c r="L409" s="34">
        <v>0.10078800385445001</v>
      </c>
      <c r="M409" s="34">
        <v>8.0947880038544504</v>
      </c>
      <c r="N409" s="34">
        <v>8.003007921352788</v>
      </c>
      <c r="O409" s="34">
        <v>52.853999999999999</v>
      </c>
      <c r="P409" s="34">
        <v>0.66638093016300992</v>
      </c>
      <c r="Q409" s="34">
        <v>53.520380930163007</v>
      </c>
      <c r="R409" s="34">
        <v>52.913557752712059</v>
      </c>
      <c r="S409" s="34">
        <v>0</v>
      </c>
      <c r="T409" s="34">
        <v>0</v>
      </c>
      <c r="U409" s="34">
        <v>0</v>
      </c>
      <c r="V409" s="34">
        <v>0</v>
      </c>
      <c r="W409" s="34">
        <v>393.89300000000009</v>
      </c>
      <c r="X409" s="34">
        <v>4.9661857896223269</v>
      </c>
      <c r="Y409" s="34">
        <v>398.85918578962242</v>
      </c>
      <c r="Z409" s="34">
        <v>394.33685253507809</v>
      </c>
      <c r="AB409" s="34">
        <v>99.293000000000035</v>
      </c>
      <c r="AC409" s="34">
        <v>1.2518818197047672</v>
      </c>
      <c r="AD409" s="34">
        <v>100.5448818197048</v>
      </c>
      <c r="AE409" s="34">
        <v>99.404886857003078</v>
      </c>
      <c r="AF409" s="34">
        <v>1.5859999999999994</v>
      </c>
      <c r="AG409" s="34">
        <v>1.9996218928340966E-2</v>
      </c>
      <c r="AH409" s="34">
        <v>1.6059962189283403</v>
      </c>
      <c r="AI409" s="34">
        <v>1.5877871607787735</v>
      </c>
      <c r="AJ409" s="34">
        <v>6.9889999999999963</v>
      </c>
      <c r="AK409" s="34">
        <v>8.8117007623061142E-2</v>
      </c>
      <c r="AL409" s="34">
        <v>7.0771170076230572</v>
      </c>
      <c r="AM409" s="34">
        <v>6.9968754518807357</v>
      </c>
      <c r="AN409" s="34">
        <v>0</v>
      </c>
      <c r="AO409" s="34">
        <v>0</v>
      </c>
      <c r="AP409" s="34">
        <v>0</v>
      </c>
      <c r="AQ409" s="34">
        <v>0</v>
      </c>
      <c r="AR409" s="34">
        <v>107.86800000000002</v>
      </c>
      <c r="AS409" s="34">
        <v>1.3599950462561692</v>
      </c>
      <c r="AT409" s="34">
        <v>109.2279950462562</v>
      </c>
      <c r="AU409" s="34">
        <v>107.98954946966259</v>
      </c>
    </row>
    <row r="410" spans="1:47" x14ac:dyDescent="0.25">
      <c r="A410" s="18">
        <v>45277</v>
      </c>
      <c r="B410" s="2">
        <v>14</v>
      </c>
      <c r="C410" s="2" t="s">
        <v>23</v>
      </c>
      <c r="D410" s="9">
        <v>19.742692999999999</v>
      </c>
      <c r="E410">
        <v>1.1814474E-2</v>
      </c>
      <c r="G410" s="34">
        <v>340.428</v>
      </c>
      <c r="H410" s="34">
        <v>4.3975949790565938</v>
      </c>
      <c r="I410" s="34">
        <v>344.82559497905658</v>
      </c>
      <c r="J410" s="34">
        <v>340.751661952642</v>
      </c>
      <c r="K410" s="34">
        <v>7.9470000000000001</v>
      </c>
      <c r="L410" s="34">
        <v>0.10265808716839611</v>
      </c>
      <c r="M410" s="34">
        <v>8.049658087168396</v>
      </c>
      <c r="N410" s="34">
        <v>7.9545556109886553</v>
      </c>
      <c r="O410" s="34">
        <v>52.473000000000006</v>
      </c>
      <c r="P410" s="34">
        <v>0.67783790209981754</v>
      </c>
      <c r="Q410" s="34">
        <v>53.150837902099823</v>
      </c>
      <c r="R410" s="34">
        <v>52.522888709627253</v>
      </c>
      <c r="S410" s="34">
        <v>0</v>
      </c>
      <c r="T410" s="34">
        <v>0</v>
      </c>
      <c r="U410" s="34">
        <v>0</v>
      </c>
      <c r="V410" s="34">
        <v>0</v>
      </c>
      <c r="W410" s="34">
        <v>400.84800000000001</v>
      </c>
      <c r="X410" s="34">
        <v>5.1780909683248071</v>
      </c>
      <c r="Y410" s="34">
        <v>406.02609096832475</v>
      </c>
      <c r="Z410" s="34">
        <v>401.22910627325791</v>
      </c>
      <c r="AB410" s="34">
        <v>102.08300000000003</v>
      </c>
      <c r="AC410" s="34">
        <v>1.3186920237084916</v>
      </c>
      <c r="AD410" s="34">
        <v>103.40169202370852</v>
      </c>
      <c r="AE410" s="34">
        <v>102.1800554217384</v>
      </c>
      <c r="AF410" s="34">
        <v>1.6539999999999995</v>
      </c>
      <c r="AG410" s="34">
        <v>2.136611000082133E-2</v>
      </c>
      <c r="AH410" s="34">
        <v>1.6753661100008208</v>
      </c>
      <c r="AI410" s="34">
        <v>1.6555725406537349</v>
      </c>
      <c r="AJ410" s="34">
        <v>7.1209999999999987</v>
      </c>
      <c r="AK410" s="34">
        <v>9.1987950009582056E-2</v>
      </c>
      <c r="AL410" s="34">
        <v>7.2129879500095804</v>
      </c>
      <c r="AM410" s="34">
        <v>7.1277702914118786</v>
      </c>
      <c r="AN410" s="34">
        <v>0</v>
      </c>
      <c r="AO410" s="34">
        <v>0</v>
      </c>
      <c r="AP410" s="34">
        <v>0</v>
      </c>
      <c r="AQ410" s="34">
        <v>0</v>
      </c>
      <c r="AR410" s="34">
        <v>110.85800000000002</v>
      </c>
      <c r="AS410" s="34">
        <v>1.4320460837188951</v>
      </c>
      <c r="AT410" s="34">
        <v>112.29004608371892</v>
      </c>
      <c r="AU410" s="34">
        <v>110.96339825380402</v>
      </c>
    </row>
    <row r="411" spans="1:47" x14ac:dyDescent="0.25">
      <c r="A411" s="18">
        <v>45277</v>
      </c>
      <c r="B411" s="2">
        <v>15</v>
      </c>
      <c r="C411" s="2" t="s">
        <v>23</v>
      </c>
      <c r="D411" s="9">
        <v>20.607759999999999</v>
      </c>
      <c r="E411">
        <v>1.1606329E-2</v>
      </c>
      <c r="G411" s="34">
        <v>347.76699999999994</v>
      </c>
      <c r="H411" s="34">
        <v>4.2104418782375248</v>
      </c>
      <c r="I411" s="34">
        <v>351.97744187823747</v>
      </c>
      <c r="J411" s="34">
        <v>347.89227588722025</v>
      </c>
      <c r="K411" s="34">
        <v>8.0350000000000001</v>
      </c>
      <c r="L411" s="34">
        <v>9.7280364415365819E-2</v>
      </c>
      <c r="M411" s="34">
        <v>8.1322803644153652</v>
      </c>
      <c r="N411" s="34">
        <v>8.0378944429857206</v>
      </c>
      <c r="O411" s="34">
        <v>53.198000000000008</v>
      </c>
      <c r="P411" s="34">
        <v>0.64407228701538655</v>
      </c>
      <c r="Q411" s="34">
        <v>53.842072287015391</v>
      </c>
      <c r="R411" s="34">
        <v>53.217163482010506</v>
      </c>
      <c r="S411" s="34">
        <v>0</v>
      </c>
      <c r="T411" s="34">
        <v>0</v>
      </c>
      <c r="U411" s="34">
        <v>0</v>
      </c>
      <c r="V411" s="34">
        <v>0</v>
      </c>
      <c r="W411" s="34">
        <v>409</v>
      </c>
      <c r="X411" s="34">
        <v>4.9517945296682768</v>
      </c>
      <c r="Y411" s="34">
        <v>413.95179452966823</v>
      </c>
      <c r="Z411" s="34">
        <v>409.14733381221646</v>
      </c>
      <c r="AB411" s="34">
        <v>104.78700000000006</v>
      </c>
      <c r="AC411" s="34">
        <v>1.2686642869935212</v>
      </c>
      <c r="AD411" s="34">
        <v>106.05566428699359</v>
      </c>
      <c r="AE411" s="34">
        <v>104.82474735496518</v>
      </c>
      <c r="AF411" s="34">
        <v>1.7039999999999995</v>
      </c>
      <c r="AG411" s="34">
        <v>2.0630459360769546E-2</v>
      </c>
      <c r="AH411" s="34">
        <v>1.7246304593607691</v>
      </c>
      <c r="AI411" s="34">
        <v>1.7046138308460068</v>
      </c>
      <c r="AJ411" s="34">
        <v>7.1009999999999991</v>
      </c>
      <c r="AK411" s="34">
        <v>8.5972354413629437E-2</v>
      </c>
      <c r="AL411" s="34">
        <v>7.1869723544136281</v>
      </c>
      <c r="AM411" s="34">
        <v>7.1035579887543987</v>
      </c>
      <c r="AN411" s="34">
        <v>0</v>
      </c>
      <c r="AO411" s="34">
        <v>0</v>
      </c>
      <c r="AP411" s="34">
        <v>0</v>
      </c>
      <c r="AQ411" s="34">
        <v>0</v>
      </c>
      <c r="AR411" s="34">
        <v>113.59200000000006</v>
      </c>
      <c r="AS411" s="34">
        <v>1.3752671007679202</v>
      </c>
      <c r="AT411" s="34">
        <v>114.96726710076798</v>
      </c>
      <c r="AU411" s="34">
        <v>113.63291917456559</v>
      </c>
    </row>
    <row r="412" spans="1:47" x14ac:dyDescent="0.25">
      <c r="A412" s="18">
        <v>45277</v>
      </c>
      <c r="B412" s="2">
        <v>16</v>
      </c>
      <c r="C412" s="2" t="s">
        <v>23</v>
      </c>
      <c r="D412" s="9">
        <v>18.939888</v>
      </c>
      <c r="E412">
        <v>1.1632129E-2</v>
      </c>
      <c r="G412" s="34">
        <v>353.70500000000004</v>
      </c>
      <c r="H412" s="34">
        <v>4.3445242980759575</v>
      </c>
      <c r="I412" s="34">
        <v>358.04952429807599</v>
      </c>
      <c r="J412" s="34">
        <v>353.88464604305216</v>
      </c>
      <c r="K412" s="34">
        <v>8.0500000000000007</v>
      </c>
      <c r="L412" s="34">
        <v>9.8877371254326232E-2</v>
      </c>
      <c r="M412" s="34">
        <v>8.1488773712543274</v>
      </c>
      <c r="N412" s="34">
        <v>8.0540885784667164</v>
      </c>
      <c r="O412" s="34">
        <v>52.893000000000001</v>
      </c>
      <c r="P412" s="34">
        <v>0.6496796022055995</v>
      </c>
      <c r="Q412" s="34">
        <v>53.542679602205602</v>
      </c>
      <c r="R412" s="34">
        <v>52.919864246067078</v>
      </c>
      <c r="S412" s="34">
        <v>0</v>
      </c>
      <c r="T412" s="34">
        <v>0</v>
      </c>
      <c r="U412" s="34">
        <v>0</v>
      </c>
      <c r="V412" s="34">
        <v>0</v>
      </c>
      <c r="W412" s="34">
        <v>414.64800000000002</v>
      </c>
      <c r="X412" s="34">
        <v>5.0930812715358833</v>
      </c>
      <c r="Y412" s="34">
        <v>419.74108127153596</v>
      </c>
      <c r="Z412" s="34">
        <v>414.8585988675859</v>
      </c>
      <c r="AB412" s="34">
        <v>107.05400000000004</v>
      </c>
      <c r="AC412" s="34">
        <v>1.3149339257466637</v>
      </c>
      <c r="AD412" s="34">
        <v>108.3689339257467</v>
      </c>
      <c r="AE412" s="34">
        <v>107.10837250672994</v>
      </c>
      <c r="AF412" s="34">
        <v>1.6679999999999988</v>
      </c>
      <c r="AG412" s="34">
        <v>2.0487882640026833E-2</v>
      </c>
      <c r="AH412" s="34">
        <v>1.6884878826400256</v>
      </c>
      <c r="AI412" s="34">
        <v>1.6688471737742199</v>
      </c>
      <c r="AJ412" s="34">
        <v>7.099999999999997</v>
      </c>
      <c r="AK412" s="34">
        <v>8.7208613155989545E-2</v>
      </c>
      <c r="AL412" s="34">
        <v>7.1872086131559865</v>
      </c>
      <c r="AM412" s="34">
        <v>7.1036060754178454</v>
      </c>
      <c r="AN412" s="34">
        <v>1E-3</v>
      </c>
      <c r="AO412" s="34">
        <v>1.2282903261406985E-5</v>
      </c>
      <c r="AP412" s="34">
        <v>1.0122829032614071E-3</v>
      </c>
      <c r="AQ412" s="34">
        <v>1.0005078979461758E-3</v>
      </c>
      <c r="AR412" s="34">
        <v>115.82300000000004</v>
      </c>
      <c r="AS412" s="34">
        <v>1.4226427044459413</v>
      </c>
      <c r="AT412" s="34">
        <v>117.24564270444598</v>
      </c>
      <c r="AU412" s="34">
        <v>115.88182626381995</v>
      </c>
    </row>
    <row r="413" spans="1:47" x14ac:dyDescent="0.25">
      <c r="A413" s="18">
        <v>45277</v>
      </c>
      <c r="B413" s="2">
        <v>17</v>
      </c>
      <c r="C413" s="2" t="s">
        <v>23</v>
      </c>
      <c r="D413" s="9">
        <v>23.611581999999999</v>
      </c>
      <c r="E413">
        <v>1.1344795E-2</v>
      </c>
      <c r="G413" s="34">
        <v>373.68399999999991</v>
      </c>
      <c r="H413" s="34">
        <v>5.6082760139124792</v>
      </c>
      <c r="I413" s="34">
        <v>379.29227601391239</v>
      </c>
      <c r="J413" s="34">
        <v>374.98928289745112</v>
      </c>
      <c r="K413" s="34">
        <v>8.4530000000000012</v>
      </c>
      <c r="L413" s="34">
        <v>0.12686322439709005</v>
      </c>
      <c r="M413" s="34">
        <v>8.5798632243970907</v>
      </c>
      <c r="N413" s="34">
        <v>8.4825264349882676</v>
      </c>
      <c r="O413" s="34">
        <v>53.883999999999993</v>
      </c>
      <c r="P413" s="34">
        <v>0.80869489925621652</v>
      </c>
      <c r="Q413" s="34">
        <v>54.69269489925621</v>
      </c>
      <c r="R413" s="34">
        <v>54.072217487626602</v>
      </c>
      <c r="S413" s="34">
        <v>0</v>
      </c>
      <c r="T413" s="34">
        <v>0</v>
      </c>
      <c r="U413" s="34">
        <v>0</v>
      </c>
      <c r="V413" s="34">
        <v>0</v>
      </c>
      <c r="W413" s="34">
        <v>436.0209999999999</v>
      </c>
      <c r="X413" s="34">
        <v>6.5438341375657858</v>
      </c>
      <c r="Y413" s="34">
        <v>442.5648341375657</v>
      </c>
      <c r="Z413" s="34">
        <v>437.54402682006594</v>
      </c>
      <c r="AB413" s="34">
        <v>114.22100000000005</v>
      </c>
      <c r="AC413" s="34">
        <v>1.7142368808541377</v>
      </c>
      <c r="AD413" s="34">
        <v>115.93523688085418</v>
      </c>
      <c r="AE413" s="34">
        <v>114.61997538516445</v>
      </c>
      <c r="AF413" s="34">
        <v>1.7239999999999989</v>
      </c>
      <c r="AG413" s="34">
        <v>2.5873914451742943E-2</v>
      </c>
      <c r="AH413" s="34">
        <v>1.7498739144517419</v>
      </c>
      <c r="AI413" s="34">
        <v>1.7300219536164394</v>
      </c>
      <c r="AJ413" s="34">
        <v>7.2509999999999932</v>
      </c>
      <c r="AK413" s="34">
        <v>0.10882352302180279</v>
      </c>
      <c r="AL413" s="34">
        <v>7.3598235230217961</v>
      </c>
      <c r="AM413" s="34">
        <v>7.2763278339169366</v>
      </c>
      <c r="AN413" s="34">
        <v>2.3E-2</v>
      </c>
      <c r="AO413" s="34">
        <v>3.4518563363694204E-4</v>
      </c>
      <c r="AP413" s="34">
        <v>2.3345185633636942E-2</v>
      </c>
      <c r="AQ413" s="34">
        <v>2.3080339288386386E-2</v>
      </c>
      <c r="AR413" s="34">
        <v>123.21900000000004</v>
      </c>
      <c r="AS413" s="34">
        <v>1.8492795039613206</v>
      </c>
      <c r="AT413" s="34">
        <v>125.06827950396135</v>
      </c>
      <c r="AU413" s="34">
        <v>123.64940551198622</v>
      </c>
    </row>
    <row r="414" spans="1:47" x14ac:dyDescent="0.25">
      <c r="A414" s="18">
        <v>45277</v>
      </c>
      <c r="B414" s="2">
        <v>18</v>
      </c>
      <c r="C414" s="2" t="s">
        <v>23</v>
      </c>
      <c r="D414" s="9">
        <v>27.669936</v>
      </c>
      <c r="E414">
        <v>1.1096023999999999E-2</v>
      </c>
      <c r="G414" s="34">
        <v>406.42499999999995</v>
      </c>
      <c r="H414" s="34">
        <v>5.4406606452695714</v>
      </c>
      <c r="I414" s="34">
        <v>411.86566064526954</v>
      </c>
      <c r="J414" s="34">
        <v>407.29558938997377</v>
      </c>
      <c r="K414" s="34">
        <v>8.9540000000000006</v>
      </c>
      <c r="L414" s="34">
        <v>0.11986387505134712</v>
      </c>
      <c r="M414" s="34">
        <v>9.0738638750513481</v>
      </c>
      <c r="N414" s="34">
        <v>8.9731800637210455</v>
      </c>
      <c r="O414" s="34">
        <v>55.914999999999999</v>
      </c>
      <c r="P414" s="34">
        <v>0.74851335419880194</v>
      </c>
      <c r="Q414" s="34">
        <v>56.663513354198798</v>
      </c>
      <c r="R414" s="34">
        <v>56.034773650096291</v>
      </c>
      <c r="S414" s="34">
        <v>0.91799999999999993</v>
      </c>
      <c r="T414" s="34">
        <v>1.2288925317973714E-2</v>
      </c>
      <c r="U414" s="34">
        <v>0.93028892531797369</v>
      </c>
      <c r="V414" s="34">
        <v>0.91996641707571125</v>
      </c>
      <c r="W414" s="34">
        <v>472.21199999999999</v>
      </c>
      <c r="X414" s="34">
        <v>6.3213267998376947</v>
      </c>
      <c r="Y414" s="34">
        <v>478.53332679983771</v>
      </c>
      <c r="Z414" s="34">
        <v>473.2235095208668</v>
      </c>
      <c r="AB414" s="34">
        <v>125.65100000000004</v>
      </c>
      <c r="AC414" s="34">
        <v>1.682043306240431</v>
      </c>
      <c r="AD414" s="34">
        <v>127.33304330624047</v>
      </c>
      <c r="AE414" s="34">
        <v>125.92015280172139</v>
      </c>
      <c r="AF414" s="34">
        <v>1.9089999999999991</v>
      </c>
      <c r="AG414" s="34">
        <v>2.5555074544675174E-2</v>
      </c>
      <c r="AH414" s="34">
        <v>1.9345550745446742</v>
      </c>
      <c r="AI414" s="34">
        <v>1.9130892050082047</v>
      </c>
      <c r="AJ414" s="34">
        <v>7.5759999999999943</v>
      </c>
      <c r="AK414" s="34">
        <v>0.10141710044549977</v>
      </c>
      <c r="AL414" s="34">
        <v>7.6774171004454939</v>
      </c>
      <c r="AM414" s="34">
        <v>7.5922282960409406</v>
      </c>
      <c r="AN414" s="34">
        <v>4.7130000000000001</v>
      </c>
      <c r="AO414" s="34">
        <v>6.309118194293041E-2</v>
      </c>
      <c r="AP414" s="34">
        <v>4.7760911819429301</v>
      </c>
      <c r="AQ414" s="34">
        <v>4.7230955595619033</v>
      </c>
      <c r="AR414" s="34">
        <v>139.84900000000005</v>
      </c>
      <c r="AS414" s="34">
        <v>1.8721066631735364</v>
      </c>
      <c r="AT414" s="34">
        <v>141.72110666317354</v>
      </c>
      <c r="AU414" s="34">
        <v>140.14856586233242</v>
      </c>
    </row>
    <row r="415" spans="1:47" x14ac:dyDescent="0.25">
      <c r="A415" s="18">
        <v>45277</v>
      </c>
      <c r="B415" s="2">
        <v>19</v>
      </c>
      <c r="C415" s="2" t="s">
        <v>23</v>
      </c>
      <c r="D415" s="9">
        <v>20.337008000000001</v>
      </c>
      <c r="E415">
        <v>1.1700939E-2</v>
      </c>
      <c r="G415" s="34">
        <v>410.04399999999998</v>
      </c>
      <c r="H415" s="34">
        <v>5.7049162925394556</v>
      </c>
      <c r="I415" s="34">
        <v>415.74891629253943</v>
      </c>
      <c r="J415" s="34">
        <v>410.88426358368429</v>
      </c>
      <c r="K415" s="34">
        <v>8.9989999999999988</v>
      </c>
      <c r="L415" s="34">
        <v>0.12520251903835333</v>
      </c>
      <c r="M415" s="34">
        <v>9.1242025190383522</v>
      </c>
      <c r="N415" s="34">
        <v>9.0174407819394382</v>
      </c>
      <c r="O415" s="34">
        <v>56.021000000000008</v>
      </c>
      <c r="P415" s="34">
        <v>0.77941663729832134</v>
      </c>
      <c r="Q415" s="34">
        <v>56.800416637298326</v>
      </c>
      <c r="R415" s="34">
        <v>56.135798427050709</v>
      </c>
      <c r="S415" s="34">
        <v>1</v>
      </c>
      <c r="T415" s="34">
        <v>1.391293688613772E-2</v>
      </c>
      <c r="U415" s="34">
        <v>1.0139129368861377</v>
      </c>
      <c r="V415" s="34">
        <v>1.0020492034603221</v>
      </c>
      <c r="W415" s="34">
        <v>476.06400000000002</v>
      </c>
      <c r="X415" s="34">
        <v>6.6234483857622681</v>
      </c>
      <c r="Y415" s="34">
        <v>482.68744838576225</v>
      </c>
      <c r="Z415" s="34">
        <v>477.03955199613478</v>
      </c>
      <c r="AB415" s="34">
        <v>126.19500000000004</v>
      </c>
      <c r="AC415" s="34">
        <v>1.7557430703461501</v>
      </c>
      <c r="AD415" s="34">
        <v>127.95074307034619</v>
      </c>
      <c r="AE415" s="34">
        <v>126.45359923067539</v>
      </c>
      <c r="AF415" s="34">
        <v>1.881999999999999</v>
      </c>
      <c r="AG415" s="34">
        <v>2.6184147219711174E-2</v>
      </c>
      <c r="AH415" s="34">
        <v>1.9081841472197101</v>
      </c>
      <c r="AI415" s="34">
        <v>1.8858566009123252</v>
      </c>
      <c r="AJ415" s="34">
        <v>7.5759999999999961</v>
      </c>
      <c r="AK415" s="34">
        <v>0.10540440984937932</v>
      </c>
      <c r="AL415" s="34">
        <v>7.6814044098493754</v>
      </c>
      <c r="AM415" s="34">
        <v>7.5915247654153966</v>
      </c>
      <c r="AN415" s="34">
        <v>5.1029999999999998</v>
      </c>
      <c r="AO415" s="34">
        <v>7.0997716929960777E-2</v>
      </c>
      <c r="AP415" s="34">
        <v>5.1739977169299607</v>
      </c>
      <c r="AQ415" s="34">
        <v>5.1134570852580241</v>
      </c>
      <c r="AR415" s="34">
        <v>140.75600000000003</v>
      </c>
      <c r="AS415" s="34">
        <v>1.9583293443452012</v>
      </c>
      <c r="AT415" s="34">
        <v>142.71432934434523</v>
      </c>
      <c r="AU415" s="34">
        <v>141.04443768226113</v>
      </c>
    </row>
    <row r="416" spans="1:47" x14ac:dyDescent="0.25">
      <c r="A416" s="18">
        <v>45277</v>
      </c>
      <c r="B416" s="2">
        <v>20</v>
      </c>
      <c r="C416" s="2" t="s">
        <v>23</v>
      </c>
      <c r="D416" s="9">
        <v>22.429559999999999</v>
      </c>
      <c r="E416">
        <v>1.176254E-2</v>
      </c>
      <c r="G416" s="34">
        <v>406.00599999999997</v>
      </c>
      <c r="H416" s="34">
        <v>4.0578585494193362</v>
      </c>
      <c r="I416" s="34">
        <v>410.06385854941931</v>
      </c>
      <c r="J416" s="34">
        <v>405.24046601067744</v>
      </c>
      <c r="K416" s="34">
        <v>8.847999999999999</v>
      </c>
      <c r="L416" s="34">
        <v>8.8432024268760276E-2</v>
      </c>
      <c r="M416" s="34">
        <v>8.9364320242687594</v>
      </c>
      <c r="N416" s="34">
        <v>8.831316885126018</v>
      </c>
      <c r="O416" s="34">
        <v>55.150999999999989</v>
      </c>
      <c r="P416" s="34">
        <v>0.55121095958933053</v>
      </c>
      <c r="Q416" s="34">
        <v>55.702210959589323</v>
      </c>
      <c r="R416" s="34">
        <v>55.047011475088716</v>
      </c>
      <c r="S416" s="34">
        <v>1.9129999999999998</v>
      </c>
      <c r="T416" s="34">
        <v>1.9119627308559945E-2</v>
      </c>
      <c r="U416" s="34">
        <v>1.9321196273085597</v>
      </c>
      <c r="V416" s="34">
        <v>1.9093929929075577</v>
      </c>
      <c r="W416" s="34">
        <v>471.91800000000001</v>
      </c>
      <c r="X416" s="34">
        <v>4.7166211605859871</v>
      </c>
      <c r="Y416" s="34">
        <v>476.63462116058594</v>
      </c>
      <c r="Z416" s="34">
        <v>471.0281873637997</v>
      </c>
      <c r="AB416" s="34">
        <v>124.19500000000005</v>
      </c>
      <c r="AC416" s="34">
        <v>1.241276588388188</v>
      </c>
      <c r="AD416" s="34">
        <v>125.43627658838824</v>
      </c>
      <c r="AE416" s="34">
        <v>123.96082736756627</v>
      </c>
      <c r="AF416" s="34">
        <v>1.8689999999999989</v>
      </c>
      <c r="AG416" s="34">
        <v>1.8679865885885268E-2</v>
      </c>
      <c r="AH416" s="34">
        <v>1.8876798658858842</v>
      </c>
      <c r="AI416" s="34">
        <v>1.8654759559562069</v>
      </c>
      <c r="AJ416" s="34">
        <v>7.4149999999999974</v>
      </c>
      <c r="AK416" s="34">
        <v>7.4109794298469395E-2</v>
      </c>
      <c r="AL416" s="34">
        <v>7.489109794298467</v>
      </c>
      <c r="AM416" s="34">
        <v>7.4010188407786393</v>
      </c>
      <c r="AN416" s="34">
        <v>9.7979999999999983</v>
      </c>
      <c r="AO416" s="34">
        <v>9.7926873167417841E-2</v>
      </c>
      <c r="AP416" s="34">
        <v>9.8959268731674168</v>
      </c>
      <c r="AQ416" s="34">
        <v>9.7795256374847099</v>
      </c>
      <c r="AR416" s="34">
        <v>143.27700000000004</v>
      </c>
      <c r="AS416" s="34">
        <v>1.4319931217399606</v>
      </c>
      <c r="AT416" s="34">
        <v>144.70899312174001</v>
      </c>
      <c r="AU416" s="34">
        <v>143.00684780178582</v>
      </c>
    </row>
    <row r="417" spans="1:47" x14ac:dyDescent="0.25">
      <c r="A417" s="18">
        <v>45277</v>
      </c>
      <c r="B417" s="2">
        <v>21</v>
      </c>
      <c r="C417" s="2" t="s">
        <v>23</v>
      </c>
      <c r="D417" s="9">
        <v>18.660278000000002</v>
      </c>
      <c r="E417">
        <v>1.191716E-2</v>
      </c>
      <c r="G417" s="34">
        <v>395.27600000000007</v>
      </c>
      <c r="H417" s="34">
        <v>3.8238552746214785</v>
      </c>
      <c r="I417" s="34">
        <v>399.09985527462152</v>
      </c>
      <c r="J417" s="34">
        <v>394.34371844333702</v>
      </c>
      <c r="K417" s="34">
        <v>8.6539999999999999</v>
      </c>
      <c r="L417" s="34">
        <v>8.3717816276663068E-2</v>
      </c>
      <c r="M417" s="34">
        <v>8.7377178162766622</v>
      </c>
      <c r="N417" s="34">
        <v>8.633589035025242</v>
      </c>
      <c r="O417" s="34">
        <v>54.393999999999991</v>
      </c>
      <c r="P417" s="34">
        <v>0.52620139803013755</v>
      </c>
      <c r="Q417" s="34">
        <v>54.92020139803013</v>
      </c>
      <c r="R417" s="34">
        <v>54.26570857073758</v>
      </c>
      <c r="S417" s="34">
        <v>1.913</v>
      </c>
      <c r="T417" s="34">
        <v>1.8506145428386463E-2</v>
      </c>
      <c r="U417" s="34">
        <v>1.9315061454283864</v>
      </c>
      <c r="V417" s="34">
        <v>1.908488077652333</v>
      </c>
      <c r="W417" s="34">
        <v>460.23700000000008</v>
      </c>
      <c r="X417" s="34">
        <v>4.452280634356665</v>
      </c>
      <c r="Y417" s="34">
        <v>464.68928063435669</v>
      </c>
      <c r="Z417" s="34">
        <v>459.15150412675217</v>
      </c>
      <c r="AB417" s="34">
        <v>120.68600000000006</v>
      </c>
      <c r="AC417" s="34">
        <v>1.1675027010822006</v>
      </c>
      <c r="AD417" s="34">
        <v>121.85350270108226</v>
      </c>
      <c r="AE417" s="34">
        <v>120.40135501283304</v>
      </c>
      <c r="AF417" s="34">
        <v>1.8479999999999992</v>
      </c>
      <c r="AG417" s="34">
        <v>1.7877342787066475E-2</v>
      </c>
      <c r="AH417" s="34">
        <v>1.8658773427870656</v>
      </c>
      <c r="AI417" s="34">
        <v>1.8436413839526973</v>
      </c>
      <c r="AJ417" s="34">
        <v>7.1259999999999986</v>
      </c>
      <c r="AK417" s="34">
        <v>6.8936117262248769E-2</v>
      </c>
      <c r="AL417" s="34">
        <v>7.1949361172622472</v>
      </c>
      <c r="AM417" s="34">
        <v>7.1091929123630546</v>
      </c>
      <c r="AN417" s="34">
        <v>9.7979999999999983</v>
      </c>
      <c r="AO417" s="34">
        <v>9.4784742763894675E-2</v>
      </c>
      <c r="AP417" s="34">
        <v>9.8927847427638937</v>
      </c>
      <c r="AQ417" s="34">
        <v>9.7748908441388185</v>
      </c>
      <c r="AR417" s="34">
        <v>139.45800000000006</v>
      </c>
      <c r="AS417" s="34">
        <v>1.3491009038954103</v>
      </c>
      <c r="AT417" s="34">
        <v>140.80710090389547</v>
      </c>
      <c r="AU417" s="34">
        <v>139.12908015328759</v>
      </c>
    </row>
    <row r="418" spans="1:47" x14ac:dyDescent="0.25">
      <c r="A418" s="18">
        <v>45277</v>
      </c>
      <c r="B418" s="2">
        <v>22</v>
      </c>
      <c r="C418" s="2" t="s">
        <v>23</v>
      </c>
      <c r="D418" s="9">
        <v>18.311881</v>
      </c>
      <c r="E418">
        <v>1.1649315E-2</v>
      </c>
      <c r="G418" s="34">
        <v>371.88</v>
      </c>
      <c r="H418" s="34">
        <v>4.3186513435312506</v>
      </c>
      <c r="I418" s="34">
        <v>376.19865134353125</v>
      </c>
      <c r="J418" s="34">
        <v>371.81619475145527</v>
      </c>
      <c r="K418" s="34">
        <v>8.1910000000000007</v>
      </c>
      <c r="L418" s="34">
        <v>9.5122279108487889E-2</v>
      </c>
      <c r="M418" s="34">
        <v>8.2861222791084881</v>
      </c>
      <c r="N418" s="34">
        <v>8.1895946305506353</v>
      </c>
      <c r="O418" s="34">
        <v>51.833999999999982</v>
      </c>
      <c r="P418" s="34">
        <v>0.60194948300688067</v>
      </c>
      <c r="Q418" s="34">
        <v>52.435949483006866</v>
      </c>
      <c r="R418" s="34">
        <v>51.825106590155229</v>
      </c>
      <c r="S418" s="34">
        <v>1.913</v>
      </c>
      <c r="T418" s="34">
        <v>2.2215714800944614E-2</v>
      </c>
      <c r="U418" s="34">
        <v>1.9352157148009446</v>
      </c>
      <c r="V418" s="34">
        <v>1.9126717773462782</v>
      </c>
      <c r="W418" s="34">
        <v>433.81799999999998</v>
      </c>
      <c r="X418" s="34">
        <v>5.0379388204475646</v>
      </c>
      <c r="Y418" s="34">
        <v>438.85593882044759</v>
      </c>
      <c r="Z418" s="34">
        <v>433.74356774950741</v>
      </c>
      <c r="AB418" s="34">
        <v>113.56400000000005</v>
      </c>
      <c r="AC418" s="34">
        <v>1.3188214509432699</v>
      </c>
      <c r="AD418" s="34">
        <v>114.88282145094333</v>
      </c>
      <c r="AE418" s="34">
        <v>113.54451527577253</v>
      </c>
      <c r="AF418" s="34">
        <v>1.706</v>
      </c>
      <c r="AG418" s="34">
        <v>1.9811818844961582E-2</v>
      </c>
      <c r="AH418" s="34">
        <v>1.7258118188449616</v>
      </c>
      <c r="AI418" s="34">
        <v>1.7057072933365136</v>
      </c>
      <c r="AJ418" s="34">
        <v>6.8679999999999968</v>
      </c>
      <c r="AK418" s="34">
        <v>7.9758248433291962E-2</v>
      </c>
      <c r="AL418" s="34">
        <v>6.9477582484332885</v>
      </c>
      <c r="AM418" s="34">
        <v>6.8668216240534408</v>
      </c>
      <c r="AN418" s="34">
        <v>9.7979999999999983</v>
      </c>
      <c r="AO418" s="34">
        <v>0.1137844085831967</v>
      </c>
      <c r="AP418" s="34">
        <v>9.9117844085831948</v>
      </c>
      <c r="AQ418" s="34">
        <v>9.7963189097955201</v>
      </c>
      <c r="AR418" s="34">
        <v>131.93600000000004</v>
      </c>
      <c r="AS418" s="34">
        <v>1.5321759268047201</v>
      </c>
      <c r="AT418" s="34">
        <v>133.46817592680478</v>
      </c>
      <c r="AU418" s="34">
        <v>131.91336310295802</v>
      </c>
    </row>
    <row r="419" spans="1:47" x14ac:dyDescent="0.25">
      <c r="A419" s="18">
        <v>45277</v>
      </c>
      <c r="B419" s="2">
        <v>23</v>
      </c>
      <c r="C419" s="2" t="s">
        <v>23</v>
      </c>
      <c r="D419" s="9">
        <v>15.879306</v>
      </c>
      <c r="E419">
        <v>1.2344947E-2</v>
      </c>
      <c r="G419" s="34">
        <v>335.18599999999992</v>
      </c>
      <c r="H419" s="34">
        <v>3.9025460310869069</v>
      </c>
      <c r="I419" s="34">
        <v>339.08854603108682</v>
      </c>
      <c r="J419" s="34">
        <v>334.90251590202598</v>
      </c>
      <c r="K419" s="34">
        <v>7.4939999999999998</v>
      </c>
      <c r="L419" s="34">
        <v>8.7252092739449991E-2</v>
      </c>
      <c r="M419" s="34">
        <v>7.58125209273945</v>
      </c>
      <c r="N419" s="34">
        <v>7.4876619374609428</v>
      </c>
      <c r="O419" s="34">
        <v>48.318999999999996</v>
      </c>
      <c r="P419" s="34">
        <v>0.56257457553742773</v>
      </c>
      <c r="Q419" s="34">
        <v>48.881574575537421</v>
      </c>
      <c r="R419" s="34">
        <v>48.278134128125863</v>
      </c>
      <c r="S419" s="34">
        <v>1.9129999999999998</v>
      </c>
      <c r="T419" s="34">
        <v>2.2272918789774193E-2</v>
      </c>
      <c r="U419" s="34">
        <v>1.9352729187897739</v>
      </c>
      <c r="V419" s="34">
        <v>1.9113820771767789</v>
      </c>
      <c r="W419" s="34">
        <v>392.91199999999998</v>
      </c>
      <c r="X419" s="34">
        <v>4.5746456181535589</v>
      </c>
      <c r="Y419" s="34">
        <v>397.48664561815349</v>
      </c>
      <c r="Z419" s="34">
        <v>392.57969404478956</v>
      </c>
      <c r="AB419" s="34">
        <v>101.47400000000009</v>
      </c>
      <c r="AC419" s="34">
        <v>1.1814543446280967</v>
      </c>
      <c r="AD419" s="34">
        <v>102.65545434462818</v>
      </c>
      <c r="AE419" s="34">
        <v>101.38817820148283</v>
      </c>
      <c r="AF419" s="34">
        <v>1.556</v>
      </c>
      <c r="AG419" s="34">
        <v>1.8116393955508969E-2</v>
      </c>
      <c r="AH419" s="34">
        <v>1.574116393955509</v>
      </c>
      <c r="AI419" s="34">
        <v>1.554684010500297</v>
      </c>
      <c r="AJ419" s="34">
        <v>6.3819999999999979</v>
      </c>
      <c r="AK419" s="34">
        <v>7.4305158241682642E-2</v>
      </c>
      <c r="AL419" s="34">
        <v>6.4563051582416806</v>
      </c>
      <c r="AM419" s="34">
        <v>6.3766024132473609</v>
      </c>
      <c r="AN419" s="34">
        <v>9.7979999999999983</v>
      </c>
      <c r="AO419" s="34">
        <v>0.11407739587151466</v>
      </c>
      <c r="AP419" s="34">
        <v>9.9120773958715134</v>
      </c>
      <c r="AQ419" s="34">
        <v>9.7897133257595819</v>
      </c>
      <c r="AR419" s="34">
        <v>119.21000000000009</v>
      </c>
      <c r="AS419" s="34">
        <v>1.387953292696803</v>
      </c>
      <c r="AT419" s="34">
        <v>120.59795329269687</v>
      </c>
      <c r="AU419" s="34">
        <v>119.10917795099006</v>
      </c>
    </row>
    <row r="420" spans="1:47" x14ac:dyDescent="0.25">
      <c r="A420" s="18">
        <v>45277</v>
      </c>
      <c r="B420" s="2">
        <v>24</v>
      </c>
      <c r="C420" s="2" t="s">
        <v>23</v>
      </c>
      <c r="D420" s="9">
        <v>15.310140000000001</v>
      </c>
      <c r="E420">
        <v>1.2405363000000001E-2</v>
      </c>
      <c r="G420" s="34">
        <v>293.89699999999999</v>
      </c>
      <c r="H420" s="34">
        <v>4.567954025501324</v>
      </c>
      <c r="I420" s="34">
        <v>298.4649540255013</v>
      </c>
      <c r="J420" s="34">
        <v>294.76238792803667</v>
      </c>
      <c r="K420" s="34">
        <v>6.6420000000000003</v>
      </c>
      <c r="L420" s="34">
        <v>0.10323463879311388</v>
      </c>
      <c r="M420" s="34">
        <v>6.7452346387931144</v>
      </c>
      <c r="N420" s="34">
        <v>6.661557554578712</v>
      </c>
      <c r="O420" s="34">
        <v>44.317999999999998</v>
      </c>
      <c r="P420" s="34">
        <v>0.68882154803270423</v>
      </c>
      <c r="Q420" s="34">
        <v>45.006821548032704</v>
      </c>
      <c r="R420" s="34">
        <v>44.448495589253142</v>
      </c>
      <c r="S420" s="34">
        <v>1.913</v>
      </c>
      <c r="T420" s="34">
        <v>2.9733192413614405E-2</v>
      </c>
      <c r="U420" s="34">
        <v>1.9427331924136144</v>
      </c>
      <c r="V420" s="34">
        <v>1.9186328819495748</v>
      </c>
      <c r="W420" s="34">
        <v>346.77</v>
      </c>
      <c r="X420" s="34">
        <v>5.3897434047407566</v>
      </c>
      <c r="Y420" s="34">
        <v>352.15974340474077</v>
      </c>
      <c r="Z420" s="34">
        <v>347.79107395381811</v>
      </c>
      <c r="AB420" s="34">
        <v>87.678000000000026</v>
      </c>
      <c r="AC420" s="34">
        <v>1.362753185802867</v>
      </c>
      <c r="AD420" s="34">
        <v>89.040753185802899</v>
      </c>
      <c r="AE420" s="34">
        <v>87.936170320739606</v>
      </c>
      <c r="AF420" s="34">
        <v>1.3799999999999997</v>
      </c>
      <c r="AG420" s="34">
        <v>2.1448931275895384E-2</v>
      </c>
      <c r="AH420" s="34">
        <v>1.4014489312758951</v>
      </c>
      <c r="AI420" s="34">
        <v>1.3840634485574557</v>
      </c>
      <c r="AJ420" s="34">
        <v>5.7649999999999979</v>
      </c>
      <c r="AK420" s="34">
        <v>8.9603687540244115E-2</v>
      </c>
      <c r="AL420" s="34">
        <v>5.8546036875402416</v>
      </c>
      <c r="AM420" s="34">
        <v>5.7819752035751666</v>
      </c>
      <c r="AN420" s="34">
        <v>9.7979999999999983</v>
      </c>
      <c r="AO420" s="34">
        <v>0.15228741205885724</v>
      </c>
      <c r="AP420" s="34">
        <v>9.9502874120588558</v>
      </c>
      <c r="AQ420" s="34">
        <v>9.8268504847579354</v>
      </c>
      <c r="AR420" s="34">
        <v>104.62100000000002</v>
      </c>
      <c r="AS420" s="34">
        <v>1.6260932166778639</v>
      </c>
      <c r="AT420" s="34">
        <v>106.2470932166779</v>
      </c>
      <c r="AU420" s="34">
        <v>104.92905945763017</v>
      </c>
    </row>
    <row r="421" spans="1:47" x14ac:dyDescent="0.25">
      <c r="A421" s="18">
        <v>45278</v>
      </c>
      <c r="B421" s="2">
        <v>1</v>
      </c>
      <c r="C421" s="2" t="s">
        <v>23</v>
      </c>
      <c r="D421" s="9">
        <v>13.371043</v>
      </c>
      <c r="E421">
        <v>1.2386078999999999E-2</v>
      </c>
      <c r="G421" s="34">
        <v>261.80900000000008</v>
      </c>
      <c r="H421" s="34">
        <v>3.8807708991985197</v>
      </c>
      <c r="I421" s="34">
        <v>265.68977089919861</v>
      </c>
      <c r="J421" s="34">
        <v>262.39891640734925</v>
      </c>
      <c r="K421" s="34">
        <v>6.0949999999999998</v>
      </c>
      <c r="L421" s="34">
        <v>9.0345628418484356E-2</v>
      </c>
      <c r="M421" s="34">
        <v>6.1853456284184842</v>
      </c>
      <c r="N421" s="34">
        <v>6.108733448822588</v>
      </c>
      <c r="O421" s="34">
        <v>41.222999999999999</v>
      </c>
      <c r="P421" s="34">
        <v>0.6110447646095456</v>
      </c>
      <c r="Q421" s="34">
        <v>41.834044764609544</v>
      </c>
      <c r="R421" s="34">
        <v>41.315884981265555</v>
      </c>
      <c r="S421" s="34">
        <v>1.9119999999999999</v>
      </c>
      <c r="T421" s="34">
        <v>2.8341401400515519E-2</v>
      </c>
      <c r="U421" s="34">
        <v>1.9403414014005154</v>
      </c>
      <c r="V421" s="34">
        <v>1.9163081795157979</v>
      </c>
      <c r="W421" s="34">
        <v>311.0390000000001</v>
      </c>
      <c r="X421" s="34">
        <v>4.6105026936270654</v>
      </c>
      <c r="Y421" s="34">
        <v>315.64950269362714</v>
      </c>
      <c r="Z421" s="34">
        <v>311.73984301695316</v>
      </c>
      <c r="AB421" s="34">
        <v>77.143000000000029</v>
      </c>
      <c r="AC421" s="34">
        <v>1.1434836444769714</v>
      </c>
      <c r="AD421" s="34">
        <v>78.286483644477002</v>
      </c>
      <c r="AE421" s="34">
        <v>77.316821073424308</v>
      </c>
      <c r="AF421" s="34">
        <v>1.2710000000000001</v>
      </c>
      <c r="AG421" s="34">
        <v>1.8839916935175328E-2</v>
      </c>
      <c r="AH421" s="34">
        <v>1.2898399169351755</v>
      </c>
      <c r="AI421" s="34">
        <v>1.273863857826663</v>
      </c>
      <c r="AJ421" s="34">
        <v>5.407</v>
      </c>
      <c r="AK421" s="34">
        <v>8.0147467245077098E-2</v>
      </c>
      <c r="AL421" s="34">
        <v>5.4871474672450775</v>
      </c>
      <c r="AM421" s="34">
        <v>5.4191832252311301</v>
      </c>
      <c r="AN421" s="34">
        <v>9.7979999999999983</v>
      </c>
      <c r="AO421" s="34">
        <v>0.14523485926895974</v>
      </c>
      <c r="AP421" s="34">
        <v>9.9432348592689586</v>
      </c>
      <c r="AQ421" s="34">
        <v>9.8200771667864988</v>
      </c>
      <c r="AR421" s="34">
        <v>93.619000000000028</v>
      </c>
      <c r="AS421" s="34">
        <v>1.3877058879261837</v>
      </c>
      <c r="AT421" s="34">
        <v>95.006705887926216</v>
      </c>
      <c r="AU421" s="34">
        <v>93.829945323268603</v>
      </c>
    </row>
    <row r="422" spans="1:47" x14ac:dyDescent="0.25">
      <c r="A422" s="18">
        <v>45278</v>
      </c>
      <c r="B422" s="2">
        <v>2</v>
      </c>
      <c r="C422" s="2" t="s">
        <v>23</v>
      </c>
      <c r="D422" s="9">
        <v>11.968560999999999</v>
      </c>
      <c r="E422">
        <v>1.1643046000000001E-2</v>
      </c>
      <c r="G422" s="34">
        <v>241.78000000000003</v>
      </c>
      <c r="H422" s="34">
        <v>3.5325689830925939</v>
      </c>
      <c r="I422" s="34">
        <v>245.31256898309263</v>
      </c>
      <c r="J422" s="34">
        <v>242.45638345804431</v>
      </c>
      <c r="K422" s="34">
        <v>5.6970000000000001</v>
      </c>
      <c r="L422" s="34">
        <v>8.3237015041271012E-2</v>
      </c>
      <c r="M422" s="34">
        <v>5.780237015041271</v>
      </c>
      <c r="N422" s="34">
        <v>5.7129374495842429</v>
      </c>
      <c r="O422" s="34">
        <v>39.151999999999994</v>
      </c>
      <c r="P422" s="34">
        <v>0.5720371446192456</v>
      </c>
      <c r="Q422" s="34">
        <v>39.724037144619238</v>
      </c>
      <c r="R422" s="34">
        <v>39.261528352838731</v>
      </c>
      <c r="S422" s="34">
        <v>1.909</v>
      </c>
      <c r="T422" s="34">
        <v>2.7891778429662343E-2</v>
      </c>
      <c r="U422" s="34">
        <v>1.9368917784296624</v>
      </c>
      <c r="V422" s="34">
        <v>1.9143404583563841</v>
      </c>
      <c r="W422" s="34">
        <v>288.53800000000001</v>
      </c>
      <c r="X422" s="34">
        <v>4.215734921182773</v>
      </c>
      <c r="Y422" s="34">
        <v>292.7537349211828</v>
      </c>
      <c r="Z422" s="34">
        <v>289.34518971882369</v>
      </c>
      <c r="AB422" s="34">
        <v>71.027000000000044</v>
      </c>
      <c r="AC422" s="34">
        <v>1.0377524078175109</v>
      </c>
      <c r="AD422" s="34">
        <v>72.064752407817551</v>
      </c>
      <c r="AE422" s="34">
        <v>71.225699180554727</v>
      </c>
      <c r="AF422" s="34">
        <v>1.198</v>
      </c>
      <c r="AG422" s="34">
        <v>1.7503588558792815E-2</v>
      </c>
      <c r="AH422" s="34">
        <v>1.2155035885587928</v>
      </c>
      <c r="AI422" s="34">
        <v>1.2013514243640377</v>
      </c>
      <c r="AJ422" s="34">
        <v>5.0829999999999984</v>
      </c>
      <c r="AK422" s="34">
        <v>7.4266060638016565E-2</v>
      </c>
      <c r="AL422" s="34">
        <v>5.1572660606380154</v>
      </c>
      <c r="AM422" s="34">
        <v>5.0972197746597683</v>
      </c>
      <c r="AN422" s="34">
        <v>9.7979999999999983</v>
      </c>
      <c r="AO422" s="34">
        <v>0.14315539290405008</v>
      </c>
      <c r="AP422" s="34">
        <v>9.941155392904049</v>
      </c>
      <c r="AQ422" s="34">
        <v>9.8254100633713186</v>
      </c>
      <c r="AR422" s="34">
        <v>87.106000000000037</v>
      </c>
      <c r="AS422" s="34">
        <v>1.2726774499183704</v>
      </c>
      <c r="AT422" s="34">
        <v>88.378677449918399</v>
      </c>
      <c r="AU422" s="34">
        <v>87.349680442949847</v>
      </c>
    </row>
    <row r="423" spans="1:47" x14ac:dyDescent="0.25">
      <c r="A423" s="18">
        <v>45278</v>
      </c>
      <c r="B423" s="2">
        <v>3</v>
      </c>
      <c r="C423" s="2" t="s">
        <v>23</v>
      </c>
      <c r="D423" s="9">
        <v>11.618677</v>
      </c>
      <c r="E423">
        <v>1.1102053000000001E-2</v>
      </c>
      <c r="G423" s="34">
        <v>231.709</v>
      </c>
      <c r="H423" s="34">
        <v>3.7610516303975232</v>
      </c>
      <c r="I423" s="34">
        <v>235.47005163039753</v>
      </c>
      <c r="J423" s="34">
        <v>232.85585063728414</v>
      </c>
      <c r="K423" s="34">
        <v>5.5550000000000006</v>
      </c>
      <c r="L423" s="34">
        <v>9.0167588686059869E-2</v>
      </c>
      <c r="M423" s="34">
        <v>5.6451675886860606</v>
      </c>
      <c r="N423" s="34">
        <v>5.5824946389225856</v>
      </c>
      <c r="O423" s="34">
        <v>38.393999999999998</v>
      </c>
      <c r="P423" s="34">
        <v>0.62320331233349802</v>
      </c>
      <c r="Q423" s="34">
        <v>39.0172033123335</v>
      </c>
      <c r="R423" s="34">
        <v>38.584032253248196</v>
      </c>
      <c r="S423" s="34">
        <v>1.909</v>
      </c>
      <c r="T423" s="34">
        <v>3.0986485472851173E-2</v>
      </c>
      <c r="U423" s="34">
        <v>1.9399864854728512</v>
      </c>
      <c r="V423" s="34">
        <v>1.9184486526918478</v>
      </c>
      <c r="W423" s="34">
        <v>277.56700000000001</v>
      </c>
      <c r="X423" s="34">
        <v>4.5054090168899323</v>
      </c>
      <c r="Y423" s="34">
        <v>282.07240901688994</v>
      </c>
      <c r="Z423" s="34">
        <v>278.94082618214674</v>
      </c>
      <c r="AB423" s="34">
        <v>67.932000000000002</v>
      </c>
      <c r="AC423" s="34">
        <v>1.1026579000218575</v>
      </c>
      <c r="AD423" s="34">
        <v>69.034657900021855</v>
      </c>
      <c r="AE423" s="34">
        <v>68.268231469178943</v>
      </c>
      <c r="AF423" s="34">
        <v>1.147</v>
      </c>
      <c r="AG423" s="34">
        <v>1.8617862146338551E-2</v>
      </c>
      <c r="AH423" s="34">
        <v>1.1656178621463387</v>
      </c>
      <c r="AI423" s="34">
        <v>1.1526771108630434</v>
      </c>
      <c r="AJ423" s="34">
        <v>5.0669999999999966</v>
      </c>
      <c r="AK423" s="34">
        <v>8.2246475584566159E-2</v>
      </c>
      <c r="AL423" s="34">
        <v>5.1492464755845626</v>
      </c>
      <c r="AM423" s="34">
        <v>5.0920792683025597</v>
      </c>
      <c r="AN423" s="34">
        <v>9.7979999999999983</v>
      </c>
      <c r="AO423" s="34">
        <v>0.15903907001728432</v>
      </c>
      <c r="AP423" s="34">
        <v>9.9570390700172826</v>
      </c>
      <c r="AQ423" s="34">
        <v>9.8464954945388801</v>
      </c>
      <c r="AR423" s="34">
        <v>83.944000000000003</v>
      </c>
      <c r="AS423" s="34">
        <v>1.3625613077700467</v>
      </c>
      <c r="AT423" s="34">
        <v>85.306561307770039</v>
      </c>
      <c r="AU423" s="34">
        <v>84.359483342883422</v>
      </c>
    </row>
    <row r="424" spans="1:47" x14ac:dyDescent="0.25">
      <c r="A424" s="18">
        <v>45278</v>
      </c>
      <c r="B424" s="2">
        <v>4</v>
      </c>
      <c r="C424" s="2" t="s">
        <v>23</v>
      </c>
      <c r="D424" s="9">
        <v>11.165929999999999</v>
      </c>
      <c r="E424">
        <v>1.1446576999999999E-2</v>
      </c>
      <c r="G424" s="34">
        <v>227.88799999999998</v>
      </c>
      <c r="H424" s="34">
        <v>3.3931021907298744</v>
      </c>
      <c r="I424" s="34">
        <v>231.28110219072985</v>
      </c>
      <c r="J424" s="34">
        <v>228.63372524585881</v>
      </c>
      <c r="K424" s="34">
        <v>5.5879999999999992</v>
      </c>
      <c r="L424" s="34">
        <v>8.3201638707604331E-2</v>
      </c>
      <c r="M424" s="34">
        <v>5.6712016387076032</v>
      </c>
      <c r="N424" s="34">
        <v>5.6062857924676104</v>
      </c>
      <c r="O424" s="34">
        <v>38.764000000000003</v>
      </c>
      <c r="P424" s="34">
        <v>0.57717042284566478</v>
      </c>
      <c r="Q424" s="34">
        <v>39.341170422845664</v>
      </c>
      <c r="R424" s="34">
        <v>38.890848686330443</v>
      </c>
      <c r="S424" s="34">
        <v>1.909</v>
      </c>
      <c r="T424" s="34">
        <v>2.842375237881473E-2</v>
      </c>
      <c r="U424" s="34">
        <v>1.9374237523788147</v>
      </c>
      <c r="V424" s="34">
        <v>1.9152468822155817</v>
      </c>
      <c r="W424" s="34">
        <v>274.14899999999994</v>
      </c>
      <c r="X424" s="34">
        <v>4.0818980046619577</v>
      </c>
      <c r="Y424" s="34">
        <v>278.23089800466192</v>
      </c>
      <c r="Z424" s="34">
        <v>275.04610660687246</v>
      </c>
      <c r="AB424" s="34">
        <v>67.175000000000026</v>
      </c>
      <c r="AC424" s="34">
        <v>1.0001914960957989</v>
      </c>
      <c r="AD424" s="34">
        <v>68.17519149609582</v>
      </c>
      <c r="AE424" s="34">
        <v>67.394818917146011</v>
      </c>
      <c r="AF424" s="34">
        <v>1.1710000000000003</v>
      </c>
      <c r="AG424" s="34">
        <v>1.7435418562384522E-2</v>
      </c>
      <c r="AH424" s="34">
        <v>1.1884354185623849</v>
      </c>
      <c r="AI424" s="34">
        <v>1.1748319010342834</v>
      </c>
      <c r="AJ424" s="34">
        <v>5.0829999999999966</v>
      </c>
      <c r="AK424" s="34">
        <v>7.5682521394193375E-2</v>
      </c>
      <c r="AL424" s="34">
        <v>5.1586825213941898</v>
      </c>
      <c r="AM424" s="34">
        <v>5.0996332646944973</v>
      </c>
      <c r="AN424" s="34">
        <v>9.7979999999999983</v>
      </c>
      <c r="AO424" s="34">
        <v>0.14588576522138641</v>
      </c>
      <c r="AP424" s="34">
        <v>9.9438857652213848</v>
      </c>
      <c r="AQ424" s="34">
        <v>9.8300623111305754</v>
      </c>
      <c r="AR424" s="34">
        <v>83.227000000000032</v>
      </c>
      <c r="AS424" s="34">
        <v>1.2391952012737635</v>
      </c>
      <c r="AT424" s="34">
        <v>84.466195201273763</v>
      </c>
      <c r="AU424" s="34">
        <v>83.499346394005372</v>
      </c>
    </row>
    <row r="425" spans="1:47" x14ac:dyDescent="0.25">
      <c r="A425" s="18">
        <v>45278</v>
      </c>
      <c r="B425" s="2">
        <v>5</v>
      </c>
      <c r="C425" s="2" t="s">
        <v>23</v>
      </c>
      <c r="D425" s="9">
        <v>10.796174000000001</v>
      </c>
      <c r="E425">
        <v>1.1037313E-2</v>
      </c>
      <c r="G425" s="34">
        <v>230.70999999999992</v>
      </c>
      <c r="H425" s="34">
        <v>3.2396423658112812</v>
      </c>
      <c r="I425" s="34">
        <v>233.9496423658112</v>
      </c>
      <c r="J425" s="34">
        <v>231.36746693678168</v>
      </c>
      <c r="K425" s="34">
        <v>5.72</v>
      </c>
      <c r="L425" s="34">
        <v>8.0320551048678149E-2</v>
      </c>
      <c r="M425" s="34">
        <v>5.8003205510486779</v>
      </c>
      <c r="N425" s="34">
        <v>5.7363005976264212</v>
      </c>
      <c r="O425" s="34">
        <v>40.276999999999994</v>
      </c>
      <c r="P425" s="34">
        <v>0.56557182422860308</v>
      </c>
      <c r="Q425" s="34">
        <v>40.8425718242286</v>
      </c>
      <c r="R425" s="34">
        <v>40.391779575279607</v>
      </c>
      <c r="S425" s="34">
        <v>1.909</v>
      </c>
      <c r="T425" s="34">
        <v>2.6806281809777378E-2</v>
      </c>
      <c r="U425" s="34">
        <v>1.9358062818097774</v>
      </c>
      <c r="V425" s="34">
        <v>1.9144401819700767</v>
      </c>
      <c r="W425" s="34">
        <v>278.61599999999993</v>
      </c>
      <c r="X425" s="34">
        <v>3.9123410228983397</v>
      </c>
      <c r="Y425" s="34">
        <v>282.52834102289825</v>
      </c>
      <c r="Z425" s="34">
        <v>279.40998729165779</v>
      </c>
      <c r="AB425" s="34">
        <v>68.446000000000012</v>
      </c>
      <c r="AC425" s="34">
        <v>0.96112245403458485</v>
      </c>
      <c r="AD425" s="34">
        <v>69.407122454034592</v>
      </c>
      <c r="AE425" s="34">
        <v>68.641054319080084</v>
      </c>
      <c r="AF425" s="34">
        <v>1.1729999999999998</v>
      </c>
      <c r="AG425" s="34">
        <v>1.6471329786730673E-2</v>
      </c>
      <c r="AH425" s="34">
        <v>1.1894713297867305</v>
      </c>
      <c r="AI425" s="34">
        <v>1.1763427624153482</v>
      </c>
      <c r="AJ425" s="34">
        <v>5.325999999999997</v>
      </c>
      <c r="AK425" s="34">
        <v>7.4787981623297126E-2</v>
      </c>
      <c r="AL425" s="34">
        <v>5.400787981623294</v>
      </c>
      <c r="AM425" s="34">
        <v>5.341177794223479</v>
      </c>
      <c r="AN425" s="34">
        <v>9.7979999999999983</v>
      </c>
      <c r="AO425" s="34">
        <v>0.13758404880680916</v>
      </c>
      <c r="AP425" s="34">
        <v>9.9355840488068079</v>
      </c>
      <c r="AQ425" s="34">
        <v>9.8259218978223206</v>
      </c>
      <c r="AR425" s="34">
        <v>84.743000000000009</v>
      </c>
      <c r="AS425" s="34">
        <v>1.1899658142514218</v>
      </c>
      <c r="AT425" s="34">
        <v>85.932965814251418</v>
      </c>
      <c r="AU425" s="34">
        <v>84.984496773541238</v>
      </c>
    </row>
    <row r="426" spans="1:47" x14ac:dyDescent="0.25">
      <c r="A426" s="18">
        <v>45278</v>
      </c>
      <c r="B426" s="2">
        <v>6</v>
      </c>
      <c r="C426" s="2" t="s">
        <v>23</v>
      </c>
      <c r="D426" s="9">
        <v>12.911547000000001</v>
      </c>
      <c r="E426">
        <v>9.8426869999999993E-3</v>
      </c>
      <c r="G426" s="34">
        <v>243.92200000000003</v>
      </c>
      <c r="H426" s="34">
        <v>2.6937872818397768</v>
      </c>
      <c r="I426" s="34">
        <v>246.6157872818398</v>
      </c>
      <c r="J426" s="34">
        <v>244.18842527836605</v>
      </c>
      <c r="K426" s="34">
        <v>6.1949999999999994</v>
      </c>
      <c r="L426" s="34">
        <v>6.8415363152964537E-2</v>
      </c>
      <c r="M426" s="34">
        <v>6.2634153631529639</v>
      </c>
      <c r="N426" s="34">
        <v>6.2017665261824577</v>
      </c>
      <c r="O426" s="34">
        <v>43.768000000000001</v>
      </c>
      <c r="P426" s="34">
        <v>0.48335812985939497</v>
      </c>
      <c r="Q426" s="34">
        <v>44.251358129859398</v>
      </c>
      <c r="R426" s="34">
        <v>43.815805862462284</v>
      </c>
      <c r="S426" s="34">
        <v>1.909</v>
      </c>
      <c r="T426" s="34">
        <v>2.1082312874739197E-2</v>
      </c>
      <c r="U426" s="34">
        <v>1.9300823128747393</v>
      </c>
      <c r="V426" s="34">
        <v>1.9110851167848772</v>
      </c>
      <c r="W426" s="34">
        <v>295.79399999999998</v>
      </c>
      <c r="X426" s="34">
        <v>3.2666430877268757</v>
      </c>
      <c r="Y426" s="34">
        <v>299.06064308772687</v>
      </c>
      <c r="Z426" s="34">
        <v>296.11708278379569</v>
      </c>
      <c r="AB426" s="34">
        <v>72.815000000000012</v>
      </c>
      <c r="AC426" s="34">
        <v>0.8041428035485253</v>
      </c>
      <c r="AD426" s="34">
        <v>73.619142803548542</v>
      </c>
      <c r="AE426" s="34">
        <v>72.894532623724913</v>
      </c>
      <c r="AF426" s="34">
        <v>1.2870000000000004</v>
      </c>
      <c r="AG426" s="34">
        <v>1.421316745405414E-2</v>
      </c>
      <c r="AH426" s="34">
        <v>1.3012131674540546</v>
      </c>
      <c r="AI426" s="34">
        <v>1.2884057335265258</v>
      </c>
      <c r="AJ426" s="34">
        <v>5.7159999999999984</v>
      </c>
      <c r="AK426" s="34">
        <v>6.3125458560507705E-2</v>
      </c>
      <c r="AL426" s="34">
        <v>5.7791254585605065</v>
      </c>
      <c r="AM426" s="34">
        <v>5.7222433355381641</v>
      </c>
      <c r="AN426" s="34">
        <v>9.7979999999999983</v>
      </c>
      <c r="AO426" s="34">
        <v>0.10820560583902283</v>
      </c>
      <c r="AP426" s="34">
        <v>9.9062056058390215</v>
      </c>
      <c r="AQ426" s="34">
        <v>9.8087019247031026</v>
      </c>
      <c r="AR426" s="34">
        <v>89.616000000000014</v>
      </c>
      <c r="AS426" s="34">
        <v>0.98968703540210989</v>
      </c>
      <c r="AT426" s="34">
        <v>90.605687035402113</v>
      </c>
      <c r="AU426" s="34">
        <v>89.713883617492712</v>
      </c>
    </row>
    <row r="427" spans="1:47" x14ac:dyDescent="0.25">
      <c r="A427" s="18">
        <v>45278</v>
      </c>
      <c r="B427" s="2">
        <v>7</v>
      </c>
      <c r="C427" s="2" t="s">
        <v>23</v>
      </c>
      <c r="D427" s="9">
        <v>20.756233000000002</v>
      </c>
      <c r="E427">
        <v>9.7186119999999997E-3</v>
      </c>
      <c r="G427" s="34">
        <v>269.17499999999995</v>
      </c>
      <c r="H427" s="34">
        <v>2.6248270563898135</v>
      </c>
      <c r="I427" s="34">
        <v>271.79982705638974</v>
      </c>
      <c r="J427" s="34">
        <v>269.15830999556158</v>
      </c>
      <c r="K427" s="34">
        <v>6.99</v>
      </c>
      <c r="L427" s="34">
        <v>6.8162129187943898E-2</v>
      </c>
      <c r="M427" s="34">
        <v>7.0581621291879442</v>
      </c>
      <c r="N427" s="34">
        <v>6.9895665900212727</v>
      </c>
      <c r="O427" s="34">
        <v>48.795999999999992</v>
      </c>
      <c r="P427" s="34">
        <v>0.4758282197217325</v>
      </c>
      <c r="Q427" s="34">
        <v>49.271828219721726</v>
      </c>
      <c r="R427" s="34">
        <v>48.792974438723597</v>
      </c>
      <c r="S427" s="34">
        <v>1.909</v>
      </c>
      <c r="T427" s="34">
        <v>1.8615379773932031E-2</v>
      </c>
      <c r="U427" s="34">
        <v>1.9276153797739322</v>
      </c>
      <c r="V427" s="34">
        <v>1.9088816338126766</v>
      </c>
      <c r="W427" s="34">
        <v>326.86999999999995</v>
      </c>
      <c r="X427" s="34">
        <v>3.1874327850734216</v>
      </c>
      <c r="Y427" s="34">
        <v>330.05743278507339</v>
      </c>
      <c r="Z427" s="34">
        <v>326.84973265811914</v>
      </c>
      <c r="AB427" s="34">
        <v>80.562999999999988</v>
      </c>
      <c r="AC427" s="34">
        <v>0.78560023086814357</v>
      </c>
      <c r="AD427" s="34">
        <v>81.348600230868129</v>
      </c>
      <c r="AE427" s="34">
        <v>80.55800474848121</v>
      </c>
      <c r="AF427" s="34">
        <v>1.4010000000000002</v>
      </c>
      <c r="AG427" s="34">
        <v>1.366167997028747E-2</v>
      </c>
      <c r="AH427" s="34">
        <v>1.4146616799702878</v>
      </c>
      <c r="AI427" s="34">
        <v>1.4009131319913883</v>
      </c>
      <c r="AJ427" s="34">
        <v>6.3719999999999972</v>
      </c>
      <c r="AK427" s="34">
        <v>6.213577785201406E-2</v>
      </c>
      <c r="AL427" s="34">
        <v>6.4341357778520116</v>
      </c>
      <c r="AM427" s="34">
        <v>6.3716049086717499</v>
      </c>
      <c r="AN427" s="34">
        <v>9.7979999999999983</v>
      </c>
      <c r="AO427" s="34">
        <v>9.5543997393916197E-2</v>
      </c>
      <c r="AP427" s="34">
        <v>9.8935439973939143</v>
      </c>
      <c r="AQ427" s="34">
        <v>9.7973924819783136</v>
      </c>
      <c r="AR427" s="34">
        <v>98.133999999999986</v>
      </c>
      <c r="AS427" s="34">
        <v>0.95694168608436125</v>
      </c>
      <c r="AT427" s="34">
        <v>99.090941686084349</v>
      </c>
      <c r="AU427" s="34">
        <v>98.127915271122674</v>
      </c>
    </row>
    <row r="428" spans="1:47" x14ac:dyDescent="0.25">
      <c r="A428" s="18">
        <v>45278</v>
      </c>
      <c r="B428" s="2">
        <v>8</v>
      </c>
      <c r="C428" s="2" t="s">
        <v>178</v>
      </c>
      <c r="D428" s="9">
        <v>26.239568999999999</v>
      </c>
      <c r="E428">
        <v>9.6181470000000005E-3</v>
      </c>
      <c r="G428" s="34">
        <v>286.61200000000008</v>
      </c>
      <c r="H428" s="34">
        <v>4.3218917809441537</v>
      </c>
      <c r="I428" s="34">
        <v>290.93389178094424</v>
      </c>
      <c r="J428" s="34">
        <v>288.13564684251304</v>
      </c>
      <c r="K428" s="34">
        <v>7.327</v>
      </c>
      <c r="L428" s="34">
        <v>0.11048560799609859</v>
      </c>
      <c r="M428" s="34">
        <v>7.4374856079960985</v>
      </c>
      <c r="N428" s="34">
        <v>7.365950778108008</v>
      </c>
      <c r="O428" s="34">
        <v>51.737000000000002</v>
      </c>
      <c r="P428" s="34">
        <v>0.78015475650254573</v>
      </c>
      <c r="Q428" s="34">
        <v>52.517154756502549</v>
      </c>
      <c r="R428" s="34">
        <v>52.012037042032759</v>
      </c>
      <c r="S428" s="34">
        <v>0.28200000000000003</v>
      </c>
      <c r="T428" s="34">
        <v>4.2523463156680505E-3</v>
      </c>
      <c r="U428" s="34">
        <v>0.28625234631566809</v>
      </c>
      <c r="V428" s="34">
        <v>0.2834991291697091</v>
      </c>
      <c r="W428" s="34">
        <v>345.95800000000008</v>
      </c>
      <c r="X428" s="34">
        <v>5.2167844917584656</v>
      </c>
      <c r="Y428" s="34">
        <v>351.1747844917586</v>
      </c>
      <c r="Z428" s="34">
        <v>347.79713379182351</v>
      </c>
      <c r="AB428" s="34">
        <v>86.045999999999978</v>
      </c>
      <c r="AC428" s="34">
        <v>1.2975084789999041</v>
      </c>
      <c r="AD428" s="34">
        <v>87.34350847899988</v>
      </c>
      <c r="AE428" s="34">
        <v>86.503425774953115</v>
      </c>
      <c r="AF428" s="34">
        <v>1.5289999999999992</v>
      </c>
      <c r="AG428" s="34">
        <v>2.3056161406583137E-2</v>
      </c>
      <c r="AH428" s="34">
        <v>1.5520561614065824</v>
      </c>
      <c r="AI428" s="34">
        <v>1.5371282570939182</v>
      </c>
      <c r="AJ428" s="34">
        <v>6.7959999999999949</v>
      </c>
      <c r="AK428" s="34">
        <v>0.1024785303591491</v>
      </c>
      <c r="AL428" s="34">
        <v>6.898478530359144</v>
      </c>
      <c r="AM428" s="34">
        <v>6.8321279497778065</v>
      </c>
      <c r="AN428" s="34">
        <v>1.4550000000000001</v>
      </c>
      <c r="AO428" s="34">
        <v>2.1940297479776643E-2</v>
      </c>
      <c r="AP428" s="34">
        <v>1.4769402974797767</v>
      </c>
      <c r="AQ428" s="34">
        <v>1.4627348685883925</v>
      </c>
      <c r="AR428" s="34">
        <v>95.825999999999965</v>
      </c>
      <c r="AS428" s="34">
        <v>1.444983468245413</v>
      </c>
      <c r="AT428" s="34">
        <v>97.270983468245376</v>
      </c>
      <c r="AU428" s="34">
        <v>96.335416850413225</v>
      </c>
    </row>
    <row r="429" spans="1:47" x14ac:dyDescent="0.25">
      <c r="A429" s="18">
        <v>45278</v>
      </c>
      <c r="B429" s="2">
        <v>9</v>
      </c>
      <c r="C429" s="2" t="s">
        <v>178</v>
      </c>
      <c r="D429" s="9">
        <v>17.487542999999999</v>
      </c>
      <c r="E429">
        <v>9.3621150000000007E-3</v>
      </c>
      <c r="G429" s="34">
        <v>291.75700000000006</v>
      </c>
      <c r="H429" s="34">
        <v>2.8297156924134161</v>
      </c>
      <c r="I429" s="34">
        <v>294.58671569241346</v>
      </c>
      <c r="J429" s="34">
        <v>291.82876098262881</v>
      </c>
      <c r="K429" s="34">
        <v>7.5220000000000011</v>
      </c>
      <c r="L429" s="34">
        <v>7.2954964022572608E-2</v>
      </c>
      <c r="M429" s="34">
        <v>7.5949549640225733</v>
      </c>
      <c r="N429" s="34">
        <v>7.5238501222295735</v>
      </c>
      <c r="O429" s="34">
        <v>52.902000000000001</v>
      </c>
      <c r="P429" s="34">
        <v>0.51309007002421358</v>
      </c>
      <c r="Q429" s="34">
        <v>53.415090070024213</v>
      </c>
      <c r="R429" s="34">
        <v>52.91501185405329</v>
      </c>
      <c r="S429" s="34">
        <v>0</v>
      </c>
      <c r="T429" s="34">
        <v>0</v>
      </c>
      <c r="U429" s="34">
        <v>0</v>
      </c>
      <c r="V429" s="34">
        <v>0</v>
      </c>
      <c r="W429" s="34">
        <v>352.18100000000004</v>
      </c>
      <c r="X429" s="34">
        <v>3.4157607264602023</v>
      </c>
      <c r="Y429" s="34">
        <v>355.59676072646027</v>
      </c>
      <c r="Z429" s="34">
        <v>352.26762295891172</v>
      </c>
      <c r="AB429" s="34">
        <v>88.095000000000013</v>
      </c>
      <c r="AC429" s="34">
        <v>0.85442270082006555</v>
      </c>
      <c r="AD429" s="34">
        <v>88.94942270082008</v>
      </c>
      <c r="AE429" s="34">
        <v>88.11666797631139</v>
      </c>
      <c r="AF429" s="34">
        <v>1.6039999999999996</v>
      </c>
      <c r="AG429" s="34">
        <v>1.5557001102393832E-2</v>
      </c>
      <c r="AH429" s="34">
        <v>1.6195570011023934</v>
      </c>
      <c r="AI429" s="34">
        <v>1.6043945222090177</v>
      </c>
      <c r="AJ429" s="34">
        <v>6.956999999999999</v>
      </c>
      <c r="AK429" s="34">
        <v>6.7475097674160781E-2</v>
      </c>
      <c r="AL429" s="34">
        <v>7.0244750976741601</v>
      </c>
      <c r="AM429" s="34">
        <v>6.9587111539950985</v>
      </c>
      <c r="AN429" s="34">
        <v>2.1000000000000001E-2</v>
      </c>
      <c r="AO429" s="34">
        <v>2.0367644834804897E-4</v>
      </c>
      <c r="AP429" s="34">
        <v>2.1203676448348051E-2</v>
      </c>
      <c r="AQ429" s="34">
        <v>2.1005165191015827E-2</v>
      </c>
      <c r="AR429" s="34">
        <v>96.677000000000007</v>
      </c>
      <c r="AS429" s="34">
        <v>0.93765847604496833</v>
      </c>
      <c r="AT429" s="34">
        <v>97.61465847604498</v>
      </c>
      <c r="AU429" s="34">
        <v>96.700778817706521</v>
      </c>
    </row>
    <row r="430" spans="1:47" x14ac:dyDescent="0.25">
      <c r="A430" s="18">
        <v>45278</v>
      </c>
      <c r="B430" s="2">
        <v>10</v>
      </c>
      <c r="C430" s="2" t="s">
        <v>178</v>
      </c>
      <c r="D430" s="9">
        <v>16.512986000000001</v>
      </c>
      <c r="E430">
        <v>9.9297299999999995E-3</v>
      </c>
      <c r="G430" s="34">
        <v>296.10500000000002</v>
      </c>
      <c r="H430" s="34">
        <v>3.240173596212804</v>
      </c>
      <c r="I430" s="34">
        <v>299.34517359621282</v>
      </c>
      <c r="J430" s="34">
        <v>296.37275684559933</v>
      </c>
      <c r="K430" s="34">
        <v>7.730999999999999</v>
      </c>
      <c r="L430" s="34">
        <v>8.4597632840786821E-2</v>
      </c>
      <c r="M430" s="34">
        <v>7.8155976328407855</v>
      </c>
      <c r="N430" s="34">
        <v>7.7379908585580379</v>
      </c>
      <c r="O430" s="34">
        <v>53.519999999999996</v>
      </c>
      <c r="P430" s="34">
        <v>0.58565066739605631</v>
      </c>
      <c r="Q430" s="34">
        <v>54.105650667396056</v>
      </c>
      <c r="R430" s="34">
        <v>53.568396164794493</v>
      </c>
      <c r="S430" s="34">
        <v>0</v>
      </c>
      <c r="T430" s="34">
        <v>0</v>
      </c>
      <c r="U430" s="34">
        <v>0</v>
      </c>
      <c r="V430" s="34">
        <v>0</v>
      </c>
      <c r="W430" s="34">
        <v>357.35599999999999</v>
      </c>
      <c r="X430" s="34">
        <v>3.9104218964496473</v>
      </c>
      <c r="Y430" s="34">
        <v>361.26642189644963</v>
      </c>
      <c r="Z430" s="34">
        <v>357.67914386895183</v>
      </c>
      <c r="AB430" s="34">
        <v>89.469000000000008</v>
      </c>
      <c r="AC430" s="34">
        <v>0.97902801870810485</v>
      </c>
      <c r="AD430" s="34">
        <v>90.448028018708115</v>
      </c>
      <c r="AE430" s="34">
        <v>89.549903521449906</v>
      </c>
      <c r="AF430" s="34">
        <v>1.5979999999999996</v>
      </c>
      <c r="AG430" s="34">
        <v>1.7486355876287329E-2</v>
      </c>
      <c r="AH430" s="34">
        <v>1.6154863558762869</v>
      </c>
      <c r="AI430" s="34">
        <v>1.5994450125437514</v>
      </c>
      <c r="AJ430" s="34">
        <v>7.0009999999999959</v>
      </c>
      <c r="AK430" s="34">
        <v>7.6609497803434012E-2</v>
      </c>
      <c r="AL430" s="34">
        <v>7.0776094978034303</v>
      </c>
      <c r="AM430" s="34">
        <v>7.0073307464448069</v>
      </c>
      <c r="AN430" s="34">
        <v>0</v>
      </c>
      <c r="AO430" s="34">
        <v>0</v>
      </c>
      <c r="AP430" s="34">
        <v>0</v>
      </c>
      <c r="AQ430" s="34">
        <v>0</v>
      </c>
      <c r="AR430" s="34">
        <v>98.067999999999998</v>
      </c>
      <c r="AS430" s="34">
        <v>1.0731238723878262</v>
      </c>
      <c r="AT430" s="34">
        <v>99.141123872387837</v>
      </c>
      <c r="AU430" s="34">
        <v>98.156679280438468</v>
      </c>
    </row>
    <row r="431" spans="1:47" x14ac:dyDescent="0.25">
      <c r="A431" s="18">
        <v>45278</v>
      </c>
      <c r="B431" s="2">
        <v>11</v>
      </c>
      <c r="C431" s="2" t="s">
        <v>178</v>
      </c>
      <c r="D431" s="9">
        <v>18.853442999999999</v>
      </c>
      <c r="E431">
        <v>9.9641030000000002E-3</v>
      </c>
      <c r="G431" s="34">
        <v>300.15499999999997</v>
      </c>
      <c r="H431" s="34">
        <v>2.4877138262489846</v>
      </c>
      <c r="I431" s="34">
        <v>302.64271382624895</v>
      </c>
      <c r="J431" s="34">
        <v>299.6271506534847</v>
      </c>
      <c r="K431" s="34">
        <v>7.7329999999999997</v>
      </c>
      <c r="L431" s="34">
        <v>6.409185593571122E-2</v>
      </c>
      <c r="M431" s="34">
        <v>7.7970918559357107</v>
      </c>
      <c r="N431" s="34">
        <v>7.7194008295827068</v>
      </c>
      <c r="O431" s="34">
        <v>54.616999999999997</v>
      </c>
      <c r="P431" s="34">
        <v>0.45267100680728556</v>
      </c>
      <c r="Q431" s="34">
        <v>55.069671006807283</v>
      </c>
      <c r="R431" s="34">
        <v>54.520951132719347</v>
      </c>
      <c r="S431" s="34">
        <v>0</v>
      </c>
      <c r="T431" s="34">
        <v>0</v>
      </c>
      <c r="U431" s="34">
        <v>0</v>
      </c>
      <c r="V431" s="34">
        <v>0</v>
      </c>
      <c r="W431" s="34">
        <v>362.505</v>
      </c>
      <c r="X431" s="34">
        <v>3.0044766889919812</v>
      </c>
      <c r="Y431" s="34">
        <v>365.50947668899198</v>
      </c>
      <c r="Z431" s="34">
        <v>361.86750261578675</v>
      </c>
      <c r="AB431" s="34">
        <v>90.797999999999988</v>
      </c>
      <c r="AC431" s="34">
        <v>0.75254265294849432</v>
      </c>
      <c r="AD431" s="34">
        <v>91.550542652948479</v>
      </c>
      <c r="AE431" s="34">
        <v>90.638323616248613</v>
      </c>
      <c r="AF431" s="34">
        <v>1.5749999999999993</v>
      </c>
      <c r="AG431" s="34">
        <v>1.3053753148680347E-2</v>
      </c>
      <c r="AH431" s="34">
        <v>1.5880537531486796</v>
      </c>
      <c r="AI431" s="34">
        <v>1.5722302219827697</v>
      </c>
      <c r="AJ431" s="34">
        <v>7.230999999999999</v>
      </c>
      <c r="AK431" s="34">
        <v>5.9931231122608015E-2</v>
      </c>
      <c r="AL431" s="34">
        <v>7.2909312311226069</v>
      </c>
      <c r="AM431" s="34">
        <v>7.2182836413697844</v>
      </c>
      <c r="AN431" s="34">
        <v>0</v>
      </c>
      <c r="AO431" s="34">
        <v>0</v>
      </c>
      <c r="AP431" s="34">
        <v>0</v>
      </c>
      <c r="AQ431" s="34">
        <v>0</v>
      </c>
      <c r="AR431" s="34">
        <v>99.603999999999985</v>
      </c>
      <c r="AS431" s="34">
        <v>0.82552763721978273</v>
      </c>
      <c r="AT431" s="34">
        <v>100.42952763721978</v>
      </c>
      <c r="AU431" s="34">
        <v>99.428837479601157</v>
      </c>
    </row>
    <row r="432" spans="1:47" x14ac:dyDescent="0.25">
      <c r="A432" s="18">
        <v>45278</v>
      </c>
      <c r="B432" s="2">
        <v>12</v>
      </c>
      <c r="C432" s="2" t="s">
        <v>178</v>
      </c>
      <c r="D432" s="9">
        <v>19.649692999999999</v>
      </c>
      <c r="E432">
        <v>1.0104778E-2</v>
      </c>
      <c r="G432" s="34">
        <v>305.67599999999999</v>
      </c>
      <c r="H432" s="34">
        <v>2.9702116066732067</v>
      </c>
      <c r="I432" s="34">
        <v>308.64621160667321</v>
      </c>
      <c r="J432" s="34">
        <v>305.52741015784676</v>
      </c>
      <c r="K432" s="34">
        <v>7.8279999999999985</v>
      </c>
      <c r="L432" s="34">
        <v>7.6063598244670377E-2</v>
      </c>
      <c r="M432" s="34">
        <v>7.9040635982446688</v>
      </c>
      <c r="N432" s="34">
        <v>7.8241947902865254</v>
      </c>
      <c r="O432" s="34">
        <v>56.128000000000007</v>
      </c>
      <c r="P432" s="34">
        <v>0.54538804832356413</v>
      </c>
      <c r="Q432" s="34">
        <v>56.673388048323574</v>
      </c>
      <c r="R432" s="34">
        <v>56.100716043587411</v>
      </c>
      <c r="S432" s="34">
        <v>0</v>
      </c>
      <c r="T432" s="34">
        <v>0</v>
      </c>
      <c r="U432" s="34">
        <v>0</v>
      </c>
      <c r="V432" s="34">
        <v>0</v>
      </c>
      <c r="W432" s="34">
        <v>369.63199999999995</v>
      </c>
      <c r="X432" s="34">
        <v>3.5916632532414412</v>
      </c>
      <c r="Y432" s="34">
        <v>373.2236632532414</v>
      </c>
      <c r="Z432" s="34">
        <v>369.45232099172068</v>
      </c>
      <c r="AB432" s="34">
        <v>92.699999999999989</v>
      </c>
      <c r="AC432" s="34">
        <v>0.9007531371079387</v>
      </c>
      <c r="AD432" s="34">
        <v>93.60075313710793</v>
      </c>
      <c r="AE432" s="34">
        <v>92.654938306024647</v>
      </c>
      <c r="AF432" s="34">
        <v>1.5969999999999995</v>
      </c>
      <c r="AG432" s="34">
        <v>1.5517829125796955E-2</v>
      </c>
      <c r="AH432" s="34">
        <v>1.6125178291257964</v>
      </c>
      <c r="AI432" s="34">
        <v>1.5962236944414383</v>
      </c>
      <c r="AJ432" s="34">
        <v>7.2679999999999962</v>
      </c>
      <c r="AK432" s="34">
        <v>7.0622155345204912E-2</v>
      </c>
      <c r="AL432" s="34">
        <v>7.3386221553452016</v>
      </c>
      <c r="AM432" s="34">
        <v>7.2644670076395572</v>
      </c>
      <c r="AN432" s="34">
        <v>0</v>
      </c>
      <c r="AO432" s="34">
        <v>0</v>
      </c>
      <c r="AP432" s="34">
        <v>0</v>
      </c>
      <c r="AQ432" s="34">
        <v>0</v>
      </c>
      <c r="AR432" s="34">
        <v>101.56499999999998</v>
      </c>
      <c r="AS432" s="34">
        <v>0.98689312157894049</v>
      </c>
      <c r="AT432" s="34">
        <v>102.55189312157893</v>
      </c>
      <c r="AU432" s="34">
        <v>101.51562900810563</v>
      </c>
    </row>
    <row r="433" spans="1:47" x14ac:dyDescent="0.25">
      <c r="A433" s="18">
        <v>45278</v>
      </c>
      <c r="B433" s="2">
        <v>13</v>
      </c>
      <c r="C433" s="2" t="s">
        <v>178</v>
      </c>
      <c r="D433" s="9">
        <v>19.273942999999999</v>
      </c>
      <c r="E433">
        <v>9.9824019999999996E-3</v>
      </c>
      <c r="G433" s="34">
        <v>313.35500000000002</v>
      </c>
      <c r="H433" s="34">
        <v>3.1075036788525465</v>
      </c>
      <c r="I433" s="34">
        <v>316.46250367885256</v>
      </c>
      <c r="J433" s="34">
        <v>313.30344774920377</v>
      </c>
      <c r="K433" s="34">
        <v>8.036999999999999</v>
      </c>
      <c r="L433" s="34">
        <v>7.9701958056957498E-2</v>
      </c>
      <c r="M433" s="34">
        <v>8.1167019580569573</v>
      </c>
      <c r="N433" s="34">
        <v>8.0356777761974456</v>
      </c>
      <c r="O433" s="34">
        <v>57.405999999999999</v>
      </c>
      <c r="P433" s="34">
        <v>0.56928836683062112</v>
      </c>
      <c r="Q433" s="34">
        <v>57.975288366830618</v>
      </c>
      <c r="R433" s="34">
        <v>57.396555732286991</v>
      </c>
      <c r="S433" s="34">
        <v>0</v>
      </c>
      <c r="T433" s="34">
        <v>0</v>
      </c>
      <c r="U433" s="34">
        <v>0</v>
      </c>
      <c r="V433" s="34">
        <v>0</v>
      </c>
      <c r="W433" s="34">
        <v>378.798</v>
      </c>
      <c r="X433" s="34">
        <v>3.7564940037401251</v>
      </c>
      <c r="Y433" s="34">
        <v>382.55449400374016</v>
      </c>
      <c r="Z433" s="34">
        <v>378.73568125768816</v>
      </c>
      <c r="AB433" s="34">
        <v>94.665000000000063</v>
      </c>
      <c r="AC433" s="34">
        <v>0.93878136860294725</v>
      </c>
      <c r="AD433" s="34">
        <v>95.603781368603009</v>
      </c>
      <c r="AE433" s="34">
        <v>94.649425990261506</v>
      </c>
      <c r="AF433" s="34">
        <v>1.6289999999999996</v>
      </c>
      <c r="AG433" s="34">
        <v>1.6154596201914114E-2</v>
      </c>
      <c r="AH433" s="34">
        <v>1.6451545962019136</v>
      </c>
      <c r="AI433" s="34">
        <v>1.6287320016704785</v>
      </c>
      <c r="AJ433" s="34">
        <v>7.5929999999999955</v>
      </c>
      <c r="AK433" s="34">
        <v>7.5298863696214746E-2</v>
      </c>
      <c r="AL433" s="34">
        <v>7.6682988636962106</v>
      </c>
      <c r="AM433" s="34">
        <v>7.5917508217826519</v>
      </c>
      <c r="AN433" s="34">
        <v>0</v>
      </c>
      <c r="AO433" s="34">
        <v>0</v>
      </c>
      <c r="AP433" s="34">
        <v>0</v>
      </c>
      <c r="AQ433" s="34">
        <v>0</v>
      </c>
      <c r="AR433" s="34">
        <v>103.88700000000006</v>
      </c>
      <c r="AS433" s="34">
        <v>1.0302348285010761</v>
      </c>
      <c r="AT433" s="34">
        <v>104.91723482850114</v>
      </c>
      <c r="AU433" s="34">
        <v>103.86990881371464</v>
      </c>
    </row>
    <row r="434" spans="1:47" x14ac:dyDescent="0.25">
      <c r="A434" s="18">
        <v>45278</v>
      </c>
      <c r="B434" s="2">
        <v>14</v>
      </c>
      <c r="C434" s="2" t="s">
        <v>178</v>
      </c>
      <c r="D434" s="9">
        <v>17.694997000000001</v>
      </c>
      <c r="E434">
        <v>9.5371099999999997E-3</v>
      </c>
      <c r="G434" s="34">
        <v>312.8479999999999</v>
      </c>
      <c r="H434" s="34">
        <v>2.3766854513571363</v>
      </c>
      <c r="I434" s="34">
        <v>315.22468545135706</v>
      </c>
      <c r="J434" s="34">
        <v>312.21835295149208</v>
      </c>
      <c r="K434" s="34">
        <v>7.9209999999999994</v>
      </c>
      <c r="L434" s="34">
        <v>6.0175310247148395E-2</v>
      </c>
      <c r="M434" s="34">
        <v>7.9811753102471474</v>
      </c>
      <c r="N434" s="34">
        <v>7.9050579633840359</v>
      </c>
      <c r="O434" s="34">
        <v>56.99799999999999</v>
      </c>
      <c r="P434" s="34">
        <v>0.43301001558729502</v>
      </c>
      <c r="Q434" s="34">
        <v>57.431010015587283</v>
      </c>
      <c r="R434" s="34">
        <v>56.883284155657527</v>
      </c>
      <c r="S434" s="34">
        <v>0</v>
      </c>
      <c r="T434" s="34">
        <v>0</v>
      </c>
      <c r="U434" s="34">
        <v>0</v>
      </c>
      <c r="V434" s="34">
        <v>0</v>
      </c>
      <c r="W434" s="34">
        <v>377.76699999999988</v>
      </c>
      <c r="X434" s="34">
        <v>2.8698707771915797</v>
      </c>
      <c r="Y434" s="34">
        <v>380.63687077719146</v>
      </c>
      <c r="Z434" s="34">
        <v>377.00669507053362</v>
      </c>
      <c r="AB434" s="34">
        <v>94.541000000000068</v>
      </c>
      <c r="AC434" s="34">
        <v>0.71822168994769098</v>
      </c>
      <c r="AD434" s="34">
        <v>95.259221689947765</v>
      </c>
      <c r="AE434" s="34">
        <v>94.35072401417635</v>
      </c>
      <c r="AF434" s="34">
        <v>1.6389999999999989</v>
      </c>
      <c r="AG434" s="34">
        <v>1.2451374005185728E-2</v>
      </c>
      <c r="AH434" s="34">
        <v>1.6514513740051846</v>
      </c>
      <c r="AI434" s="34">
        <v>1.6357013005916461</v>
      </c>
      <c r="AJ434" s="34">
        <v>7.5009999999999968</v>
      </c>
      <c r="AK434" s="34">
        <v>5.6984598177485156E-2</v>
      </c>
      <c r="AL434" s="34">
        <v>7.557984598177482</v>
      </c>
      <c r="AM434" s="34">
        <v>7.4859032676863571</v>
      </c>
      <c r="AN434" s="34">
        <v>0</v>
      </c>
      <c r="AO434" s="34">
        <v>0</v>
      </c>
      <c r="AP434" s="34">
        <v>0</v>
      </c>
      <c r="AQ434" s="34">
        <v>0</v>
      </c>
      <c r="AR434" s="34">
        <v>103.68100000000005</v>
      </c>
      <c r="AS434" s="34">
        <v>0.78765766213036181</v>
      </c>
      <c r="AT434" s="34">
        <v>104.46865766213044</v>
      </c>
      <c r="AU434" s="34">
        <v>103.47232858245435</v>
      </c>
    </row>
    <row r="435" spans="1:47" x14ac:dyDescent="0.25">
      <c r="A435" s="18">
        <v>45278</v>
      </c>
      <c r="B435" s="2">
        <v>15</v>
      </c>
      <c r="C435" s="2" t="s">
        <v>178</v>
      </c>
      <c r="D435" s="9">
        <v>18.354717000000001</v>
      </c>
      <c r="E435">
        <v>9.5252749999999997E-3</v>
      </c>
      <c r="G435" s="34">
        <v>317.09999999999997</v>
      </c>
      <c r="H435" s="34">
        <v>2.4076317570251273</v>
      </c>
      <c r="I435" s="34">
        <v>319.50763175702508</v>
      </c>
      <c r="J435" s="34">
        <v>316.46423369994068</v>
      </c>
      <c r="K435" s="34">
        <v>7.9619999999999997</v>
      </c>
      <c r="L435" s="34">
        <v>6.0452740616316815E-2</v>
      </c>
      <c r="M435" s="34">
        <v>8.0224527406163162</v>
      </c>
      <c r="N435" s="34">
        <v>7.946036672087442</v>
      </c>
      <c r="O435" s="34">
        <v>57.653999999999996</v>
      </c>
      <c r="P435" s="34">
        <v>0.43774708710036803</v>
      </c>
      <c r="Q435" s="34">
        <v>58.091747087100366</v>
      </c>
      <c r="R435" s="34">
        <v>57.538407220865288</v>
      </c>
      <c r="S435" s="34">
        <v>0</v>
      </c>
      <c r="T435" s="34">
        <v>0</v>
      </c>
      <c r="U435" s="34">
        <v>0</v>
      </c>
      <c r="V435" s="34">
        <v>0</v>
      </c>
      <c r="W435" s="34">
        <v>382.71599999999995</v>
      </c>
      <c r="X435" s="34">
        <v>2.9058315847418124</v>
      </c>
      <c r="Y435" s="34">
        <v>385.62183158474176</v>
      </c>
      <c r="Z435" s="34">
        <v>381.94867759289338</v>
      </c>
      <c r="AB435" s="34">
        <v>96.220000000000056</v>
      </c>
      <c r="AC435" s="34">
        <v>0.73056552400175934</v>
      </c>
      <c r="AD435" s="34">
        <v>96.950565524001817</v>
      </c>
      <c r="AE435" s="34">
        <v>96.027084725980174</v>
      </c>
      <c r="AF435" s="34">
        <v>1.6419999999999992</v>
      </c>
      <c r="AG435" s="34">
        <v>1.2467143945238906E-2</v>
      </c>
      <c r="AH435" s="34">
        <v>1.6544671439452381</v>
      </c>
      <c r="AI435" s="34">
        <v>1.638707889420695</v>
      </c>
      <c r="AJ435" s="34">
        <v>7.6389999999999985</v>
      </c>
      <c r="AK435" s="34">
        <v>5.8000312178855082E-2</v>
      </c>
      <c r="AL435" s="34">
        <v>7.6970003121788535</v>
      </c>
      <c r="AM435" s="34">
        <v>7.6236842675302645</v>
      </c>
      <c r="AN435" s="34">
        <v>0</v>
      </c>
      <c r="AO435" s="34">
        <v>0</v>
      </c>
      <c r="AP435" s="34">
        <v>0</v>
      </c>
      <c r="AQ435" s="34">
        <v>0</v>
      </c>
      <c r="AR435" s="34">
        <v>105.50100000000005</v>
      </c>
      <c r="AS435" s="34">
        <v>0.80103298012585333</v>
      </c>
      <c r="AT435" s="34">
        <v>106.30203298012592</v>
      </c>
      <c r="AU435" s="34">
        <v>105.28947688293114</v>
      </c>
    </row>
    <row r="436" spans="1:47" x14ac:dyDescent="0.25">
      <c r="A436" s="18">
        <v>45278</v>
      </c>
      <c r="B436" s="2">
        <v>16</v>
      </c>
      <c r="C436" s="2" t="s">
        <v>178</v>
      </c>
      <c r="D436" s="9">
        <v>23.522175000000001</v>
      </c>
      <c r="E436">
        <v>9.8400120000000004E-3</v>
      </c>
      <c r="G436" s="34">
        <v>334.83000000000004</v>
      </c>
      <c r="H436" s="34">
        <v>3.0660173480612314</v>
      </c>
      <c r="I436" s="34">
        <v>337.89601734806126</v>
      </c>
      <c r="J436" s="34">
        <v>334.57111648260417</v>
      </c>
      <c r="K436" s="34">
        <v>8.3260000000000005</v>
      </c>
      <c r="L436" s="34">
        <v>7.6240660753092049E-2</v>
      </c>
      <c r="M436" s="34">
        <v>8.4022406607530922</v>
      </c>
      <c r="N436" s="34">
        <v>8.3195625118243939</v>
      </c>
      <c r="O436" s="34">
        <v>60.753000000000007</v>
      </c>
      <c r="P436" s="34">
        <v>0.55631141757537839</v>
      </c>
      <c r="Q436" s="34">
        <v>61.309311417575387</v>
      </c>
      <c r="R436" s="34">
        <v>60.70602705751471</v>
      </c>
      <c r="S436" s="34">
        <v>0</v>
      </c>
      <c r="T436" s="34">
        <v>0</v>
      </c>
      <c r="U436" s="34">
        <v>0</v>
      </c>
      <c r="V436" s="34">
        <v>0</v>
      </c>
      <c r="W436" s="34">
        <v>403.90900000000005</v>
      </c>
      <c r="X436" s="34">
        <v>3.6985694263897018</v>
      </c>
      <c r="Y436" s="34">
        <v>407.60756942638972</v>
      </c>
      <c r="Z436" s="34">
        <v>403.59670605194327</v>
      </c>
      <c r="AB436" s="34">
        <v>101.64200000000002</v>
      </c>
      <c r="AC436" s="34">
        <v>0.93072943073093717</v>
      </c>
      <c r="AD436" s="34">
        <v>102.57272943073096</v>
      </c>
      <c r="AE436" s="34">
        <v>101.56341254225981</v>
      </c>
      <c r="AF436" s="34">
        <v>1.6789999999999994</v>
      </c>
      <c r="AG436" s="34">
        <v>1.537449788667325E-2</v>
      </c>
      <c r="AH436" s="34">
        <v>1.6943744978866726</v>
      </c>
      <c r="AI436" s="34">
        <v>1.677701832494974</v>
      </c>
      <c r="AJ436" s="34">
        <v>8.0589999999999957</v>
      </c>
      <c r="AK436" s="34">
        <v>7.3795758468552533E-2</v>
      </c>
      <c r="AL436" s="34">
        <v>8.1327957584685482</v>
      </c>
      <c r="AM436" s="34">
        <v>8.0527689506116698</v>
      </c>
      <c r="AN436" s="34">
        <v>7.0000000000000001E-3</v>
      </c>
      <c r="AO436" s="34">
        <v>6.4098561766952233E-5</v>
      </c>
      <c r="AP436" s="34">
        <v>7.064098561766952E-3</v>
      </c>
      <c r="AQ436" s="34">
        <v>6.9945877471499825E-3</v>
      </c>
      <c r="AR436" s="34">
        <v>111.38700000000003</v>
      </c>
      <c r="AS436" s="34">
        <v>1.01996378564793</v>
      </c>
      <c r="AT436" s="34">
        <v>112.40696378564795</v>
      </c>
      <c r="AU436" s="34">
        <v>111.3008779131136</v>
      </c>
    </row>
    <row r="437" spans="1:47" x14ac:dyDescent="0.25">
      <c r="A437" s="18">
        <v>45278</v>
      </c>
      <c r="B437" s="2">
        <v>17</v>
      </c>
      <c r="C437" s="2" t="s">
        <v>178</v>
      </c>
      <c r="D437" s="9">
        <v>25.556059000000001</v>
      </c>
      <c r="E437">
        <v>1.0765535999999999E-2</v>
      </c>
      <c r="G437" s="34">
        <v>367.82300000000004</v>
      </c>
      <c r="H437" s="34">
        <v>3.2031138875385374</v>
      </c>
      <c r="I437" s="34">
        <v>371.0261138875386</v>
      </c>
      <c r="J437" s="34">
        <v>367.03181890154224</v>
      </c>
      <c r="K437" s="34">
        <v>9.0760000000000005</v>
      </c>
      <c r="L437" s="34">
        <v>7.9036551937480173E-2</v>
      </c>
      <c r="M437" s="34">
        <v>9.1550365519374814</v>
      </c>
      <c r="N437" s="34">
        <v>9.0564776763562822</v>
      </c>
      <c r="O437" s="34">
        <v>65.76600000000002</v>
      </c>
      <c r="P437" s="34">
        <v>0.57271021096521835</v>
      </c>
      <c r="Q437" s="34">
        <v>66.338710210965232</v>
      </c>
      <c r="R437" s="34">
        <v>65.624538437995525</v>
      </c>
      <c r="S437" s="34">
        <v>0</v>
      </c>
      <c r="T437" s="34">
        <v>0</v>
      </c>
      <c r="U437" s="34">
        <v>0</v>
      </c>
      <c r="V437" s="34">
        <v>0</v>
      </c>
      <c r="W437" s="34">
        <v>442.66500000000008</v>
      </c>
      <c r="X437" s="34">
        <v>3.8548606504412359</v>
      </c>
      <c r="Y437" s="34">
        <v>446.51986065044133</v>
      </c>
      <c r="Z437" s="34">
        <v>441.71283501589403</v>
      </c>
      <c r="AB437" s="34">
        <v>112.54900000000005</v>
      </c>
      <c r="AC437" s="34">
        <v>0.98011071882012546</v>
      </c>
      <c r="AD437" s="34">
        <v>113.52911071882018</v>
      </c>
      <c r="AE437" s="34">
        <v>112.30690899032874</v>
      </c>
      <c r="AF437" s="34">
        <v>1.8609999999999993</v>
      </c>
      <c r="AG437" s="34">
        <v>1.620615063416158E-2</v>
      </c>
      <c r="AH437" s="34">
        <v>1.8772061506341609</v>
      </c>
      <c r="AI437" s="34">
        <v>1.8569970202400874</v>
      </c>
      <c r="AJ437" s="34">
        <v>8.7499999999999964</v>
      </c>
      <c r="AK437" s="34">
        <v>7.619764537824493E-2</v>
      </c>
      <c r="AL437" s="34">
        <v>8.826197645378242</v>
      </c>
      <c r="AM437" s="34">
        <v>8.731178896883808</v>
      </c>
      <c r="AN437" s="34">
        <v>1.6E-2</v>
      </c>
      <c r="AO437" s="34">
        <v>1.3933283726307654E-4</v>
      </c>
      <c r="AP437" s="34">
        <v>1.6139332837263078E-2</v>
      </c>
      <c r="AQ437" s="34">
        <v>1.5965584268587539E-2</v>
      </c>
      <c r="AR437" s="34">
        <v>123.17600000000006</v>
      </c>
      <c r="AS437" s="34">
        <v>1.0726538476697949</v>
      </c>
      <c r="AT437" s="34">
        <v>124.24865384766986</v>
      </c>
      <c r="AU437" s="34">
        <v>122.91105049172121</v>
      </c>
    </row>
    <row r="438" spans="1:47" x14ac:dyDescent="0.25">
      <c r="A438" s="18">
        <v>45278</v>
      </c>
      <c r="B438" s="2">
        <v>18</v>
      </c>
      <c r="C438" s="2" t="s">
        <v>178</v>
      </c>
      <c r="D438" s="9">
        <v>30.959500999999999</v>
      </c>
      <c r="E438">
        <v>1.2111884E-2</v>
      </c>
      <c r="G438" s="34">
        <v>418.77600000000018</v>
      </c>
      <c r="H438" s="34">
        <v>5.5146308267614339</v>
      </c>
      <c r="I438" s="34">
        <v>424.29063082676163</v>
      </c>
      <c r="J438" s="34">
        <v>419.15167192390106</v>
      </c>
      <c r="K438" s="34">
        <v>10.004000000000001</v>
      </c>
      <c r="L438" s="34">
        <v>0.13173717402840984</v>
      </c>
      <c r="M438" s="34">
        <v>10.135737174028412</v>
      </c>
      <c r="N438" s="34">
        <v>10.012974301122092</v>
      </c>
      <c r="O438" s="34">
        <v>71.102000000000004</v>
      </c>
      <c r="P438" s="34">
        <v>0.93630313352339034</v>
      </c>
      <c r="Q438" s="34">
        <v>72.038303133523399</v>
      </c>
      <c r="R438" s="34">
        <v>71.165783562413324</v>
      </c>
      <c r="S438" s="34">
        <v>0.91799999999999993</v>
      </c>
      <c r="T438" s="34">
        <v>1.2088637120959637E-2</v>
      </c>
      <c r="U438" s="34">
        <v>0.93008863712095957</v>
      </c>
      <c r="V438" s="34">
        <v>0.91882351143843244</v>
      </c>
      <c r="W438" s="34">
        <v>500.80000000000018</v>
      </c>
      <c r="X438" s="34">
        <v>6.5947597714341937</v>
      </c>
      <c r="Y438" s="34">
        <v>507.39475977143439</v>
      </c>
      <c r="Z438" s="34">
        <v>501.24925329887486</v>
      </c>
      <c r="AB438" s="34">
        <v>129.90900000000002</v>
      </c>
      <c r="AC438" s="34">
        <v>1.7107001740160632</v>
      </c>
      <c r="AD438" s="34">
        <v>131.61970017401609</v>
      </c>
      <c r="AE438" s="34">
        <v>130.02553763339364</v>
      </c>
      <c r="AF438" s="34">
        <v>2.1219999999999981</v>
      </c>
      <c r="AG438" s="34">
        <v>2.7943450948449168E-2</v>
      </c>
      <c r="AH438" s="34">
        <v>2.1499434509484474</v>
      </c>
      <c r="AI438" s="34">
        <v>2.1239035852640002</v>
      </c>
      <c r="AJ438" s="34">
        <v>9.6469999999999985</v>
      </c>
      <c r="AK438" s="34">
        <v>0.12703603737025884</v>
      </c>
      <c r="AL438" s="34">
        <v>9.7740360373702568</v>
      </c>
      <c r="AM438" s="34">
        <v>9.6556540466738081</v>
      </c>
      <c r="AN438" s="34">
        <v>4.7130000000000001</v>
      </c>
      <c r="AO438" s="34">
        <v>6.2062904957606517E-2</v>
      </c>
      <c r="AP438" s="34">
        <v>4.7750629049576068</v>
      </c>
      <c r="AQ438" s="34">
        <v>4.7172278969600576</v>
      </c>
      <c r="AR438" s="34">
        <v>146.39099999999999</v>
      </c>
      <c r="AS438" s="34">
        <v>1.9277425672923776</v>
      </c>
      <c r="AT438" s="34">
        <v>148.31874256729239</v>
      </c>
      <c r="AU438" s="34">
        <v>146.52232316229151</v>
      </c>
    </row>
    <row r="439" spans="1:47" x14ac:dyDescent="0.25">
      <c r="A439" s="18">
        <v>45278</v>
      </c>
      <c r="B439" s="2">
        <v>19</v>
      </c>
      <c r="C439" s="2" t="s">
        <v>178</v>
      </c>
      <c r="D439" s="9">
        <v>27.696265</v>
      </c>
      <c r="E439">
        <v>1.1964931E-2</v>
      </c>
      <c r="G439" s="34">
        <v>435.06</v>
      </c>
      <c r="H439" s="34">
        <v>5.849015883328069</v>
      </c>
      <c r="I439" s="34">
        <v>440.9090158833281</v>
      </c>
      <c r="J439" s="34">
        <v>435.63356993100621</v>
      </c>
      <c r="K439" s="34">
        <v>10.404</v>
      </c>
      <c r="L439" s="34">
        <v>0.13987303188099395</v>
      </c>
      <c r="M439" s="34">
        <v>10.543873031880993</v>
      </c>
      <c r="N439" s="34">
        <v>10.417716318581776</v>
      </c>
      <c r="O439" s="34">
        <v>73.705000000000013</v>
      </c>
      <c r="P439" s="34">
        <v>0.99090175074862175</v>
      </c>
      <c r="Q439" s="34">
        <v>74.695901750748632</v>
      </c>
      <c r="R439" s="34">
        <v>73.80217044031815</v>
      </c>
      <c r="S439" s="34">
        <v>1.0000000000000002</v>
      </c>
      <c r="T439" s="34">
        <v>1.3444159158111684E-2</v>
      </c>
      <c r="U439" s="34">
        <v>1.0134441591581118</v>
      </c>
      <c r="V439" s="34">
        <v>1.0013183697214321</v>
      </c>
      <c r="W439" s="34">
        <v>520.16899999999998</v>
      </c>
      <c r="X439" s="34">
        <v>6.9932348251157954</v>
      </c>
      <c r="Y439" s="34">
        <v>527.16223482511577</v>
      </c>
      <c r="Z439" s="34">
        <v>520.85477505962751</v>
      </c>
      <c r="AB439" s="34">
        <v>134.65800000000002</v>
      </c>
      <c r="AC439" s="34">
        <v>1.810363583913003</v>
      </c>
      <c r="AD439" s="34">
        <v>136.46836358391303</v>
      </c>
      <c r="AE439" s="34">
        <v>134.83552902994862</v>
      </c>
      <c r="AF439" s="34">
        <v>2.1389999999999989</v>
      </c>
      <c r="AG439" s="34">
        <v>2.8757056439200873E-2</v>
      </c>
      <c r="AH439" s="34">
        <v>2.1677570564391999</v>
      </c>
      <c r="AI439" s="34">
        <v>2.1418199928341419</v>
      </c>
      <c r="AJ439" s="34">
        <v>9.7089999999999996</v>
      </c>
      <c r="AK439" s="34">
        <v>0.13052934126610632</v>
      </c>
      <c r="AL439" s="34">
        <v>9.8395293412661058</v>
      </c>
      <c r="AM439" s="34">
        <v>9.7218000516253813</v>
      </c>
      <c r="AN439" s="34">
        <v>5.1029999999999998</v>
      </c>
      <c r="AO439" s="34">
        <v>6.8605544183843917E-2</v>
      </c>
      <c r="AP439" s="34">
        <v>5.1716055441838433</v>
      </c>
      <c r="AQ439" s="34">
        <v>5.1097276406884662</v>
      </c>
      <c r="AR439" s="34">
        <v>151.60900000000004</v>
      </c>
      <c r="AS439" s="34">
        <v>2.0382555258021542</v>
      </c>
      <c r="AT439" s="34">
        <v>153.64725552580219</v>
      </c>
      <c r="AU439" s="34">
        <v>151.80887671509663</v>
      </c>
    </row>
    <row r="440" spans="1:47" x14ac:dyDescent="0.25">
      <c r="A440" s="18">
        <v>45278</v>
      </c>
      <c r="B440" s="2">
        <v>20</v>
      </c>
      <c r="C440" s="2" t="s">
        <v>178</v>
      </c>
      <c r="D440" s="9">
        <v>30.148116000000002</v>
      </c>
      <c r="E440">
        <v>1.1800629999999999E-2</v>
      </c>
      <c r="G440" s="34">
        <v>435.74200000000002</v>
      </c>
      <c r="H440" s="34">
        <v>4.1111205652828549</v>
      </c>
      <c r="I440" s="34">
        <v>439.85312056528289</v>
      </c>
      <c r="J440" s="34">
        <v>434.66257663514659</v>
      </c>
      <c r="K440" s="34">
        <v>10.391999999999999</v>
      </c>
      <c r="L440" s="34">
        <v>9.8046010975346473E-2</v>
      </c>
      <c r="M440" s="34">
        <v>10.490046010975346</v>
      </c>
      <c r="N440" s="34">
        <v>10.36625685931685</v>
      </c>
      <c r="O440" s="34">
        <v>74.209000000000003</v>
      </c>
      <c r="P440" s="34">
        <v>0.70014399812062045</v>
      </c>
      <c r="Q440" s="34">
        <v>74.909143998120626</v>
      </c>
      <c r="R440" s="34">
        <v>74.025168906182088</v>
      </c>
      <c r="S440" s="34">
        <v>1.9119999999999999</v>
      </c>
      <c r="T440" s="34">
        <v>1.8039258370367829E-2</v>
      </c>
      <c r="U440" s="34">
        <v>1.9300392583703678</v>
      </c>
      <c r="V440" s="34">
        <v>1.9072635791968648</v>
      </c>
      <c r="W440" s="34">
        <v>522.25500000000011</v>
      </c>
      <c r="X440" s="34">
        <v>4.9273498327491891</v>
      </c>
      <c r="Y440" s="34">
        <v>527.1823498327492</v>
      </c>
      <c r="Z440" s="34">
        <v>520.96126597984244</v>
      </c>
      <c r="AB440" s="34">
        <v>133.89399999999998</v>
      </c>
      <c r="AC440" s="34">
        <v>1.2632575628880907</v>
      </c>
      <c r="AD440" s="34">
        <v>135.15725756288808</v>
      </c>
      <c r="AE440" s="34">
        <v>133.56231677457373</v>
      </c>
      <c r="AF440" s="34">
        <v>2.1159999999999997</v>
      </c>
      <c r="AG440" s="34">
        <v>1.9963949116997028E-2</v>
      </c>
      <c r="AH440" s="34">
        <v>2.1359639491169968</v>
      </c>
      <c r="AI440" s="34">
        <v>2.1107582288601283</v>
      </c>
      <c r="AJ440" s="34">
        <v>9.7669999999999977</v>
      </c>
      <c r="AK440" s="34">
        <v>9.2149286874154052E-2</v>
      </c>
      <c r="AL440" s="34">
        <v>9.8591492868741515</v>
      </c>
      <c r="AM440" s="34">
        <v>9.7428051140249856</v>
      </c>
      <c r="AN440" s="34">
        <v>9.7989999999999995</v>
      </c>
      <c r="AO440" s="34">
        <v>9.2451199148135113E-2</v>
      </c>
      <c r="AP440" s="34">
        <v>9.8914511991481344</v>
      </c>
      <c r="AQ440" s="34">
        <v>9.7747258433839317</v>
      </c>
      <c r="AR440" s="34">
        <v>155.57599999999999</v>
      </c>
      <c r="AS440" s="34">
        <v>1.4678219980273768</v>
      </c>
      <c r="AT440" s="34">
        <v>157.04382199802734</v>
      </c>
      <c r="AU440" s="34">
        <v>155.19060596084276</v>
      </c>
    </row>
    <row r="441" spans="1:47" x14ac:dyDescent="0.25">
      <c r="A441" s="18">
        <v>45278</v>
      </c>
      <c r="B441" s="2">
        <v>21</v>
      </c>
      <c r="C441" s="2" t="s">
        <v>178</v>
      </c>
      <c r="D441" s="9">
        <v>29.954504</v>
      </c>
      <c r="E441">
        <v>1.1740611E-2</v>
      </c>
      <c r="G441" s="34">
        <v>430.73800000000011</v>
      </c>
      <c r="H441" s="34">
        <v>3.9093459464380262</v>
      </c>
      <c r="I441" s="34">
        <v>434.64734594643812</v>
      </c>
      <c r="J441" s="34">
        <v>429.54432053549857</v>
      </c>
      <c r="K441" s="34">
        <v>10.298000000000002</v>
      </c>
      <c r="L441" s="34">
        <v>9.3463879565812133E-2</v>
      </c>
      <c r="M441" s="34">
        <v>10.391463879565814</v>
      </c>
      <c r="N441" s="34">
        <v>10.269461744435281</v>
      </c>
      <c r="O441" s="34">
        <v>74.338999999999999</v>
      </c>
      <c r="P441" s="34">
        <v>0.67469521684238754</v>
      </c>
      <c r="Q441" s="34">
        <v>75.013695216842393</v>
      </c>
      <c r="R441" s="34">
        <v>74.132988601628881</v>
      </c>
      <c r="S441" s="34">
        <v>1.9119999999999999</v>
      </c>
      <c r="T441" s="34">
        <v>1.7353169327037555E-2</v>
      </c>
      <c r="U441" s="34">
        <v>1.9293531693270374</v>
      </c>
      <c r="V441" s="34">
        <v>1.9067013842843514</v>
      </c>
      <c r="W441" s="34">
        <v>517.28700000000015</v>
      </c>
      <c r="X441" s="34">
        <v>4.6948582121732638</v>
      </c>
      <c r="Y441" s="34">
        <v>521.98185821217339</v>
      </c>
      <c r="Z441" s="34">
        <v>515.85347226584713</v>
      </c>
      <c r="AB441" s="34">
        <v>131.32200000000003</v>
      </c>
      <c r="AC441" s="34">
        <v>1.1918686727851604</v>
      </c>
      <c r="AD441" s="34">
        <v>132.51386867278518</v>
      </c>
      <c r="AE441" s="34">
        <v>130.95807488859293</v>
      </c>
      <c r="AF441" s="34">
        <v>2.1089999999999991</v>
      </c>
      <c r="AG441" s="34">
        <v>1.9141126626946753E-2</v>
      </c>
      <c r="AH441" s="34">
        <v>2.1281411266269457</v>
      </c>
      <c r="AI441" s="34">
        <v>2.1031554495061169</v>
      </c>
      <c r="AJ441" s="34">
        <v>9.825999999999997</v>
      </c>
      <c r="AK441" s="34">
        <v>8.9180042786334193E-2</v>
      </c>
      <c r="AL441" s="34">
        <v>9.9151800427863304</v>
      </c>
      <c r="AM441" s="34">
        <v>9.7987697709090131</v>
      </c>
      <c r="AN441" s="34">
        <v>9.7989999999999995</v>
      </c>
      <c r="AO441" s="34">
        <v>8.8934992801067481E-2</v>
      </c>
      <c r="AP441" s="34">
        <v>9.8879349928010676</v>
      </c>
      <c r="AQ441" s="34">
        <v>9.7718445944573027</v>
      </c>
      <c r="AR441" s="34">
        <v>153.05600000000004</v>
      </c>
      <c r="AS441" s="34">
        <v>1.3891248349995089</v>
      </c>
      <c r="AT441" s="34">
        <v>154.44512483499952</v>
      </c>
      <c r="AU441" s="34">
        <v>152.63184470346536</v>
      </c>
    </row>
    <row r="442" spans="1:47" x14ac:dyDescent="0.25">
      <c r="A442" s="18">
        <v>45278</v>
      </c>
      <c r="B442" s="2">
        <v>22</v>
      </c>
      <c r="C442" s="2" t="s">
        <v>178</v>
      </c>
      <c r="D442" s="9">
        <v>40.574620000000003</v>
      </c>
      <c r="E442">
        <v>1.1946718E-2</v>
      </c>
      <c r="G442" s="34">
        <v>411.78899999999999</v>
      </c>
      <c r="H442" s="34">
        <v>4.0875341597225567</v>
      </c>
      <c r="I442" s="34">
        <v>415.87653415972255</v>
      </c>
      <c r="J442" s="34">
        <v>410.90817448329898</v>
      </c>
      <c r="K442" s="34">
        <v>9.9640000000000022</v>
      </c>
      <c r="L442" s="34">
        <v>9.890548404031084E-2</v>
      </c>
      <c r="M442" s="34">
        <v>10.062905484040312</v>
      </c>
      <c r="N442" s="34">
        <v>9.9426867899618294</v>
      </c>
      <c r="O442" s="34">
        <v>72.718999999999994</v>
      </c>
      <c r="P442" s="34">
        <v>0.72182937514325185</v>
      </c>
      <c r="Q442" s="34">
        <v>73.440829375143252</v>
      </c>
      <c r="R442" s="34">
        <v>72.563452496912305</v>
      </c>
      <c r="S442" s="34">
        <v>1.9119999999999999</v>
      </c>
      <c r="T442" s="34">
        <v>1.8979053139810746E-2</v>
      </c>
      <c r="U442" s="34">
        <v>1.9309790531398108</v>
      </c>
      <c r="V442" s="34">
        <v>1.9079101909280425</v>
      </c>
      <c r="W442" s="34">
        <v>496.38399999999996</v>
      </c>
      <c r="X442" s="34">
        <v>4.9272480720459306</v>
      </c>
      <c r="Y442" s="34">
        <v>501.31124807204594</v>
      </c>
      <c r="Z442" s="34">
        <v>495.32222396110114</v>
      </c>
      <c r="AB442" s="34">
        <v>125.23400000000008</v>
      </c>
      <c r="AC442" s="34">
        <v>1.243108128091559</v>
      </c>
      <c r="AD442" s="34">
        <v>126.47710812809164</v>
      </c>
      <c r="AE442" s="34">
        <v>124.96612178382982</v>
      </c>
      <c r="AF442" s="34">
        <v>2.0419999999999989</v>
      </c>
      <c r="AG442" s="34">
        <v>2.02694699327895E-2</v>
      </c>
      <c r="AH442" s="34">
        <v>2.0622694699327884</v>
      </c>
      <c r="AI442" s="34">
        <v>2.0376321181354919</v>
      </c>
      <c r="AJ442" s="34">
        <v>9.5799999999999983</v>
      </c>
      <c r="AK442" s="34">
        <v>9.5093791359511987E-2</v>
      </c>
      <c r="AL442" s="34">
        <v>9.6750937913595099</v>
      </c>
      <c r="AM442" s="34">
        <v>9.5595081742105865</v>
      </c>
      <c r="AN442" s="34">
        <v>9.7989999999999995</v>
      </c>
      <c r="AO442" s="34">
        <v>9.7267647341530081E-2</v>
      </c>
      <c r="AP442" s="34">
        <v>9.8962676473415296</v>
      </c>
      <c r="AQ442" s="34">
        <v>9.7780397285062168</v>
      </c>
      <c r="AR442" s="34">
        <v>146.65500000000009</v>
      </c>
      <c r="AS442" s="34">
        <v>1.4557390367253906</v>
      </c>
      <c r="AT442" s="34">
        <v>148.11073903672545</v>
      </c>
      <c r="AU442" s="34">
        <v>146.34130180468213</v>
      </c>
    </row>
    <row r="443" spans="1:47" x14ac:dyDescent="0.25">
      <c r="A443" s="18">
        <v>45278</v>
      </c>
      <c r="B443" s="2">
        <v>23</v>
      </c>
      <c r="C443" s="2" t="s">
        <v>178</v>
      </c>
      <c r="D443" s="9">
        <v>23.29111</v>
      </c>
      <c r="E443">
        <v>1.1696421E-2</v>
      </c>
      <c r="G443" s="34">
        <v>377.84999999999997</v>
      </c>
      <c r="H443" s="34">
        <v>3.4621011554763306</v>
      </c>
      <c r="I443" s="34">
        <v>381.31210115547628</v>
      </c>
      <c r="J443" s="34">
        <v>376.85211428796725</v>
      </c>
      <c r="K443" s="34">
        <v>9.3520000000000003</v>
      </c>
      <c r="L443" s="34">
        <v>8.5688950657707152E-2</v>
      </c>
      <c r="M443" s="34">
        <v>9.4376889506577069</v>
      </c>
      <c r="N443" s="34">
        <v>9.3273017674237657</v>
      </c>
      <c r="O443" s="34">
        <v>70.27500000000002</v>
      </c>
      <c r="P443" s="34">
        <v>0.64390408548656664</v>
      </c>
      <c r="Q443" s="34">
        <v>70.918904085486588</v>
      </c>
      <c r="R443" s="34">
        <v>70.089406726444111</v>
      </c>
      <c r="S443" s="34">
        <v>1.9119999999999999</v>
      </c>
      <c r="T443" s="34">
        <v>1.7518955694775028E-2</v>
      </c>
      <c r="U443" s="34">
        <v>1.9295189556947749</v>
      </c>
      <c r="V443" s="34">
        <v>1.9069504896614884</v>
      </c>
      <c r="W443" s="34">
        <v>459.38899999999995</v>
      </c>
      <c r="X443" s="34">
        <v>4.2092131473153787</v>
      </c>
      <c r="Y443" s="34">
        <v>463.59821314731539</v>
      </c>
      <c r="Z443" s="34">
        <v>458.17577327149661</v>
      </c>
      <c r="AB443" s="34">
        <v>114.22900000000003</v>
      </c>
      <c r="AC443" s="34">
        <v>1.0466384885242976</v>
      </c>
      <c r="AD443" s="34">
        <v>115.27563848852432</v>
      </c>
      <c r="AE443" s="34">
        <v>113.92732608971873</v>
      </c>
      <c r="AF443" s="34">
        <v>1.8589999999999993</v>
      </c>
      <c r="AG443" s="34">
        <v>1.7033336107001446E-2</v>
      </c>
      <c r="AH443" s="34">
        <v>1.8760333361070007</v>
      </c>
      <c r="AI443" s="34">
        <v>1.8540904603978587</v>
      </c>
      <c r="AJ443" s="34">
        <v>9.2979999999999965</v>
      </c>
      <c r="AK443" s="34">
        <v>8.5194168436201964E-2</v>
      </c>
      <c r="AL443" s="34">
        <v>9.3831941684361979</v>
      </c>
      <c r="AM443" s="34">
        <v>9.2734443791174233</v>
      </c>
      <c r="AN443" s="34">
        <v>9.7989999999999995</v>
      </c>
      <c r="AO443" s="34">
        <v>8.9784647935722023E-2</v>
      </c>
      <c r="AP443" s="34">
        <v>9.8887846479357222</v>
      </c>
      <c r="AQ443" s="34">
        <v>9.7731212595151291</v>
      </c>
      <c r="AR443" s="34">
        <v>135.18500000000003</v>
      </c>
      <c r="AS443" s="34">
        <v>1.238650641003223</v>
      </c>
      <c r="AT443" s="34">
        <v>136.42365064100323</v>
      </c>
      <c r="AU443" s="34">
        <v>134.82798218874913</v>
      </c>
    </row>
    <row r="444" spans="1:47" x14ac:dyDescent="0.25">
      <c r="A444" s="18">
        <v>45278</v>
      </c>
      <c r="B444" s="2">
        <v>24</v>
      </c>
      <c r="C444" s="2" t="s">
        <v>23</v>
      </c>
      <c r="D444" s="9">
        <v>21.125945999999999</v>
      </c>
      <c r="E444">
        <v>1.1474392999999999E-2</v>
      </c>
      <c r="G444" s="34">
        <v>339.08199999999999</v>
      </c>
      <c r="H444" s="34">
        <v>3.1944043521178562</v>
      </c>
      <c r="I444" s="34">
        <v>342.27640435211782</v>
      </c>
      <c r="J444" s="34">
        <v>338.34899037395473</v>
      </c>
      <c r="K444" s="34">
        <v>8.6579999999999995</v>
      </c>
      <c r="L444" s="34">
        <v>8.1564792235023956E-2</v>
      </c>
      <c r="M444" s="34">
        <v>8.7395647922350239</v>
      </c>
      <c r="N444" s="34">
        <v>8.6392835911599555</v>
      </c>
      <c r="O444" s="34">
        <v>68.200999999999993</v>
      </c>
      <c r="P444" s="34">
        <v>0.64250408815209858</v>
      </c>
      <c r="Q444" s="34">
        <v>68.843504088152088</v>
      </c>
      <c r="R444" s="34">
        <v>68.053566666747528</v>
      </c>
      <c r="S444" s="34">
        <v>1.9119999999999999</v>
      </c>
      <c r="T444" s="34">
        <v>1.8012460470474223E-2</v>
      </c>
      <c r="U444" s="34">
        <v>1.9300124604704743</v>
      </c>
      <c r="V444" s="34">
        <v>1.9078667390041391</v>
      </c>
      <c r="W444" s="34">
        <v>417.85300000000001</v>
      </c>
      <c r="X444" s="34">
        <v>3.9364856929754533</v>
      </c>
      <c r="Y444" s="34">
        <v>421.7894856929754</v>
      </c>
      <c r="Z444" s="34">
        <v>416.94970737086635</v>
      </c>
      <c r="AB444" s="34">
        <v>100.75000000000007</v>
      </c>
      <c r="AC444" s="34">
        <v>0.94913984958173603</v>
      </c>
      <c r="AD444" s="34">
        <v>101.69913984958181</v>
      </c>
      <c r="AE444" s="34">
        <v>100.53220395118575</v>
      </c>
      <c r="AF444" s="34">
        <v>1.7749999999999995</v>
      </c>
      <c r="AG444" s="34">
        <v>1.6721818689901538E-2</v>
      </c>
      <c r="AH444" s="34">
        <v>1.7917218186899011</v>
      </c>
      <c r="AI444" s="34">
        <v>1.7711628983955785</v>
      </c>
      <c r="AJ444" s="34">
        <v>8.9299999999999979</v>
      </c>
      <c r="AK444" s="34">
        <v>8.4127234310321541E-2</v>
      </c>
      <c r="AL444" s="34">
        <v>9.0141272343103189</v>
      </c>
      <c r="AM444" s="34">
        <v>8.9106955958718395</v>
      </c>
      <c r="AN444" s="34">
        <v>9.7979999999999983</v>
      </c>
      <c r="AO444" s="34">
        <v>9.2304439168256494E-2</v>
      </c>
      <c r="AP444" s="34">
        <v>9.8903044391682542</v>
      </c>
      <c r="AQ444" s="34">
        <v>9.7768191991435938</v>
      </c>
      <c r="AR444" s="34">
        <v>121.25300000000007</v>
      </c>
      <c r="AS444" s="34">
        <v>1.1422933417502157</v>
      </c>
      <c r="AT444" s="34">
        <v>122.39529334175029</v>
      </c>
      <c r="AU444" s="34">
        <v>120.99088164459675</v>
      </c>
    </row>
    <row r="445" spans="1:47" x14ac:dyDescent="0.25">
      <c r="A445" s="18">
        <v>45279</v>
      </c>
      <c r="B445" s="2">
        <v>1</v>
      </c>
      <c r="C445" s="2" t="s">
        <v>23</v>
      </c>
      <c r="D445" s="9">
        <v>20.488506999999998</v>
      </c>
      <c r="E445">
        <v>1.171199E-2</v>
      </c>
      <c r="G445" s="34">
        <v>308.92899999999997</v>
      </c>
      <c r="H445" s="34">
        <v>2.823529135949209</v>
      </c>
      <c r="I445" s="34">
        <v>311.7525291359492</v>
      </c>
      <c r="J445" s="34">
        <v>308.10128663223423</v>
      </c>
      <c r="K445" s="34">
        <v>8.0410000000000004</v>
      </c>
      <c r="L445" s="34">
        <v>7.3492607628832488E-2</v>
      </c>
      <c r="M445" s="34">
        <v>8.1144926076288328</v>
      </c>
      <c r="N445" s="34">
        <v>8.0194557513532096</v>
      </c>
      <c r="O445" s="34">
        <v>65.92</v>
      </c>
      <c r="P445" s="34">
        <v>0.60249131885246088</v>
      </c>
      <c r="Q445" s="34">
        <v>66.52249131885246</v>
      </c>
      <c r="R445" s="34">
        <v>65.743380565750968</v>
      </c>
      <c r="S445" s="34">
        <v>1.9119999999999999</v>
      </c>
      <c r="T445" s="34">
        <v>1.7475172961861424E-2</v>
      </c>
      <c r="U445" s="34">
        <v>1.9294751729618613</v>
      </c>
      <c r="V445" s="34">
        <v>1.9068771790308838</v>
      </c>
      <c r="W445" s="34">
        <v>384.80199999999996</v>
      </c>
      <c r="X445" s="34">
        <v>3.5169882353923638</v>
      </c>
      <c r="Y445" s="34">
        <v>388.3189882353924</v>
      </c>
      <c r="Z445" s="34">
        <v>383.77100012836928</v>
      </c>
      <c r="AB445" s="34">
        <v>90.367000000000019</v>
      </c>
      <c r="AC445" s="34">
        <v>0.82593041581826976</v>
      </c>
      <c r="AD445" s="34">
        <v>91.192930415818282</v>
      </c>
      <c r="AE445" s="34">
        <v>90.124879726717523</v>
      </c>
      <c r="AF445" s="34">
        <v>1.6099999999999994</v>
      </c>
      <c r="AG445" s="34">
        <v>1.4714973048429334E-2</v>
      </c>
      <c r="AH445" s="34">
        <v>1.6247149730484287</v>
      </c>
      <c r="AI445" s="34">
        <v>1.6056863275312352</v>
      </c>
      <c r="AJ445" s="34">
        <v>8.6380000000000035</v>
      </c>
      <c r="AK445" s="34">
        <v>7.8949029312007868E-2</v>
      </c>
      <c r="AL445" s="34">
        <v>8.716949029312012</v>
      </c>
      <c r="AM445" s="34">
        <v>8.6148562094502008</v>
      </c>
      <c r="AN445" s="34">
        <v>9.7969999999999988</v>
      </c>
      <c r="AO445" s="34">
        <v>8.9541981959914405E-2</v>
      </c>
      <c r="AP445" s="34">
        <v>9.8865419819599136</v>
      </c>
      <c r="AQ445" s="34">
        <v>9.7707509011326188</v>
      </c>
      <c r="AR445" s="34">
        <v>110.41200000000002</v>
      </c>
      <c r="AS445" s="34">
        <v>1.0091364001386214</v>
      </c>
      <c r="AT445" s="34">
        <v>111.42113640013864</v>
      </c>
      <c r="AU445" s="34">
        <v>110.11617316483157</v>
      </c>
    </row>
    <row r="446" spans="1:47" x14ac:dyDescent="0.25">
      <c r="A446" s="18">
        <v>45279</v>
      </c>
      <c r="B446" s="2">
        <v>2</v>
      </c>
      <c r="C446" s="2" t="s">
        <v>23</v>
      </c>
      <c r="D446" s="9">
        <v>22.973206999999999</v>
      </c>
      <c r="E446">
        <v>1.1809188999999999E-2</v>
      </c>
      <c r="G446" s="34">
        <v>288.86799999999999</v>
      </c>
      <c r="H446" s="34">
        <v>3.2190131390517003</v>
      </c>
      <c r="I446" s="34">
        <v>292.08701313905169</v>
      </c>
      <c r="J446" s="34">
        <v>288.63770239644714</v>
      </c>
      <c r="K446" s="34">
        <v>7.839999999999999</v>
      </c>
      <c r="L446" s="34">
        <v>8.7365381455077495E-2</v>
      </c>
      <c r="M446" s="34">
        <v>7.9273653814550764</v>
      </c>
      <c r="N446" s="34">
        <v>7.8337496253934162</v>
      </c>
      <c r="O446" s="34">
        <v>64.412999999999997</v>
      </c>
      <c r="P446" s="34">
        <v>0.7177890708757535</v>
      </c>
      <c r="Q446" s="34">
        <v>65.13078907087575</v>
      </c>
      <c r="R446" s="34">
        <v>64.361647273018633</v>
      </c>
      <c r="S446" s="34">
        <v>1.9089999999999998</v>
      </c>
      <c r="T446" s="34">
        <v>2.1273024642569253E-2</v>
      </c>
      <c r="U446" s="34">
        <v>1.930273024642569</v>
      </c>
      <c r="V446" s="34">
        <v>1.9074780656729631</v>
      </c>
      <c r="W446" s="34">
        <v>363.03</v>
      </c>
      <c r="X446" s="34">
        <v>4.0454406160251004</v>
      </c>
      <c r="Y446" s="34">
        <v>367.07544061602516</v>
      </c>
      <c r="Z446" s="34">
        <v>362.74057736053214</v>
      </c>
      <c r="AB446" s="34">
        <v>84.29000000000002</v>
      </c>
      <c r="AC446" s="34">
        <v>0.93928928607761297</v>
      </c>
      <c r="AD446" s="34">
        <v>85.229289286077631</v>
      </c>
      <c r="AE446" s="34">
        <v>84.222800500562656</v>
      </c>
      <c r="AF446" s="34">
        <v>1.5609999999999999</v>
      </c>
      <c r="AG446" s="34">
        <v>1.7395071486144897E-2</v>
      </c>
      <c r="AH446" s="34">
        <v>1.5783950714861448</v>
      </c>
      <c r="AI446" s="34">
        <v>1.5597555057702963</v>
      </c>
      <c r="AJ446" s="34">
        <v>8.3969999999999985</v>
      </c>
      <c r="AK446" s="34">
        <v>9.3572335214067062E-2</v>
      </c>
      <c r="AL446" s="34">
        <v>8.4905723352140647</v>
      </c>
      <c r="AM446" s="34">
        <v>8.3903055617893507</v>
      </c>
      <c r="AN446" s="34">
        <v>9.7969999999999988</v>
      </c>
      <c r="AO446" s="34">
        <v>0.10917329618818804</v>
      </c>
      <c r="AP446" s="34">
        <v>9.9061732961881876</v>
      </c>
      <c r="AQ446" s="34">
        <v>9.7891894234667483</v>
      </c>
      <c r="AR446" s="34">
        <v>104.04500000000002</v>
      </c>
      <c r="AS446" s="34">
        <v>1.1594299889660129</v>
      </c>
      <c r="AT446" s="34">
        <v>105.20442998896603</v>
      </c>
      <c r="AU446" s="34">
        <v>103.96205099158905</v>
      </c>
    </row>
    <row r="447" spans="1:47" x14ac:dyDescent="0.25">
      <c r="A447" s="18">
        <v>45279</v>
      </c>
      <c r="B447" s="2">
        <v>3</v>
      </c>
      <c r="C447" s="2" t="s">
        <v>23</v>
      </c>
      <c r="D447" s="9">
        <v>21.774818</v>
      </c>
      <c r="E447">
        <v>1.1748597E-2</v>
      </c>
      <c r="G447" s="34">
        <v>278.14399999999995</v>
      </c>
      <c r="H447" s="34">
        <v>3.0658762811871574</v>
      </c>
      <c r="I447" s="34">
        <v>281.20987628118712</v>
      </c>
      <c r="J447" s="34">
        <v>277.90605477233959</v>
      </c>
      <c r="K447" s="34">
        <v>7.6859999999999991</v>
      </c>
      <c r="L447" s="34">
        <v>8.4719875665858299E-2</v>
      </c>
      <c r="M447" s="34">
        <v>7.7707198756658578</v>
      </c>
      <c r="N447" s="34">
        <v>7.67942481944677</v>
      </c>
      <c r="O447" s="34">
        <v>63.63300000000001</v>
      </c>
      <c r="P447" s="34">
        <v>0.70140253034680755</v>
      </c>
      <c r="Q447" s="34">
        <v>64.334402530346821</v>
      </c>
      <c r="R447" s="34">
        <v>63.578563561781998</v>
      </c>
      <c r="S447" s="34">
        <v>1.909</v>
      </c>
      <c r="T447" s="34">
        <v>2.1042186136628092E-2</v>
      </c>
      <c r="U447" s="34">
        <v>1.9300421861366281</v>
      </c>
      <c r="V447" s="34">
        <v>1.90736689829871</v>
      </c>
      <c r="W447" s="34">
        <v>351.37199999999996</v>
      </c>
      <c r="X447" s="34">
        <v>3.8730408733364512</v>
      </c>
      <c r="Y447" s="34">
        <v>355.24504087333645</v>
      </c>
      <c r="Z447" s="34">
        <v>351.07141005186708</v>
      </c>
      <c r="AB447" s="34">
        <v>81.369</v>
      </c>
      <c r="AC447" s="34">
        <v>0.89689976100120028</v>
      </c>
      <c r="AD447" s="34">
        <v>82.265899761001194</v>
      </c>
      <c r="AE447" s="34">
        <v>81.299390857866797</v>
      </c>
      <c r="AF447" s="34">
        <v>1.5339999999999998</v>
      </c>
      <c r="AG447" s="34">
        <v>1.6908702741533523E-2</v>
      </c>
      <c r="AH447" s="34">
        <v>1.5509087027415334</v>
      </c>
      <c r="AI447" s="34">
        <v>1.5326877014092304</v>
      </c>
      <c r="AJ447" s="34">
        <v>8.2610000000000028</v>
      </c>
      <c r="AK447" s="34">
        <v>9.1057883538336687E-2</v>
      </c>
      <c r="AL447" s="34">
        <v>8.3520578835383397</v>
      </c>
      <c r="AM447" s="34">
        <v>8.2539329213439743</v>
      </c>
      <c r="AN447" s="34">
        <v>9.798</v>
      </c>
      <c r="AO447" s="34">
        <v>0.10799965414703093</v>
      </c>
      <c r="AP447" s="34">
        <v>9.9059996541470312</v>
      </c>
      <c r="AQ447" s="34">
        <v>9.7896180563283188</v>
      </c>
      <c r="AR447" s="34">
        <v>100.96200000000002</v>
      </c>
      <c r="AS447" s="34">
        <v>1.1128660014281015</v>
      </c>
      <c r="AT447" s="34">
        <v>102.07486600142809</v>
      </c>
      <c r="AU447" s="34">
        <v>100.87562953694832</v>
      </c>
    </row>
    <row r="448" spans="1:47" x14ac:dyDescent="0.25">
      <c r="A448" s="18">
        <v>45279</v>
      </c>
      <c r="B448" s="2">
        <v>4</v>
      </c>
      <c r="C448" s="2" t="s">
        <v>23</v>
      </c>
      <c r="D448" s="9">
        <v>29.372879000000001</v>
      </c>
      <c r="E448">
        <v>1.1557352999999999E-2</v>
      </c>
      <c r="G448" s="34">
        <v>273.83399999999995</v>
      </c>
      <c r="H448" s="34">
        <v>3.2073168674037684</v>
      </c>
      <c r="I448" s="34">
        <v>277.04131686740374</v>
      </c>
      <c r="J448" s="34">
        <v>273.83945257278231</v>
      </c>
      <c r="K448" s="34">
        <v>7.6920000000000011</v>
      </c>
      <c r="L448" s="34">
        <v>9.0093565240509918E-2</v>
      </c>
      <c r="M448" s="34">
        <v>7.782093565240511</v>
      </c>
      <c r="N448" s="34">
        <v>7.6921531628279975</v>
      </c>
      <c r="O448" s="34">
        <v>63.638999999999996</v>
      </c>
      <c r="P448" s="34">
        <v>0.74538018699178488</v>
      </c>
      <c r="Q448" s="34">
        <v>64.384380186991777</v>
      </c>
      <c r="R448" s="34">
        <v>63.640267177484503</v>
      </c>
      <c r="S448" s="34">
        <v>1.909</v>
      </c>
      <c r="T448" s="34">
        <v>2.2359414462315836E-2</v>
      </c>
      <c r="U448" s="34">
        <v>1.9313594144623158</v>
      </c>
      <c r="V448" s="34">
        <v>1.9090380119395014</v>
      </c>
      <c r="W448" s="34">
        <v>347.07399999999996</v>
      </c>
      <c r="X448" s="34">
        <v>4.0651500340983793</v>
      </c>
      <c r="Y448" s="34">
        <v>351.13915003409835</v>
      </c>
      <c r="Z448" s="34">
        <v>347.08091092503435</v>
      </c>
      <c r="AB448" s="34">
        <v>80.265000000000015</v>
      </c>
      <c r="AC448" s="34">
        <v>0.9401144064000948</v>
      </c>
      <c r="AD448" s="34">
        <v>81.205114406400114</v>
      </c>
      <c r="AE448" s="34">
        <v>80.266598233799954</v>
      </c>
      <c r="AF448" s="34">
        <v>1.5309999999999999</v>
      </c>
      <c r="AG448" s="34">
        <v>1.7932039571401541E-2</v>
      </c>
      <c r="AH448" s="34">
        <v>1.5489320395714015</v>
      </c>
      <c r="AI448" s="34">
        <v>1.5310304852170646</v>
      </c>
      <c r="AJ448" s="34">
        <v>8.3350000000000044</v>
      </c>
      <c r="AK448" s="34">
        <v>9.7624787607858865E-2</v>
      </c>
      <c r="AL448" s="34">
        <v>8.4326247876078639</v>
      </c>
      <c r="AM448" s="34">
        <v>8.335165966220929</v>
      </c>
      <c r="AN448" s="34">
        <v>9.7979999999999983</v>
      </c>
      <c r="AO448" s="34">
        <v>0.11476036820417523</v>
      </c>
      <c r="AP448" s="34">
        <v>9.9127603682041734</v>
      </c>
      <c r="AQ448" s="34">
        <v>9.7981950974244274</v>
      </c>
      <c r="AR448" s="34">
        <v>99.92900000000003</v>
      </c>
      <c r="AS448" s="34">
        <v>1.1704316017835303</v>
      </c>
      <c r="AT448" s="34">
        <v>101.09943160178355</v>
      </c>
      <c r="AU448" s="34">
        <v>99.930989782662365</v>
      </c>
    </row>
    <row r="449" spans="1:47" x14ac:dyDescent="0.25">
      <c r="A449" s="18">
        <v>45279</v>
      </c>
      <c r="B449" s="2">
        <v>5</v>
      </c>
      <c r="C449" s="2" t="s">
        <v>23</v>
      </c>
      <c r="D449" s="9">
        <v>26.658946</v>
      </c>
      <c r="E449">
        <v>1.1810394E-2</v>
      </c>
      <c r="G449" s="34">
        <v>275.42700000000002</v>
      </c>
      <c r="H449" s="34">
        <v>3.2376920606052684</v>
      </c>
      <c r="I449" s="34">
        <v>278.66469206060526</v>
      </c>
      <c r="J449" s="34">
        <v>275.37355225348085</v>
      </c>
      <c r="K449" s="34">
        <v>7.7989999999999995</v>
      </c>
      <c r="L449" s="34">
        <v>9.1678594984008405E-2</v>
      </c>
      <c r="M449" s="34">
        <v>7.8906785949840081</v>
      </c>
      <c r="N449" s="34">
        <v>7.7974865718498814</v>
      </c>
      <c r="O449" s="34">
        <v>64.656000000000006</v>
      </c>
      <c r="P449" s="34">
        <v>0.760042471763822</v>
      </c>
      <c r="Q449" s="34">
        <v>65.416042471763831</v>
      </c>
      <c r="R449" s="34">
        <v>64.643453236251574</v>
      </c>
      <c r="S449" s="34">
        <v>1.9090000000000003</v>
      </c>
      <c r="T449" s="34">
        <v>2.2440625442296715E-2</v>
      </c>
      <c r="U449" s="34">
        <v>1.9314406254422969</v>
      </c>
      <c r="V449" s="34">
        <v>1.9086295506682169</v>
      </c>
      <c r="W449" s="34">
        <v>349.791</v>
      </c>
      <c r="X449" s="34">
        <v>4.1118537527953949</v>
      </c>
      <c r="Y449" s="34">
        <v>353.90285375279541</v>
      </c>
      <c r="Z449" s="34">
        <v>349.72312161225051</v>
      </c>
      <c r="AB449" s="34">
        <v>81.124999999999986</v>
      </c>
      <c r="AC449" s="34">
        <v>0.95363841749938216</v>
      </c>
      <c r="AD449" s="34">
        <v>82.078638417499363</v>
      </c>
      <c r="AE449" s="34">
        <v>81.109257358805166</v>
      </c>
      <c r="AF449" s="34">
        <v>1.5259999999999998</v>
      </c>
      <c r="AG449" s="34">
        <v>1.793839414612089E-2</v>
      </c>
      <c r="AH449" s="34">
        <v>1.5439383941461207</v>
      </c>
      <c r="AI449" s="34">
        <v>1.5257038733995278</v>
      </c>
      <c r="AJ449" s="34">
        <v>8.5009999999999994</v>
      </c>
      <c r="AK449" s="34">
        <v>9.9930726498147895E-2</v>
      </c>
      <c r="AL449" s="34">
        <v>8.6009307264981469</v>
      </c>
      <c r="AM449" s="34">
        <v>8.4993503458514983</v>
      </c>
      <c r="AN449" s="34">
        <v>9.7969999999999988</v>
      </c>
      <c r="AO449" s="34">
        <v>0.11516543083194389</v>
      </c>
      <c r="AP449" s="34">
        <v>9.9121654308319425</v>
      </c>
      <c r="AQ449" s="34">
        <v>9.7950988517006383</v>
      </c>
      <c r="AR449" s="34">
        <v>100.94899999999998</v>
      </c>
      <c r="AS449" s="34">
        <v>1.1866729689755948</v>
      </c>
      <c r="AT449" s="34">
        <v>102.13567296897558</v>
      </c>
      <c r="AU449" s="34">
        <v>100.92941042975683</v>
      </c>
    </row>
    <row r="450" spans="1:47" x14ac:dyDescent="0.25">
      <c r="A450" s="18">
        <v>45279</v>
      </c>
      <c r="B450" s="2">
        <v>6</v>
      </c>
      <c r="C450" s="2" t="s">
        <v>23</v>
      </c>
      <c r="D450" s="9">
        <v>26.258762000000001</v>
      </c>
      <c r="E450">
        <v>1.2635133999999999E-2</v>
      </c>
      <c r="G450" s="34">
        <v>287.29500000000002</v>
      </c>
      <c r="H450" s="34">
        <v>3.0924339239447662</v>
      </c>
      <c r="I450" s="34">
        <v>290.3874339239448</v>
      </c>
      <c r="J450" s="34">
        <v>286.71834978439961</v>
      </c>
      <c r="K450" s="34">
        <v>8.1470000000000002</v>
      </c>
      <c r="L450" s="34">
        <v>8.7694039848859207E-2</v>
      </c>
      <c r="M450" s="34">
        <v>8.2346940398488595</v>
      </c>
      <c r="N450" s="34">
        <v>8.1306475772063678</v>
      </c>
      <c r="O450" s="34">
        <v>67.966000000000008</v>
      </c>
      <c r="P450" s="34">
        <v>0.73158378696054582</v>
      </c>
      <c r="Q450" s="34">
        <v>68.69758378696055</v>
      </c>
      <c r="R450" s="34">
        <v>67.829580610336066</v>
      </c>
      <c r="S450" s="34">
        <v>1.9090000000000003</v>
      </c>
      <c r="T450" s="34">
        <v>2.0548413166990583E-2</v>
      </c>
      <c r="U450" s="34">
        <v>1.9295484131669909</v>
      </c>
      <c r="V450" s="34">
        <v>1.9051683104071384</v>
      </c>
      <c r="W450" s="34">
        <v>365.31700000000001</v>
      </c>
      <c r="X450" s="34">
        <v>3.9322601639211618</v>
      </c>
      <c r="Y450" s="34">
        <v>369.24926016392118</v>
      </c>
      <c r="Z450" s="34">
        <v>364.58374628234918</v>
      </c>
      <c r="AB450" s="34">
        <v>85.179000000000059</v>
      </c>
      <c r="AC450" s="34">
        <v>0.91686395241021046</v>
      </c>
      <c r="AD450" s="34">
        <v>86.095863952410269</v>
      </c>
      <c r="AE450" s="34">
        <v>85.008031174525797</v>
      </c>
      <c r="AF450" s="34">
        <v>1.6049999999999995</v>
      </c>
      <c r="AG450" s="34">
        <v>1.7276167172875782E-2</v>
      </c>
      <c r="AH450" s="34">
        <v>1.6222761671728754</v>
      </c>
      <c r="AI450" s="34">
        <v>1.6017784904156396</v>
      </c>
      <c r="AJ450" s="34">
        <v>8.8060000000000045</v>
      </c>
      <c r="AK450" s="34">
        <v>9.4787494158469945E-2</v>
      </c>
      <c r="AL450" s="34">
        <v>8.9007874941584753</v>
      </c>
      <c r="AM450" s="34">
        <v>8.7883248514642585</v>
      </c>
      <c r="AN450" s="34">
        <v>9.7969999999999988</v>
      </c>
      <c r="AO450" s="34">
        <v>0.10545458554060066</v>
      </c>
      <c r="AP450" s="34">
        <v>9.9024545855405997</v>
      </c>
      <c r="AQ450" s="34">
        <v>9.7773357449233789</v>
      </c>
      <c r="AR450" s="34">
        <v>105.38700000000006</v>
      </c>
      <c r="AS450" s="34">
        <v>1.1343821992821568</v>
      </c>
      <c r="AT450" s="34">
        <v>106.52138219928221</v>
      </c>
      <c r="AU450" s="34">
        <v>105.17547026132907</v>
      </c>
    </row>
    <row r="451" spans="1:47" x14ac:dyDescent="0.25">
      <c r="A451" s="18">
        <v>45279</v>
      </c>
      <c r="B451" s="2">
        <v>7</v>
      </c>
      <c r="C451" s="2" t="s">
        <v>23</v>
      </c>
      <c r="D451" s="9">
        <v>37.088901999999997</v>
      </c>
      <c r="E451">
        <v>1.3438589000000001E-2</v>
      </c>
      <c r="G451" s="34">
        <v>311.05499999999995</v>
      </c>
      <c r="H451" s="34">
        <v>3.4819619620267672</v>
      </c>
      <c r="I451" s="34">
        <v>314.53696196202674</v>
      </c>
      <c r="J451" s="34">
        <v>310.31002900491046</v>
      </c>
      <c r="K451" s="34">
        <v>8.6929999999999996</v>
      </c>
      <c r="L451" s="34">
        <v>9.7309785523134767E-2</v>
      </c>
      <c r="M451" s="34">
        <v>8.7903097855231351</v>
      </c>
      <c r="N451" s="34">
        <v>8.6721804251328116</v>
      </c>
      <c r="O451" s="34">
        <v>72.308999999999997</v>
      </c>
      <c r="P451" s="34">
        <v>0.8094298034501729</v>
      </c>
      <c r="Q451" s="34">
        <v>73.118429803450169</v>
      </c>
      <c r="R451" s="34">
        <v>72.135821276996253</v>
      </c>
      <c r="S451" s="34">
        <v>1.909</v>
      </c>
      <c r="T451" s="34">
        <v>2.1369421438360094E-2</v>
      </c>
      <c r="U451" s="34">
        <v>1.9303694214383602</v>
      </c>
      <c r="V451" s="34">
        <v>1.9044279801654824</v>
      </c>
      <c r="W451" s="34">
        <v>393.96599999999989</v>
      </c>
      <c r="X451" s="34">
        <v>4.4100709724384348</v>
      </c>
      <c r="Y451" s="34">
        <v>398.37607097243836</v>
      </c>
      <c r="Z451" s="34">
        <v>393.02245868720502</v>
      </c>
      <c r="AB451" s="34">
        <v>92.37700000000001</v>
      </c>
      <c r="AC451" s="34">
        <v>1.0340717884816084</v>
      </c>
      <c r="AD451" s="34">
        <v>93.411071788481621</v>
      </c>
      <c r="AE451" s="34">
        <v>92.155758786666723</v>
      </c>
      <c r="AF451" s="34">
        <v>1.802</v>
      </c>
      <c r="AG451" s="34">
        <v>2.0171659210018275E-2</v>
      </c>
      <c r="AH451" s="34">
        <v>1.8221716592100183</v>
      </c>
      <c r="AI451" s="34">
        <v>1.7976842431944469</v>
      </c>
      <c r="AJ451" s="34">
        <v>9.4420000000000002</v>
      </c>
      <c r="AK451" s="34">
        <v>0.10569412112152751</v>
      </c>
      <c r="AL451" s="34">
        <v>9.5476941211215269</v>
      </c>
      <c r="AM451" s="34">
        <v>9.4193865839300592</v>
      </c>
      <c r="AN451" s="34">
        <v>9.7969999999999988</v>
      </c>
      <c r="AO451" s="34">
        <v>0.10966800515013819</v>
      </c>
      <c r="AP451" s="34">
        <v>9.9066680051501379</v>
      </c>
      <c r="AQ451" s="34">
        <v>9.7735363654694751</v>
      </c>
      <c r="AR451" s="34">
        <v>113.41800000000001</v>
      </c>
      <c r="AS451" s="34">
        <v>1.2696055739632923</v>
      </c>
      <c r="AT451" s="34">
        <v>114.6876055739633</v>
      </c>
      <c r="AU451" s="34">
        <v>113.14636597926071</v>
      </c>
    </row>
    <row r="452" spans="1:47" x14ac:dyDescent="0.25">
      <c r="A452" s="18">
        <v>45279</v>
      </c>
      <c r="B452" s="2">
        <v>8</v>
      </c>
      <c r="C452" s="2" t="s">
        <v>178</v>
      </c>
      <c r="D452" s="9">
        <v>39.346035000000001</v>
      </c>
      <c r="E452">
        <v>1.3200180000000001E-2</v>
      </c>
      <c r="G452" s="34">
        <v>327.54399999999981</v>
      </c>
      <c r="H452" s="34">
        <v>5.2512721903483737</v>
      </c>
      <c r="I452" s="34">
        <v>332.79527219034821</v>
      </c>
      <c r="J452" s="34">
        <v>328.40231469428664</v>
      </c>
      <c r="K452" s="34">
        <v>9.1989999999999998</v>
      </c>
      <c r="L452" s="34">
        <v>0.14748080526284932</v>
      </c>
      <c r="M452" s="34">
        <v>9.3464808052628499</v>
      </c>
      <c r="N452" s="34">
        <v>9.2231055762668355</v>
      </c>
      <c r="O452" s="34">
        <v>75.745000000000005</v>
      </c>
      <c r="P452" s="34">
        <v>1.214363908537289</v>
      </c>
      <c r="Q452" s="34">
        <v>76.959363908537298</v>
      </c>
      <c r="R452" s="34">
        <v>75.943486452259108</v>
      </c>
      <c r="S452" s="34">
        <v>0.28200000000000003</v>
      </c>
      <c r="T452" s="34">
        <v>4.5210987155259817E-3</v>
      </c>
      <c r="U452" s="34">
        <v>0.286521098715526</v>
      </c>
      <c r="V452" s="34">
        <v>0.28273896863868331</v>
      </c>
      <c r="W452" s="34">
        <v>412.76999999999981</v>
      </c>
      <c r="X452" s="34">
        <v>6.6176380028640382</v>
      </c>
      <c r="Y452" s="34">
        <v>419.38763800286387</v>
      </c>
      <c r="Z452" s="34">
        <v>413.85164569145127</v>
      </c>
      <c r="AB452" s="34">
        <v>97.595999999999989</v>
      </c>
      <c r="AC452" s="34">
        <v>1.5646849299307577</v>
      </c>
      <c r="AD452" s="34">
        <v>99.160684929930753</v>
      </c>
      <c r="AE452" s="34">
        <v>97.85174603993238</v>
      </c>
      <c r="AF452" s="34">
        <v>1.8609999999999995</v>
      </c>
      <c r="AG452" s="34">
        <v>2.9836045069481738E-2</v>
      </c>
      <c r="AH452" s="34">
        <v>1.8908360450694812</v>
      </c>
      <c r="AI452" s="34">
        <v>1.865876668924076</v>
      </c>
      <c r="AJ452" s="34">
        <v>9.9120000000000044</v>
      </c>
      <c r="AK452" s="34">
        <v>0.15891181017125372</v>
      </c>
      <c r="AL452" s="34">
        <v>10.070911810171259</v>
      </c>
      <c r="AM452" s="34">
        <v>9.9379739615128724</v>
      </c>
      <c r="AN452" s="34">
        <v>1.456</v>
      </c>
      <c r="AO452" s="34">
        <v>2.3342977765268898E-2</v>
      </c>
      <c r="AP452" s="34">
        <v>1.4793429777652689</v>
      </c>
      <c r="AQ452" s="34">
        <v>1.4598153841770314</v>
      </c>
      <c r="AR452" s="34">
        <v>110.825</v>
      </c>
      <c r="AS452" s="34">
        <v>1.776775762936762</v>
      </c>
      <c r="AT452" s="34">
        <v>112.60177576293675</v>
      </c>
      <c r="AU452" s="34">
        <v>111.11541205454635</v>
      </c>
    </row>
    <row r="453" spans="1:47" x14ac:dyDescent="0.25">
      <c r="A453" s="18">
        <v>45279</v>
      </c>
      <c r="B453" s="2">
        <v>9</v>
      </c>
      <c r="C453" s="2" t="s">
        <v>178</v>
      </c>
      <c r="D453" s="9">
        <v>28.732254999999999</v>
      </c>
      <c r="E453">
        <v>1.1689448999999999E-2</v>
      </c>
      <c r="G453" s="34">
        <v>329.46899999999988</v>
      </c>
      <c r="H453" s="34">
        <v>3.429859165918101</v>
      </c>
      <c r="I453" s="34">
        <v>332.898859165918</v>
      </c>
      <c r="J453" s="34">
        <v>329.00745492953979</v>
      </c>
      <c r="K453" s="34">
        <v>9.3330000000000002</v>
      </c>
      <c r="L453" s="34">
        <v>9.7158990968842743E-2</v>
      </c>
      <c r="M453" s="34">
        <v>9.4301589909688435</v>
      </c>
      <c r="N453" s="34">
        <v>9.3199256283820215</v>
      </c>
      <c r="O453" s="34">
        <v>75.849000000000004</v>
      </c>
      <c r="P453" s="34">
        <v>0.78960809021705269</v>
      </c>
      <c r="Q453" s="34">
        <v>76.638608090217062</v>
      </c>
      <c r="R453" s="34">
        <v>75.742744989515487</v>
      </c>
      <c r="S453" s="34">
        <v>0</v>
      </c>
      <c r="T453" s="34">
        <v>0</v>
      </c>
      <c r="U453" s="34">
        <v>0</v>
      </c>
      <c r="V453" s="34">
        <v>0</v>
      </c>
      <c r="W453" s="34">
        <v>414.6509999999999</v>
      </c>
      <c r="X453" s="34">
        <v>4.3166262471039962</v>
      </c>
      <c r="Y453" s="34">
        <v>418.96762624710391</v>
      </c>
      <c r="Z453" s="34">
        <v>414.07012554743727</v>
      </c>
      <c r="AB453" s="34">
        <v>98.960000000000036</v>
      </c>
      <c r="AC453" s="34">
        <v>1.0301996942330098</v>
      </c>
      <c r="AD453" s="34">
        <v>99.990199694233041</v>
      </c>
      <c r="AE453" s="34">
        <v>98.82136935440748</v>
      </c>
      <c r="AF453" s="34">
        <v>1.9029999999999994</v>
      </c>
      <c r="AG453" s="34">
        <v>1.9810731791889819E-2</v>
      </c>
      <c r="AH453" s="34">
        <v>1.9228107317918892</v>
      </c>
      <c r="AI453" s="34">
        <v>1.9003341338059552</v>
      </c>
      <c r="AJ453" s="34">
        <v>9.926999999999996</v>
      </c>
      <c r="AK453" s="34">
        <v>0.10334268759752507</v>
      </c>
      <c r="AL453" s="34">
        <v>10.030342687597521</v>
      </c>
      <c r="AM453" s="34">
        <v>9.913093508298326</v>
      </c>
      <c r="AN453" s="34">
        <v>6.0000000000000001E-3</v>
      </c>
      <c r="AO453" s="34">
        <v>6.2461582107902757E-5</v>
      </c>
      <c r="AP453" s="34">
        <v>6.0624615821079026E-3</v>
      </c>
      <c r="AQ453" s="34">
        <v>5.9915947466293931E-3</v>
      </c>
      <c r="AR453" s="34">
        <v>110.79600000000003</v>
      </c>
      <c r="AS453" s="34">
        <v>1.1534155752045328</v>
      </c>
      <c r="AT453" s="34">
        <v>111.94941557520455</v>
      </c>
      <c r="AU453" s="34">
        <v>110.6407885912584</v>
      </c>
    </row>
    <row r="454" spans="1:47" x14ac:dyDescent="0.25">
      <c r="A454" s="18">
        <v>45279</v>
      </c>
      <c r="B454" s="2">
        <v>10</v>
      </c>
      <c r="C454" s="2" t="s">
        <v>178</v>
      </c>
      <c r="D454" s="9">
        <v>25.224755999999999</v>
      </c>
      <c r="E454">
        <v>9.8687970000000003E-3</v>
      </c>
      <c r="G454" s="34">
        <v>330.52799999999991</v>
      </c>
      <c r="H454" s="34">
        <v>2.7611265120413049</v>
      </c>
      <c r="I454" s="34">
        <v>333.28912651204121</v>
      </c>
      <c r="J454" s="34">
        <v>329.99996378018653</v>
      </c>
      <c r="K454" s="34">
        <v>9.3000000000000007</v>
      </c>
      <c r="L454" s="34">
        <v>7.7689262519315003E-2</v>
      </c>
      <c r="M454" s="34">
        <v>9.3776892625193149</v>
      </c>
      <c r="N454" s="34">
        <v>9.2851427508584319</v>
      </c>
      <c r="O454" s="34">
        <v>74.884</v>
      </c>
      <c r="P454" s="34">
        <v>0.62555728327918103</v>
      </c>
      <c r="Q454" s="34">
        <v>75.509557283279179</v>
      </c>
      <c r="R454" s="34">
        <v>74.764368790890629</v>
      </c>
      <c r="S454" s="34">
        <v>0</v>
      </c>
      <c r="T454" s="34">
        <v>0</v>
      </c>
      <c r="U454" s="34">
        <v>0</v>
      </c>
      <c r="V454" s="34">
        <v>0</v>
      </c>
      <c r="W454" s="34">
        <v>414.71199999999993</v>
      </c>
      <c r="X454" s="34">
        <v>3.4643730578398011</v>
      </c>
      <c r="Y454" s="34">
        <v>418.17637305783967</v>
      </c>
      <c r="Z454" s="34">
        <v>414.04947532193557</v>
      </c>
      <c r="AB454" s="34">
        <v>99.334000000000046</v>
      </c>
      <c r="AC454" s="34">
        <v>0.82980486054770319</v>
      </c>
      <c r="AD454" s="34">
        <v>100.16380486054774</v>
      </c>
      <c r="AE454" s="34">
        <v>99.175308603631379</v>
      </c>
      <c r="AF454" s="34">
        <v>1.8579999999999994</v>
      </c>
      <c r="AG454" s="34">
        <v>1.5521145135579272E-2</v>
      </c>
      <c r="AH454" s="34">
        <v>1.8735211451355787</v>
      </c>
      <c r="AI454" s="34">
        <v>1.8550317452790281</v>
      </c>
      <c r="AJ454" s="34">
        <v>9.9089999999999954</v>
      </c>
      <c r="AK454" s="34">
        <v>8.2776656161708803E-2</v>
      </c>
      <c r="AL454" s="34">
        <v>9.9917766561617043</v>
      </c>
      <c r="AM454" s="34">
        <v>9.8931698406727051</v>
      </c>
      <c r="AN454" s="34">
        <v>0</v>
      </c>
      <c r="AO454" s="34">
        <v>0</v>
      </c>
      <c r="AP454" s="34">
        <v>0</v>
      </c>
      <c r="AQ454" s="34">
        <v>0</v>
      </c>
      <c r="AR454" s="34">
        <v>111.10100000000004</v>
      </c>
      <c r="AS454" s="34">
        <v>0.92810266184499124</v>
      </c>
      <c r="AT454" s="34">
        <v>112.02910266184503</v>
      </c>
      <c r="AU454" s="34">
        <v>110.92351018958311</v>
      </c>
    </row>
    <row r="455" spans="1:47" x14ac:dyDescent="0.25">
      <c r="A455" s="18">
        <v>45279</v>
      </c>
      <c r="B455" s="2">
        <v>11</v>
      </c>
      <c r="C455" s="2" t="s">
        <v>178</v>
      </c>
      <c r="D455" s="9">
        <v>51.535877999999997</v>
      </c>
      <c r="E455">
        <v>9.6627090000000002E-3</v>
      </c>
      <c r="G455" s="34">
        <v>329.73599999999993</v>
      </c>
      <c r="H455" s="34">
        <v>2.7720611640418387</v>
      </c>
      <c r="I455" s="34">
        <v>332.50806116404175</v>
      </c>
      <c r="J455" s="34">
        <v>329.29513252885943</v>
      </c>
      <c r="K455" s="34">
        <v>9.0560000000000009</v>
      </c>
      <c r="L455" s="34">
        <v>7.6132984877486515E-2</v>
      </c>
      <c r="M455" s="34">
        <v>9.1321329848774866</v>
      </c>
      <c r="N455" s="34">
        <v>9.0438918412953146</v>
      </c>
      <c r="O455" s="34">
        <v>73.376000000000005</v>
      </c>
      <c r="P455" s="34">
        <v>0.61686549231122478</v>
      </c>
      <c r="Q455" s="34">
        <v>73.992865492311225</v>
      </c>
      <c r="R455" s="34">
        <v>73.27789396498288</v>
      </c>
      <c r="S455" s="34">
        <v>0</v>
      </c>
      <c r="T455" s="34">
        <v>0</v>
      </c>
      <c r="U455" s="34">
        <v>0</v>
      </c>
      <c r="V455" s="34">
        <v>0</v>
      </c>
      <c r="W455" s="34">
        <v>412.16799999999989</v>
      </c>
      <c r="X455" s="34">
        <v>3.4650596412305501</v>
      </c>
      <c r="Y455" s="34">
        <v>415.63305964123049</v>
      </c>
      <c r="Z455" s="34">
        <v>411.6169183351376</v>
      </c>
      <c r="AB455" s="34">
        <v>98.993000000000023</v>
      </c>
      <c r="AC455" s="34">
        <v>0.83222532817767492</v>
      </c>
      <c r="AD455" s="34">
        <v>99.825225328177694</v>
      </c>
      <c r="AE455" s="34">
        <v>98.86064322497208</v>
      </c>
      <c r="AF455" s="34">
        <v>1.8289999999999995</v>
      </c>
      <c r="AG455" s="34">
        <v>1.5376239989059497E-2</v>
      </c>
      <c r="AH455" s="34">
        <v>1.8443762399890591</v>
      </c>
      <c r="AI455" s="34">
        <v>1.8265545690955307</v>
      </c>
      <c r="AJ455" s="34">
        <v>9.7059999999999942</v>
      </c>
      <c r="AK455" s="34">
        <v>8.1597476945768965E-2</v>
      </c>
      <c r="AL455" s="34">
        <v>9.7875974769457628</v>
      </c>
      <c r="AM455" s="34">
        <v>9.693022770716901</v>
      </c>
      <c r="AN455" s="34">
        <v>0</v>
      </c>
      <c r="AO455" s="34">
        <v>0</v>
      </c>
      <c r="AP455" s="34">
        <v>0</v>
      </c>
      <c r="AQ455" s="34">
        <v>0</v>
      </c>
      <c r="AR455" s="34">
        <v>110.52800000000001</v>
      </c>
      <c r="AS455" s="34">
        <v>0.9291990451125034</v>
      </c>
      <c r="AT455" s="34">
        <v>111.45719904511252</v>
      </c>
      <c r="AU455" s="34">
        <v>110.38022056478451</v>
      </c>
    </row>
    <row r="456" spans="1:47" x14ac:dyDescent="0.25">
      <c r="A456" s="18">
        <v>45279</v>
      </c>
      <c r="B456" s="2">
        <v>12</v>
      </c>
      <c r="C456" s="2" t="s">
        <v>178</v>
      </c>
      <c r="D456" s="9">
        <v>37.780873</v>
      </c>
      <c r="E456">
        <v>1.0130438E-2</v>
      </c>
      <c r="G456" s="34">
        <v>333.54599999999999</v>
      </c>
      <c r="H456" s="34">
        <v>3.4492116169056981</v>
      </c>
      <c r="I456" s="34">
        <v>336.99521161690569</v>
      </c>
      <c r="J456" s="34">
        <v>333.58130251932374</v>
      </c>
      <c r="K456" s="34">
        <v>8.9689999999999994</v>
      </c>
      <c r="L456" s="34">
        <v>9.2748763265118467E-2</v>
      </c>
      <c r="M456" s="34">
        <v>9.0617487632651184</v>
      </c>
      <c r="N456" s="34">
        <v>8.9699492792472846</v>
      </c>
      <c r="O456" s="34">
        <v>72.965999999999994</v>
      </c>
      <c r="P456" s="34">
        <v>0.75454412536544024</v>
      </c>
      <c r="Q456" s="34">
        <v>73.720544125365436</v>
      </c>
      <c r="R456" s="34">
        <v>72.973722723777158</v>
      </c>
      <c r="S456" s="34">
        <v>0</v>
      </c>
      <c r="T456" s="34">
        <v>0</v>
      </c>
      <c r="U456" s="34">
        <v>0</v>
      </c>
      <c r="V456" s="34">
        <v>0</v>
      </c>
      <c r="W456" s="34">
        <v>415.48099999999999</v>
      </c>
      <c r="X456" s="34">
        <v>4.296504505536257</v>
      </c>
      <c r="Y456" s="34">
        <v>419.77750450553629</v>
      </c>
      <c r="Z456" s="34">
        <v>415.52497452234815</v>
      </c>
      <c r="AB456" s="34">
        <v>100.251</v>
      </c>
      <c r="AC456" s="34">
        <v>1.036699327248455</v>
      </c>
      <c r="AD456" s="34">
        <v>101.28769932724846</v>
      </c>
      <c r="AE456" s="34">
        <v>100.26161056905113</v>
      </c>
      <c r="AF456" s="34">
        <v>1.7969999999999997</v>
      </c>
      <c r="AG456" s="34">
        <v>1.85828439722843E-2</v>
      </c>
      <c r="AH456" s="34">
        <v>1.8155828439722841</v>
      </c>
      <c r="AI456" s="34">
        <v>1.7971901945375592</v>
      </c>
      <c r="AJ456" s="34">
        <v>9.6219999999999963</v>
      </c>
      <c r="AK456" s="34">
        <v>9.9501460601735939E-2</v>
      </c>
      <c r="AL456" s="34">
        <v>9.7215014606017327</v>
      </c>
      <c r="AM456" s="34">
        <v>9.6230183927881967</v>
      </c>
      <c r="AN456" s="34">
        <v>0</v>
      </c>
      <c r="AO456" s="34">
        <v>0</v>
      </c>
      <c r="AP456" s="34">
        <v>0</v>
      </c>
      <c r="AQ456" s="34">
        <v>0</v>
      </c>
      <c r="AR456" s="34">
        <v>111.67</v>
      </c>
      <c r="AS456" s="34">
        <v>1.1547836318224753</v>
      </c>
      <c r="AT456" s="34">
        <v>112.82478363182247</v>
      </c>
      <c r="AU456" s="34">
        <v>111.68181915637689</v>
      </c>
    </row>
    <row r="457" spans="1:47" x14ac:dyDescent="0.25">
      <c r="A457" s="18">
        <v>45279</v>
      </c>
      <c r="B457" s="2">
        <v>13</v>
      </c>
      <c r="C457" s="2" t="s">
        <v>178</v>
      </c>
      <c r="D457" s="9">
        <v>31.008462000000002</v>
      </c>
      <c r="E457">
        <v>1.0827266E-2</v>
      </c>
      <c r="G457" s="34">
        <v>335.74200000000002</v>
      </c>
      <c r="H457" s="34">
        <v>3.1565896884401794</v>
      </c>
      <c r="I457" s="34">
        <v>338.89858968844021</v>
      </c>
      <c r="J457" s="34">
        <v>335.22924451085862</v>
      </c>
      <c r="K457" s="34">
        <v>9.0060000000000002</v>
      </c>
      <c r="L457" s="34">
        <v>8.4672893871163737E-2</v>
      </c>
      <c r="M457" s="34">
        <v>9.0906728938711634</v>
      </c>
      <c r="N457" s="34">
        <v>8.9922457603302313</v>
      </c>
      <c r="O457" s="34">
        <v>72.577000000000012</v>
      </c>
      <c r="P457" s="34">
        <v>0.68235671979651902</v>
      </c>
      <c r="Q457" s="34">
        <v>73.259356719796529</v>
      </c>
      <c r="R457" s="34">
        <v>72.466158177602409</v>
      </c>
      <c r="S457" s="34">
        <v>0</v>
      </c>
      <c r="T457" s="34">
        <v>0</v>
      </c>
      <c r="U457" s="34">
        <v>0</v>
      </c>
      <c r="V457" s="34">
        <v>0</v>
      </c>
      <c r="W457" s="34">
        <v>417.32500000000005</v>
      </c>
      <c r="X457" s="34">
        <v>3.9236193021078618</v>
      </c>
      <c r="Y457" s="34">
        <v>421.2486193021079</v>
      </c>
      <c r="Z457" s="34">
        <v>416.68764844879126</v>
      </c>
      <c r="AB457" s="34">
        <v>100.79700000000005</v>
      </c>
      <c r="AC457" s="34">
        <v>0.9476764027905501</v>
      </c>
      <c r="AD457" s="34">
        <v>101.7446764027906</v>
      </c>
      <c r="AE457" s="34">
        <v>100.64305972729368</v>
      </c>
      <c r="AF457" s="34">
        <v>1.7839999999999991</v>
      </c>
      <c r="AG457" s="34">
        <v>1.6772867273612702E-2</v>
      </c>
      <c r="AH457" s="34">
        <v>1.8007728672736119</v>
      </c>
      <c r="AI457" s="34">
        <v>1.781275420434058</v>
      </c>
      <c r="AJ457" s="34">
        <v>9.5989999999999966</v>
      </c>
      <c r="AK457" s="34">
        <v>9.0248179909982268E-2</v>
      </c>
      <c r="AL457" s="34">
        <v>9.6892481799099794</v>
      </c>
      <c r="AM457" s="34">
        <v>9.5843401125260783</v>
      </c>
      <c r="AN457" s="34">
        <v>0</v>
      </c>
      <c r="AO457" s="34">
        <v>0</v>
      </c>
      <c r="AP457" s="34">
        <v>0</v>
      </c>
      <c r="AQ457" s="34">
        <v>0</v>
      </c>
      <c r="AR457" s="34">
        <v>112.18000000000006</v>
      </c>
      <c r="AS457" s="34">
        <v>1.0546974499741451</v>
      </c>
      <c r="AT457" s="34">
        <v>113.23469744997419</v>
      </c>
      <c r="AU457" s="34">
        <v>112.00867526025381</v>
      </c>
    </row>
    <row r="458" spans="1:47" x14ac:dyDescent="0.25">
      <c r="A458" s="18">
        <v>45279</v>
      </c>
      <c r="B458" s="2">
        <v>14</v>
      </c>
      <c r="C458" s="2" t="s">
        <v>178</v>
      </c>
      <c r="D458" s="9">
        <v>29.847373000000001</v>
      </c>
      <c r="E458">
        <v>1.1515693E-2</v>
      </c>
      <c r="G458" s="34">
        <v>336.53299999999996</v>
      </c>
      <c r="H458" s="34">
        <v>3.1130461365532454</v>
      </c>
      <c r="I458" s="34">
        <v>339.6460461365532</v>
      </c>
      <c r="J458" s="34">
        <v>335.73478654058084</v>
      </c>
      <c r="K458" s="34">
        <v>8.9819999999999993</v>
      </c>
      <c r="L458" s="34">
        <v>8.3086592989457947E-2</v>
      </c>
      <c r="M458" s="34">
        <v>9.0650865929894575</v>
      </c>
      <c r="N458" s="34">
        <v>8.9606958387661741</v>
      </c>
      <c r="O458" s="34">
        <v>72.080999999999989</v>
      </c>
      <c r="P458" s="34">
        <v>0.66677407139535938</v>
      </c>
      <c r="Q458" s="34">
        <v>72.747774071395355</v>
      </c>
      <c r="R458" s="34">
        <v>71.910033038755813</v>
      </c>
      <c r="S458" s="34">
        <v>0</v>
      </c>
      <c r="T458" s="34">
        <v>0</v>
      </c>
      <c r="U458" s="34">
        <v>0</v>
      </c>
      <c r="V458" s="34">
        <v>0</v>
      </c>
      <c r="W458" s="34">
        <v>417.596</v>
      </c>
      <c r="X458" s="34">
        <v>3.8629068009380623</v>
      </c>
      <c r="Y458" s="34">
        <v>421.45890680093805</v>
      </c>
      <c r="Z458" s="34">
        <v>416.60551541810287</v>
      </c>
      <c r="AB458" s="34">
        <v>100.83800000000002</v>
      </c>
      <c r="AC458" s="34">
        <v>0.93278622398919642</v>
      </c>
      <c r="AD458" s="34">
        <v>101.77078622398922</v>
      </c>
      <c r="AE458" s="34">
        <v>100.59882509346514</v>
      </c>
      <c r="AF458" s="34">
        <v>1.7819999999999991</v>
      </c>
      <c r="AG458" s="34">
        <v>1.6484113639191049E-2</v>
      </c>
      <c r="AH458" s="34">
        <v>1.7984841136391903</v>
      </c>
      <c r="AI458" s="34">
        <v>1.7777733227211443</v>
      </c>
      <c r="AJ458" s="34">
        <v>9.5330000000000013</v>
      </c>
      <c r="AK458" s="34">
        <v>8.8183532728624212E-2</v>
      </c>
      <c r="AL458" s="34">
        <v>9.6211835327286259</v>
      </c>
      <c r="AM458" s="34">
        <v>9.5103889368690684</v>
      </c>
      <c r="AN458" s="34">
        <v>0</v>
      </c>
      <c r="AO458" s="34">
        <v>0</v>
      </c>
      <c r="AP458" s="34">
        <v>0</v>
      </c>
      <c r="AQ458" s="34">
        <v>0</v>
      </c>
      <c r="AR458" s="34">
        <v>112.15300000000002</v>
      </c>
      <c r="AS458" s="34">
        <v>1.0374538703570115</v>
      </c>
      <c r="AT458" s="34">
        <v>113.19045387035703</v>
      </c>
      <c r="AU458" s="34">
        <v>111.88698735305535</v>
      </c>
    </row>
    <row r="459" spans="1:47" x14ac:dyDescent="0.25">
      <c r="A459" s="18">
        <v>45279</v>
      </c>
      <c r="B459" s="2">
        <v>15</v>
      </c>
      <c r="C459" s="2" t="s">
        <v>178</v>
      </c>
      <c r="D459" s="9">
        <v>22.922498000000001</v>
      </c>
      <c r="E459">
        <v>1.1597356E-2</v>
      </c>
      <c r="G459" s="34">
        <v>339.02899999999994</v>
      </c>
      <c r="H459" s="34">
        <v>3.2600259620680356</v>
      </c>
      <c r="I459" s="34">
        <v>342.28902596206797</v>
      </c>
      <c r="J459" s="34">
        <v>338.31937827309264</v>
      </c>
      <c r="K459" s="34">
        <v>9.0399999999999991</v>
      </c>
      <c r="L459" s="34">
        <v>8.6926589457229461E-2</v>
      </c>
      <c r="M459" s="34">
        <v>9.1269265894572289</v>
      </c>
      <c r="N459" s="34">
        <v>9.0210783726134274</v>
      </c>
      <c r="O459" s="34">
        <v>72.13000000000001</v>
      </c>
      <c r="P459" s="34">
        <v>0.69358571875552677</v>
      </c>
      <c r="Q459" s="34">
        <v>72.823585718755538</v>
      </c>
      <c r="R459" s="34">
        <v>71.979024669978614</v>
      </c>
      <c r="S459" s="34">
        <v>0</v>
      </c>
      <c r="T459" s="34">
        <v>0</v>
      </c>
      <c r="U459" s="34">
        <v>0</v>
      </c>
      <c r="V459" s="34">
        <v>0</v>
      </c>
      <c r="W459" s="34">
        <v>420.19899999999996</v>
      </c>
      <c r="X459" s="34">
        <v>4.0405382702807913</v>
      </c>
      <c r="Y459" s="34">
        <v>424.23953827028072</v>
      </c>
      <c r="Z459" s="34">
        <v>419.3194813156847</v>
      </c>
      <c r="AB459" s="34">
        <v>101.916</v>
      </c>
      <c r="AC459" s="34">
        <v>0.98000113839856173</v>
      </c>
      <c r="AD459" s="34">
        <v>102.89600113839856</v>
      </c>
      <c r="AE459" s="34">
        <v>101.70267958222014</v>
      </c>
      <c r="AF459" s="34">
        <v>1.8079999999999985</v>
      </c>
      <c r="AG459" s="34">
        <v>1.7385317891445876E-2</v>
      </c>
      <c r="AH459" s="34">
        <v>1.8253853178914443</v>
      </c>
      <c r="AI459" s="34">
        <v>1.8042156745226841</v>
      </c>
      <c r="AJ459" s="34">
        <v>9.5479999999999983</v>
      </c>
      <c r="AK459" s="34">
        <v>9.1811402227613581E-2</v>
      </c>
      <c r="AL459" s="34">
        <v>9.6398114022276111</v>
      </c>
      <c r="AM459" s="34">
        <v>9.5280150776231185</v>
      </c>
      <c r="AN459" s="34">
        <v>0</v>
      </c>
      <c r="AO459" s="34">
        <v>0</v>
      </c>
      <c r="AP459" s="34">
        <v>0</v>
      </c>
      <c r="AQ459" s="34">
        <v>0</v>
      </c>
      <c r="AR459" s="34">
        <v>113.27199999999999</v>
      </c>
      <c r="AS459" s="34">
        <v>1.0891978585176212</v>
      </c>
      <c r="AT459" s="34">
        <v>114.36119785851761</v>
      </c>
      <c r="AU459" s="34">
        <v>113.03491033436595</v>
      </c>
    </row>
    <row r="460" spans="1:47" x14ac:dyDescent="0.25">
      <c r="A460" s="18">
        <v>45279</v>
      </c>
      <c r="B460" s="2">
        <v>16</v>
      </c>
      <c r="C460" s="2" t="s">
        <v>178</v>
      </c>
      <c r="D460" s="9">
        <v>28.318536999999999</v>
      </c>
      <c r="E460">
        <v>1.2156423E-2</v>
      </c>
      <c r="G460" s="34">
        <v>350.23099999999999</v>
      </c>
      <c r="H460" s="34">
        <v>3.6811816295450934</v>
      </c>
      <c r="I460" s="34">
        <v>353.9121816295451</v>
      </c>
      <c r="J460" s="34">
        <v>349.60987544480355</v>
      </c>
      <c r="K460" s="34">
        <v>9.2970000000000006</v>
      </c>
      <c r="L460" s="34">
        <v>9.7718207725417602E-2</v>
      </c>
      <c r="M460" s="34">
        <v>9.3947182077254183</v>
      </c>
      <c r="N460" s="34">
        <v>9.2805120392265064</v>
      </c>
      <c r="O460" s="34">
        <v>73.644000000000005</v>
      </c>
      <c r="P460" s="34">
        <v>0.77405181130801926</v>
      </c>
      <c r="Q460" s="34">
        <v>74.418051811308018</v>
      </c>
      <c r="R460" s="34">
        <v>73.513394494653838</v>
      </c>
      <c r="S460" s="34">
        <v>0</v>
      </c>
      <c r="T460" s="34">
        <v>0</v>
      </c>
      <c r="U460" s="34">
        <v>0</v>
      </c>
      <c r="V460" s="34">
        <v>0</v>
      </c>
      <c r="W460" s="34">
        <v>433.17200000000003</v>
      </c>
      <c r="X460" s="34">
        <v>4.5529516485785306</v>
      </c>
      <c r="Y460" s="34">
        <v>437.72495164857855</v>
      </c>
      <c r="Z460" s="34">
        <v>432.40378197868387</v>
      </c>
      <c r="AB460" s="34">
        <v>105.83900000000001</v>
      </c>
      <c r="AC460" s="34">
        <v>1.1124445936808083</v>
      </c>
      <c r="AD460" s="34">
        <v>106.95144459368082</v>
      </c>
      <c r="AE460" s="34">
        <v>105.65129759273897</v>
      </c>
      <c r="AF460" s="34">
        <v>1.839999999999999</v>
      </c>
      <c r="AG460" s="34">
        <v>1.9339733485508045E-2</v>
      </c>
      <c r="AH460" s="34">
        <v>1.8593397334855071</v>
      </c>
      <c r="AI460" s="34">
        <v>1.8367368131845501</v>
      </c>
      <c r="AJ460" s="34">
        <v>9.6809999999999992</v>
      </c>
      <c r="AK460" s="34">
        <v>0.10175432601804535</v>
      </c>
      <c r="AL460" s="34">
        <v>9.7827543260180452</v>
      </c>
      <c r="AM460" s="34">
        <v>9.6638310263258909</v>
      </c>
      <c r="AN460" s="34">
        <v>0</v>
      </c>
      <c r="AO460" s="34">
        <v>0</v>
      </c>
      <c r="AP460" s="34">
        <v>0</v>
      </c>
      <c r="AQ460" s="34">
        <v>0</v>
      </c>
      <c r="AR460" s="34">
        <v>117.36000000000001</v>
      </c>
      <c r="AS460" s="34">
        <v>1.2335386531843617</v>
      </c>
      <c r="AT460" s="34">
        <v>118.59353865318438</v>
      </c>
      <c r="AU460" s="34">
        <v>117.15186543224941</v>
      </c>
    </row>
    <row r="461" spans="1:47" x14ac:dyDescent="0.25">
      <c r="A461" s="18">
        <v>45279</v>
      </c>
      <c r="B461" s="2">
        <v>17</v>
      </c>
      <c r="C461" s="2" t="s">
        <v>178</v>
      </c>
      <c r="D461" s="9">
        <v>31.866636</v>
      </c>
      <c r="E461">
        <v>1.3367587E-2</v>
      </c>
      <c r="G461" s="34">
        <v>379.39199999999988</v>
      </c>
      <c r="H461" s="34">
        <v>4.6024626634598436</v>
      </c>
      <c r="I461" s="34">
        <v>383.99446266345973</v>
      </c>
      <c r="J461" s="34">
        <v>378.86138327628771</v>
      </c>
      <c r="K461" s="34">
        <v>9.8260000000000005</v>
      </c>
      <c r="L461" s="34">
        <v>0.11920071622795536</v>
      </c>
      <c r="M461" s="34">
        <v>9.945200716227955</v>
      </c>
      <c r="N461" s="34">
        <v>9.8122573804213165</v>
      </c>
      <c r="O461" s="34">
        <v>77.323999999999998</v>
      </c>
      <c r="P461" s="34">
        <v>0.93802932847653364</v>
      </c>
      <c r="Q461" s="34">
        <v>78.26202932847653</v>
      </c>
      <c r="R461" s="34">
        <v>77.215854842631572</v>
      </c>
      <c r="S461" s="34">
        <v>0</v>
      </c>
      <c r="T461" s="34">
        <v>0</v>
      </c>
      <c r="U461" s="34">
        <v>0</v>
      </c>
      <c r="V461" s="34">
        <v>0</v>
      </c>
      <c r="W461" s="34">
        <v>466.54199999999992</v>
      </c>
      <c r="X461" s="34">
        <v>5.6596927081643322</v>
      </c>
      <c r="Y461" s="34">
        <v>472.20169270816416</v>
      </c>
      <c r="Z461" s="34">
        <v>465.88949549934063</v>
      </c>
      <c r="AB461" s="34">
        <v>115.65000000000003</v>
      </c>
      <c r="AC461" s="34">
        <v>1.4029679250725666</v>
      </c>
      <c r="AD461" s="34">
        <v>117.05296792507261</v>
      </c>
      <c r="AE461" s="34">
        <v>115.48825219272599</v>
      </c>
      <c r="AF461" s="34">
        <v>1.9569999999999994</v>
      </c>
      <c r="AG461" s="34">
        <v>2.3740667785274637E-2</v>
      </c>
      <c r="AH461" s="34">
        <v>1.9807406677852741</v>
      </c>
      <c r="AI461" s="34">
        <v>1.9542629445842166</v>
      </c>
      <c r="AJ461" s="34">
        <v>10.172999999999996</v>
      </c>
      <c r="AK461" s="34">
        <v>0.12341022656085787</v>
      </c>
      <c r="AL461" s="34">
        <v>10.296410226560855</v>
      </c>
      <c r="AM461" s="34">
        <v>10.158772067069613</v>
      </c>
      <c r="AN461" s="34">
        <v>2.1000000000000001E-2</v>
      </c>
      <c r="AO461" s="34">
        <v>2.5475422763963592E-4</v>
      </c>
      <c r="AP461" s="34">
        <v>2.1254754227639637E-2</v>
      </c>
      <c r="AQ461" s="34">
        <v>2.0970629451338048E-2</v>
      </c>
      <c r="AR461" s="34">
        <v>127.80100000000003</v>
      </c>
      <c r="AS461" s="34">
        <v>1.5503735736463389</v>
      </c>
      <c r="AT461" s="34">
        <v>129.35137357364638</v>
      </c>
      <c r="AU461" s="34">
        <v>127.62225783383116</v>
      </c>
    </row>
    <row r="462" spans="1:47" x14ac:dyDescent="0.25">
      <c r="A462" s="18">
        <v>45279</v>
      </c>
      <c r="B462" s="2">
        <v>18</v>
      </c>
      <c r="C462" s="2" t="s">
        <v>178</v>
      </c>
      <c r="D462" s="9">
        <v>40.819094</v>
      </c>
      <c r="E462">
        <v>1.4185879E-2</v>
      </c>
      <c r="G462" s="34">
        <v>427.56999999999994</v>
      </c>
      <c r="H462" s="34">
        <v>6.4709935037945154</v>
      </c>
      <c r="I462" s="34">
        <v>434.04099350379443</v>
      </c>
      <c r="J462" s="34">
        <v>427.88374048890978</v>
      </c>
      <c r="K462" s="34">
        <v>10.712999999999999</v>
      </c>
      <c r="L462" s="34">
        <v>0.16213427837816183</v>
      </c>
      <c r="M462" s="34">
        <v>10.875134278378161</v>
      </c>
      <c r="N462" s="34">
        <v>10.720860939396335</v>
      </c>
      <c r="O462" s="34">
        <v>81.437000000000012</v>
      </c>
      <c r="P462" s="34">
        <v>1.232495960821653</v>
      </c>
      <c r="Q462" s="34">
        <v>82.669495960821664</v>
      </c>
      <c r="R462" s="34">
        <v>81.496756494130452</v>
      </c>
      <c r="S462" s="34">
        <v>0.91799999999999993</v>
      </c>
      <c r="T462" s="34">
        <v>1.3893332171301462E-2</v>
      </c>
      <c r="U462" s="34">
        <v>0.93189333217130144</v>
      </c>
      <c r="V462" s="34">
        <v>0.91867360612021254</v>
      </c>
      <c r="W462" s="34">
        <v>520.63800000000003</v>
      </c>
      <c r="X462" s="34">
        <v>7.8795170751656318</v>
      </c>
      <c r="Y462" s="34">
        <v>528.51751707516553</v>
      </c>
      <c r="Z462" s="34">
        <v>521.02003152855684</v>
      </c>
      <c r="AB462" s="34">
        <v>131.99500000000009</v>
      </c>
      <c r="AC462" s="34">
        <v>1.9976583659596272</v>
      </c>
      <c r="AD462" s="34">
        <v>133.99265836595973</v>
      </c>
      <c r="AE462" s="34">
        <v>132.09185472749189</v>
      </c>
      <c r="AF462" s="34">
        <v>2.1829999999999989</v>
      </c>
      <c r="AG462" s="34">
        <v>3.3038283365959778E-2</v>
      </c>
      <c r="AH462" s="34">
        <v>2.2160382833659589</v>
      </c>
      <c r="AI462" s="34">
        <v>2.1846018324187617</v>
      </c>
      <c r="AJ462" s="34">
        <v>10.897</v>
      </c>
      <c r="AK462" s="34">
        <v>0.16491899855193035</v>
      </c>
      <c r="AL462" s="34">
        <v>11.061918998551931</v>
      </c>
      <c r="AM462" s="34">
        <v>10.904995954130673</v>
      </c>
      <c r="AN462" s="34">
        <v>4.7129999999999992</v>
      </c>
      <c r="AO462" s="34">
        <v>7.1328185755276455E-2</v>
      </c>
      <c r="AP462" s="34">
        <v>4.7843281857552755</v>
      </c>
      <c r="AQ462" s="34">
        <v>4.7164582850158618</v>
      </c>
      <c r="AR462" s="34">
        <v>149.78800000000007</v>
      </c>
      <c r="AS462" s="34">
        <v>2.2669438336327934</v>
      </c>
      <c r="AT462" s="34">
        <v>152.05494383363288</v>
      </c>
      <c r="AU462" s="34">
        <v>149.8979107990572</v>
      </c>
    </row>
    <row r="463" spans="1:47" x14ac:dyDescent="0.25">
      <c r="A463" s="18">
        <v>45279</v>
      </c>
      <c r="B463" s="2">
        <v>19</v>
      </c>
      <c r="C463" s="2" t="s">
        <v>178</v>
      </c>
      <c r="D463" s="9">
        <v>43.397454000000003</v>
      </c>
      <c r="E463">
        <v>1.4536764000000001E-2</v>
      </c>
      <c r="G463" s="34">
        <v>443.62700000000001</v>
      </c>
      <c r="H463" s="34">
        <v>6.9470139036465977</v>
      </c>
      <c r="I463" s="34">
        <v>450.57401390364663</v>
      </c>
      <c r="J463" s="34">
        <v>444.02412579899658</v>
      </c>
      <c r="K463" s="34">
        <v>10.983000000000001</v>
      </c>
      <c r="L463" s="34">
        <v>0.17198920197316794</v>
      </c>
      <c r="M463" s="34">
        <v>11.154989201973169</v>
      </c>
      <c r="N463" s="34">
        <v>10.992831756521536</v>
      </c>
      <c r="O463" s="34">
        <v>82.794999999999987</v>
      </c>
      <c r="P463" s="34">
        <v>1.2965351886887406</v>
      </c>
      <c r="Q463" s="34">
        <v>84.091535188688724</v>
      </c>
      <c r="R463" s="34">
        <v>82.869116387253058</v>
      </c>
      <c r="S463" s="34">
        <v>1</v>
      </c>
      <c r="T463" s="34">
        <v>1.5659583171553124E-2</v>
      </c>
      <c r="U463" s="34">
        <v>1.0156595831715531</v>
      </c>
      <c r="V463" s="34">
        <v>1.0008951795066499</v>
      </c>
      <c r="W463" s="34">
        <v>538.40499999999997</v>
      </c>
      <c r="X463" s="34">
        <v>8.4311978774800593</v>
      </c>
      <c r="Y463" s="34">
        <v>546.83619787748012</v>
      </c>
      <c r="Z463" s="34">
        <v>538.88696912227783</v>
      </c>
      <c r="AB463" s="34">
        <v>136.31600000000003</v>
      </c>
      <c r="AC463" s="34">
        <v>2.1346517396134361</v>
      </c>
      <c r="AD463" s="34">
        <v>138.45065173961348</v>
      </c>
      <c r="AE463" s="34">
        <v>136.43802728962851</v>
      </c>
      <c r="AF463" s="34">
        <v>2.270999999999999</v>
      </c>
      <c r="AG463" s="34">
        <v>3.5562913382597122E-2</v>
      </c>
      <c r="AH463" s="34">
        <v>2.3065629133825962</v>
      </c>
      <c r="AI463" s="34">
        <v>2.2730329526596007</v>
      </c>
      <c r="AJ463" s="34">
        <v>11.017999999999999</v>
      </c>
      <c r="AK463" s="34">
        <v>0.17253728738417229</v>
      </c>
      <c r="AL463" s="34">
        <v>11.190537287384171</v>
      </c>
      <c r="AM463" s="34">
        <v>11.027863087804267</v>
      </c>
      <c r="AN463" s="34">
        <v>5.1029999999999998</v>
      </c>
      <c r="AO463" s="34">
        <v>7.9910852924435588E-2</v>
      </c>
      <c r="AP463" s="34">
        <v>5.1829108529244357</v>
      </c>
      <c r="AQ463" s="34">
        <v>5.1075681010224345</v>
      </c>
      <c r="AR463" s="34">
        <v>154.70800000000003</v>
      </c>
      <c r="AS463" s="34">
        <v>2.422662793304641</v>
      </c>
      <c r="AT463" s="34">
        <v>157.13066279330468</v>
      </c>
      <c r="AU463" s="34">
        <v>154.8464914311148</v>
      </c>
    </row>
    <row r="464" spans="1:47" x14ac:dyDescent="0.25">
      <c r="A464" s="18">
        <v>45279</v>
      </c>
      <c r="B464" s="2">
        <v>20</v>
      </c>
      <c r="C464" s="2" t="s">
        <v>178</v>
      </c>
      <c r="D464" s="9">
        <v>34.171702000000003</v>
      </c>
      <c r="E464">
        <v>1.4723244999999999E-2</v>
      </c>
      <c r="G464" s="34">
        <v>445.40099999999995</v>
      </c>
      <c r="H464" s="34">
        <v>5.1393171921042997</v>
      </c>
      <c r="I464" s="34">
        <v>450.54031719210423</v>
      </c>
      <c r="J464" s="34">
        <v>443.90690171970715</v>
      </c>
      <c r="K464" s="34">
        <v>11.093999999999999</v>
      </c>
      <c r="L464" s="34">
        <v>0.12800955752053791</v>
      </c>
      <c r="M464" s="34">
        <v>11.222009557520538</v>
      </c>
      <c r="N464" s="34">
        <v>11.056785161412822</v>
      </c>
      <c r="O464" s="34">
        <v>83.74799999999999</v>
      </c>
      <c r="P464" s="34">
        <v>0.96633715731296266</v>
      </c>
      <c r="Q464" s="34">
        <v>84.714337157312954</v>
      </c>
      <c r="R464" s="34">
        <v>83.467067216333234</v>
      </c>
      <c r="S464" s="34">
        <v>1.9119999999999999</v>
      </c>
      <c r="T464" s="34">
        <v>2.2061859922414682E-2</v>
      </c>
      <c r="U464" s="34">
        <v>1.9340618599224146</v>
      </c>
      <c r="V464" s="34">
        <v>1.9055861933136213</v>
      </c>
      <c r="W464" s="34">
        <v>542.15499999999997</v>
      </c>
      <c r="X464" s="34">
        <v>6.2557257668602153</v>
      </c>
      <c r="Y464" s="34">
        <v>548.41072576686008</v>
      </c>
      <c r="Z464" s="34">
        <v>540.33634029076688</v>
      </c>
      <c r="AB464" s="34">
        <v>136.27700000000007</v>
      </c>
      <c r="AC464" s="34">
        <v>1.572449835066374</v>
      </c>
      <c r="AD464" s="34">
        <v>137.84944983506645</v>
      </c>
      <c r="AE464" s="34">
        <v>135.81985861202955</v>
      </c>
      <c r="AF464" s="34">
        <v>2.2289999999999992</v>
      </c>
      <c r="AG464" s="34">
        <v>2.5719605526706227E-2</v>
      </c>
      <c r="AH464" s="34">
        <v>2.2547196055267054</v>
      </c>
      <c r="AI464" s="34">
        <v>2.2215228163682323</v>
      </c>
      <c r="AJ464" s="34">
        <v>11.072999999999999</v>
      </c>
      <c r="AK464" s="34">
        <v>0.12776724629754066</v>
      </c>
      <c r="AL464" s="34">
        <v>11.20076724629754</v>
      </c>
      <c r="AM464" s="34">
        <v>11.035855605942325</v>
      </c>
      <c r="AN464" s="34">
        <v>9.7979999999999983</v>
      </c>
      <c r="AO464" s="34">
        <v>0.1130554934727087</v>
      </c>
      <c r="AP464" s="34">
        <v>9.9110554934727073</v>
      </c>
      <c r="AQ464" s="34">
        <v>9.7651325952337125</v>
      </c>
      <c r="AR464" s="34">
        <v>159.37700000000009</v>
      </c>
      <c r="AS464" s="34">
        <v>1.8389921803633293</v>
      </c>
      <c r="AT464" s="34">
        <v>161.2159921803634</v>
      </c>
      <c r="AU464" s="34">
        <v>158.84236962957382</v>
      </c>
    </row>
    <row r="465" spans="1:47" x14ac:dyDescent="0.25">
      <c r="A465" s="18">
        <v>45279</v>
      </c>
      <c r="B465" s="2">
        <v>21</v>
      </c>
      <c r="C465" s="2" t="s">
        <v>178</v>
      </c>
      <c r="D465" s="9">
        <v>37.088692000000002</v>
      </c>
      <c r="E465">
        <v>1.49404E-2</v>
      </c>
      <c r="G465" s="34">
        <v>442.62900000000002</v>
      </c>
      <c r="H465" s="34">
        <v>5.5724500041531311</v>
      </c>
      <c r="I465" s="34">
        <v>448.20145000415317</v>
      </c>
      <c r="J465" s="34">
        <v>441.50514106051116</v>
      </c>
      <c r="K465" s="34">
        <v>11.039000000000001</v>
      </c>
      <c r="L465" s="34">
        <v>0.13897479739431085</v>
      </c>
      <c r="M465" s="34">
        <v>11.177974797394313</v>
      </c>
      <c r="N465" s="34">
        <v>11.010971382731324</v>
      </c>
      <c r="O465" s="34">
        <v>83.890999999999991</v>
      </c>
      <c r="P465" s="34">
        <v>1.0561404772358121</v>
      </c>
      <c r="Q465" s="34">
        <v>84.947140477235806</v>
      </c>
      <c r="R465" s="34">
        <v>83.677996219649714</v>
      </c>
      <c r="S465" s="34">
        <v>1.9119999999999999</v>
      </c>
      <c r="T465" s="34">
        <v>2.4071003951256668E-2</v>
      </c>
      <c r="U465" s="34">
        <v>1.9360710039512565</v>
      </c>
      <c r="V465" s="34">
        <v>1.9071453287238231</v>
      </c>
      <c r="W465" s="34">
        <v>539.471</v>
      </c>
      <c r="X465" s="34">
        <v>6.79163628273451</v>
      </c>
      <c r="Y465" s="34">
        <v>546.26263628273455</v>
      </c>
      <c r="Z465" s="34">
        <v>538.10125399161598</v>
      </c>
      <c r="AB465" s="34">
        <v>134.834</v>
      </c>
      <c r="AC465" s="34">
        <v>1.697484177177689</v>
      </c>
      <c r="AD465" s="34">
        <v>136.5314841771777</v>
      </c>
      <c r="AE465" s="34">
        <v>134.491649190977</v>
      </c>
      <c r="AF465" s="34">
        <v>2.1979999999999991</v>
      </c>
      <c r="AG465" s="34">
        <v>2.7671582994174753E-2</v>
      </c>
      <c r="AH465" s="34">
        <v>2.225671582994174</v>
      </c>
      <c r="AI465" s="34">
        <v>2.1924191592756079</v>
      </c>
      <c r="AJ465" s="34">
        <v>11.115999999999996</v>
      </c>
      <c r="AK465" s="34">
        <v>0.13994418405971182</v>
      </c>
      <c r="AL465" s="34">
        <v>11.255944184059707</v>
      </c>
      <c r="AM465" s="34">
        <v>11.087775875572182</v>
      </c>
      <c r="AN465" s="34">
        <v>9.7979999999999983</v>
      </c>
      <c r="AO465" s="34">
        <v>0.12335130581297737</v>
      </c>
      <c r="AP465" s="34">
        <v>9.9213513058129763</v>
      </c>
      <c r="AQ465" s="34">
        <v>9.773122348763609</v>
      </c>
      <c r="AR465" s="34">
        <v>157.946</v>
      </c>
      <c r="AS465" s="34">
        <v>1.9884512500445528</v>
      </c>
      <c r="AT465" s="34">
        <v>159.93445125004456</v>
      </c>
      <c r="AU465" s="34">
        <v>157.54496657458841</v>
      </c>
    </row>
    <row r="466" spans="1:47" x14ac:dyDescent="0.25">
      <c r="A466" s="18">
        <v>45279</v>
      </c>
      <c r="B466" s="2">
        <v>22</v>
      </c>
      <c r="C466" s="2" t="s">
        <v>178</v>
      </c>
      <c r="D466" s="9">
        <v>38.559061999999997</v>
      </c>
      <c r="E466">
        <v>1.4924199000000001E-2</v>
      </c>
      <c r="G466" s="34">
        <v>426.58300000000003</v>
      </c>
      <c r="H466" s="34">
        <v>5.5073199761183345</v>
      </c>
      <c r="I466" s="34">
        <v>432.09031997611834</v>
      </c>
      <c r="J466" s="34">
        <v>425.64171805482107</v>
      </c>
      <c r="K466" s="34">
        <v>10.816000000000001</v>
      </c>
      <c r="L466" s="34">
        <v>0.1396379435225874</v>
      </c>
      <c r="M466" s="34">
        <v>10.955637943522587</v>
      </c>
      <c r="N466" s="34">
        <v>10.792133822681507</v>
      </c>
      <c r="O466" s="34">
        <v>83.054000000000002</v>
      </c>
      <c r="P466" s="34">
        <v>1.0722531214242763</v>
      </c>
      <c r="Q466" s="34">
        <v>84.126253121424284</v>
      </c>
      <c r="R466" s="34">
        <v>82.870736178715774</v>
      </c>
      <c r="S466" s="34">
        <v>1.9120000000000004</v>
      </c>
      <c r="T466" s="34">
        <v>2.4684518122705914E-2</v>
      </c>
      <c r="U466" s="34">
        <v>1.9366845181227064</v>
      </c>
      <c r="V466" s="34">
        <v>1.907781052974024</v>
      </c>
      <c r="W466" s="34">
        <v>522.36500000000001</v>
      </c>
      <c r="X466" s="34">
        <v>6.7438955591879051</v>
      </c>
      <c r="Y466" s="34">
        <v>529.10889555918789</v>
      </c>
      <c r="Z466" s="34">
        <v>521.21236910919231</v>
      </c>
      <c r="AB466" s="34">
        <v>129.35700000000008</v>
      </c>
      <c r="AC466" s="34">
        <v>1.6700393361918777</v>
      </c>
      <c r="AD466" s="34">
        <v>131.02703933619196</v>
      </c>
      <c r="AE466" s="34">
        <v>129.0715657267578</v>
      </c>
      <c r="AF466" s="34">
        <v>2.2049999999999992</v>
      </c>
      <c r="AG466" s="34">
        <v>2.8467239780631017E-2</v>
      </c>
      <c r="AH466" s="34">
        <v>2.2334672397806301</v>
      </c>
      <c r="AI466" s="34">
        <v>2.2001345302341635</v>
      </c>
      <c r="AJ466" s="34">
        <v>11.032999999999992</v>
      </c>
      <c r="AK466" s="34">
        <v>0.14243948140576052</v>
      </c>
      <c r="AL466" s="34">
        <v>11.175439481405753</v>
      </c>
      <c r="AM466" s="34">
        <v>11.008654998672798</v>
      </c>
      <c r="AN466" s="34">
        <v>9.7979999999999983</v>
      </c>
      <c r="AO466" s="34">
        <v>0.12649524506604207</v>
      </c>
      <c r="AP466" s="34">
        <v>9.9244952450660406</v>
      </c>
      <c r="AQ466" s="34">
        <v>9.7763801030541213</v>
      </c>
      <c r="AR466" s="34">
        <v>152.39300000000009</v>
      </c>
      <c r="AS466" s="34">
        <v>1.9674413024443114</v>
      </c>
      <c r="AT466" s="34">
        <v>154.36044130244437</v>
      </c>
      <c r="AU466" s="34">
        <v>152.05673535871887</v>
      </c>
    </row>
    <row r="467" spans="1:47" x14ac:dyDescent="0.25">
      <c r="A467" s="18">
        <v>45279</v>
      </c>
      <c r="B467" s="2">
        <v>23</v>
      </c>
      <c r="C467" s="2" t="s">
        <v>178</v>
      </c>
      <c r="D467" s="9">
        <v>41.183858000000001</v>
      </c>
      <c r="E467">
        <v>1.4984709000000001E-2</v>
      </c>
      <c r="G467" s="34">
        <v>392.25100000000003</v>
      </c>
      <c r="H467" s="34">
        <v>4.6592562503533506</v>
      </c>
      <c r="I467" s="34">
        <v>396.91025625035337</v>
      </c>
      <c r="J467" s="34">
        <v>390.96267156132637</v>
      </c>
      <c r="K467" s="34">
        <v>10.11</v>
      </c>
      <c r="L467" s="34">
        <v>0.12008912836697004</v>
      </c>
      <c r="M467" s="34">
        <v>10.23008912836697</v>
      </c>
      <c r="N467" s="34">
        <v>10.076794219734326</v>
      </c>
      <c r="O467" s="34">
        <v>79.900000000000006</v>
      </c>
      <c r="P467" s="34">
        <v>0.94907233991304729</v>
      </c>
      <c r="Q467" s="34">
        <v>80.84907233991305</v>
      </c>
      <c r="R467" s="34">
        <v>79.637572517979507</v>
      </c>
      <c r="S467" s="34">
        <v>1.9120000000000004</v>
      </c>
      <c r="T467" s="34">
        <v>2.2711217946354775E-2</v>
      </c>
      <c r="U467" s="34">
        <v>1.934711217946355</v>
      </c>
      <c r="V467" s="34">
        <v>1.9057201333463933</v>
      </c>
      <c r="W467" s="34">
        <v>484.17300000000006</v>
      </c>
      <c r="X467" s="34">
        <v>5.7511289365797218</v>
      </c>
      <c r="Y467" s="34">
        <v>489.92412893657973</v>
      </c>
      <c r="Z467" s="34">
        <v>482.58275843238658</v>
      </c>
      <c r="AB467" s="34">
        <v>118.11900000000006</v>
      </c>
      <c r="AC467" s="34">
        <v>1.4030472555467994</v>
      </c>
      <c r="AD467" s="34">
        <v>119.52204725554685</v>
      </c>
      <c r="AE467" s="34">
        <v>117.73104415833824</v>
      </c>
      <c r="AF467" s="34">
        <v>2.0649999999999991</v>
      </c>
      <c r="AG467" s="34">
        <v>2.4528590512145704E-2</v>
      </c>
      <c r="AH467" s="34">
        <v>2.0895285905121446</v>
      </c>
      <c r="AI467" s="34">
        <v>2.05821761263614</v>
      </c>
      <c r="AJ467" s="34">
        <v>10.673999999999999</v>
      </c>
      <c r="AK467" s="34">
        <v>0.12678846253106216</v>
      </c>
      <c r="AL467" s="34">
        <v>10.800788462531061</v>
      </c>
      <c r="AM467" s="34">
        <v>10.638941790449476</v>
      </c>
      <c r="AN467" s="34">
        <v>9.7969999999999988</v>
      </c>
      <c r="AO467" s="34">
        <v>0.11637123547094021</v>
      </c>
      <c r="AP467" s="34">
        <v>9.9133712354709385</v>
      </c>
      <c r="AQ467" s="34">
        <v>9.7648222522984351</v>
      </c>
      <c r="AR467" s="34">
        <v>140.65500000000006</v>
      </c>
      <c r="AS467" s="34">
        <v>1.6707355440609477</v>
      </c>
      <c r="AT467" s="34">
        <v>142.32573554406102</v>
      </c>
      <c r="AU467" s="34">
        <v>140.1930258137223</v>
      </c>
    </row>
    <row r="468" spans="1:47" x14ac:dyDescent="0.25">
      <c r="A468" s="18">
        <v>45279</v>
      </c>
      <c r="B468" s="2">
        <v>24</v>
      </c>
      <c r="C468" s="2" t="s">
        <v>23</v>
      </c>
      <c r="D468" s="9">
        <v>28.195066000000001</v>
      </c>
      <c r="E468">
        <v>1.4320782000000001E-2</v>
      </c>
      <c r="G468" s="34">
        <v>352.63699999999994</v>
      </c>
      <c r="H468" s="34">
        <v>4.9375204285226246</v>
      </c>
      <c r="I468" s="34">
        <v>357.57452042852259</v>
      </c>
      <c r="J468" s="34">
        <v>352.45377367271118</v>
      </c>
      <c r="K468" s="34">
        <v>9.4409999999999989</v>
      </c>
      <c r="L468" s="34">
        <v>0.13219012856189821</v>
      </c>
      <c r="M468" s="34">
        <v>9.5731901285618974</v>
      </c>
      <c r="N468" s="34">
        <v>9.4360945596862109</v>
      </c>
      <c r="O468" s="34">
        <v>76.944000000000003</v>
      </c>
      <c r="P468" s="34">
        <v>1.0773474475232176</v>
      </c>
      <c r="Q468" s="34">
        <v>78.021347447523226</v>
      </c>
      <c r="R468" s="34">
        <v>76.904020739380996</v>
      </c>
      <c r="S468" s="34">
        <v>1.9119999999999999</v>
      </c>
      <c r="T468" s="34">
        <v>2.677126637118413E-2</v>
      </c>
      <c r="U468" s="34">
        <v>1.938771266371184</v>
      </c>
      <c r="V468" s="34">
        <v>1.9110065457176184</v>
      </c>
      <c r="W468" s="34">
        <v>440.93399999999991</v>
      </c>
      <c r="X468" s="34">
        <v>6.1738292709789251</v>
      </c>
      <c r="Y468" s="34">
        <v>447.10782927097893</v>
      </c>
      <c r="Z468" s="34">
        <v>440.70489551749597</v>
      </c>
      <c r="AB468" s="34">
        <v>104.28400000000011</v>
      </c>
      <c r="AC468" s="34">
        <v>1.4601541538977871</v>
      </c>
      <c r="AD468" s="34">
        <v>105.7441541538979</v>
      </c>
      <c r="AE468" s="34">
        <v>104.22981517448554</v>
      </c>
      <c r="AF468" s="34">
        <v>1.8719999999999988</v>
      </c>
      <c r="AG468" s="34">
        <v>2.6211198037058927E-2</v>
      </c>
      <c r="AH468" s="34">
        <v>1.8982111980370577</v>
      </c>
      <c r="AI468" s="34">
        <v>1.8710273292800101</v>
      </c>
      <c r="AJ468" s="34">
        <v>10.182</v>
      </c>
      <c r="AK468" s="34">
        <v>0.14256539445156741</v>
      </c>
      <c r="AL468" s="34">
        <v>10.324565394451568</v>
      </c>
      <c r="AM468" s="34">
        <v>10.176709544192883</v>
      </c>
      <c r="AN468" s="34">
        <v>9.7969999999999988</v>
      </c>
      <c r="AO468" s="34">
        <v>0.1371747367356124</v>
      </c>
      <c r="AP468" s="34">
        <v>9.9341747367356117</v>
      </c>
      <c r="AQ468" s="34">
        <v>9.791909585980914</v>
      </c>
      <c r="AR468" s="34">
        <v>126.1350000000001</v>
      </c>
      <c r="AS468" s="34">
        <v>1.766105483122026</v>
      </c>
      <c r="AT468" s="34">
        <v>127.90110548312214</v>
      </c>
      <c r="AU468" s="34">
        <v>126.06946163393935</v>
      </c>
    </row>
    <row r="469" spans="1:47" x14ac:dyDescent="0.25">
      <c r="A469" s="18">
        <v>45280</v>
      </c>
      <c r="B469" s="2">
        <v>1</v>
      </c>
      <c r="C469" s="2" t="s">
        <v>23</v>
      </c>
      <c r="D469" s="9">
        <v>29.098096000000002</v>
      </c>
      <c r="E469">
        <v>1.3837921E-2</v>
      </c>
      <c r="G469" s="34">
        <v>322.59000000000003</v>
      </c>
      <c r="H469" s="34">
        <v>4.155606472106439</v>
      </c>
      <c r="I469" s="34">
        <v>326.74560647210649</v>
      </c>
      <c r="J469" s="34">
        <v>322.22412658264835</v>
      </c>
      <c r="K469" s="34">
        <v>8.8819999999999997</v>
      </c>
      <c r="L469" s="34">
        <v>0.11441798160280663</v>
      </c>
      <c r="M469" s="34">
        <v>8.9964179816028071</v>
      </c>
      <c r="N469" s="34">
        <v>8.8719262602904081</v>
      </c>
      <c r="O469" s="34">
        <v>75.040999999999997</v>
      </c>
      <c r="P469" s="34">
        <v>0.96667864866654041</v>
      </c>
      <c r="Q469" s="34">
        <v>76.007678648666541</v>
      </c>
      <c r="R469" s="34">
        <v>74.955890396132901</v>
      </c>
      <c r="S469" s="34">
        <v>1.9119999999999999</v>
      </c>
      <c r="T469" s="34">
        <v>2.4630396399973681E-2</v>
      </c>
      <c r="U469" s="34">
        <v>1.9366303963999736</v>
      </c>
      <c r="V469" s="34">
        <v>1.9098314579683919</v>
      </c>
      <c r="W469" s="34">
        <v>408.42500000000001</v>
      </c>
      <c r="X469" s="34">
        <v>5.2613334987757598</v>
      </c>
      <c r="Y469" s="34">
        <v>413.68633349877581</v>
      </c>
      <c r="Z469" s="34">
        <v>407.96177469704003</v>
      </c>
      <c r="AB469" s="34">
        <v>94.496000000000024</v>
      </c>
      <c r="AC469" s="34">
        <v>1.217298084838867</v>
      </c>
      <c r="AD469" s="34">
        <v>95.713298084838897</v>
      </c>
      <c r="AE469" s="34">
        <v>94.388825027291446</v>
      </c>
      <c r="AF469" s="34">
        <v>1.7739999999999991</v>
      </c>
      <c r="AG469" s="34">
        <v>2.2852679504996493E-2</v>
      </c>
      <c r="AH469" s="34">
        <v>1.7968526795049957</v>
      </c>
      <c r="AI469" s="34">
        <v>1.7719879740773672</v>
      </c>
      <c r="AJ469" s="34">
        <v>9.8219999999999992</v>
      </c>
      <c r="AK469" s="34">
        <v>0.126527067699028</v>
      </c>
      <c r="AL469" s="34">
        <v>9.9485270676990272</v>
      </c>
      <c r="AM469" s="34">
        <v>9.8108601360698469</v>
      </c>
      <c r="AN469" s="34">
        <v>9.7969999999999988</v>
      </c>
      <c r="AO469" s="34">
        <v>0.12620501753689445</v>
      </c>
      <c r="AP469" s="34">
        <v>9.923205017536894</v>
      </c>
      <c r="AQ469" s="34">
        <v>9.785888490437415</v>
      </c>
      <c r="AR469" s="34">
        <v>115.88900000000002</v>
      </c>
      <c r="AS469" s="34">
        <v>1.4928828495797861</v>
      </c>
      <c r="AT469" s="34">
        <v>117.38188284957982</v>
      </c>
      <c r="AU469" s="34">
        <v>115.75756162787607</v>
      </c>
    </row>
    <row r="470" spans="1:47" x14ac:dyDescent="0.25">
      <c r="A470" s="18">
        <v>45280</v>
      </c>
      <c r="B470" s="2">
        <v>2</v>
      </c>
      <c r="C470" s="2" t="s">
        <v>23</v>
      </c>
      <c r="D470" s="9">
        <v>29.312069000000001</v>
      </c>
      <c r="E470">
        <v>1.3766465E-2</v>
      </c>
      <c r="G470" s="34">
        <v>304.09799999999996</v>
      </c>
      <c r="H470" s="34">
        <v>3.9282725074835327</v>
      </c>
      <c r="I470" s="34">
        <v>308.0262725074835</v>
      </c>
      <c r="J470" s="34">
        <v>303.78583960792878</v>
      </c>
      <c r="K470" s="34">
        <v>8.6979999999999986</v>
      </c>
      <c r="L470" s="34">
        <v>0.11235889177203326</v>
      </c>
      <c r="M470" s="34">
        <v>8.8103588917720312</v>
      </c>
      <c r="N470" s="34">
        <v>8.6890713944510125</v>
      </c>
      <c r="O470" s="34">
        <v>73.938999999999993</v>
      </c>
      <c r="P470" s="34">
        <v>0.95512808677079419</v>
      </c>
      <c r="Q470" s="34">
        <v>74.894128086770792</v>
      </c>
      <c r="R470" s="34">
        <v>73.863100693758739</v>
      </c>
      <c r="S470" s="34">
        <v>1.909</v>
      </c>
      <c r="T470" s="34">
        <v>2.4660051091378653E-2</v>
      </c>
      <c r="U470" s="34">
        <v>1.9336600510913786</v>
      </c>
      <c r="V470" s="34">
        <v>1.9070403876761308</v>
      </c>
      <c r="W470" s="34">
        <v>388.64399999999989</v>
      </c>
      <c r="X470" s="34">
        <v>5.0204195371177391</v>
      </c>
      <c r="Y470" s="34">
        <v>393.66441953711762</v>
      </c>
      <c r="Z470" s="34">
        <v>388.24505208381464</v>
      </c>
      <c r="AB470" s="34">
        <v>88.541000000000025</v>
      </c>
      <c r="AC470" s="34">
        <v>1.1437535797180503</v>
      </c>
      <c r="AD470" s="34">
        <v>89.684753579718077</v>
      </c>
      <c r="AE470" s="34">
        <v>88.450111558529258</v>
      </c>
      <c r="AF470" s="34">
        <v>1.7349999999999992</v>
      </c>
      <c r="AG470" s="34">
        <v>2.2412356544547901E-2</v>
      </c>
      <c r="AH470" s="34">
        <v>1.7574123565445472</v>
      </c>
      <c r="AI470" s="34">
        <v>1.7332190008476092</v>
      </c>
      <c r="AJ470" s="34">
        <v>9.7300000000000022</v>
      </c>
      <c r="AK470" s="34">
        <v>0.12569004563599495</v>
      </c>
      <c r="AL470" s="34">
        <v>9.8556900456359973</v>
      </c>
      <c r="AM470" s="34">
        <v>9.7200120335719014</v>
      </c>
      <c r="AN470" s="34">
        <v>9.7969999999999988</v>
      </c>
      <c r="AO470" s="34">
        <v>0.12655553721437227</v>
      </c>
      <c r="AP470" s="34">
        <v>9.9235555372143711</v>
      </c>
      <c r="AQ470" s="34">
        <v>9.7869432572357535</v>
      </c>
      <c r="AR470" s="34">
        <v>109.80300000000003</v>
      </c>
      <c r="AS470" s="34">
        <v>1.4184115191129654</v>
      </c>
      <c r="AT470" s="34">
        <v>111.22141151911299</v>
      </c>
      <c r="AU470" s="34">
        <v>109.69028585018452</v>
      </c>
    </row>
    <row r="471" spans="1:47" x14ac:dyDescent="0.25">
      <c r="A471" s="18">
        <v>45280</v>
      </c>
      <c r="B471" s="2">
        <v>3</v>
      </c>
      <c r="C471" s="2" t="s">
        <v>23</v>
      </c>
      <c r="D471" s="9">
        <v>29.333874000000002</v>
      </c>
      <c r="E471">
        <v>1.4333435E-2</v>
      </c>
      <c r="G471" s="34">
        <v>294.83100000000002</v>
      </c>
      <c r="H471" s="34">
        <v>3.8059489435646885</v>
      </c>
      <c r="I471" s="34">
        <v>298.63694894356473</v>
      </c>
      <c r="J471" s="34">
        <v>294.35645564728384</v>
      </c>
      <c r="K471" s="34">
        <v>8.6</v>
      </c>
      <c r="L471" s="34">
        <v>0.11101668723660782</v>
      </c>
      <c r="M471" s="34">
        <v>8.7110166872366079</v>
      </c>
      <c r="N471" s="34">
        <v>8.5861578957661866</v>
      </c>
      <c r="O471" s="34">
        <v>74.38</v>
      </c>
      <c r="P471" s="34">
        <v>0.96016525542545228</v>
      </c>
      <c r="Q471" s="34">
        <v>75.340165255425447</v>
      </c>
      <c r="R471" s="34">
        <v>74.260281893847548</v>
      </c>
      <c r="S471" s="34">
        <v>1.909</v>
      </c>
      <c r="T471" s="34">
        <v>2.4643122783102829E-2</v>
      </c>
      <c r="U471" s="34">
        <v>1.9336431227831028</v>
      </c>
      <c r="V471" s="34">
        <v>1.9059273747694943</v>
      </c>
      <c r="W471" s="34">
        <v>379.72</v>
      </c>
      <c r="X471" s="34">
        <v>4.9017740090098512</v>
      </c>
      <c r="Y471" s="34">
        <v>384.62177400900993</v>
      </c>
      <c r="Z471" s="34">
        <v>379.10882281166704</v>
      </c>
      <c r="AB471" s="34">
        <v>85.691000000000045</v>
      </c>
      <c r="AC471" s="34">
        <v>1.1061780169758333</v>
      </c>
      <c r="AD471" s="34">
        <v>86.797178016975877</v>
      </c>
      <c r="AE471" s="34">
        <v>85.553076307686126</v>
      </c>
      <c r="AF471" s="34">
        <v>1.6999999999999986</v>
      </c>
      <c r="AG471" s="34">
        <v>2.1945159104910829E-2</v>
      </c>
      <c r="AH471" s="34">
        <v>1.7219451591049095</v>
      </c>
      <c r="AI471" s="34">
        <v>1.6972637700933146</v>
      </c>
      <c r="AJ471" s="34">
        <v>9.8700000000000028</v>
      </c>
      <c r="AK471" s="34">
        <v>0.12741101197968832</v>
      </c>
      <c r="AL471" s="34">
        <v>9.9974110119796915</v>
      </c>
      <c r="AM471" s="34">
        <v>9.8541137710711961</v>
      </c>
      <c r="AN471" s="34">
        <v>9.7969999999999988</v>
      </c>
      <c r="AO471" s="34">
        <v>0.12646866102988916</v>
      </c>
      <c r="AP471" s="34">
        <v>9.9234686610298883</v>
      </c>
      <c r="AQ471" s="34">
        <v>9.7812312680024807</v>
      </c>
      <c r="AR471" s="34">
        <v>107.05800000000005</v>
      </c>
      <c r="AS471" s="34">
        <v>1.3820028490903216</v>
      </c>
      <c r="AT471" s="34">
        <v>108.44000284909036</v>
      </c>
      <c r="AU471" s="34">
        <v>106.88568511685313</v>
      </c>
    </row>
    <row r="472" spans="1:47" x14ac:dyDescent="0.25">
      <c r="A472" s="18">
        <v>45280</v>
      </c>
      <c r="B472" s="2">
        <v>4</v>
      </c>
      <c r="C472" s="2" t="s">
        <v>23</v>
      </c>
      <c r="D472" s="9">
        <v>32.285781999999998</v>
      </c>
      <c r="E472">
        <v>1.4567956999999999E-2</v>
      </c>
      <c r="G472" s="34">
        <v>290.14100000000002</v>
      </c>
      <c r="H472" s="34">
        <v>4.1084945576819241</v>
      </c>
      <c r="I472" s="34">
        <v>294.24949455768194</v>
      </c>
      <c r="J472" s="34">
        <v>289.96288057369389</v>
      </c>
      <c r="K472" s="34">
        <v>8.6679999999999993</v>
      </c>
      <c r="L472" s="34">
        <v>0.12274180769345565</v>
      </c>
      <c r="M472" s="34">
        <v>8.790741807693454</v>
      </c>
      <c r="N472" s="34">
        <v>8.6626786590408731</v>
      </c>
      <c r="O472" s="34">
        <v>75.334000000000003</v>
      </c>
      <c r="P472" s="34">
        <v>1.06675488472298</v>
      </c>
      <c r="Q472" s="34">
        <v>76.400754884722986</v>
      </c>
      <c r="R472" s="34">
        <v>75.287751972794794</v>
      </c>
      <c r="S472" s="34">
        <v>1.9089999999999998</v>
      </c>
      <c r="T472" s="34">
        <v>2.7032084781588236E-2</v>
      </c>
      <c r="U472" s="34">
        <v>1.9360320847815879</v>
      </c>
      <c r="V472" s="34">
        <v>1.9078280526198694</v>
      </c>
      <c r="W472" s="34">
        <v>376.05200000000002</v>
      </c>
      <c r="X472" s="34">
        <v>5.3250233348799476</v>
      </c>
      <c r="Y472" s="34">
        <v>381.37702333487994</v>
      </c>
      <c r="Z472" s="34">
        <v>375.82113925814946</v>
      </c>
      <c r="AB472" s="34">
        <v>84.814999999999984</v>
      </c>
      <c r="AC472" s="34">
        <v>1.2010090470143562</v>
      </c>
      <c r="AD472" s="34">
        <v>86.016009047014336</v>
      </c>
      <c r="AE472" s="34">
        <v>84.762931525905813</v>
      </c>
      <c r="AF472" s="34">
        <v>1.6989999999999992</v>
      </c>
      <c r="AG472" s="34">
        <v>2.4058413852235935E-2</v>
      </c>
      <c r="AH472" s="34">
        <v>1.7230584138522351</v>
      </c>
      <c r="AI472" s="34">
        <v>1.6979569729707475</v>
      </c>
      <c r="AJ472" s="34">
        <v>9.9259999999999984</v>
      </c>
      <c r="AK472" s="34">
        <v>0.14055551259405175</v>
      </c>
      <c r="AL472" s="34">
        <v>10.06655551259405</v>
      </c>
      <c r="AM472" s="34">
        <v>9.9199063647484671</v>
      </c>
      <c r="AN472" s="34">
        <v>9.7969999999999988</v>
      </c>
      <c r="AO472" s="34">
        <v>0.13872882902316394</v>
      </c>
      <c r="AP472" s="34">
        <v>9.9357288290231622</v>
      </c>
      <c r="AQ472" s="34">
        <v>9.7909855586782921</v>
      </c>
      <c r="AR472" s="34">
        <v>106.23699999999998</v>
      </c>
      <c r="AS472" s="34">
        <v>1.5043518024838076</v>
      </c>
      <c r="AT472" s="34">
        <v>107.74135180248378</v>
      </c>
      <c r="AU472" s="34">
        <v>106.17178042230331</v>
      </c>
    </row>
    <row r="473" spans="1:47" x14ac:dyDescent="0.25">
      <c r="A473" s="18">
        <v>45280</v>
      </c>
      <c r="B473" s="2">
        <v>5</v>
      </c>
      <c r="C473" s="2" t="s">
        <v>23</v>
      </c>
      <c r="D473" s="9">
        <v>29.809808</v>
      </c>
      <c r="E473">
        <v>1.5531352999999999E-2</v>
      </c>
      <c r="G473" s="34">
        <v>292.42700000000008</v>
      </c>
      <c r="H473" s="34">
        <v>4.3109405730472101</v>
      </c>
      <c r="I473" s="34">
        <v>296.7379405730473</v>
      </c>
      <c r="J473" s="34">
        <v>292.12919886951431</v>
      </c>
      <c r="K473" s="34">
        <v>8.822000000000001</v>
      </c>
      <c r="L473" s="34">
        <v>0.13005337309968806</v>
      </c>
      <c r="M473" s="34">
        <v>8.9520533730996892</v>
      </c>
      <c r="N473" s="34">
        <v>8.813015872087238</v>
      </c>
      <c r="O473" s="34">
        <v>77.23</v>
      </c>
      <c r="P473" s="34">
        <v>1.1385198372805383</v>
      </c>
      <c r="Q473" s="34">
        <v>78.368519837280544</v>
      </c>
      <c r="R473" s="34">
        <v>77.151350691600243</v>
      </c>
      <c r="S473" s="34">
        <v>1.909</v>
      </c>
      <c r="T473" s="34">
        <v>2.8142358790218147E-2</v>
      </c>
      <c r="U473" s="34">
        <v>1.9371423587902181</v>
      </c>
      <c r="V473" s="34">
        <v>1.9070559170045946</v>
      </c>
      <c r="W473" s="34">
        <v>380.38800000000009</v>
      </c>
      <c r="X473" s="34">
        <v>5.607656142217655</v>
      </c>
      <c r="Y473" s="34">
        <v>385.99565614221774</v>
      </c>
      <c r="Z473" s="34">
        <v>380.00062135020636</v>
      </c>
      <c r="AB473" s="34">
        <v>85.96</v>
      </c>
      <c r="AC473" s="34">
        <v>1.2672169521252761</v>
      </c>
      <c r="AD473" s="34">
        <v>87.227216952125275</v>
      </c>
      <c r="AE473" s="34">
        <v>85.87246025443423</v>
      </c>
      <c r="AF473" s="34">
        <v>1.7679999999999991</v>
      </c>
      <c r="AG473" s="34">
        <v>2.6063745595131305E-2</v>
      </c>
      <c r="AH473" s="34">
        <v>1.7940637455951305</v>
      </c>
      <c r="AI473" s="34">
        <v>1.7661995082577904</v>
      </c>
      <c r="AJ473" s="34">
        <v>10.301000000000002</v>
      </c>
      <c r="AK473" s="34">
        <v>0.15185669874176908</v>
      </c>
      <c r="AL473" s="34">
        <v>10.452856698741771</v>
      </c>
      <c r="AM473" s="34">
        <v>10.290509691495197</v>
      </c>
      <c r="AN473" s="34">
        <v>9.7970000000000006</v>
      </c>
      <c r="AO473" s="34">
        <v>0.1444267622146502</v>
      </c>
      <c r="AP473" s="34">
        <v>9.9414267622146504</v>
      </c>
      <c r="AQ473" s="34">
        <v>9.7870229538470479</v>
      </c>
      <c r="AR473" s="34">
        <v>107.82599999999999</v>
      </c>
      <c r="AS473" s="34">
        <v>1.5895641586768268</v>
      </c>
      <c r="AT473" s="34">
        <v>109.41556415867682</v>
      </c>
      <c r="AU473" s="34">
        <v>107.71619240803426</v>
      </c>
    </row>
    <row r="474" spans="1:47" x14ac:dyDescent="0.25">
      <c r="A474" s="18">
        <v>45280</v>
      </c>
      <c r="B474" s="2">
        <v>6</v>
      </c>
      <c r="C474" s="2" t="s">
        <v>23</v>
      </c>
      <c r="D474" s="9">
        <v>34.260593</v>
      </c>
      <c r="E474">
        <v>1.6240033000000001E-2</v>
      </c>
      <c r="G474" s="34">
        <v>305.09500000000008</v>
      </c>
      <c r="H474" s="34">
        <v>4.6765066579324834</v>
      </c>
      <c r="I474" s="34">
        <v>309.77150665793255</v>
      </c>
      <c r="J474" s="34">
        <v>304.74080716734801</v>
      </c>
      <c r="K474" s="34">
        <v>9.2220000000000013</v>
      </c>
      <c r="L474" s="34">
        <v>0.1413551333173384</v>
      </c>
      <c r="M474" s="34">
        <v>9.3633551333173397</v>
      </c>
      <c r="N474" s="34">
        <v>9.2112939369615461</v>
      </c>
      <c r="O474" s="34">
        <v>81.198000000000008</v>
      </c>
      <c r="P474" s="34">
        <v>1.2446057379203255</v>
      </c>
      <c r="Q474" s="34">
        <v>82.442605737920331</v>
      </c>
      <c r="R474" s="34">
        <v>81.103735100130521</v>
      </c>
      <c r="S474" s="34">
        <v>1.9089999999999998</v>
      </c>
      <c r="T474" s="34">
        <v>2.9261217686271841E-2</v>
      </c>
      <c r="U474" s="34">
        <v>1.9382612176862717</v>
      </c>
      <c r="V474" s="34">
        <v>1.9067837915484265</v>
      </c>
      <c r="W474" s="34">
        <v>397.42400000000009</v>
      </c>
      <c r="X474" s="34">
        <v>6.0917287468564192</v>
      </c>
      <c r="Y474" s="34">
        <v>403.5157287468565</v>
      </c>
      <c r="Z474" s="34">
        <v>396.96261999598852</v>
      </c>
      <c r="AB474" s="34">
        <v>90.259</v>
      </c>
      <c r="AC474" s="34">
        <v>1.3834930576978577</v>
      </c>
      <c r="AD474" s="34">
        <v>91.642493057697862</v>
      </c>
      <c r="AE474" s="34">
        <v>90.15421594623858</v>
      </c>
      <c r="AF474" s="34">
        <v>1.8009999999999995</v>
      </c>
      <c r="AG474" s="34">
        <v>2.7605789970128643E-2</v>
      </c>
      <c r="AH474" s="34">
        <v>1.8286057899701282</v>
      </c>
      <c r="AI474" s="34">
        <v>1.7989091715970222</v>
      </c>
      <c r="AJ474" s="34">
        <v>10.761000000000001</v>
      </c>
      <c r="AK474" s="34">
        <v>0.16494497827237889</v>
      </c>
      <c r="AL474" s="34">
        <v>10.92594497827238</v>
      </c>
      <c r="AM474" s="34">
        <v>10.748507271269052</v>
      </c>
      <c r="AN474" s="34">
        <v>9.7970000000000006</v>
      </c>
      <c r="AO474" s="34">
        <v>0.15016875310236003</v>
      </c>
      <c r="AP474" s="34">
        <v>9.9471687531023605</v>
      </c>
      <c r="AQ474" s="34">
        <v>9.7856264042954102</v>
      </c>
      <c r="AR474" s="34">
        <v>112.61799999999999</v>
      </c>
      <c r="AS474" s="34">
        <v>1.7262125790427254</v>
      </c>
      <c r="AT474" s="34">
        <v>114.34421257904273</v>
      </c>
      <c r="AU474" s="34">
        <v>112.48725879340006</v>
      </c>
    </row>
    <row r="475" spans="1:47" x14ac:dyDescent="0.25">
      <c r="A475" s="18">
        <v>45280</v>
      </c>
      <c r="B475" s="2">
        <v>7</v>
      </c>
      <c r="C475" s="2" t="s">
        <v>23</v>
      </c>
      <c r="D475" s="9">
        <v>46.776195000000001</v>
      </c>
      <c r="E475">
        <v>1.6588173000000001E-2</v>
      </c>
      <c r="G475" s="34">
        <v>329.02700000000004</v>
      </c>
      <c r="H475" s="34">
        <v>4.4646288914239678</v>
      </c>
      <c r="I475" s="34">
        <v>333.491628891424</v>
      </c>
      <c r="J475" s="34">
        <v>327.95961205732124</v>
      </c>
      <c r="K475" s="34">
        <v>9.886000000000001</v>
      </c>
      <c r="L475" s="34">
        <v>0.13414498269326633</v>
      </c>
      <c r="M475" s="34">
        <v>10.020144982693267</v>
      </c>
      <c r="N475" s="34">
        <v>9.8539290842352685</v>
      </c>
      <c r="O475" s="34">
        <v>86.891999999999982</v>
      </c>
      <c r="P475" s="34">
        <v>1.1790537969030239</v>
      </c>
      <c r="Q475" s="34">
        <v>88.071053796903001</v>
      </c>
      <c r="R475" s="34">
        <v>86.61011592022767</v>
      </c>
      <c r="S475" s="34">
        <v>1.9090000000000003</v>
      </c>
      <c r="T475" s="34">
        <v>2.5903577985175542E-2</v>
      </c>
      <c r="U475" s="34">
        <v>1.9349035779851758</v>
      </c>
      <c r="V475" s="34">
        <v>1.9028070626952387</v>
      </c>
      <c r="W475" s="34">
        <v>427.71400000000006</v>
      </c>
      <c r="X475" s="34">
        <v>5.803731249005434</v>
      </c>
      <c r="Y475" s="34">
        <v>433.51773124900541</v>
      </c>
      <c r="Z475" s="34">
        <v>426.3264641244794</v>
      </c>
      <c r="AB475" s="34">
        <v>97.460999999999984</v>
      </c>
      <c r="AC475" s="34">
        <v>1.3224665343180686</v>
      </c>
      <c r="AD475" s="34">
        <v>98.783466534318052</v>
      </c>
      <c r="AE475" s="34">
        <v>97.144829301907066</v>
      </c>
      <c r="AF475" s="34">
        <v>1.9649999999999999</v>
      </c>
      <c r="AG475" s="34">
        <v>2.6663452457239358E-2</v>
      </c>
      <c r="AH475" s="34">
        <v>1.9916634524572392</v>
      </c>
      <c r="AI475" s="34">
        <v>1.9586253945501011</v>
      </c>
      <c r="AJ475" s="34">
        <v>11.529999999999998</v>
      </c>
      <c r="AK475" s="34">
        <v>0.15645272612313982</v>
      </c>
      <c r="AL475" s="34">
        <v>11.686452726123138</v>
      </c>
      <c r="AM475" s="34">
        <v>11.492595826545886</v>
      </c>
      <c r="AN475" s="34">
        <v>9.7970000000000006</v>
      </c>
      <c r="AO475" s="34">
        <v>0.1329373250501649</v>
      </c>
      <c r="AP475" s="34">
        <v>9.9299373250501652</v>
      </c>
      <c r="AQ475" s="34">
        <v>9.7652178068230757</v>
      </c>
      <c r="AR475" s="34">
        <v>120.75299999999999</v>
      </c>
      <c r="AS475" s="34">
        <v>1.6385200379486127</v>
      </c>
      <c r="AT475" s="34">
        <v>122.3915200379486</v>
      </c>
      <c r="AU475" s="34">
        <v>120.36126832982612</v>
      </c>
    </row>
    <row r="476" spans="1:47" x14ac:dyDescent="0.25">
      <c r="A476" s="18">
        <v>45280</v>
      </c>
      <c r="B476" s="2">
        <v>8</v>
      </c>
      <c r="C476" s="2" t="s">
        <v>178</v>
      </c>
      <c r="D476" s="9">
        <v>142.12340399999999</v>
      </c>
      <c r="E476">
        <v>1.5360166999999999E-2</v>
      </c>
      <c r="G476" s="34">
        <v>345.69400000000007</v>
      </c>
      <c r="H476" s="34">
        <v>5.3979291305082766</v>
      </c>
      <c r="I476" s="34">
        <v>351.09192913050833</v>
      </c>
      <c r="J476" s="34">
        <v>345.69909846671158</v>
      </c>
      <c r="K476" s="34">
        <v>10.446</v>
      </c>
      <c r="L476" s="34">
        <v>0.16311179163447859</v>
      </c>
      <c r="M476" s="34">
        <v>10.609111791634477</v>
      </c>
      <c r="N476" s="34">
        <v>10.446154062793303</v>
      </c>
      <c r="O476" s="34">
        <v>90.039000000000001</v>
      </c>
      <c r="P476" s="34">
        <v>1.4059374504094215</v>
      </c>
      <c r="Q476" s="34">
        <v>91.444937450409427</v>
      </c>
      <c r="R476" s="34">
        <v>90.040327939866586</v>
      </c>
      <c r="S476" s="34">
        <v>0.28200000000000003</v>
      </c>
      <c r="T476" s="34">
        <v>4.4033625541760454E-3</v>
      </c>
      <c r="U476" s="34">
        <v>0.28640336255417609</v>
      </c>
      <c r="V476" s="34">
        <v>0.28200415907598242</v>
      </c>
      <c r="W476" s="34">
        <v>446.46100000000007</v>
      </c>
      <c r="X476" s="34">
        <v>6.9713817351063527</v>
      </c>
      <c r="Y476" s="34">
        <v>453.43238173510639</v>
      </c>
      <c r="Z476" s="34">
        <v>446.46758462844747</v>
      </c>
      <c r="AB476" s="34">
        <v>102.58500000000001</v>
      </c>
      <c r="AC476" s="34">
        <v>1.6018402397877645</v>
      </c>
      <c r="AD476" s="34">
        <v>104.18684023978777</v>
      </c>
      <c r="AE476" s="34">
        <v>102.58651297450231</v>
      </c>
      <c r="AF476" s="34">
        <v>2.0549999999999984</v>
      </c>
      <c r="AG476" s="34">
        <v>3.208833350649562E-2</v>
      </c>
      <c r="AH476" s="34">
        <v>2.087088333506494</v>
      </c>
      <c r="AI476" s="34">
        <v>2.0550303081600827</v>
      </c>
      <c r="AJ476" s="34">
        <v>12.118</v>
      </c>
      <c r="AK476" s="34">
        <v>0.18921967174292662</v>
      </c>
      <c r="AL476" s="34">
        <v>12.307219671742926</v>
      </c>
      <c r="AM476" s="34">
        <v>12.11817872227927</v>
      </c>
      <c r="AN476" s="34">
        <v>1.4520000000000002</v>
      </c>
      <c r="AO476" s="34">
        <v>2.2672632725757508E-2</v>
      </c>
      <c r="AP476" s="34">
        <v>1.4746726327257578</v>
      </c>
      <c r="AQ476" s="34">
        <v>1.4520214148167605</v>
      </c>
      <c r="AR476" s="34">
        <v>118.21</v>
      </c>
      <c r="AS476" s="34">
        <v>1.8458208777629443</v>
      </c>
      <c r="AT476" s="34">
        <v>120.05582087776295</v>
      </c>
      <c r="AU476" s="34">
        <v>118.21174341975842</v>
      </c>
    </row>
    <row r="477" spans="1:47" x14ac:dyDescent="0.25">
      <c r="A477" s="18">
        <v>45280</v>
      </c>
      <c r="B477" s="2">
        <v>9</v>
      </c>
      <c r="C477" s="2" t="s">
        <v>178</v>
      </c>
      <c r="D477" s="9">
        <v>70.837081999999995</v>
      </c>
      <c r="E477">
        <v>1.4198293000000001E-2</v>
      </c>
      <c r="G477" s="34">
        <v>341.70500000000004</v>
      </c>
      <c r="H477" s="34">
        <v>4.7424576056694168</v>
      </c>
      <c r="I477" s="34">
        <v>346.44745760566946</v>
      </c>
      <c r="J477" s="34">
        <v>341.52849509347908</v>
      </c>
      <c r="K477" s="34">
        <v>10.210000000000001</v>
      </c>
      <c r="L477" s="34">
        <v>0.14170261527892405</v>
      </c>
      <c r="M477" s="34">
        <v>10.351702615278924</v>
      </c>
      <c r="N477" s="34">
        <v>10.204726108498328</v>
      </c>
      <c r="O477" s="34">
        <v>87.444999999999979</v>
      </c>
      <c r="P477" s="34">
        <v>1.2136322422199324</v>
      </c>
      <c r="Q477" s="34">
        <v>88.658632242219909</v>
      </c>
      <c r="R477" s="34">
        <v>87.399831004665629</v>
      </c>
      <c r="S477" s="34">
        <v>0</v>
      </c>
      <c r="T477" s="34">
        <v>0</v>
      </c>
      <c r="U477" s="34">
        <v>0</v>
      </c>
      <c r="V477" s="34">
        <v>0</v>
      </c>
      <c r="W477" s="34">
        <v>439.36</v>
      </c>
      <c r="X477" s="34">
        <v>6.0977924631682736</v>
      </c>
      <c r="Y477" s="34">
        <v>445.45779246316829</v>
      </c>
      <c r="Z477" s="34">
        <v>439.13305220664301</v>
      </c>
      <c r="AB477" s="34">
        <v>102.04500000000007</v>
      </c>
      <c r="AC477" s="34">
        <v>1.4162628184268182</v>
      </c>
      <c r="AD477" s="34">
        <v>103.46126281842689</v>
      </c>
      <c r="AE477" s="34">
        <v>101.99228949478086</v>
      </c>
      <c r="AF477" s="34">
        <v>2.1349999999999989</v>
      </c>
      <c r="AG477" s="34">
        <v>2.9631252068609469E-2</v>
      </c>
      <c r="AH477" s="34">
        <v>2.1646312520686082</v>
      </c>
      <c r="AI477" s="34">
        <v>2.1338971833147813</v>
      </c>
      <c r="AJ477" s="34">
        <v>11.762999999999998</v>
      </c>
      <c r="AK477" s="34">
        <v>0.16325640191243712</v>
      </c>
      <c r="AL477" s="34">
        <v>11.926256401912434</v>
      </c>
      <c r="AM477" s="34">
        <v>11.756923919124956</v>
      </c>
      <c r="AN477" s="34">
        <v>0</v>
      </c>
      <c r="AO477" s="34">
        <v>0</v>
      </c>
      <c r="AP477" s="34">
        <v>0</v>
      </c>
      <c r="AQ477" s="34">
        <v>0</v>
      </c>
      <c r="AR477" s="34">
        <v>115.94300000000007</v>
      </c>
      <c r="AS477" s="34">
        <v>1.6091504724078649</v>
      </c>
      <c r="AT477" s="34">
        <v>117.55215047240793</v>
      </c>
      <c r="AU477" s="34">
        <v>115.88311059722061</v>
      </c>
    </row>
    <row r="478" spans="1:47" x14ac:dyDescent="0.25">
      <c r="A478" s="18">
        <v>45280</v>
      </c>
      <c r="B478" s="2">
        <v>10</v>
      </c>
      <c r="C478" s="2" t="s">
        <v>178</v>
      </c>
      <c r="D478" s="9">
        <v>36.761370999999997</v>
      </c>
      <c r="E478">
        <v>1.2818312E-2</v>
      </c>
      <c r="G478" s="34">
        <v>329.86199999999997</v>
      </c>
      <c r="H478" s="34">
        <v>4.213000887470872</v>
      </c>
      <c r="I478" s="34">
        <v>334.07500088747082</v>
      </c>
      <c r="J478" s="34">
        <v>329.79272329469495</v>
      </c>
      <c r="K478" s="34">
        <v>9.4700000000000006</v>
      </c>
      <c r="L478" s="34">
        <v>0.1209509382843406</v>
      </c>
      <c r="M478" s="34">
        <v>9.5909509382843421</v>
      </c>
      <c r="N478" s="34">
        <v>9.4680111367807207</v>
      </c>
      <c r="O478" s="34">
        <v>79.763000000000005</v>
      </c>
      <c r="P478" s="34">
        <v>1.0187338638198373</v>
      </c>
      <c r="Q478" s="34">
        <v>80.781733863819838</v>
      </c>
      <c r="R478" s="34">
        <v>79.746248395252422</v>
      </c>
      <c r="S478" s="34">
        <v>0</v>
      </c>
      <c r="T478" s="34">
        <v>0</v>
      </c>
      <c r="U478" s="34">
        <v>0</v>
      </c>
      <c r="V478" s="34">
        <v>0</v>
      </c>
      <c r="W478" s="34">
        <v>419.09500000000003</v>
      </c>
      <c r="X478" s="34">
        <v>5.3526856895750496</v>
      </c>
      <c r="Y478" s="34">
        <v>424.447685689575</v>
      </c>
      <c r="Z478" s="34">
        <v>419.00698282672806</v>
      </c>
      <c r="AB478" s="34">
        <v>99.108000000000018</v>
      </c>
      <c r="AC478" s="34">
        <v>1.265808404591809</v>
      </c>
      <c r="AD478" s="34">
        <v>100.37380840459183</v>
      </c>
      <c r="AE478" s="34">
        <v>99.087185611833547</v>
      </c>
      <c r="AF478" s="34">
        <v>1.9099999999999984</v>
      </c>
      <c r="AG478" s="34">
        <v>2.4394539822924007E-2</v>
      </c>
      <c r="AH478" s="34">
        <v>1.9343945398229223</v>
      </c>
      <c r="AI478" s="34">
        <v>1.9095988670803756</v>
      </c>
      <c r="AJ478" s="34">
        <v>10.732999999999997</v>
      </c>
      <c r="AK478" s="34">
        <v>0.13708198739237881</v>
      </c>
      <c r="AL478" s="34">
        <v>10.870081987392377</v>
      </c>
      <c r="AM478" s="34">
        <v>10.7307458850124</v>
      </c>
      <c r="AN478" s="34">
        <v>0</v>
      </c>
      <c r="AO478" s="34">
        <v>0</v>
      </c>
      <c r="AP478" s="34">
        <v>0</v>
      </c>
      <c r="AQ478" s="34">
        <v>0</v>
      </c>
      <c r="AR478" s="34">
        <v>111.751</v>
      </c>
      <c r="AS478" s="34">
        <v>1.4272849318071117</v>
      </c>
      <c r="AT478" s="34">
        <v>113.17828493180713</v>
      </c>
      <c r="AU478" s="34">
        <v>111.72753036392632</v>
      </c>
    </row>
    <row r="479" spans="1:47" x14ac:dyDescent="0.25">
      <c r="A479" s="18">
        <v>45280</v>
      </c>
      <c r="B479" s="2">
        <v>11</v>
      </c>
      <c r="C479" s="2" t="s">
        <v>178</v>
      </c>
      <c r="D479" s="9">
        <v>33.816274999999997</v>
      </c>
      <c r="E479">
        <v>1.1755922E-2</v>
      </c>
      <c r="G479" s="34">
        <v>317.68700000000001</v>
      </c>
      <c r="H479" s="34">
        <v>3.5151935532165575</v>
      </c>
      <c r="I479" s="34">
        <v>321.20219355321655</v>
      </c>
      <c r="J479" s="34">
        <v>317.42616561957601</v>
      </c>
      <c r="K479" s="34">
        <v>8.593</v>
      </c>
      <c r="L479" s="34">
        <v>9.5081190614629732E-2</v>
      </c>
      <c r="M479" s="34">
        <v>8.6880811906146302</v>
      </c>
      <c r="N479" s="34">
        <v>8.5859447858080973</v>
      </c>
      <c r="O479" s="34">
        <v>72.123000000000005</v>
      </c>
      <c r="P479" s="34">
        <v>0.79803802056312578</v>
      </c>
      <c r="Q479" s="34">
        <v>72.921038020563131</v>
      </c>
      <c r="R479" s="34">
        <v>72.063783985434355</v>
      </c>
      <c r="S479" s="34">
        <v>0</v>
      </c>
      <c r="T479" s="34">
        <v>0</v>
      </c>
      <c r="U479" s="34">
        <v>0</v>
      </c>
      <c r="V479" s="34">
        <v>0</v>
      </c>
      <c r="W479" s="34">
        <v>398.40300000000002</v>
      </c>
      <c r="X479" s="34">
        <v>4.4083127643943127</v>
      </c>
      <c r="Y479" s="34">
        <v>402.8113127643943</v>
      </c>
      <c r="Z479" s="34">
        <v>398.07589439081846</v>
      </c>
      <c r="AB479" s="34">
        <v>95.411000000000016</v>
      </c>
      <c r="AC479" s="34">
        <v>1.0557187801387686</v>
      </c>
      <c r="AD479" s="34">
        <v>96.466718780138791</v>
      </c>
      <c r="AE479" s="34">
        <v>95.332663558563553</v>
      </c>
      <c r="AF479" s="34">
        <v>1.8149999999999995</v>
      </c>
      <c r="AG479" s="34">
        <v>2.0082900147277191E-2</v>
      </c>
      <c r="AH479" s="34">
        <v>1.8350829001472766</v>
      </c>
      <c r="AI479" s="34">
        <v>1.8135098087096115</v>
      </c>
      <c r="AJ479" s="34">
        <v>9.5649999999999942</v>
      </c>
      <c r="AK479" s="34">
        <v>0.10583633052821281</v>
      </c>
      <c r="AL479" s="34">
        <v>9.670836330528207</v>
      </c>
      <c r="AM479" s="34">
        <v>9.5571467329517521</v>
      </c>
      <c r="AN479" s="34">
        <v>0</v>
      </c>
      <c r="AO479" s="34">
        <v>0</v>
      </c>
      <c r="AP479" s="34">
        <v>0</v>
      </c>
      <c r="AQ479" s="34">
        <v>0</v>
      </c>
      <c r="AR479" s="34">
        <v>106.79100000000001</v>
      </c>
      <c r="AS479" s="34">
        <v>1.1816380108142586</v>
      </c>
      <c r="AT479" s="34">
        <v>107.97263801081426</v>
      </c>
      <c r="AU479" s="34">
        <v>106.70332010022491</v>
      </c>
    </row>
    <row r="480" spans="1:47" x14ac:dyDescent="0.25">
      <c r="A480" s="18">
        <v>45280</v>
      </c>
      <c r="B480" s="2">
        <v>12</v>
      </c>
      <c r="C480" s="2" t="s">
        <v>178</v>
      </c>
      <c r="D480" s="9">
        <v>30.024984</v>
      </c>
      <c r="E480">
        <v>1.2004521000000001E-2</v>
      </c>
      <c r="G480" s="34">
        <v>306.24199999999996</v>
      </c>
      <c r="H480" s="34">
        <v>3.6527391093424884</v>
      </c>
      <c r="I480" s="34">
        <v>309.89473910934242</v>
      </c>
      <c r="J480" s="34">
        <v>306.17460120591477</v>
      </c>
      <c r="K480" s="34">
        <v>7.9039999999999999</v>
      </c>
      <c r="L480" s="34">
        <v>9.4275931845543823E-2</v>
      </c>
      <c r="M480" s="34">
        <v>7.9982759318455434</v>
      </c>
      <c r="N480" s="34">
        <v>7.9022604604579083</v>
      </c>
      <c r="O480" s="34">
        <v>66.064000000000007</v>
      </c>
      <c r="P480" s="34">
        <v>0.78798648297621554</v>
      </c>
      <c r="Q480" s="34">
        <v>66.85198648297623</v>
      </c>
      <c r="R480" s="34">
        <v>66.049460407349628</v>
      </c>
      <c r="S480" s="34">
        <v>0</v>
      </c>
      <c r="T480" s="34">
        <v>0</v>
      </c>
      <c r="U480" s="34">
        <v>0</v>
      </c>
      <c r="V480" s="34">
        <v>0</v>
      </c>
      <c r="W480" s="34">
        <v>380.21</v>
      </c>
      <c r="X480" s="34">
        <v>4.5350015241642474</v>
      </c>
      <c r="Y480" s="34">
        <v>384.74500152416419</v>
      </c>
      <c r="Z480" s="34">
        <v>380.12632207372229</v>
      </c>
      <c r="AB480" s="34">
        <v>92.038000000000025</v>
      </c>
      <c r="AC480" s="34">
        <v>1.0977945616396969</v>
      </c>
      <c r="AD480" s="34">
        <v>93.135794561639727</v>
      </c>
      <c r="AE480" s="34">
        <v>92.017743959972833</v>
      </c>
      <c r="AF480" s="34">
        <v>1.6850000000000001</v>
      </c>
      <c r="AG480" s="34">
        <v>2.0098044681141364E-2</v>
      </c>
      <c r="AH480" s="34">
        <v>1.7050980446811415</v>
      </c>
      <c r="AI480" s="34">
        <v>1.6846291593967078</v>
      </c>
      <c r="AJ480" s="34">
        <v>8.7719999999999985</v>
      </c>
      <c r="AK480" s="34">
        <v>0.10462910857149675</v>
      </c>
      <c r="AL480" s="34">
        <v>8.8766291085714943</v>
      </c>
      <c r="AM480" s="34">
        <v>8.770069428028437</v>
      </c>
      <c r="AN480" s="34">
        <v>0</v>
      </c>
      <c r="AO480" s="34">
        <v>0</v>
      </c>
      <c r="AP480" s="34">
        <v>0</v>
      </c>
      <c r="AQ480" s="34">
        <v>0</v>
      </c>
      <c r="AR480" s="34">
        <v>102.49500000000003</v>
      </c>
      <c r="AS480" s="34">
        <v>1.2225217148923351</v>
      </c>
      <c r="AT480" s="34">
        <v>103.71752171489236</v>
      </c>
      <c r="AU480" s="34">
        <v>102.47244254739797</v>
      </c>
    </row>
    <row r="481" spans="1:47" x14ac:dyDescent="0.25">
      <c r="A481" s="18">
        <v>45280</v>
      </c>
      <c r="B481" s="2">
        <v>13</v>
      </c>
      <c r="C481" s="2" t="s">
        <v>178</v>
      </c>
      <c r="D481" s="9">
        <v>30.922584000000001</v>
      </c>
      <c r="E481">
        <v>1.1408575000000001E-2</v>
      </c>
      <c r="G481" s="34">
        <v>298.83600000000001</v>
      </c>
      <c r="H481" s="34">
        <v>3.2623858911582864</v>
      </c>
      <c r="I481" s="34">
        <v>302.09838589115827</v>
      </c>
      <c r="J481" s="34">
        <v>298.65187379834003</v>
      </c>
      <c r="K481" s="34">
        <v>7.6000000000000005</v>
      </c>
      <c r="L481" s="34">
        <v>8.2969029075489475E-2</v>
      </c>
      <c r="M481" s="34">
        <v>7.6829690290754904</v>
      </c>
      <c r="N481" s="34">
        <v>7.5953173006846049</v>
      </c>
      <c r="O481" s="34">
        <v>61.56</v>
      </c>
      <c r="P481" s="34">
        <v>0.67204913551146483</v>
      </c>
      <c r="Q481" s="34">
        <v>62.232049135511467</v>
      </c>
      <c r="R481" s="34">
        <v>61.522070135545299</v>
      </c>
      <c r="S481" s="34">
        <v>0</v>
      </c>
      <c r="T481" s="34">
        <v>0</v>
      </c>
      <c r="U481" s="34">
        <v>0</v>
      </c>
      <c r="V481" s="34">
        <v>0</v>
      </c>
      <c r="W481" s="34">
        <v>367.99600000000004</v>
      </c>
      <c r="X481" s="34">
        <v>4.0174040557452404</v>
      </c>
      <c r="Y481" s="34">
        <v>372.01340405574524</v>
      </c>
      <c r="Z481" s="34">
        <v>367.76926123456991</v>
      </c>
      <c r="AB481" s="34">
        <v>89.606999999999971</v>
      </c>
      <c r="AC481" s="34">
        <v>0.97823760373255042</v>
      </c>
      <c r="AD481" s="34">
        <v>90.585237603732523</v>
      </c>
      <c r="AE481" s="34">
        <v>89.551789126637516</v>
      </c>
      <c r="AF481" s="34">
        <v>1.5979999999999999</v>
      </c>
      <c r="AG481" s="34">
        <v>1.7445330060872653E-2</v>
      </c>
      <c r="AH481" s="34">
        <v>1.6154453300608724</v>
      </c>
      <c r="AI481" s="34">
        <v>1.5970154008544732</v>
      </c>
      <c r="AJ481" s="34">
        <v>7.9569999999999981</v>
      </c>
      <c r="AK481" s="34">
        <v>8.6866390046535485E-2</v>
      </c>
      <c r="AL481" s="34">
        <v>8.0438663900465333</v>
      </c>
      <c r="AM481" s="34">
        <v>7.952097337045708</v>
      </c>
      <c r="AN481" s="34">
        <v>0</v>
      </c>
      <c r="AO481" s="34">
        <v>0</v>
      </c>
      <c r="AP481" s="34">
        <v>0</v>
      </c>
      <c r="AQ481" s="34">
        <v>0</v>
      </c>
      <c r="AR481" s="34">
        <v>99.161999999999964</v>
      </c>
      <c r="AS481" s="34">
        <v>1.0825493238399586</v>
      </c>
      <c r="AT481" s="34">
        <v>100.24454932383993</v>
      </c>
      <c r="AU481" s="34">
        <v>99.100901864537704</v>
      </c>
    </row>
    <row r="482" spans="1:47" x14ac:dyDescent="0.25">
      <c r="A482" s="18">
        <v>45280</v>
      </c>
      <c r="B482" s="2">
        <v>14</v>
      </c>
      <c r="C482" s="2" t="s">
        <v>178</v>
      </c>
      <c r="D482" s="9">
        <v>29.275822999999999</v>
      </c>
      <c r="E482">
        <v>1.1420345E-2</v>
      </c>
      <c r="G482" s="34">
        <v>293.43099999999998</v>
      </c>
      <c r="H482" s="34">
        <v>3.2891313844515606</v>
      </c>
      <c r="I482" s="34">
        <v>296.72013138445152</v>
      </c>
      <c r="J482" s="34">
        <v>293.33148511559574</v>
      </c>
      <c r="K482" s="34">
        <v>7.3569999999999984</v>
      </c>
      <c r="L482" s="34">
        <v>8.246620021541734E-2</v>
      </c>
      <c r="M482" s="34">
        <v>7.4394662002154162</v>
      </c>
      <c r="N482" s="34">
        <v>7.3545049295931166</v>
      </c>
      <c r="O482" s="34">
        <v>58.214000000000006</v>
      </c>
      <c r="P482" s="34">
        <v>0.65253328521684217</v>
      </c>
      <c r="Q482" s="34">
        <v>58.866533285216846</v>
      </c>
      <c r="R482" s="34">
        <v>58.19425716614569</v>
      </c>
      <c r="S482" s="34">
        <v>0</v>
      </c>
      <c r="T482" s="34">
        <v>0</v>
      </c>
      <c r="U482" s="34">
        <v>0</v>
      </c>
      <c r="V482" s="34">
        <v>0</v>
      </c>
      <c r="W482" s="34">
        <v>359.00199999999995</v>
      </c>
      <c r="X482" s="34">
        <v>4.0241308698838196</v>
      </c>
      <c r="Y482" s="34">
        <v>363.02613086988379</v>
      </c>
      <c r="Z482" s="34">
        <v>358.88024721133456</v>
      </c>
      <c r="AB482" s="34">
        <v>88.061000000000021</v>
      </c>
      <c r="AC482" s="34">
        <v>0.98709474747449655</v>
      </c>
      <c r="AD482" s="34">
        <v>89.048094747474522</v>
      </c>
      <c r="AE482" s="34">
        <v>88.031134783865681</v>
      </c>
      <c r="AF482" s="34">
        <v>1.5680000000000005</v>
      </c>
      <c r="AG482" s="34">
        <v>1.7576050283780682E-2</v>
      </c>
      <c r="AH482" s="34">
        <v>1.5855760502837812</v>
      </c>
      <c r="AI482" s="34">
        <v>1.5674682247658032</v>
      </c>
      <c r="AJ482" s="34">
        <v>7.5739999999999963</v>
      </c>
      <c r="AK482" s="34">
        <v>8.4898600031476271E-2</v>
      </c>
      <c r="AL482" s="34">
        <v>7.6588986000314723</v>
      </c>
      <c r="AM482" s="34">
        <v>7.5714313356990957</v>
      </c>
      <c r="AN482" s="34">
        <v>0</v>
      </c>
      <c r="AO482" s="34">
        <v>0</v>
      </c>
      <c r="AP482" s="34">
        <v>0</v>
      </c>
      <c r="AQ482" s="34">
        <v>0</v>
      </c>
      <c r="AR482" s="34">
        <v>97.203000000000017</v>
      </c>
      <c r="AS482" s="34">
        <v>1.0895693977897534</v>
      </c>
      <c r="AT482" s="34">
        <v>98.292569397789777</v>
      </c>
      <c r="AU482" s="34">
        <v>97.170034344330588</v>
      </c>
    </row>
    <row r="483" spans="1:47" x14ac:dyDescent="0.25">
      <c r="A483" s="18">
        <v>45280</v>
      </c>
      <c r="B483" s="2">
        <v>15</v>
      </c>
      <c r="C483" s="2" t="s">
        <v>178</v>
      </c>
      <c r="D483" s="9">
        <v>25.710322999999999</v>
      </c>
      <c r="E483">
        <v>1.128404E-2</v>
      </c>
      <c r="G483" s="34">
        <v>301.33699999999993</v>
      </c>
      <c r="H483" s="34">
        <v>3.5011548488166548</v>
      </c>
      <c r="I483" s="34">
        <v>304.8381548488166</v>
      </c>
      <c r="J483" s="34">
        <v>301.39834891597633</v>
      </c>
      <c r="K483" s="34">
        <v>7.6410000000000018</v>
      </c>
      <c r="L483" s="34">
        <v>8.8778756673784071E-2</v>
      </c>
      <c r="M483" s="34">
        <v>7.7297787566737854</v>
      </c>
      <c r="N483" s="34">
        <v>7.6425556239923278</v>
      </c>
      <c r="O483" s="34">
        <v>59.016999999999996</v>
      </c>
      <c r="P483" s="34">
        <v>0.68570290310387549</v>
      </c>
      <c r="Q483" s="34">
        <v>59.702702903103869</v>
      </c>
      <c r="R483" s="34">
        <v>59.029015215437127</v>
      </c>
      <c r="S483" s="34">
        <v>0</v>
      </c>
      <c r="T483" s="34">
        <v>0</v>
      </c>
      <c r="U483" s="34">
        <v>0</v>
      </c>
      <c r="V483" s="34">
        <v>0</v>
      </c>
      <c r="W483" s="34">
        <v>367.99499999999995</v>
      </c>
      <c r="X483" s="34">
        <v>4.2756365085943147</v>
      </c>
      <c r="Y483" s="34">
        <v>372.27063650859429</v>
      </c>
      <c r="Z483" s="34">
        <v>368.06991975540581</v>
      </c>
      <c r="AB483" s="34">
        <v>90.581000000000017</v>
      </c>
      <c r="AC483" s="34">
        <v>1.0524366651312702</v>
      </c>
      <c r="AD483" s="34">
        <v>91.633436665131285</v>
      </c>
      <c r="AE483" s="34">
        <v>90.599441300464477</v>
      </c>
      <c r="AF483" s="34">
        <v>1.5840000000000003</v>
      </c>
      <c r="AG483" s="34">
        <v>1.8404076766296816E-2</v>
      </c>
      <c r="AH483" s="34">
        <v>1.602404076766297</v>
      </c>
      <c r="AI483" s="34">
        <v>1.584322485067903</v>
      </c>
      <c r="AJ483" s="34">
        <v>7.7469999999999981</v>
      </c>
      <c r="AK483" s="34">
        <v>9.0010342619003397E-2</v>
      </c>
      <c r="AL483" s="34">
        <v>7.8370103426190019</v>
      </c>
      <c r="AM483" s="34">
        <v>7.7485772044324746</v>
      </c>
      <c r="AN483" s="34">
        <v>0</v>
      </c>
      <c r="AO483" s="34">
        <v>0</v>
      </c>
      <c r="AP483" s="34">
        <v>0</v>
      </c>
      <c r="AQ483" s="34">
        <v>0</v>
      </c>
      <c r="AR483" s="34">
        <v>99.91200000000002</v>
      </c>
      <c r="AS483" s="34">
        <v>1.1608510845165703</v>
      </c>
      <c r="AT483" s="34">
        <v>101.07285108451657</v>
      </c>
      <c r="AU483" s="34">
        <v>99.932340989964857</v>
      </c>
    </row>
    <row r="484" spans="1:47" x14ac:dyDescent="0.25">
      <c r="A484" s="18">
        <v>45280</v>
      </c>
      <c r="B484" s="2">
        <v>16</v>
      </c>
      <c r="C484" s="2" t="s">
        <v>178</v>
      </c>
      <c r="D484" s="9">
        <v>31.546040999999999</v>
      </c>
      <c r="E484">
        <v>1.1782249999999999E-2</v>
      </c>
      <c r="G484" s="34">
        <v>315.34800000000001</v>
      </c>
      <c r="H484" s="34">
        <v>3.2570127379467841</v>
      </c>
      <c r="I484" s="34">
        <v>318.60501273794682</v>
      </c>
      <c r="J484" s="34">
        <v>314.85112882661514</v>
      </c>
      <c r="K484" s="34">
        <v>7.9479999999999986</v>
      </c>
      <c r="L484" s="34">
        <v>8.2089428952145035E-2</v>
      </c>
      <c r="M484" s="34">
        <v>8.0300894289521434</v>
      </c>
      <c r="N484" s="34">
        <v>7.935476907777872</v>
      </c>
      <c r="O484" s="34">
        <v>61.151999999999994</v>
      </c>
      <c r="P484" s="34">
        <v>0.63159697524931735</v>
      </c>
      <c r="Q484" s="34">
        <v>61.78359697524931</v>
      </c>
      <c r="R484" s="34">
        <v>61.055647189787678</v>
      </c>
      <c r="S484" s="34">
        <v>0</v>
      </c>
      <c r="T484" s="34">
        <v>0</v>
      </c>
      <c r="U484" s="34">
        <v>0</v>
      </c>
      <c r="V484" s="34">
        <v>0</v>
      </c>
      <c r="W484" s="34">
        <v>384.44799999999998</v>
      </c>
      <c r="X484" s="34">
        <v>3.9706991421482467</v>
      </c>
      <c r="Y484" s="34">
        <v>388.41869914214828</v>
      </c>
      <c r="Z484" s="34">
        <v>383.84225292418068</v>
      </c>
      <c r="AB484" s="34">
        <v>95.073000000000008</v>
      </c>
      <c r="AC484" s="34">
        <v>0.98194366869241156</v>
      </c>
      <c r="AD484" s="34">
        <v>96.054943668692417</v>
      </c>
      <c r="AE484" s="34">
        <v>94.923200308651971</v>
      </c>
      <c r="AF484" s="34">
        <v>1.6729999999999994</v>
      </c>
      <c r="AG484" s="34">
        <v>1.727926706554336E-2</v>
      </c>
      <c r="AH484" s="34">
        <v>1.6902792670655427</v>
      </c>
      <c r="AI484" s="34">
        <v>1.6703639741711598</v>
      </c>
      <c r="AJ484" s="34">
        <v>7.927999999999999</v>
      </c>
      <c r="AK484" s="34">
        <v>8.1882862699120026E-2</v>
      </c>
      <c r="AL484" s="34">
        <v>8.0098828626991185</v>
      </c>
      <c r="AM484" s="34">
        <v>7.9155084203400818</v>
      </c>
      <c r="AN484" s="34">
        <v>0</v>
      </c>
      <c r="AO484" s="34">
        <v>0</v>
      </c>
      <c r="AP484" s="34">
        <v>0</v>
      </c>
      <c r="AQ484" s="34">
        <v>0</v>
      </c>
      <c r="AR484" s="34">
        <v>104.67400000000001</v>
      </c>
      <c r="AS484" s="34">
        <v>1.0811057984570749</v>
      </c>
      <c r="AT484" s="34">
        <v>105.75510579845708</v>
      </c>
      <c r="AU484" s="34">
        <v>104.50907270316321</v>
      </c>
    </row>
    <row r="485" spans="1:47" x14ac:dyDescent="0.25">
      <c r="A485" s="18">
        <v>45280</v>
      </c>
      <c r="B485" s="2">
        <v>17</v>
      </c>
      <c r="C485" s="2" t="s">
        <v>178</v>
      </c>
      <c r="D485" s="9">
        <v>39.014147999999999</v>
      </c>
      <c r="E485">
        <v>1.208004E-2</v>
      </c>
      <c r="G485" s="34">
        <v>346.23900000000003</v>
      </c>
      <c r="H485" s="34">
        <v>4.0365555532793289</v>
      </c>
      <c r="I485" s="34">
        <v>350.27555555327939</v>
      </c>
      <c r="J485" s="34">
        <v>346.04421283117358</v>
      </c>
      <c r="K485" s="34">
        <v>8.7060000000000013</v>
      </c>
      <c r="L485" s="34">
        <v>0.10149709491666116</v>
      </c>
      <c r="M485" s="34">
        <v>8.8074970949166627</v>
      </c>
      <c r="N485" s="34">
        <v>8.7011021777101867</v>
      </c>
      <c r="O485" s="34">
        <v>64.933999999999997</v>
      </c>
      <c r="P485" s="34">
        <v>0.75701956826538874</v>
      </c>
      <c r="Q485" s="34">
        <v>65.691019568265389</v>
      </c>
      <c r="R485" s="34">
        <v>64.897469424239958</v>
      </c>
      <c r="S485" s="34">
        <v>0</v>
      </c>
      <c r="T485" s="34">
        <v>0</v>
      </c>
      <c r="U485" s="34">
        <v>0</v>
      </c>
      <c r="V485" s="34">
        <v>0</v>
      </c>
      <c r="W485" s="34">
        <v>419.87900000000002</v>
      </c>
      <c r="X485" s="34">
        <v>4.8950722164613794</v>
      </c>
      <c r="Y485" s="34">
        <v>424.77407221646143</v>
      </c>
      <c r="Z485" s="34">
        <v>419.64278443312372</v>
      </c>
      <c r="AB485" s="34">
        <v>105.66999999999999</v>
      </c>
      <c r="AC485" s="34">
        <v>1.2319317734715807</v>
      </c>
      <c r="AD485" s="34">
        <v>106.90193177347157</v>
      </c>
      <c r="AE485" s="34">
        <v>105.61055216157077</v>
      </c>
      <c r="AF485" s="34">
        <v>1.8059999999999992</v>
      </c>
      <c r="AG485" s="34">
        <v>2.105487634039627E-2</v>
      </c>
      <c r="AH485" s="34">
        <v>1.8270548763403955</v>
      </c>
      <c r="AI485" s="34">
        <v>1.8049839803520087</v>
      </c>
      <c r="AJ485" s="34">
        <v>8.5949999999999971</v>
      </c>
      <c r="AK485" s="34">
        <v>0.10020302444391251</v>
      </c>
      <c r="AL485" s="34">
        <v>8.6952030244439094</v>
      </c>
      <c r="AM485" s="34">
        <v>8.5901646241005061</v>
      </c>
      <c r="AN485" s="34">
        <v>8.9999999999999993E-3</v>
      </c>
      <c r="AO485" s="34">
        <v>1.0492463292556284E-4</v>
      </c>
      <c r="AP485" s="34">
        <v>9.104924632925563E-3</v>
      </c>
      <c r="AQ485" s="34">
        <v>8.9949367791628369E-3</v>
      </c>
      <c r="AR485" s="34">
        <v>116.07999999999998</v>
      </c>
      <c r="AS485" s="34">
        <v>1.3532945988888152</v>
      </c>
      <c r="AT485" s="34">
        <v>117.43329459888881</v>
      </c>
      <c r="AU485" s="34">
        <v>116.01469570280244</v>
      </c>
    </row>
    <row r="486" spans="1:47" x14ac:dyDescent="0.25">
      <c r="A486" s="18">
        <v>45280</v>
      </c>
      <c r="B486" s="2">
        <v>18</v>
      </c>
      <c r="C486" s="2" t="s">
        <v>178</v>
      </c>
      <c r="D486" s="9">
        <v>57.111378999999999</v>
      </c>
      <c r="E486">
        <v>1.2084365999999999E-2</v>
      </c>
      <c r="G486" s="34">
        <v>397.66799999999995</v>
      </c>
      <c r="H486" s="34">
        <v>5.7602945218188584</v>
      </c>
      <c r="I486" s="34">
        <v>403.42829452181883</v>
      </c>
      <c r="J486" s="34">
        <v>398.55311935606142</v>
      </c>
      <c r="K486" s="34">
        <v>9.6749999999999989</v>
      </c>
      <c r="L486" s="34">
        <v>0.14014416422391909</v>
      </c>
      <c r="M486" s="34">
        <v>9.8151441642239181</v>
      </c>
      <c r="N486" s="34">
        <v>9.6965343698006734</v>
      </c>
      <c r="O486" s="34">
        <v>69.50800000000001</v>
      </c>
      <c r="P486" s="34">
        <v>1.0068362343024466</v>
      </c>
      <c r="Q486" s="34">
        <v>70.51483623430245</v>
      </c>
      <c r="R486" s="34">
        <v>69.662709144817086</v>
      </c>
      <c r="S486" s="34">
        <v>0.91800000000000015</v>
      </c>
      <c r="T486" s="34">
        <v>1.3297399768223023E-2</v>
      </c>
      <c r="U486" s="34">
        <v>0.93129739976822312</v>
      </c>
      <c r="V486" s="34">
        <v>0.92004326113457569</v>
      </c>
      <c r="W486" s="34">
        <v>477.76900000000001</v>
      </c>
      <c r="X486" s="34">
        <v>6.9205723201134468</v>
      </c>
      <c r="Y486" s="34">
        <v>484.68957232011337</v>
      </c>
      <c r="Z486" s="34">
        <v>478.8324061318138</v>
      </c>
      <c r="AB486" s="34">
        <v>122.96900000000005</v>
      </c>
      <c r="AC486" s="34">
        <v>1.7812287059897791</v>
      </c>
      <c r="AD486" s="34">
        <v>124.75022870598983</v>
      </c>
      <c r="AE486" s="34">
        <v>123.24270128372295</v>
      </c>
      <c r="AF486" s="34">
        <v>2.0049999999999994</v>
      </c>
      <c r="AG486" s="34">
        <v>2.9042795790073152E-2</v>
      </c>
      <c r="AH486" s="34">
        <v>2.0340427957900724</v>
      </c>
      <c r="AI486" s="34">
        <v>2.009462678186082</v>
      </c>
      <c r="AJ486" s="34">
        <v>9.3409999999999993</v>
      </c>
      <c r="AK486" s="34">
        <v>0.13530611245639568</v>
      </c>
      <c r="AL486" s="34">
        <v>9.4763061124563954</v>
      </c>
      <c r="AM486" s="34">
        <v>9.3617909610654362</v>
      </c>
      <c r="AN486" s="34">
        <v>4.7139999999999995</v>
      </c>
      <c r="AO486" s="34">
        <v>6.8283161772770495E-2</v>
      </c>
      <c r="AP486" s="34">
        <v>4.7822831617727699</v>
      </c>
      <c r="AQ486" s="34">
        <v>4.7244923017302707</v>
      </c>
      <c r="AR486" s="34">
        <v>139.02900000000005</v>
      </c>
      <c r="AS486" s="34">
        <v>2.0138607760090186</v>
      </c>
      <c r="AT486" s="34">
        <v>141.04286077600906</v>
      </c>
      <c r="AU486" s="34">
        <v>139.33844722470474</v>
      </c>
    </row>
    <row r="487" spans="1:47" x14ac:dyDescent="0.25">
      <c r="A487" s="18">
        <v>45280</v>
      </c>
      <c r="B487" s="2">
        <v>19</v>
      </c>
      <c r="C487" s="2" t="s">
        <v>178</v>
      </c>
      <c r="D487" s="9">
        <v>44.702705999999999</v>
      </c>
      <c r="E487">
        <v>1.2522053E-2</v>
      </c>
      <c r="G487" s="34">
        <v>413.49399999999997</v>
      </c>
      <c r="H487" s="34">
        <v>6.4340467507686618</v>
      </c>
      <c r="I487" s="34">
        <v>419.92804675076866</v>
      </c>
      <c r="J487" s="34">
        <v>414.66968549316908</v>
      </c>
      <c r="K487" s="34">
        <v>9.8500000000000014</v>
      </c>
      <c r="L487" s="34">
        <v>0.15326790834950768</v>
      </c>
      <c r="M487" s="34">
        <v>10.003267908349509</v>
      </c>
      <c r="N487" s="34">
        <v>9.8780064574279578</v>
      </c>
      <c r="O487" s="34">
        <v>71.235000000000014</v>
      </c>
      <c r="P487" s="34">
        <v>1.1084304011448913</v>
      </c>
      <c r="Q487" s="34">
        <v>72.3434304011449</v>
      </c>
      <c r="R487" s="34">
        <v>71.437542131459949</v>
      </c>
      <c r="S487" s="34">
        <v>1.0000000000000002</v>
      </c>
      <c r="T487" s="34">
        <v>1.5560193741066772E-2</v>
      </c>
      <c r="U487" s="34">
        <v>1.015560193741067</v>
      </c>
      <c r="V487" s="34">
        <v>1.0028432951703512</v>
      </c>
      <c r="W487" s="34">
        <v>495.57900000000001</v>
      </c>
      <c r="X487" s="34">
        <v>7.7113052540041274</v>
      </c>
      <c r="Y487" s="34">
        <v>503.29030525400412</v>
      </c>
      <c r="Z487" s="34">
        <v>496.98807737722734</v>
      </c>
      <c r="AB487" s="34">
        <v>127.70800000000004</v>
      </c>
      <c r="AC487" s="34">
        <v>1.9871612222841555</v>
      </c>
      <c r="AD487" s="34">
        <v>129.69516122228418</v>
      </c>
      <c r="AE487" s="34">
        <v>128.0711115396152</v>
      </c>
      <c r="AF487" s="34">
        <v>2.153999999999999</v>
      </c>
      <c r="AG487" s="34">
        <v>3.35166573182578E-2</v>
      </c>
      <c r="AH487" s="34">
        <v>2.1875166573182567</v>
      </c>
      <c r="AI487" s="34">
        <v>2.1601244577969347</v>
      </c>
      <c r="AJ487" s="34">
        <v>9.3539999999999974</v>
      </c>
      <c r="AK487" s="34">
        <v>0.14555005225393852</v>
      </c>
      <c r="AL487" s="34">
        <v>9.4995500522539356</v>
      </c>
      <c r="AM487" s="34">
        <v>9.3805961830234601</v>
      </c>
      <c r="AN487" s="34">
        <v>5.1029999999999998</v>
      </c>
      <c r="AO487" s="34">
        <v>7.9403668660663715E-2</v>
      </c>
      <c r="AP487" s="34">
        <v>5.1824036686606636</v>
      </c>
      <c r="AQ487" s="34">
        <v>5.1175093352543009</v>
      </c>
      <c r="AR487" s="34">
        <v>144.31900000000005</v>
      </c>
      <c r="AS487" s="34">
        <v>2.2456316005170156</v>
      </c>
      <c r="AT487" s="34">
        <v>146.56463160051706</v>
      </c>
      <c r="AU487" s="34">
        <v>144.72934151568992</v>
      </c>
    </row>
    <row r="488" spans="1:47" x14ac:dyDescent="0.25">
      <c r="A488" s="18">
        <v>45280</v>
      </c>
      <c r="B488" s="2">
        <v>20</v>
      </c>
      <c r="C488" s="2" t="s">
        <v>178</v>
      </c>
      <c r="D488" s="9">
        <v>42.176312000000003</v>
      </c>
      <c r="E488">
        <v>1.2862551999999999E-2</v>
      </c>
      <c r="G488" s="34">
        <v>416.55500000000001</v>
      </c>
      <c r="H488" s="34">
        <v>4.8738920614672026</v>
      </c>
      <c r="I488" s="34">
        <v>421.4288920614672</v>
      </c>
      <c r="J488" s="34">
        <v>416.0082410230242</v>
      </c>
      <c r="K488" s="34">
        <v>9.9190000000000005</v>
      </c>
      <c r="L488" s="34">
        <v>0.11605702814200571</v>
      </c>
      <c r="M488" s="34">
        <v>10.035057028142006</v>
      </c>
      <c r="N488" s="34">
        <v>9.9059805852945644</v>
      </c>
      <c r="O488" s="34">
        <v>72.447000000000003</v>
      </c>
      <c r="P488" s="34">
        <v>0.84766443369330446</v>
      </c>
      <c r="Q488" s="34">
        <v>73.294664433693313</v>
      </c>
      <c r="R488" s="34">
        <v>72.351908001092383</v>
      </c>
      <c r="S488" s="34">
        <v>1.9119999999999999</v>
      </c>
      <c r="T488" s="34">
        <v>2.2371311403116732E-2</v>
      </c>
      <c r="U488" s="34">
        <v>1.9343713114031167</v>
      </c>
      <c r="V488" s="34">
        <v>1.9094903598228861</v>
      </c>
      <c r="W488" s="34">
        <v>500.83299999999997</v>
      </c>
      <c r="X488" s="34">
        <v>5.8599848347056289</v>
      </c>
      <c r="Y488" s="34">
        <v>506.69298483470561</v>
      </c>
      <c r="Z488" s="34">
        <v>500.17561996923405</v>
      </c>
      <c r="AB488" s="34">
        <v>127.90000000000008</v>
      </c>
      <c r="AC488" s="34">
        <v>1.4964909667670669</v>
      </c>
      <c r="AD488" s="34">
        <v>129.39649096676715</v>
      </c>
      <c r="AE488" s="34">
        <v>127.73212187308958</v>
      </c>
      <c r="AF488" s="34">
        <v>2.1349999999999993</v>
      </c>
      <c r="AG488" s="34">
        <v>2.4980517701701996E-2</v>
      </c>
      <c r="AH488" s="34">
        <v>2.1599805177017015</v>
      </c>
      <c r="AI488" s="34">
        <v>2.1321976559737763</v>
      </c>
      <c r="AJ488" s="34">
        <v>9.3640000000000008</v>
      </c>
      <c r="AK488" s="34">
        <v>0.1095632635872307</v>
      </c>
      <c r="AL488" s="34">
        <v>9.4735632635872307</v>
      </c>
      <c r="AM488" s="34">
        <v>9.3517090634840496</v>
      </c>
      <c r="AN488" s="34">
        <v>9.798</v>
      </c>
      <c r="AO488" s="34">
        <v>0.11464127046429801</v>
      </c>
      <c r="AP488" s="34">
        <v>9.9126412704642988</v>
      </c>
      <c r="AQ488" s="34">
        <v>9.7851394066656052</v>
      </c>
      <c r="AR488" s="34">
        <v>149.19700000000009</v>
      </c>
      <c r="AS488" s="34">
        <v>1.7456760185202977</v>
      </c>
      <c r="AT488" s="34">
        <v>150.94267601852039</v>
      </c>
      <c r="AU488" s="34">
        <v>149.00116799921298</v>
      </c>
    </row>
    <row r="489" spans="1:47" x14ac:dyDescent="0.25">
      <c r="A489" s="18">
        <v>45280</v>
      </c>
      <c r="B489" s="2">
        <v>21</v>
      </c>
      <c r="C489" s="2" t="s">
        <v>178</v>
      </c>
      <c r="D489" s="9">
        <v>61.805504999999997</v>
      </c>
      <c r="E489">
        <v>1.2988677000000001E-2</v>
      </c>
      <c r="G489" s="34">
        <v>415.36899999999991</v>
      </c>
      <c r="H489" s="34">
        <v>4.781349958366703</v>
      </c>
      <c r="I489" s="34">
        <v>420.15034995836663</v>
      </c>
      <c r="J489" s="34">
        <v>414.69315277132046</v>
      </c>
      <c r="K489" s="34">
        <v>9.9899999999999984</v>
      </c>
      <c r="L489" s="34">
        <v>0.1149957894885833</v>
      </c>
      <c r="M489" s="34">
        <v>10.104995789488582</v>
      </c>
      <c r="N489" s="34">
        <v>9.9737452630925549</v>
      </c>
      <c r="O489" s="34">
        <v>73.007000000000005</v>
      </c>
      <c r="P489" s="34">
        <v>0.84039015046977017</v>
      </c>
      <c r="Q489" s="34">
        <v>73.847390150469778</v>
      </c>
      <c r="R489" s="34">
        <v>72.888210252512351</v>
      </c>
      <c r="S489" s="34">
        <v>1.9119999999999999</v>
      </c>
      <c r="T489" s="34">
        <v>2.2009204154371503E-2</v>
      </c>
      <c r="U489" s="34">
        <v>1.9340092041543715</v>
      </c>
      <c r="V489" s="34">
        <v>1.9088889832865834</v>
      </c>
      <c r="W489" s="34">
        <v>500.27799999999991</v>
      </c>
      <c r="X489" s="34">
        <v>5.7587451024794278</v>
      </c>
      <c r="Y489" s="34">
        <v>506.03674510247936</v>
      </c>
      <c r="Z489" s="34">
        <v>499.46399727021196</v>
      </c>
      <c r="AB489" s="34">
        <v>127.27900000000004</v>
      </c>
      <c r="AC489" s="34">
        <v>1.4651200290608011</v>
      </c>
      <c r="AD489" s="34">
        <v>128.74412002906084</v>
      </c>
      <c r="AE489" s="34">
        <v>127.07190423835414</v>
      </c>
      <c r="AF489" s="34">
        <v>2.0339999999999998</v>
      </c>
      <c r="AG489" s="34">
        <v>2.3413557139116963E-2</v>
      </c>
      <c r="AH489" s="34">
        <v>2.0574135571391166</v>
      </c>
      <c r="AI489" s="34">
        <v>2.0306904769900158</v>
      </c>
      <c r="AJ489" s="34">
        <v>9.427999999999999</v>
      </c>
      <c r="AK489" s="34">
        <v>0.10852655688672307</v>
      </c>
      <c r="AL489" s="34">
        <v>9.5365265568867219</v>
      </c>
      <c r="AM489" s="34">
        <v>9.4126596937373979</v>
      </c>
      <c r="AN489" s="34">
        <v>9.798</v>
      </c>
      <c r="AO489" s="34">
        <v>0.11278566020111506</v>
      </c>
      <c r="AP489" s="34">
        <v>9.9107856602011157</v>
      </c>
      <c r="AQ489" s="34">
        <v>9.7820576664445316</v>
      </c>
      <c r="AR489" s="34">
        <v>148.53900000000004</v>
      </c>
      <c r="AS489" s="34">
        <v>1.7098458032877561</v>
      </c>
      <c r="AT489" s="34">
        <v>150.24884580328779</v>
      </c>
      <c r="AU489" s="34">
        <v>148.29731207552607</v>
      </c>
    </row>
    <row r="490" spans="1:47" x14ac:dyDescent="0.25">
      <c r="A490" s="18">
        <v>45280</v>
      </c>
      <c r="B490" s="2">
        <v>22</v>
      </c>
      <c r="C490" s="2" t="s">
        <v>178</v>
      </c>
      <c r="D490" s="9">
        <v>42.517543000000003</v>
      </c>
      <c r="E490">
        <v>1.2789847999999999E-2</v>
      </c>
      <c r="G490" s="34">
        <v>401.07700000000006</v>
      </c>
      <c r="H490" s="34">
        <v>4.8471446811808985</v>
      </c>
      <c r="I490" s="34">
        <v>405.92414468118096</v>
      </c>
      <c r="J490" s="34">
        <v>400.73243657117865</v>
      </c>
      <c r="K490" s="34">
        <v>9.6919999999999984</v>
      </c>
      <c r="L490" s="34">
        <v>0.11713094056753506</v>
      </c>
      <c r="M490" s="34">
        <v>9.8091309405675329</v>
      </c>
      <c r="N490" s="34">
        <v>9.6836736468255769</v>
      </c>
      <c r="O490" s="34">
        <v>71.143999999999991</v>
      </c>
      <c r="P490" s="34">
        <v>0.85979814648542241</v>
      </c>
      <c r="Q490" s="34">
        <v>72.003798146485408</v>
      </c>
      <c r="R490" s="34">
        <v>71.082880512769179</v>
      </c>
      <c r="S490" s="34">
        <v>1.9119999999999999</v>
      </c>
      <c r="T490" s="34">
        <v>2.3107135613405595E-2</v>
      </c>
      <c r="U490" s="34">
        <v>1.9351071356134055</v>
      </c>
      <c r="V490" s="34">
        <v>1.9103574094851945</v>
      </c>
      <c r="W490" s="34">
        <v>483.82500000000005</v>
      </c>
      <c r="X490" s="34">
        <v>5.8471809038472617</v>
      </c>
      <c r="Y490" s="34">
        <v>489.67218090384728</v>
      </c>
      <c r="Z490" s="34">
        <v>483.4093481402586</v>
      </c>
      <c r="AB490" s="34">
        <v>122.39500000000008</v>
      </c>
      <c r="AC490" s="34">
        <v>1.4791829829512448</v>
      </c>
      <c r="AD490" s="34">
        <v>123.87418298295133</v>
      </c>
      <c r="AE490" s="34">
        <v>122.28985101147518</v>
      </c>
      <c r="AF490" s="34">
        <v>1.9709999999999996</v>
      </c>
      <c r="AG490" s="34">
        <v>2.3820169609844365E-2</v>
      </c>
      <c r="AH490" s="34">
        <v>1.994820169609844</v>
      </c>
      <c r="AI490" s="34">
        <v>1.9693067228531997</v>
      </c>
      <c r="AJ490" s="34">
        <v>9.2739999999999974</v>
      </c>
      <c r="AK490" s="34">
        <v>0.11207927598259594</v>
      </c>
      <c r="AL490" s="34">
        <v>9.3860792759825937</v>
      </c>
      <c r="AM490" s="34">
        <v>9.2660327487268255</v>
      </c>
      <c r="AN490" s="34">
        <v>9.7969999999999988</v>
      </c>
      <c r="AO490" s="34">
        <v>0.1183998993747566</v>
      </c>
      <c r="AP490" s="34">
        <v>9.915399899374755</v>
      </c>
      <c r="AQ490" s="34">
        <v>9.7885834418025368</v>
      </c>
      <c r="AR490" s="34">
        <v>143.43700000000007</v>
      </c>
      <c r="AS490" s="34">
        <v>1.7334823279184417</v>
      </c>
      <c r="AT490" s="34">
        <v>145.17048232791851</v>
      </c>
      <c r="AU490" s="34">
        <v>143.31377392485774</v>
      </c>
    </row>
    <row r="491" spans="1:47" x14ac:dyDescent="0.25">
      <c r="A491" s="18">
        <v>45280</v>
      </c>
      <c r="B491" s="2">
        <v>23</v>
      </c>
      <c r="C491" s="2" t="s">
        <v>178</v>
      </c>
      <c r="D491" s="9">
        <v>31.873805999999998</v>
      </c>
      <c r="E491">
        <v>1.2866149E-2</v>
      </c>
      <c r="G491" s="34">
        <v>369.92</v>
      </c>
      <c r="H491" s="34">
        <v>4.6838487847726205</v>
      </c>
      <c r="I491" s="34">
        <v>374.60384878477265</v>
      </c>
      <c r="J491" s="34">
        <v>369.78413985033427</v>
      </c>
      <c r="K491" s="34">
        <v>9.0850000000000009</v>
      </c>
      <c r="L491" s="34">
        <v>0.11503234810137127</v>
      </c>
      <c r="M491" s="34">
        <v>9.2000323481013719</v>
      </c>
      <c r="N491" s="34">
        <v>9.0816633611058801</v>
      </c>
      <c r="O491" s="34">
        <v>68.208000000000013</v>
      </c>
      <c r="P491" s="34">
        <v>0.86363526684626657</v>
      </c>
      <c r="Q491" s="34">
        <v>69.071635266846286</v>
      </c>
      <c r="R491" s="34">
        <v>68.18294931582939</v>
      </c>
      <c r="S491" s="34">
        <v>1.9119999999999999</v>
      </c>
      <c r="T491" s="34">
        <v>2.4209339523370593E-2</v>
      </c>
      <c r="U491" s="34">
        <v>1.9362093395233706</v>
      </c>
      <c r="V491" s="34">
        <v>1.9112977816658712</v>
      </c>
      <c r="W491" s="34">
        <v>449.125</v>
      </c>
      <c r="X491" s="34">
        <v>5.6867257392436281</v>
      </c>
      <c r="Y491" s="34">
        <v>454.81172573924368</v>
      </c>
      <c r="Z491" s="34">
        <v>448.96005030893542</v>
      </c>
      <c r="AB491" s="34">
        <v>111.87399999999998</v>
      </c>
      <c r="AC491" s="34">
        <v>1.4165249214631597</v>
      </c>
      <c r="AD491" s="34">
        <v>113.29052492146315</v>
      </c>
      <c r="AE491" s="34">
        <v>111.83291214753538</v>
      </c>
      <c r="AF491" s="34">
        <v>1.8329999999999989</v>
      </c>
      <c r="AG491" s="34">
        <v>2.3209058235532567E-2</v>
      </c>
      <c r="AH491" s="34">
        <v>1.8562090582355315</v>
      </c>
      <c r="AI491" s="34">
        <v>1.8323267959171234</v>
      </c>
      <c r="AJ491" s="34">
        <v>8.8479999999999936</v>
      </c>
      <c r="AK491" s="34">
        <v>0.11203150423785715</v>
      </c>
      <c r="AL491" s="34">
        <v>8.9600315042378504</v>
      </c>
      <c r="AM491" s="34">
        <v>8.8447504038596314</v>
      </c>
      <c r="AN491" s="34">
        <v>9.7969999999999988</v>
      </c>
      <c r="AO491" s="34">
        <v>0.12404754148036699</v>
      </c>
      <c r="AP491" s="34">
        <v>9.921047541480366</v>
      </c>
      <c r="AQ491" s="34">
        <v>9.7934018655755963</v>
      </c>
      <c r="AR491" s="34">
        <v>132.35199999999998</v>
      </c>
      <c r="AS491" s="34">
        <v>1.6758130254169166</v>
      </c>
      <c r="AT491" s="34">
        <v>134.02781302541689</v>
      </c>
      <c r="AU491" s="34">
        <v>132.30339121288773</v>
      </c>
    </row>
    <row r="492" spans="1:47" x14ac:dyDescent="0.25">
      <c r="A492" s="18">
        <v>45280</v>
      </c>
      <c r="B492" s="2">
        <v>24</v>
      </c>
      <c r="C492" s="2" t="s">
        <v>23</v>
      </c>
      <c r="D492" s="9">
        <v>29.296766999999999</v>
      </c>
      <c r="E492">
        <v>1.2538225E-2</v>
      </c>
      <c r="G492" s="34">
        <v>330.63799999999998</v>
      </c>
      <c r="H492" s="34">
        <v>4.1111154212161178</v>
      </c>
      <c r="I492" s="34">
        <v>334.74911542121612</v>
      </c>
      <c r="J492" s="34">
        <v>330.55195569351395</v>
      </c>
      <c r="K492" s="34">
        <v>8.3109999999999999</v>
      </c>
      <c r="L492" s="34">
        <v>0.10333803212494377</v>
      </c>
      <c r="M492" s="34">
        <v>8.4143380321249435</v>
      </c>
      <c r="N492" s="34">
        <v>8.3088371686521043</v>
      </c>
      <c r="O492" s="34">
        <v>64.689000000000007</v>
      </c>
      <c r="P492" s="34">
        <v>0.80433569487793144</v>
      </c>
      <c r="Q492" s="34">
        <v>65.493335694877942</v>
      </c>
      <c r="R492" s="34">
        <v>64.672165515935035</v>
      </c>
      <c r="S492" s="34">
        <v>1.9119999999999999</v>
      </c>
      <c r="T492" s="34">
        <v>2.3773591315472561E-2</v>
      </c>
      <c r="U492" s="34">
        <v>1.9357735913154726</v>
      </c>
      <c r="V492" s="34">
        <v>1.911502426478501</v>
      </c>
      <c r="W492" s="34">
        <v>405.54999999999995</v>
      </c>
      <c r="X492" s="34">
        <v>5.042562739534465</v>
      </c>
      <c r="Y492" s="34">
        <v>410.59256273953446</v>
      </c>
      <c r="Z492" s="34">
        <v>405.44446080457953</v>
      </c>
      <c r="AB492" s="34">
        <v>98.191000000000031</v>
      </c>
      <c r="AC492" s="34">
        <v>1.2208957661388948</v>
      </c>
      <c r="AD492" s="34">
        <v>99.411895766138926</v>
      </c>
      <c r="AE492" s="34">
        <v>98.165447049346525</v>
      </c>
      <c r="AF492" s="34">
        <v>1.6789999999999996</v>
      </c>
      <c r="AG492" s="34">
        <v>2.0876495721066122E-2</v>
      </c>
      <c r="AH492" s="34">
        <v>1.6998764957210657</v>
      </c>
      <c r="AI492" s="34">
        <v>1.6785630617455034</v>
      </c>
      <c r="AJ492" s="34">
        <v>8.3189999999999973</v>
      </c>
      <c r="AK492" s="34">
        <v>0.10343750321831391</v>
      </c>
      <c r="AL492" s="34">
        <v>8.4224375032183119</v>
      </c>
      <c r="AM492" s="34">
        <v>8.3168350867545229</v>
      </c>
      <c r="AN492" s="34">
        <v>9.7969999999999988</v>
      </c>
      <c r="AO492" s="34">
        <v>0.12181478771845433</v>
      </c>
      <c r="AP492" s="34">
        <v>9.9188147877184534</v>
      </c>
      <c r="AQ492" s="34">
        <v>9.7944504561767118</v>
      </c>
      <c r="AR492" s="34">
        <v>117.98600000000003</v>
      </c>
      <c r="AS492" s="34">
        <v>1.4670245527967292</v>
      </c>
      <c r="AT492" s="34">
        <v>119.45302455279676</v>
      </c>
      <c r="AU492" s="34">
        <v>117.95529565402327</v>
      </c>
    </row>
    <row r="493" spans="1:47" x14ac:dyDescent="0.25">
      <c r="A493" s="18">
        <v>45281</v>
      </c>
      <c r="B493" s="2">
        <v>1</v>
      </c>
      <c r="C493" s="2" t="s">
        <v>23</v>
      </c>
      <c r="D493" s="9">
        <v>28.479255999999999</v>
      </c>
      <c r="E493">
        <v>1.2657427000000001E-2</v>
      </c>
      <c r="G493" s="34">
        <v>301.24099999999999</v>
      </c>
      <c r="H493" s="34">
        <v>4.1898935308101199</v>
      </c>
      <c r="I493" s="34">
        <v>305.43089353081012</v>
      </c>
      <c r="J493" s="34">
        <v>301.5649242923991</v>
      </c>
      <c r="K493" s="34">
        <v>7.7770000000000001</v>
      </c>
      <c r="L493" s="34">
        <v>0.10816854939769256</v>
      </c>
      <c r="M493" s="34">
        <v>7.8851685493976928</v>
      </c>
      <c r="N493" s="34">
        <v>7.7853626041009951</v>
      </c>
      <c r="O493" s="34">
        <v>62.406999999999996</v>
      </c>
      <c r="P493" s="34">
        <v>0.86800497135936727</v>
      </c>
      <c r="Q493" s="34">
        <v>63.275004971359365</v>
      </c>
      <c r="R493" s="34">
        <v>62.474106215009741</v>
      </c>
      <c r="S493" s="34">
        <v>1.911</v>
      </c>
      <c r="T493" s="34">
        <v>2.6579670554068471E-2</v>
      </c>
      <c r="U493" s="34">
        <v>1.9375796705540684</v>
      </c>
      <c r="V493" s="34">
        <v>1.9130548973173462</v>
      </c>
      <c r="W493" s="34">
        <v>373.33599999999996</v>
      </c>
      <c r="X493" s="34">
        <v>5.192646722121248</v>
      </c>
      <c r="Y493" s="34">
        <v>378.52864672212121</v>
      </c>
      <c r="Z493" s="34">
        <v>373.73744800882719</v>
      </c>
      <c r="AB493" s="34">
        <v>88.388000000000005</v>
      </c>
      <c r="AC493" s="34">
        <v>1.2293688754228174</v>
      </c>
      <c r="AD493" s="34">
        <v>89.617368875422827</v>
      </c>
      <c r="AE493" s="34">
        <v>88.483043570950088</v>
      </c>
      <c r="AF493" s="34">
        <v>1.5979999999999994</v>
      </c>
      <c r="AG493" s="34">
        <v>2.222622372862449E-2</v>
      </c>
      <c r="AH493" s="34">
        <v>1.620226223728624</v>
      </c>
      <c r="AI493" s="34">
        <v>1.5997183285782932</v>
      </c>
      <c r="AJ493" s="34">
        <v>8.0499999999999989</v>
      </c>
      <c r="AK493" s="34">
        <v>0.11196564519113091</v>
      </c>
      <c r="AL493" s="34">
        <v>8.1619656451911293</v>
      </c>
      <c r="AM493" s="34">
        <v>8.0586561608606146</v>
      </c>
      <c r="AN493" s="34">
        <v>9.7969999999999988</v>
      </c>
      <c r="AO493" s="34">
        <v>0.13626427651397632</v>
      </c>
      <c r="AP493" s="34">
        <v>9.9332642765139756</v>
      </c>
      <c r="AQ493" s="34">
        <v>9.807534709062292</v>
      </c>
      <c r="AR493" s="34">
        <v>107.833</v>
      </c>
      <c r="AS493" s="34">
        <v>1.4998250208565491</v>
      </c>
      <c r="AT493" s="34">
        <v>109.33282502085656</v>
      </c>
      <c r="AU493" s="34">
        <v>107.94895276945128</v>
      </c>
    </row>
    <row r="494" spans="1:47" x14ac:dyDescent="0.25">
      <c r="A494" s="18">
        <v>45281</v>
      </c>
      <c r="B494" s="2">
        <v>2</v>
      </c>
      <c r="C494" s="2" t="s">
        <v>23</v>
      </c>
      <c r="D494" s="9">
        <v>26.657647000000001</v>
      </c>
      <c r="E494">
        <v>1.3050351E-2</v>
      </c>
      <c r="G494" s="34">
        <v>282.70799999999997</v>
      </c>
      <c r="H494" s="34">
        <v>3.31333118757223</v>
      </c>
      <c r="I494" s="34">
        <v>286.02133118757217</v>
      </c>
      <c r="J494" s="34">
        <v>282.28865242208713</v>
      </c>
      <c r="K494" s="34">
        <v>7.5269999999999992</v>
      </c>
      <c r="L494" s="34">
        <v>8.8216265011447054E-2</v>
      </c>
      <c r="M494" s="34">
        <v>7.6152162650114459</v>
      </c>
      <c r="N494" s="34">
        <v>7.5158350198121378</v>
      </c>
      <c r="O494" s="34">
        <v>61.466000000000001</v>
      </c>
      <c r="P494" s="34">
        <v>0.72038009103143419</v>
      </c>
      <c r="Q494" s="34">
        <v>62.186380091031438</v>
      </c>
      <c r="R494" s="34">
        <v>61.374826003424069</v>
      </c>
      <c r="S494" s="34">
        <v>1.9080000000000001</v>
      </c>
      <c r="T494" s="34">
        <v>2.2361715642598781E-2</v>
      </c>
      <c r="U494" s="34">
        <v>1.930361715642599</v>
      </c>
      <c r="V494" s="34">
        <v>1.9051698176965008</v>
      </c>
      <c r="W494" s="34">
        <v>353.60899999999998</v>
      </c>
      <c r="X494" s="34">
        <v>4.1442892592577101</v>
      </c>
      <c r="Y494" s="34">
        <v>357.75328925925766</v>
      </c>
      <c r="Z494" s="34">
        <v>353.08448326301982</v>
      </c>
      <c r="AB494" s="34">
        <v>82.424000000000007</v>
      </c>
      <c r="AC494" s="34">
        <v>0.96600736379746421</v>
      </c>
      <c r="AD494" s="34">
        <v>83.390007363797466</v>
      </c>
      <c r="AE494" s="34">
        <v>82.301738497807321</v>
      </c>
      <c r="AF494" s="34">
        <v>1.5219999999999985</v>
      </c>
      <c r="AG494" s="34">
        <v>1.7837804616370707E-2</v>
      </c>
      <c r="AH494" s="34">
        <v>1.5398378046163692</v>
      </c>
      <c r="AI494" s="34">
        <v>1.5197423807830561</v>
      </c>
      <c r="AJ494" s="34">
        <v>7.9529999999999976</v>
      </c>
      <c r="AK494" s="34">
        <v>9.320897510775053E-2</v>
      </c>
      <c r="AL494" s="34">
        <v>8.0462089751077475</v>
      </c>
      <c r="AM494" s="34">
        <v>7.9412031237632412</v>
      </c>
      <c r="AN494" s="34">
        <v>9.7969999999999988</v>
      </c>
      <c r="AO494" s="34">
        <v>0.11482061223822862</v>
      </c>
      <c r="AP494" s="34">
        <v>9.9118206122382269</v>
      </c>
      <c r="AQ494" s="34">
        <v>9.782467874199483</v>
      </c>
      <c r="AR494" s="34">
        <v>101.696</v>
      </c>
      <c r="AS494" s="34">
        <v>1.1918747557598142</v>
      </c>
      <c r="AT494" s="34">
        <v>102.88787475575981</v>
      </c>
      <c r="AU494" s="34">
        <v>101.54515187655311</v>
      </c>
    </row>
    <row r="495" spans="1:47" x14ac:dyDescent="0.25">
      <c r="A495" s="18">
        <v>45281</v>
      </c>
      <c r="B495" s="2">
        <v>3</v>
      </c>
      <c r="C495" s="2" t="s">
        <v>23</v>
      </c>
      <c r="D495" s="9">
        <v>27.012958000000001</v>
      </c>
      <c r="E495">
        <v>1.3404958E-2</v>
      </c>
      <c r="G495" s="34">
        <v>273.64699999999999</v>
      </c>
      <c r="H495" s="34">
        <v>4.2773658149989719</v>
      </c>
      <c r="I495" s="34">
        <v>277.92436581499896</v>
      </c>
      <c r="J495" s="34">
        <v>274.19880136407227</v>
      </c>
      <c r="K495" s="34">
        <v>7.4640000000000004</v>
      </c>
      <c r="L495" s="34">
        <v>0.116669499183811</v>
      </c>
      <c r="M495" s="34">
        <v>7.5806694991838111</v>
      </c>
      <c r="N495" s="34">
        <v>7.4790509429353715</v>
      </c>
      <c r="O495" s="34">
        <v>61.645000000000003</v>
      </c>
      <c r="P495" s="34">
        <v>0.96357064270981108</v>
      </c>
      <c r="Q495" s="34">
        <v>62.608570642709815</v>
      </c>
      <c r="R495" s="34">
        <v>61.769305382804255</v>
      </c>
      <c r="S495" s="34">
        <v>1.9079999999999999</v>
      </c>
      <c r="T495" s="34">
        <v>2.9823875193289304E-2</v>
      </c>
      <c r="U495" s="34">
        <v>1.9378238751932892</v>
      </c>
      <c r="V495" s="34">
        <v>1.911847427534926</v>
      </c>
      <c r="W495" s="34">
        <v>344.66399999999999</v>
      </c>
      <c r="X495" s="34">
        <v>5.3874298320858829</v>
      </c>
      <c r="Y495" s="34">
        <v>350.05142983208589</v>
      </c>
      <c r="Z495" s="34">
        <v>345.35900511734684</v>
      </c>
      <c r="AB495" s="34">
        <v>79.825000000000017</v>
      </c>
      <c r="AC495" s="34">
        <v>1.2477415289854923</v>
      </c>
      <c r="AD495" s="34">
        <v>81.072741528985503</v>
      </c>
      <c r="AE495" s="34">
        <v>79.985964833844605</v>
      </c>
      <c r="AF495" s="34">
        <v>1.4969999999999992</v>
      </c>
      <c r="AG495" s="34">
        <v>2.3399549876495843E-2</v>
      </c>
      <c r="AH495" s="34">
        <v>1.5203995498764951</v>
      </c>
      <c r="AI495" s="34">
        <v>1.5000186577671817</v>
      </c>
      <c r="AJ495" s="34">
        <v>8.0189999999999984</v>
      </c>
      <c r="AK495" s="34">
        <v>0.12534468300575835</v>
      </c>
      <c r="AL495" s="34">
        <v>8.1443446830057571</v>
      </c>
      <c r="AM495" s="34">
        <v>8.0351700845925418</v>
      </c>
      <c r="AN495" s="34">
        <v>9.7969999999999988</v>
      </c>
      <c r="AO495" s="34">
        <v>0.1531365331596726</v>
      </c>
      <c r="AP495" s="34">
        <v>9.9501365331596716</v>
      </c>
      <c r="AQ495" s="34">
        <v>9.8167553708384006</v>
      </c>
      <c r="AR495" s="34">
        <v>99.138000000000005</v>
      </c>
      <c r="AS495" s="34">
        <v>1.549622295027419</v>
      </c>
      <c r="AT495" s="34">
        <v>100.68762229502744</v>
      </c>
      <c r="AU495" s="34">
        <v>99.337908947042735</v>
      </c>
    </row>
    <row r="496" spans="1:47" x14ac:dyDescent="0.25">
      <c r="A496" s="18">
        <v>45281</v>
      </c>
      <c r="B496" s="2">
        <v>4</v>
      </c>
      <c r="C496" s="2" t="s">
        <v>23</v>
      </c>
      <c r="D496" s="9">
        <v>27.365119</v>
      </c>
      <c r="E496">
        <v>1.3424325000000001E-2</v>
      </c>
      <c r="G496" s="34">
        <v>269.15600000000001</v>
      </c>
      <c r="H496" s="34">
        <v>3.6829923730799523</v>
      </c>
      <c r="I496" s="34">
        <v>272.83899237307998</v>
      </c>
      <c r="J496" s="34">
        <v>269.17631306679124</v>
      </c>
      <c r="K496" s="34">
        <v>7.4239999999999995</v>
      </c>
      <c r="L496" s="34">
        <v>0.10158620048501821</v>
      </c>
      <c r="M496" s="34">
        <v>7.5255862004850176</v>
      </c>
      <c r="N496" s="34">
        <v>7.4245602855141914</v>
      </c>
      <c r="O496" s="34">
        <v>61.686000000000007</v>
      </c>
      <c r="P496" s="34">
        <v>0.84407952089423965</v>
      </c>
      <c r="Q496" s="34">
        <v>62.530079520894247</v>
      </c>
      <c r="R496" s="34">
        <v>61.690655411129917</v>
      </c>
      <c r="S496" s="34">
        <v>1.9079999999999999</v>
      </c>
      <c r="T496" s="34">
        <v>2.6108091396203497E-2</v>
      </c>
      <c r="U496" s="34">
        <v>1.9341080913962034</v>
      </c>
      <c r="V496" s="34">
        <v>1.9081439957921711</v>
      </c>
      <c r="W496" s="34">
        <v>340.17399999999998</v>
      </c>
      <c r="X496" s="34">
        <v>4.6547661858554132</v>
      </c>
      <c r="Y496" s="34">
        <v>344.82876618585544</v>
      </c>
      <c r="Z496" s="34">
        <v>340.1996727592275</v>
      </c>
      <c r="AB496" s="34">
        <v>78.673999999999978</v>
      </c>
      <c r="AC496" s="34">
        <v>1.076534582025636</v>
      </c>
      <c r="AD496" s="34">
        <v>79.750534582025608</v>
      </c>
      <c r="AE496" s="34">
        <v>78.67993748687276</v>
      </c>
      <c r="AF496" s="34">
        <v>1.4879999999999993</v>
      </c>
      <c r="AG496" s="34">
        <v>2.0361027252385106E-2</v>
      </c>
      <c r="AH496" s="34">
        <v>1.5083610272523844</v>
      </c>
      <c r="AI496" s="34">
        <v>1.4881122986052144</v>
      </c>
      <c r="AJ496" s="34">
        <v>8.0350000000000001</v>
      </c>
      <c r="AK496" s="34">
        <v>0.1099468104656683</v>
      </c>
      <c r="AL496" s="34">
        <v>8.1449468104656688</v>
      </c>
      <c r="AM496" s="34">
        <v>8.0356063973742646</v>
      </c>
      <c r="AN496" s="34">
        <v>9.7969999999999988</v>
      </c>
      <c r="AO496" s="34">
        <v>0.13405711289759206</v>
      </c>
      <c r="AP496" s="34">
        <v>9.9310571128975909</v>
      </c>
      <c r="AQ496" s="34">
        <v>9.797739374620491</v>
      </c>
      <c r="AR496" s="34">
        <v>97.993999999999971</v>
      </c>
      <c r="AS496" s="34">
        <v>1.3408995326412814</v>
      </c>
      <c r="AT496" s="34">
        <v>99.334899532641259</v>
      </c>
      <c r="AU496" s="34">
        <v>98.001395557472733</v>
      </c>
    </row>
    <row r="497" spans="1:47" x14ac:dyDescent="0.25">
      <c r="A497" s="18">
        <v>45281</v>
      </c>
      <c r="B497" s="2">
        <v>5</v>
      </c>
      <c r="C497" s="2" t="s">
        <v>23</v>
      </c>
      <c r="D497" s="9">
        <v>27.941262999999999</v>
      </c>
      <c r="E497">
        <v>1.3475375E-2</v>
      </c>
      <c r="G497" s="34">
        <v>269.24900000000002</v>
      </c>
      <c r="H497" s="34">
        <v>4.0862159445018369</v>
      </c>
      <c r="I497" s="34">
        <v>273.33521594450184</v>
      </c>
      <c r="J497" s="34">
        <v>269.65192140894374</v>
      </c>
      <c r="K497" s="34">
        <v>7.431</v>
      </c>
      <c r="L497" s="34">
        <v>0.1127754260316404</v>
      </c>
      <c r="M497" s="34">
        <v>7.5437754260316403</v>
      </c>
      <c r="N497" s="34">
        <v>7.4421202232500798</v>
      </c>
      <c r="O497" s="34">
        <v>61.947000000000003</v>
      </c>
      <c r="P497" s="34">
        <v>0.94012909653909693</v>
      </c>
      <c r="Q497" s="34">
        <v>62.887129096539098</v>
      </c>
      <c r="R497" s="34">
        <v>62.039701449289822</v>
      </c>
      <c r="S497" s="34">
        <v>1.9079999999999999</v>
      </c>
      <c r="T497" s="34">
        <v>2.8956467887009809E-2</v>
      </c>
      <c r="U497" s="34">
        <v>1.9369564678870097</v>
      </c>
      <c r="V497" s="34">
        <v>1.910855253123557</v>
      </c>
      <c r="W497" s="34">
        <v>340.53500000000003</v>
      </c>
      <c r="X497" s="34">
        <v>5.1680769349595845</v>
      </c>
      <c r="Y497" s="34">
        <v>345.7030769349596</v>
      </c>
      <c r="Z497" s="34">
        <v>341.0445983346072</v>
      </c>
      <c r="AB497" s="34">
        <v>79.222000000000023</v>
      </c>
      <c r="AC497" s="34">
        <v>1.2023004711450167</v>
      </c>
      <c r="AD497" s="34">
        <v>80.424300471145045</v>
      </c>
      <c r="AE497" s="34">
        <v>79.340552863183689</v>
      </c>
      <c r="AF497" s="34">
        <v>1.5049999999999994</v>
      </c>
      <c r="AG497" s="34">
        <v>2.2840400508359407E-2</v>
      </c>
      <c r="AH497" s="34">
        <v>1.5278404005083588</v>
      </c>
      <c r="AI497" s="34">
        <v>1.5072521781713586</v>
      </c>
      <c r="AJ497" s="34">
        <v>8.1820000000000004</v>
      </c>
      <c r="AK497" s="34">
        <v>0.12417286176704102</v>
      </c>
      <c r="AL497" s="34">
        <v>8.3061728617670418</v>
      </c>
      <c r="AM497" s="34">
        <v>8.1942440676399073</v>
      </c>
      <c r="AN497" s="34">
        <v>9.7969999999999988</v>
      </c>
      <c r="AO497" s="34">
        <v>0.14868266031920077</v>
      </c>
      <c r="AP497" s="34">
        <v>9.9456826603191999</v>
      </c>
      <c r="AQ497" s="34">
        <v>9.8116608568404011</v>
      </c>
      <c r="AR497" s="34">
        <v>98.706000000000017</v>
      </c>
      <c r="AS497" s="34">
        <v>1.4979963937396179</v>
      </c>
      <c r="AT497" s="34">
        <v>100.20399639373963</v>
      </c>
      <c r="AU497" s="34">
        <v>98.85370996583535</v>
      </c>
    </row>
    <row r="498" spans="1:47" x14ac:dyDescent="0.25">
      <c r="A498" s="18">
        <v>45281</v>
      </c>
      <c r="B498" s="2">
        <v>6</v>
      </c>
      <c r="C498" s="2" t="s">
        <v>23</v>
      </c>
      <c r="D498" s="9">
        <v>26.075292000000001</v>
      </c>
      <c r="E498">
        <v>1.3713210999999999E-2</v>
      </c>
      <c r="G498" s="34">
        <v>279.36999999999989</v>
      </c>
      <c r="H498" s="34">
        <v>3.6621524986348133</v>
      </c>
      <c r="I498" s="34">
        <v>283.03215249863473</v>
      </c>
      <c r="J498" s="34">
        <v>279.15087287163675</v>
      </c>
      <c r="K498" s="34">
        <v>7.7749999999999986</v>
      </c>
      <c r="L498" s="34">
        <v>0.10191944617133436</v>
      </c>
      <c r="M498" s="34">
        <v>7.8769194461713328</v>
      </c>
      <c r="N498" s="34">
        <v>7.7689015877759822</v>
      </c>
      <c r="O498" s="34">
        <v>64.676000000000002</v>
      </c>
      <c r="P498" s="34">
        <v>0.84781248882022142</v>
      </c>
      <c r="Q498" s="34">
        <v>65.523812488820226</v>
      </c>
      <c r="R498" s="34">
        <v>64.625270622636606</v>
      </c>
      <c r="S498" s="34">
        <v>1.9080000000000001</v>
      </c>
      <c r="T498" s="34">
        <v>2.5011228719602055E-2</v>
      </c>
      <c r="U498" s="34">
        <v>1.9330112287196022</v>
      </c>
      <c r="V498" s="34">
        <v>1.9065034378748009</v>
      </c>
      <c r="W498" s="34">
        <v>353.72899999999987</v>
      </c>
      <c r="X498" s="34">
        <v>4.6368956623459709</v>
      </c>
      <c r="Y498" s="34">
        <v>358.36589566234585</v>
      </c>
      <c r="Z498" s="34">
        <v>353.45154851992413</v>
      </c>
      <c r="AB498" s="34">
        <v>82.839000000000041</v>
      </c>
      <c r="AC498" s="34">
        <v>1.0859041802427232</v>
      </c>
      <c r="AD498" s="34">
        <v>83.924904180242763</v>
      </c>
      <c r="AE498" s="34">
        <v>82.774024261064312</v>
      </c>
      <c r="AF498" s="34">
        <v>1.5529999999999988</v>
      </c>
      <c r="AG498" s="34">
        <v>2.0357672013386775E-2</v>
      </c>
      <c r="AH498" s="34">
        <v>1.5733576720133855</v>
      </c>
      <c r="AI498" s="34">
        <v>1.5517818862785973</v>
      </c>
      <c r="AJ498" s="34">
        <v>8.4019999999999975</v>
      </c>
      <c r="AK498" s="34">
        <v>0.1101385449172413</v>
      </c>
      <c r="AL498" s="34">
        <v>8.5121385449172386</v>
      </c>
      <c r="AM498" s="34">
        <v>8.3954097929895557</v>
      </c>
      <c r="AN498" s="34">
        <v>9.7969999999999988</v>
      </c>
      <c r="AO498" s="34">
        <v>0.12842505648110131</v>
      </c>
      <c r="AP498" s="34">
        <v>9.9254250564810995</v>
      </c>
      <c r="AQ498" s="34">
        <v>9.7893156084168869</v>
      </c>
      <c r="AR498" s="34">
        <v>102.59100000000004</v>
      </c>
      <c r="AS498" s="34">
        <v>1.3448254536544526</v>
      </c>
      <c r="AT498" s="34">
        <v>103.93582545365449</v>
      </c>
      <c r="AU498" s="34">
        <v>102.51053154874936</v>
      </c>
    </row>
    <row r="499" spans="1:47" x14ac:dyDescent="0.25">
      <c r="A499" s="18">
        <v>45281</v>
      </c>
      <c r="B499" s="2">
        <v>7</v>
      </c>
      <c r="C499" s="2" t="s">
        <v>23</v>
      </c>
      <c r="D499" s="9">
        <v>32.536194999999999</v>
      </c>
      <c r="E499">
        <v>1.4828757E-2</v>
      </c>
      <c r="G499" s="34">
        <v>299.85599999999994</v>
      </c>
      <c r="H499" s="34">
        <v>3.8908628572209816</v>
      </c>
      <c r="I499" s="34">
        <v>303.74686285722095</v>
      </c>
      <c r="J499" s="34">
        <v>299.24267443839892</v>
      </c>
      <c r="K499" s="34">
        <v>8.1939999999999991</v>
      </c>
      <c r="L499" s="34">
        <v>0.10632346943889308</v>
      </c>
      <c r="M499" s="34">
        <v>8.3003234694388919</v>
      </c>
      <c r="N499" s="34">
        <v>8.1772399896891859</v>
      </c>
      <c r="O499" s="34">
        <v>68.260000000000005</v>
      </c>
      <c r="P499" s="34">
        <v>0.88572614399546534</v>
      </c>
      <c r="Q499" s="34">
        <v>69.145726143995475</v>
      </c>
      <c r="R499" s="34">
        <v>68.120380973417625</v>
      </c>
      <c r="S499" s="34">
        <v>1.9080000000000001</v>
      </c>
      <c r="T499" s="34">
        <v>2.4757771502246527E-2</v>
      </c>
      <c r="U499" s="34">
        <v>1.9327577715022466</v>
      </c>
      <c r="V499" s="34">
        <v>1.9040973761687783</v>
      </c>
      <c r="W499" s="34">
        <v>378.21799999999996</v>
      </c>
      <c r="X499" s="34">
        <v>4.907670242157586</v>
      </c>
      <c r="Y499" s="34">
        <v>383.12567024215753</v>
      </c>
      <c r="Z499" s="34">
        <v>377.44439277767458</v>
      </c>
      <c r="AB499" s="34">
        <v>89.10899999999998</v>
      </c>
      <c r="AC499" s="34">
        <v>1.1562579983195416</v>
      </c>
      <c r="AD499" s="34">
        <v>90.265257998319527</v>
      </c>
      <c r="AE499" s="34">
        <v>88.92673642192014</v>
      </c>
      <c r="AF499" s="34">
        <v>1.6719999999999993</v>
      </c>
      <c r="AG499" s="34">
        <v>2.1695489492534682E-2</v>
      </c>
      <c r="AH499" s="34">
        <v>1.693695489492534</v>
      </c>
      <c r="AI499" s="34">
        <v>1.6685800906468533</v>
      </c>
      <c r="AJ499" s="34">
        <v>8.9649999999999981</v>
      </c>
      <c r="AK499" s="34">
        <v>0.11632778905536689</v>
      </c>
      <c r="AL499" s="34">
        <v>9.081327789055365</v>
      </c>
      <c r="AM499" s="34">
        <v>8.9466629860341165</v>
      </c>
      <c r="AN499" s="34">
        <v>9.7969999999999988</v>
      </c>
      <c r="AO499" s="34">
        <v>0.12712363071672389</v>
      </c>
      <c r="AP499" s="34">
        <v>9.9241236307167231</v>
      </c>
      <c r="AQ499" s="34">
        <v>9.7769612129588666</v>
      </c>
      <c r="AR499" s="34">
        <v>109.54299999999998</v>
      </c>
      <c r="AS499" s="34">
        <v>1.421404907584167</v>
      </c>
      <c r="AT499" s="34">
        <v>110.96440490758415</v>
      </c>
      <c r="AU499" s="34">
        <v>109.31894071155997</v>
      </c>
    </row>
    <row r="500" spans="1:47" x14ac:dyDescent="0.25">
      <c r="A500" s="18">
        <v>45281</v>
      </c>
      <c r="B500" s="2">
        <v>8</v>
      </c>
      <c r="C500" s="2" t="s">
        <v>178</v>
      </c>
      <c r="D500" s="9">
        <v>62.270031000000003</v>
      </c>
      <c r="E500">
        <v>1.4343157E-2</v>
      </c>
      <c r="G500" s="34">
        <v>315.36200000000002</v>
      </c>
      <c r="H500" s="34">
        <v>5.5701026452958953</v>
      </c>
      <c r="I500" s="34">
        <v>320.93210264529591</v>
      </c>
      <c r="J500" s="34">
        <v>316.3289231107143</v>
      </c>
      <c r="K500" s="34">
        <v>8.6910000000000007</v>
      </c>
      <c r="L500" s="34">
        <v>0.15350537506188641</v>
      </c>
      <c r="M500" s="34">
        <v>8.8445053750618872</v>
      </c>
      <c r="N500" s="34">
        <v>8.7176472458800305</v>
      </c>
      <c r="O500" s="34">
        <v>69.926999999999992</v>
      </c>
      <c r="P500" s="34">
        <v>1.2350903649697997</v>
      </c>
      <c r="Q500" s="34">
        <v>71.162090364969799</v>
      </c>
      <c r="R500" s="34">
        <v>70.141401330416855</v>
      </c>
      <c r="S500" s="34">
        <v>0.28199999999999997</v>
      </c>
      <c r="T500" s="34">
        <v>4.9808440648316608E-3</v>
      </c>
      <c r="U500" s="34">
        <v>0.28698084406483165</v>
      </c>
      <c r="V500" s="34">
        <v>0.28286463276241725</v>
      </c>
      <c r="W500" s="34">
        <v>394.262</v>
      </c>
      <c r="X500" s="34">
        <v>6.9636792293924135</v>
      </c>
      <c r="Y500" s="34">
        <v>401.22567922939243</v>
      </c>
      <c r="Z500" s="34">
        <v>395.47083631977358</v>
      </c>
      <c r="AB500" s="34">
        <v>94.347000000000008</v>
      </c>
      <c r="AC500" s="34">
        <v>1.6664102659030948</v>
      </c>
      <c r="AD500" s="34">
        <v>96.013410265903104</v>
      </c>
      <c r="AE500" s="34">
        <v>94.63627484835385</v>
      </c>
      <c r="AF500" s="34">
        <v>1.7589999999999988</v>
      </c>
      <c r="AG500" s="34">
        <v>3.1068456418577611E-2</v>
      </c>
      <c r="AH500" s="34">
        <v>1.7900684564185765</v>
      </c>
      <c r="AI500" s="34">
        <v>1.7643932235074171</v>
      </c>
      <c r="AJ500" s="34">
        <v>9.1780000000000008</v>
      </c>
      <c r="AK500" s="34">
        <v>0.16210704548590421</v>
      </c>
      <c r="AL500" s="34">
        <v>9.3401070454859045</v>
      </c>
      <c r="AM500" s="34">
        <v>9.206140423735695</v>
      </c>
      <c r="AN500" s="34">
        <v>1.456</v>
      </c>
      <c r="AO500" s="34">
        <v>2.5716698434024462E-2</v>
      </c>
      <c r="AP500" s="34">
        <v>1.4817166984340244</v>
      </c>
      <c r="AQ500" s="34">
        <v>1.4604642031988635</v>
      </c>
      <c r="AR500" s="34">
        <v>106.74000000000001</v>
      </c>
      <c r="AS500" s="34">
        <v>1.8853024662416011</v>
      </c>
      <c r="AT500" s="34">
        <v>108.62530246624162</v>
      </c>
      <c r="AU500" s="34">
        <v>107.06727269879582</v>
      </c>
    </row>
    <row r="501" spans="1:47" x14ac:dyDescent="0.25">
      <c r="A501" s="18">
        <v>45281</v>
      </c>
      <c r="B501" s="2">
        <v>9</v>
      </c>
      <c r="C501" s="2" t="s">
        <v>178</v>
      </c>
      <c r="D501" s="9">
        <v>47.142980000000001</v>
      </c>
      <c r="E501">
        <v>1.3500078E-2</v>
      </c>
      <c r="G501" s="34">
        <v>319.90100000000007</v>
      </c>
      <c r="H501" s="34">
        <v>3.748392014911357</v>
      </c>
      <c r="I501" s="34">
        <v>323.64939201491143</v>
      </c>
      <c r="J501" s="34">
        <v>319.28009997805754</v>
      </c>
      <c r="K501" s="34">
        <v>8.7260000000000009</v>
      </c>
      <c r="L501" s="34">
        <v>0.10224559698818228</v>
      </c>
      <c r="M501" s="34">
        <v>8.8282455969881823</v>
      </c>
      <c r="N501" s="34">
        <v>8.7090635928256859</v>
      </c>
      <c r="O501" s="34">
        <v>70.150000000000006</v>
      </c>
      <c r="P501" s="34">
        <v>0.8219721096402689</v>
      </c>
      <c r="Q501" s="34">
        <v>70.971972109640276</v>
      </c>
      <c r="R501" s="34">
        <v>70.013844950346311</v>
      </c>
      <c r="S501" s="34">
        <v>0</v>
      </c>
      <c r="T501" s="34">
        <v>0</v>
      </c>
      <c r="U501" s="34">
        <v>0</v>
      </c>
      <c r="V501" s="34">
        <v>0</v>
      </c>
      <c r="W501" s="34">
        <v>398.77700000000004</v>
      </c>
      <c r="X501" s="34">
        <v>4.6726097215398079</v>
      </c>
      <c r="Y501" s="34">
        <v>403.44960972153984</v>
      </c>
      <c r="Z501" s="34">
        <v>398.0030085212295</v>
      </c>
      <c r="AB501" s="34">
        <v>96.094000000000008</v>
      </c>
      <c r="AC501" s="34">
        <v>1.1259670406809978</v>
      </c>
      <c r="AD501" s="34">
        <v>97.219967040681013</v>
      </c>
      <c r="AE501" s="34">
        <v>95.907489902474396</v>
      </c>
      <c r="AF501" s="34">
        <v>1.7809999999999986</v>
      </c>
      <c r="AG501" s="34">
        <v>2.0868600531280368E-2</v>
      </c>
      <c r="AH501" s="34">
        <v>1.801868600531279</v>
      </c>
      <c r="AI501" s="34">
        <v>1.7775432338783559</v>
      </c>
      <c r="AJ501" s="34">
        <v>9.2359999999999989</v>
      </c>
      <c r="AK501" s="34">
        <v>0.10822144554009298</v>
      </c>
      <c r="AL501" s="34">
        <v>9.3442214455400912</v>
      </c>
      <c r="AM501" s="34">
        <v>9.2180737271760282</v>
      </c>
      <c r="AN501" s="34">
        <v>2.1999999999999999E-2</v>
      </c>
      <c r="AO501" s="34">
        <v>2.5778170223928599E-4</v>
      </c>
      <c r="AP501" s="34">
        <v>2.2257781702239285E-2</v>
      </c>
      <c r="AQ501" s="34">
        <v>2.1957299913152081E-2</v>
      </c>
      <c r="AR501" s="34">
        <v>107.13300000000001</v>
      </c>
      <c r="AS501" s="34">
        <v>1.2553148684546105</v>
      </c>
      <c r="AT501" s="34">
        <v>108.38831486845461</v>
      </c>
      <c r="AU501" s="34">
        <v>106.92506416344195</v>
      </c>
    </row>
    <row r="502" spans="1:47" x14ac:dyDescent="0.25">
      <c r="A502" s="18">
        <v>45281</v>
      </c>
      <c r="B502" s="2">
        <v>10</v>
      </c>
      <c r="C502" s="2" t="s">
        <v>178</v>
      </c>
      <c r="D502" s="9">
        <v>35.918523</v>
      </c>
      <c r="E502">
        <v>1.141173E-2</v>
      </c>
      <c r="G502" s="34">
        <v>322.63300000000004</v>
      </c>
      <c r="H502" s="34">
        <v>3.3925872948298177</v>
      </c>
      <c r="I502" s="34">
        <v>326.02558729482985</v>
      </c>
      <c r="J502" s="34">
        <v>322.30507131952982</v>
      </c>
      <c r="K502" s="34">
        <v>8.9349999999999987</v>
      </c>
      <c r="L502" s="34">
        <v>9.3954330398020092E-2</v>
      </c>
      <c r="M502" s="34">
        <v>9.0289543303980189</v>
      </c>
      <c r="N502" s="34">
        <v>8.9259183413971854</v>
      </c>
      <c r="O502" s="34">
        <v>69.152999999999992</v>
      </c>
      <c r="P502" s="34">
        <v>0.72716550755615927</v>
      </c>
      <c r="Q502" s="34">
        <v>69.880165507556157</v>
      </c>
      <c r="R502" s="34">
        <v>69.082711926428615</v>
      </c>
      <c r="S502" s="34">
        <v>0</v>
      </c>
      <c r="T502" s="34">
        <v>0</v>
      </c>
      <c r="U502" s="34">
        <v>0</v>
      </c>
      <c r="V502" s="34">
        <v>0</v>
      </c>
      <c r="W502" s="34">
        <v>400.721</v>
      </c>
      <c r="X502" s="34">
        <v>4.2137071327839974</v>
      </c>
      <c r="Y502" s="34">
        <v>404.93470713278401</v>
      </c>
      <c r="Z502" s="34">
        <v>400.31370158735558</v>
      </c>
      <c r="AB502" s="34">
        <v>97.042000000000002</v>
      </c>
      <c r="AC502" s="34">
        <v>1.0204270991029285</v>
      </c>
      <c r="AD502" s="34">
        <v>98.062427099102933</v>
      </c>
      <c r="AE502" s="34">
        <v>96.943365157903287</v>
      </c>
      <c r="AF502" s="34">
        <v>1.7619999999999989</v>
      </c>
      <c r="AG502" s="34">
        <v>1.8527983230141168E-2</v>
      </c>
      <c r="AH502" s="34">
        <v>1.7805279832301402</v>
      </c>
      <c r="AI502" s="34">
        <v>1.7602090786280733</v>
      </c>
      <c r="AJ502" s="34">
        <v>9.2250000000000032</v>
      </c>
      <c r="AK502" s="34">
        <v>9.7003771451789109E-2</v>
      </c>
      <c r="AL502" s="34">
        <v>9.3220037714517918</v>
      </c>
      <c r="AM502" s="34">
        <v>9.2156235813530021</v>
      </c>
      <c r="AN502" s="34">
        <v>7.0000000000000001E-3</v>
      </c>
      <c r="AO502" s="34">
        <v>7.3607197849596056E-5</v>
      </c>
      <c r="AP502" s="34">
        <v>7.0736071978495961E-3</v>
      </c>
      <c r="AQ502" s="34">
        <v>6.9928851023816803E-3</v>
      </c>
      <c r="AR502" s="34">
        <v>108.03600000000002</v>
      </c>
      <c r="AS502" s="34">
        <v>1.1360324609827084</v>
      </c>
      <c r="AT502" s="34">
        <v>109.17203246098272</v>
      </c>
      <c r="AU502" s="34">
        <v>107.92619070298674</v>
      </c>
    </row>
    <row r="503" spans="1:47" x14ac:dyDescent="0.25">
      <c r="A503" s="18">
        <v>45281</v>
      </c>
      <c r="B503" s="2">
        <v>11</v>
      </c>
      <c r="C503" s="2" t="s">
        <v>178</v>
      </c>
      <c r="D503" s="9">
        <v>34.246335999999999</v>
      </c>
      <c r="E503">
        <v>1.0667996000000001E-2</v>
      </c>
      <c r="G503" s="34">
        <v>323.30700000000002</v>
      </c>
      <c r="H503" s="34">
        <v>2.8639494611085197</v>
      </c>
      <c r="I503" s="34">
        <v>326.17094946110853</v>
      </c>
      <c r="J503" s="34">
        <v>322.69135907694124</v>
      </c>
      <c r="K503" s="34">
        <v>8.7159999999999993</v>
      </c>
      <c r="L503" s="34">
        <v>7.7208917539743516E-2</v>
      </c>
      <c r="M503" s="34">
        <v>8.7932089175397437</v>
      </c>
      <c r="N503" s="34">
        <v>8.6994029999802649</v>
      </c>
      <c r="O503" s="34">
        <v>67.621000000000009</v>
      </c>
      <c r="P503" s="34">
        <v>0.59900690832434578</v>
      </c>
      <c r="Q503" s="34">
        <v>68.220006908324351</v>
      </c>
      <c r="R503" s="34">
        <v>67.492236147506375</v>
      </c>
      <c r="S503" s="34">
        <v>0</v>
      </c>
      <c r="T503" s="34">
        <v>0</v>
      </c>
      <c r="U503" s="34">
        <v>0</v>
      </c>
      <c r="V503" s="34">
        <v>0</v>
      </c>
      <c r="W503" s="34">
        <v>399.64400000000001</v>
      </c>
      <c r="X503" s="34">
        <v>3.5401652869726088</v>
      </c>
      <c r="Y503" s="34">
        <v>403.18416528697264</v>
      </c>
      <c r="Z503" s="34">
        <v>398.88299822442792</v>
      </c>
      <c r="AB503" s="34">
        <v>97.51400000000001</v>
      </c>
      <c r="AC503" s="34">
        <v>0.86380798359001265</v>
      </c>
      <c r="AD503" s="34">
        <v>98.377807983590017</v>
      </c>
      <c r="AE503" s="34">
        <v>97.328313921532313</v>
      </c>
      <c r="AF503" s="34">
        <v>1.7889999999999986</v>
      </c>
      <c r="AG503" s="34">
        <v>1.5847493515213522E-2</v>
      </c>
      <c r="AH503" s="34">
        <v>1.8048474935152121</v>
      </c>
      <c r="AI503" s="34">
        <v>1.7855933876737817</v>
      </c>
      <c r="AJ503" s="34">
        <v>8.9249999999999972</v>
      </c>
      <c r="AK503" s="34">
        <v>7.9060301634030591E-2</v>
      </c>
      <c r="AL503" s="34">
        <v>9.004060301634027</v>
      </c>
      <c r="AM503" s="34">
        <v>8.9080050223524356</v>
      </c>
      <c r="AN503" s="34">
        <v>0</v>
      </c>
      <c r="AO503" s="34">
        <v>0</v>
      </c>
      <c r="AP503" s="34">
        <v>0</v>
      </c>
      <c r="AQ503" s="34">
        <v>0</v>
      </c>
      <c r="AR503" s="34">
        <v>108.22800000000001</v>
      </c>
      <c r="AS503" s="34">
        <v>0.95871577873925673</v>
      </c>
      <c r="AT503" s="34">
        <v>109.18671577873926</v>
      </c>
      <c r="AU503" s="34">
        <v>108.02191233155854</v>
      </c>
    </row>
    <row r="504" spans="1:47" x14ac:dyDescent="0.25">
      <c r="A504" s="18">
        <v>45281</v>
      </c>
      <c r="B504" s="2">
        <v>12</v>
      </c>
      <c r="C504" s="2" t="s">
        <v>178</v>
      </c>
      <c r="D504" s="9">
        <v>28.05049</v>
      </c>
      <c r="E504">
        <v>1.0747848000000001E-2</v>
      </c>
      <c r="G504" s="34">
        <v>320.4849999999999</v>
      </c>
      <c r="H504" s="34">
        <v>3.3594840270144575</v>
      </c>
      <c r="I504" s="34">
        <v>323.84448402701435</v>
      </c>
      <c r="J504" s="34">
        <v>320.36385273705361</v>
      </c>
      <c r="K504" s="34">
        <v>8.3419999999999987</v>
      </c>
      <c r="L504" s="34">
        <v>8.744501537780118E-2</v>
      </c>
      <c r="M504" s="34">
        <v>8.4294450153777998</v>
      </c>
      <c r="N504" s="34">
        <v>8.3388466216281625</v>
      </c>
      <c r="O504" s="34">
        <v>65.042999999999992</v>
      </c>
      <c r="P504" s="34">
        <v>0.68181325044573504</v>
      </c>
      <c r="Q504" s="34">
        <v>65.72481325044572</v>
      </c>
      <c r="R504" s="34">
        <v>65.018412947801551</v>
      </c>
      <c r="S504" s="34">
        <v>0</v>
      </c>
      <c r="T504" s="34">
        <v>0</v>
      </c>
      <c r="U504" s="34">
        <v>0</v>
      </c>
      <c r="V504" s="34">
        <v>0</v>
      </c>
      <c r="W504" s="34">
        <v>393.86999999999989</v>
      </c>
      <c r="X504" s="34">
        <v>4.1287422928379938</v>
      </c>
      <c r="Y504" s="34">
        <v>397.99874229283785</v>
      </c>
      <c r="Z504" s="34">
        <v>393.72111230648329</v>
      </c>
      <c r="AB504" s="34">
        <v>96.636999999999986</v>
      </c>
      <c r="AC504" s="34">
        <v>1.0129973568765969</v>
      </c>
      <c r="AD504" s="34">
        <v>97.649997356876582</v>
      </c>
      <c r="AE504" s="34">
        <v>96.600470028084473</v>
      </c>
      <c r="AF504" s="34">
        <v>1.7189999999999992</v>
      </c>
      <c r="AG504" s="34">
        <v>1.8019417577851853E-2</v>
      </c>
      <c r="AH504" s="34">
        <v>1.7370194175778511</v>
      </c>
      <c r="AI504" s="34">
        <v>1.7183501969046759</v>
      </c>
      <c r="AJ504" s="34">
        <v>8.650999999999998</v>
      </c>
      <c r="AK504" s="34">
        <v>9.0684107891795471E-2</v>
      </c>
      <c r="AL504" s="34">
        <v>8.7416841078917926</v>
      </c>
      <c r="AM504" s="34">
        <v>8.647729815836156</v>
      </c>
      <c r="AN504" s="34">
        <v>0</v>
      </c>
      <c r="AO504" s="34">
        <v>0</v>
      </c>
      <c r="AP504" s="34">
        <v>0</v>
      </c>
      <c r="AQ504" s="34">
        <v>0</v>
      </c>
      <c r="AR504" s="34">
        <v>107.00699999999998</v>
      </c>
      <c r="AS504" s="34">
        <v>1.1217008823462442</v>
      </c>
      <c r="AT504" s="34">
        <v>108.12870088234624</v>
      </c>
      <c r="AU504" s="34">
        <v>106.96655004082531</v>
      </c>
    </row>
    <row r="505" spans="1:47" x14ac:dyDescent="0.25">
      <c r="A505" s="18">
        <v>45281</v>
      </c>
      <c r="B505" s="2">
        <v>13</v>
      </c>
      <c r="C505" s="2" t="s">
        <v>178</v>
      </c>
      <c r="D505" s="9">
        <v>31.347325999999999</v>
      </c>
      <c r="E505">
        <v>1.0720903E-2</v>
      </c>
      <c r="G505" s="34">
        <v>315.61099999999999</v>
      </c>
      <c r="H505" s="34">
        <v>2.8314142150096764</v>
      </c>
      <c r="I505" s="34">
        <v>318.44241421500965</v>
      </c>
      <c r="J505" s="34">
        <v>315.02842398112472</v>
      </c>
      <c r="K505" s="34">
        <v>8.0879999999999992</v>
      </c>
      <c r="L505" s="34">
        <v>7.2559188909759986E-2</v>
      </c>
      <c r="M505" s="34">
        <v>8.16055918890976</v>
      </c>
      <c r="N505" s="34">
        <v>8.0730706254196996</v>
      </c>
      <c r="O505" s="34">
        <v>61.720999999999989</v>
      </c>
      <c r="P505" s="34">
        <v>0.55371237619922054</v>
      </c>
      <c r="Q505" s="34">
        <v>62.274712376199211</v>
      </c>
      <c r="R505" s="34">
        <v>61.607071225461084</v>
      </c>
      <c r="S505" s="34">
        <v>0</v>
      </c>
      <c r="T505" s="34">
        <v>0</v>
      </c>
      <c r="U505" s="34">
        <v>0</v>
      </c>
      <c r="V505" s="34">
        <v>0</v>
      </c>
      <c r="W505" s="34">
        <v>385.42</v>
      </c>
      <c r="X505" s="34">
        <v>3.4576857801186569</v>
      </c>
      <c r="Y505" s="34">
        <v>388.87768578011861</v>
      </c>
      <c r="Z505" s="34">
        <v>384.70856583200549</v>
      </c>
      <c r="AB505" s="34">
        <v>95.042000000000016</v>
      </c>
      <c r="AC505" s="34">
        <v>0.85264223941164818</v>
      </c>
      <c r="AD505" s="34">
        <v>95.894642239411667</v>
      </c>
      <c r="AE505" s="34">
        <v>94.866565081743232</v>
      </c>
      <c r="AF505" s="34">
        <v>1.6539999999999992</v>
      </c>
      <c r="AG505" s="34">
        <v>1.4838390016906898E-2</v>
      </c>
      <c r="AH505" s="34">
        <v>1.6688383900169061</v>
      </c>
      <c r="AI505" s="34">
        <v>1.6509469355148587</v>
      </c>
      <c r="AJ505" s="34">
        <v>8.0919999999999952</v>
      </c>
      <c r="AK505" s="34">
        <v>7.2595073770744006E-2</v>
      </c>
      <c r="AL505" s="34">
        <v>8.1645950737707391</v>
      </c>
      <c r="AM505" s="34">
        <v>8.0770632419505652</v>
      </c>
      <c r="AN505" s="34">
        <v>0</v>
      </c>
      <c r="AO505" s="34">
        <v>0</v>
      </c>
      <c r="AP505" s="34">
        <v>0</v>
      </c>
      <c r="AQ505" s="34">
        <v>0</v>
      </c>
      <c r="AR505" s="34">
        <v>104.78800000000001</v>
      </c>
      <c r="AS505" s="34">
        <v>0.94007570319929912</v>
      </c>
      <c r="AT505" s="34">
        <v>105.72807570319931</v>
      </c>
      <c r="AU505" s="34">
        <v>104.59457525920865</v>
      </c>
    </row>
    <row r="506" spans="1:47" x14ac:dyDescent="0.25">
      <c r="A506" s="18">
        <v>45281</v>
      </c>
      <c r="B506" s="2">
        <v>14</v>
      </c>
      <c r="C506" s="2" t="s">
        <v>178</v>
      </c>
      <c r="D506" s="9">
        <v>52.257818999999998</v>
      </c>
      <c r="E506">
        <v>1.0890762E-2</v>
      </c>
      <c r="G506" s="34">
        <v>312.00599999999997</v>
      </c>
      <c r="H506" s="34">
        <v>3.3923729008976742</v>
      </c>
      <c r="I506" s="34">
        <v>315.39837290089764</v>
      </c>
      <c r="J506" s="34">
        <v>311.9634442864467</v>
      </c>
      <c r="K506" s="34">
        <v>7.8949999999999996</v>
      </c>
      <c r="L506" s="34">
        <v>8.5840605797924185E-2</v>
      </c>
      <c r="M506" s="34">
        <v>7.9808406057979235</v>
      </c>
      <c r="N506" s="34">
        <v>7.8939231702002424</v>
      </c>
      <c r="O506" s="34">
        <v>60.134999999999998</v>
      </c>
      <c r="P506" s="34">
        <v>0.65383468393390398</v>
      </c>
      <c r="Q506" s="34">
        <v>60.788834683933899</v>
      </c>
      <c r="R506" s="34">
        <v>60.126797953133824</v>
      </c>
      <c r="S506" s="34">
        <v>0</v>
      </c>
      <c r="T506" s="34">
        <v>0</v>
      </c>
      <c r="U506" s="34">
        <v>0</v>
      </c>
      <c r="V506" s="34">
        <v>0</v>
      </c>
      <c r="W506" s="34">
        <v>380.03599999999994</v>
      </c>
      <c r="X506" s="34">
        <v>4.1320481906295026</v>
      </c>
      <c r="Y506" s="34">
        <v>384.16804819062946</v>
      </c>
      <c r="Z506" s="34">
        <v>379.98416540978076</v>
      </c>
      <c r="AB506" s="34">
        <v>93.745999999999981</v>
      </c>
      <c r="AC506" s="34">
        <v>1.0192797252859025</v>
      </c>
      <c r="AD506" s="34">
        <v>94.765279725285879</v>
      </c>
      <c r="AE506" s="34">
        <v>93.733213617934354</v>
      </c>
      <c r="AF506" s="34">
        <v>1.657999999999999</v>
      </c>
      <c r="AG506" s="34">
        <v>1.8027070856612822E-2</v>
      </c>
      <c r="AH506" s="34">
        <v>1.6760270708566118</v>
      </c>
      <c r="AI506" s="34">
        <v>1.6577738589223552</v>
      </c>
      <c r="AJ506" s="34">
        <v>7.8619999999999983</v>
      </c>
      <c r="AK506" s="34">
        <v>8.548180402574794E-2</v>
      </c>
      <c r="AL506" s="34">
        <v>7.9474818040257462</v>
      </c>
      <c r="AM506" s="34">
        <v>7.8609276711987706</v>
      </c>
      <c r="AN506" s="34">
        <v>0</v>
      </c>
      <c r="AO506" s="34">
        <v>0</v>
      </c>
      <c r="AP506" s="34">
        <v>0</v>
      </c>
      <c r="AQ506" s="34">
        <v>0</v>
      </c>
      <c r="AR506" s="34">
        <v>103.26599999999998</v>
      </c>
      <c r="AS506" s="34">
        <v>1.1227886001682632</v>
      </c>
      <c r="AT506" s="34">
        <v>104.38878860016823</v>
      </c>
      <c r="AU506" s="34">
        <v>103.25191514805547</v>
      </c>
    </row>
    <row r="507" spans="1:47" x14ac:dyDescent="0.25">
      <c r="A507" s="18">
        <v>45281</v>
      </c>
      <c r="B507" s="2">
        <v>15</v>
      </c>
      <c r="C507" s="2" t="s">
        <v>178</v>
      </c>
      <c r="D507" s="9">
        <v>57.619982</v>
      </c>
      <c r="E507">
        <v>1.1233498999999999E-2</v>
      </c>
      <c r="G507" s="34">
        <v>313.15200000000004</v>
      </c>
      <c r="H507" s="34">
        <v>3.1020067314939355</v>
      </c>
      <c r="I507" s="34">
        <v>316.25400673149397</v>
      </c>
      <c r="J507" s="34">
        <v>312.70136766312976</v>
      </c>
      <c r="K507" s="34">
        <v>7.8469999999999995</v>
      </c>
      <c r="L507" s="34">
        <v>7.773045301333828E-2</v>
      </c>
      <c r="M507" s="34">
        <v>7.9247304530133382</v>
      </c>
      <c r="N507" s="34">
        <v>7.8357080013941429</v>
      </c>
      <c r="O507" s="34">
        <v>58.826999999999998</v>
      </c>
      <c r="P507" s="34">
        <v>0.58272580086856762</v>
      </c>
      <c r="Q507" s="34">
        <v>59.409725800868564</v>
      </c>
      <c r="R507" s="34">
        <v>58.742346705494228</v>
      </c>
      <c r="S507" s="34">
        <v>0</v>
      </c>
      <c r="T507" s="34">
        <v>0</v>
      </c>
      <c r="U507" s="34">
        <v>0</v>
      </c>
      <c r="V507" s="34">
        <v>0</v>
      </c>
      <c r="W507" s="34">
        <v>379.82600000000002</v>
      </c>
      <c r="X507" s="34">
        <v>3.7624629853758416</v>
      </c>
      <c r="Y507" s="34">
        <v>383.58846298537588</v>
      </c>
      <c r="Z507" s="34">
        <v>379.27942237001815</v>
      </c>
      <c r="AB507" s="34">
        <v>93.927000000000007</v>
      </c>
      <c r="AC507" s="34">
        <v>0.93041777242052059</v>
      </c>
      <c r="AD507" s="34">
        <v>94.857417772420533</v>
      </c>
      <c r="AE507" s="34">
        <v>93.791837064731467</v>
      </c>
      <c r="AF507" s="34">
        <v>1.6289999999999993</v>
      </c>
      <c r="AG507" s="34">
        <v>1.6136473551513701E-2</v>
      </c>
      <c r="AH507" s="34">
        <v>1.645136473551513</v>
      </c>
      <c r="AI507" s="34">
        <v>1.6266558346210085</v>
      </c>
      <c r="AJ507" s="34">
        <v>7.7079999999999993</v>
      </c>
      <c r="AK507" s="34">
        <v>7.6353553182975833E-2</v>
      </c>
      <c r="AL507" s="34">
        <v>7.7843535531829753</v>
      </c>
      <c r="AM507" s="34">
        <v>7.6969080253276472</v>
      </c>
      <c r="AN507" s="34">
        <v>0</v>
      </c>
      <c r="AO507" s="34">
        <v>0</v>
      </c>
      <c r="AP507" s="34">
        <v>0</v>
      </c>
      <c r="AQ507" s="34">
        <v>0</v>
      </c>
      <c r="AR507" s="34">
        <v>103.26400000000001</v>
      </c>
      <c r="AS507" s="34">
        <v>1.0229077991550102</v>
      </c>
      <c r="AT507" s="34">
        <v>104.28690779915503</v>
      </c>
      <c r="AU507" s="34">
        <v>103.11540092468012</v>
      </c>
    </row>
    <row r="508" spans="1:47" x14ac:dyDescent="0.25">
      <c r="A508" s="18">
        <v>45281</v>
      </c>
      <c r="B508" s="2">
        <v>16</v>
      </c>
      <c r="C508" s="2" t="s">
        <v>178</v>
      </c>
      <c r="D508" s="9">
        <v>26.95824</v>
      </c>
      <c r="E508">
        <v>1.201344E-2</v>
      </c>
      <c r="G508" s="34">
        <v>326.286</v>
      </c>
      <c r="H508" s="34">
        <v>3.2209133154756708</v>
      </c>
      <c r="I508" s="34">
        <v>329.50691331547569</v>
      </c>
      <c r="J508" s="34">
        <v>325.54840178277499</v>
      </c>
      <c r="K508" s="34">
        <v>8.0649999999999995</v>
      </c>
      <c r="L508" s="34">
        <v>7.9613179509115561E-2</v>
      </c>
      <c r="M508" s="34">
        <v>8.1446131795091148</v>
      </c>
      <c r="N508" s="34">
        <v>8.0467683577538729</v>
      </c>
      <c r="O508" s="34">
        <v>60.230999999999995</v>
      </c>
      <c r="P508" s="34">
        <v>0.5945668214523917</v>
      </c>
      <c r="Q508" s="34">
        <v>60.825566821452384</v>
      </c>
      <c r="R508" s="34">
        <v>60.094842523976872</v>
      </c>
      <c r="S508" s="34">
        <v>0</v>
      </c>
      <c r="T508" s="34">
        <v>0</v>
      </c>
      <c r="U508" s="34">
        <v>0</v>
      </c>
      <c r="V508" s="34">
        <v>0</v>
      </c>
      <c r="W508" s="34">
        <v>394.58199999999999</v>
      </c>
      <c r="X508" s="34">
        <v>3.8950933164371784</v>
      </c>
      <c r="Y508" s="34">
        <v>398.47709331643716</v>
      </c>
      <c r="Z508" s="34">
        <v>393.69001266450573</v>
      </c>
      <c r="AB508" s="34">
        <v>98.042000000000002</v>
      </c>
      <c r="AC508" s="34">
        <v>0.96781591387882315</v>
      </c>
      <c r="AD508" s="34">
        <v>99.009815913878825</v>
      </c>
      <c r="AE508" s="34">
        <v>97.820367430986394</v>
      </c>
      <c r="AF508" s="34">
        <v>1.6279999999999994</v>
      </c>
      <c r="AG508" s="34">
        <v>1.6070707531412289E-2</v>
      </c>
      <c r="AH508" s="34">
        <v>1.6440707075314118</v>
      </c>
      <c r="AI508" s="34">
        <v>1.6243197627307255</v>
      </c>
      <c r="AJ508" s="34">
        <v>7.8769999999999998</v>
      </c>
      <c r="AK508" s="34">
        <v>7.775734841826451E-2</v>
      </c>
      <c r="AL508" s="34">
        <v>7.9547573484182639</v>
      </c>
      <c r="AM508" s="34">
        <v>7.8591933482984819</v>
      </c>
      <c r="AN508" s="34">
        <v>0</v>
      </c>
      <c r="AO508" s="34">
        <v>0</v>
      </c>
      <c r="AP508" s="34">
        <v>0</v>
      </c>
      <c r="AQ508" s="34">
        <v>0</v>
      </c>
      <c r="AR508" s="34">
        <v>107.547</v>
      </c>
      <c r="AS508" s="34">
        <v>1.0616439698284998</v>
      </c>
      <c r="AT508" s="34">
        <v>108.60864396982851</v>
      </c>
      <c r="AU508" s="34">
        <v>107.30388054201559</v>
      </c>
    </row>
    <row r="509" spans="1:47" x14ac:dyDescent="0.25">
      <c r="A509" s="18">
        <v>45281</v>
      </c>
      <c r="B509" s="2">
        <v>17</v>
      </c>
      <c r="C509" s="2" t="s">
        <v>178</v>
      </c>
      <c r="D509" s="9">
        <v>29.911166000000001</v>
      </c>
      <c r="E509">
        <v>1.2516018E-2</v>
      </c>
      <c r="G509" s="34">
        <v>353.892</v>
      </c>
      <c r="H509" s="34">
        <v>4.5614553221262959</v>
      </c>
      <c r="I509" s="34">
        <v>358.45345532212627</v>
      </c>
      <c r="J509" s="34">
        <v>353.96704542315234</v>
      </c>
      <c r="K509" s="34">
        <v>8.7240000000000002</v>
      </c>
      <c r="L509" s="34">
        <v>0.11244712011073946</v>
      </c>
      <c r="M509" s="34">
        <v>8.8364471201107389</v>
      </c>
      <c r="N509" s="34">
        <v>8.7258499888993839</v>
      </c>
      <c r="O509" s="34">
        <v>62.534999999999997</v>
      </c>
      <c r="P509" s="34">
        <v>0.8060385896521195</v>
      </c>
      <c r="Q509" s="34">
        <v>63.341038589652115</v>
      </c>
      <c r="R509" s="34">
        <v>62.54826101052533</v>
      </c>
      <c r="S509" s="34">
        <v>0</v>
      </c>
      <c r="T509" s="34">
        <v>0</v>
      </c>
      <c r="U509" s="34">
        <v>0</v>
      </c>
      <c r="V509" s="34">
        <v>0</v>
      </c>
      <c r="W509" s="34">
        <v>425.15099999999995</v>
      </c>
      <c r="X509" s="34">
        <v>5.4799410318891546</v>
      </c>
      <c r="Y509" s="34">
        <v>430.63094103188911</v>
      </c>
      <c r="Z509" s="34">
        <v>425.24115642257703</v>
      </c>
      <c r="AB509" s="34">
        <v>108.10700000000001</v>
      </c>
      <c r="AC509" s="34">
        <v>1.3934342977775918</v>
      </c>
      <c r="AD509" s="34">
        <v>109.5004342977776</v>
      </c>
      <c r="AE509" s="34">
        <v>108.1299248910988</v>
      </c>
      <c r="AF509" s="34">
        <v>1.8029999999999993</v>
      </c>
      <c r="AG509" s="34">
        <v>2.3239587065527641E-2</v>
      </c>
      <c r="AH509" s="34">
        <v>1.8262395870655268</v>
      </c>
      <c r="AI509" s="34">
        <v>1.8033823395215021</v>
      </c>
      <c r="AJ509" s="34">
        <v>8.352999999999998</v>
      </c>
      <c r="AK509" s="34">
        <v>0.10766515294417771</v>
      </c>
      <c r="AL509" s="34">
        <v>8.4606651529441752</v>
      </c>
      <c r="AM509" s="34">
        <v>8.3547713155979526</v>
      </c>
      <c r="AN509" s="34">
        <v>2.1000000000000001E-2</v>
      </c>
      <c r="AO509" s="34">
        <v>2.7067738678651177E-4</v>
      </c>
      <c r="AP509" s="34">
        <v>2.1270677386786514E-2</v>
      </c>
      <c r="AQ509" s="34">
        <v>2.1004453205741302E-2</v>
      </c>
      <c r="AR509" s="34">
        <v>118.28400000000001</v>
      </c>
      <c r="AS509" s="34">
        <v>1.5246097151740834</v>
      </c>
      <c r="AT509" s="34">
        <v>119.80860971517409</v>
      </c>
      <c r="AU509" s="34">
        <v>118.30908299942401</v>
      </c>
    </row>
    <row r="510" spans="1:47" x14ac:dyDescent="0.25">
      <c r="A510" s="18">
        <v>45281</v>
      </c>
      <c r="B510" s="2">
        <v>18</v>
      </c>
      <c r="C510" s="2" t="s">
        <v>178</v>
      </c>
      <c r="D510" s="9">
        <v>34.966805000000001</v>
      </c>
      <c r="E510">
        <v>1.2262465E-2</v>
      </c>
      <c r="G510" s="34">
        <v>395.50200000000001</v>
      </c>
      <c r="H510" s="34">
        <v>4.7872726876420835</v>
      </c>
      <c r="I510" s="34">
        <v>400.2892726876421</v>
      </c>
      <c r="J510" s="34">
        <v>395.38073949143438</v>
      </c>
      <c r="K510" s="34">
        <v>9.4439999999999991</v>
      </c>
      <c r="L510" s="34">
        <v>0.11431295736075123</v>
      </c>
      <c r="M510" s="34">
        <v>9.5583129573607497</v>
      </c>
      <c r="N510" s="34">
        <v>9.4411044792620658</v>
      </c>
      <c r="O510" s="34">
        <v>65.810000000000016</v>
      </c>
      <c r="P510" s="34">
        <v>0.7965836217610166</v>
      </c>
      <c r="Q510" s="34">
        <v>66.606583621761033</v>
      </c>
      <c r="R510" s="34">
        <v>65.789822721329614</v>
      </c>
      <c r="S510" s="34">
        <v>0.91700000000000004</v>
      </c>
      <c r="T510" s="34">
        <v>1.109963806647701E-2</v>
      </c>
      <c r="U510" s="34">
        <v>0.928099638066477</v>
      </c>
      <c r="V510" s="34">
        <v>0.91671884873817411</v>
      </c>
      <c r="W510" s="34">
        <v>471.673</v>
      </c>
      <c r="X510" s="34">
        <v>5.7092689048303287</v>
      </c>
      <c r="Y510" s="34">
        <v>477.38226890483037</v>
      </c>
      <c r="Z510" s="34">
        <v>471.5283855407643</v>
      </c>
      <c r="AB510" s="34">
        <v>122.99100000000003</v>
      </c>
      <c r="AC510" s="34">
        <v>1.4887192861876493</v>
      </c>
      <c r="AD510" s="34">
        <v>124.47971928618767</v>
      </c>
      <c r="AE510" s="34">
        <v>122.95329108523097</v>
      </c>
      <c r="AF510" s="34">
        <v>1.9739999999999991</v>
      </c>
      <c r="AG510" s="34">
        <v>2.3893877364477217E-2</v>
      </c>
      <c r="AH510" s="34">
        <v>1.9978938773644763</v>
      </c>
      <c r="AI510" s="34">
        <v>1.97339477361958</v>
      </c>
      <c r="AJ510" s="34">
        <v>8.7899999999999956</v>
      </c>
      <c r="AK510" s="34">
        <v>0.10639674875063564</v>
      </c>
      <c r="AL510" s="34">
        <v>8.8963967487506306</v>
      </c>
      <c r="AM510" s="34">
        <v>8.7873049949929616</v>
      </c>
      <c r="AN510" s="34">
        <v>4.7139999999999995</v>
      </c>
      <c r="AO510" s="34">
        <v>5.7059644324288575E-2</v>
      </c>
      <c r="AP510" s="34">
        <v>4.7710596443242883</v>
      </c>
      <c r="AQ510" s="34">
        <v>4.7125546924228487</v>
      </c>
      <c r="AR510" s="34">
        <v>138.46900000000002</v>
      </c>
      <c r="AS510" s="34">
        <v>1.6760695566270507</v>
      </c>
      <c r="AT510" s="34">
        <v>140.14506955662705</v>
      </c>
      <c r="AU510" s="34">
        <v>138.42654554626637</v>
      </c>
    </row>
    <row r="511" spans="1:47" x14ac:dyDescent="0.25">
      <c r="A511" s="18">
        <v>45281</v>
      </c>
      <c r="B511" s="2">
        <v>19</v>
      </c>
      <c r="C511" s="2" t="s">
        <v>178</v>
      </c>
      <c r="D511" s="9">
        <v>35.086573999999999</v>
      </c>
      <c r="E511">
        <v>1.2463999E-2</v>
      </c>
      <c r="G511" s="34">
        <v>405.80600000000004</v>
      </c>
      <c r="H511" s="34">
        <v>5.6362110230179905</v>
      </c>
      <c r="I511" s="34">
        <v>411.44221102301805</v>
      </c>
      <c r="J511" s="34">
        <v>406.3139957162694</v>
      </c>
      <c r="K511" s="34">
        <v>9.5690000000000008</v>
      </c>
      <c r="L511" s="34">
        <v>0.13290316870440344</v>
      </c>
      <c r="M511" s="34">
        <v>9.7019031687044048</v>
      </c>
      <c r="N511" s="34">
        <v>9.5809786573115776</v>
      </c>
      <c r="O511" s="34">
        <v>66.579000000000008</v>
      </c>
      <c r="P511" s="34">
        <v>0.92471105331492087</v>
      </c>
      <c r="Q511" s="34">
        <v>67.50371105331493</v>
      </c>
      <c r="R511" s="34">
        <v>66.662344866250123</v>
      </c>
      <c r="S511" s="34">
        <v>0.998</v>
      </c>
      <c r="T511" s="34">
        <v>1.3861151882850312E-2</v>
      </c>
      <c r="U511" s="34">
        <v>1.0118611518828504</v>
      </c>
      <c r="V511" s="34">
        <v>0.99924931549764373</v>
      </c>
      <c r="W511" s="34">
        <v>482.95200000000006</v>
      </c>
      <c r="X511" s="34">
        <v>6.707686396920165</v>
      </c>
      <c r="Y511" s="34">
        <v>489.65968639692022</v>
      </c>
      <c r="Z511" s="34">
        <v>483.55656855532874</v>
      </c>
      <c r="AB511" s="34">
        <v>125.81800000000003</v>
      </c>
      <c r="AC511" s="34">
        <v>1.7474773623211031</v>
      </c>
      <c r="AD511" s="34">
        <v>127.56547736232113</v>
      </c>
      <c r="AE511" s="34">
        <v>125.97550138004264</v>
      </c>
      <c r="AF511" s="34">
        <v>2.0039999999999987</v>
      </c>
      <c r="AG511" s="34">
        <v>2.7833415203639283E-2</v>
      </c>
      <c r="AH511" s="34">
        <v>2.0318334152036379</v>
      </c>
      <c r="AI511" s="34">
        <v>2.0065086455483732</v>
      </c>
      <c r="AJ511" s="34">
        <v>8.8459999999999965</v>
      </c>
      <c r="AK511" s="34">
        <v>0.12286147250069521</v>
      </c>
      <c r="AL511" s="34">
        <v>8.9688614725006914</v>
      </c>
      <c r="AM511" s="34">
        <v>8.8570735920763042</v>
      </c>
      <c r="AN511" s="34">
        <v>5.1019999999999994</v>
      </c>
      <c r="AO511" s="34">
        <v>7.086131954539307E-2</v>
      </c>
      <c r="AP511" s="34">
        <v>5.1728613195453921</v>
      </c>
      <c r="AQ511" s="34">
        <v>5.1083867812314399</v>
      </c>
      <c r="AR511" s="34">
        <v>141.77000000000004</v>
      </c>
      <c r="AS511" s="34">
        <v>1.9690335695708305</v>
      </c>
      <c r="AT511" s="34">
        <v>143.73903356957086</v>
      </c>
      <c r="AU511" s="34">
        <v>141.94747039889876</v>
      </c>
    </row>
    <row r="512" spans="1:47" x14ac:dyDescent="0.25">
      <c r="A512" s="18">
        <v>45281</v>
      </c>
      <c r="B512" s="2">
        <v>20</v>
      </c>
      <c r="C512" s="2" t="s">
        <v>178</v>
      </c>
      <c r="D512" s="9">
        <v>30.060950999999999</v>
      </c>
      <c r="E512">
        <v>1.272831E-2</v>
      </c>
      <c r="G512" s="34">
        <v>406.16399999999999</v>
      </c>
      <c r="H512" s="34">
        <v>4.0702308363273474</v>
      </c>
      <c r="I512" s="34">
        <v>410.23423083632736</v>
      </c>
      <c r="J512" s="34">
        <v>405.01264237363102</v>
      </c>
      <c r="K512" s="34">
        <v>9.4290000000000003</v>
      </c>
      <c r="L512" s="34">
        <v>9.4489434208178361E-2</v>
      </c>
      <c r="M512" s="34">
        <v>9.5234894342081784</v>
      </c>
      <c r="N512" s="34">
        <v>9.4022715084078516</v>
      </c>
      <c r="O512" s="34">
        <v>66.108000000000004</v>
      </c>
      <c r="P512" s="34">
        <v>0.6624782603281637</v>
      </c>
      <c r="Q512" s="34">
        <v>66.770478260328161</v>
      </c>
      <c r="R512" s="34">
        <v>65.920602914182453</v>
      </c>
      <c r="S512" s="34">
        <v>1.911</v>
      </c>
      <c r="T512" s="34">
        <v>1.9150419850655305E-2</v>
      </c>
      <c r="U512" s="34">
        <v>1.9301504198506554</v>
      </c>
      <c r="V512" s="34">
        <v>1.9055828669601662</v>
      </c>
      <c r="W512" s="34">
        <v>483.61199999999997</v>
      </c>
      <c r="X512" s="34">
        <v>4.8463489507143445</v>
      </c>
      <c r="Y512" s="34">
        <v>488.45834895071431</v>
      </c>
      <c r="Z512" s="34">
        <v>482.2410996631815</v>
      </c>
      <c r="AB512" s="34">
        <v>125.29600000000006</v>
      </c>
      <c r="AC512" s="34">
        <v>1.2556101546874452</v>
      </c>
      <c r="AD512" s="34">
        <v>126.55161015468751</v>
      </c>
      <c r="AE512" s="34">
        <v>124.94082202963951</v>
      </c>
      <c r="AF512" s="34">
        <v>2.0189999999999988</v>
      </c>
      <c r="AG512" s="34">
        <v>2.0232704175025134E-2</v>
      </c>
      <c r="AH512" s="34">
        <v>2.0392327041750238</v>
      </c>
      <c r="AI512" s="34">
        <v>2.0132767181541458</v>
      </c>
      <c r="AJ512" s="34">
        <v>8.8429999999999964</v>
      </c>
      <c r="AK512" s="34">
        <v>8.8617039633356764E-2</v>
      </c>
      <c r="AL512" s="34">
        <v>8.9316170396333536</v>
      </c>
      <c r="AM512" s="34">
        <v>8.8179326491516186</v>
      </c>
      <c r="AN512" s="34">
        <v>9.7979999999999983</v>
      </c>
      <c r="AO512" s="34">
        <v>9.8187238983108646E-2</v>
      </c>
      <c r="AP512" s="34">
        <v>9.8961872389831065</v>
      </c>
      <c r="AQ512" s="34">
        <v>9.7702254999872853</v>
      </c>
      <c r="AR512" s="34">
        <v>145.95600000000007</v>
      </c>
      <c r="AS512" s="34">
        <v>1.4626471374789358</v>
      </c>
      <c r="AT512" s="34">
        <v>147.41864713747901</v>
      </c>
      <c r="AU512" s="34">
        <v>145.54225689693254</v>
      </c>
    </row>
    <row r="513" spans="1:47" x14ac:dyDescent="0.25">
      <c r="A513" s="18">
        <v>45281</v>
      </c>
      <c r="B513" s="2">
        <v>21</v>
      </c>
      <c r="C513" s="2" t="s">
        <v>178</v>
      </c>
      <c r="D513" s="9">
        <v>33.833087999999996</v>
      </c>
      <c r="E513">
        <v>1.2600323E-2</v>
      </c>
      <c r="G513" s="34">
        <v>402.38100000000003</v>
      </c>
      <c r="H513" s="34">
        <v>3.7109183221245199</v>
      </c>
      <c r="I513" s="34">
        <v>406.09191832212457</v>
      </c>
      <c r="J513" s="34">
        <v>400.97502898357618</v>
      </c>
      <c r="K513" s="34">
        <v>9.3919999999999995</v>
      </c>
      <c r="L513" s="34">
        <v>8.6616775845264782E-2</v>
      </c>
      <c r="M513" s="34">
        <v>9.4786167758452642</v>
      </c>
      <c r="N513" s="34">
        <v>9.359183142876395</v>
      </c>
      <c r="O513" s="34">
        <v>65.866</v>
      </c>
      <c r="P513" s="34">
        <v>0.60744256365249261</v>
      </c>
      <c r="Q513" s="34">
        <v>66.473442563652497</v>
      </c>
      <c r="R513" s="34">
        <v>65.635855716428523</v>
      </c>
      <c r="S513" s="34">
        <v>1.911</v>
      </c>
      <c r="T513" s="34">
        <v>1.762400539185488E-2</v>
      </c>
      <c r="U513" s="34">
        <v>1.9286240053918549</v>
      </c>
      <c r="V513" s="34">
        <v>1.9043227199783637</v>
      </c>
      <c r="W513" s="34">
        <v>479.55</v>
      </c>
      <c r="X513" s="34">
        <v>4.4226016670141322</v>
      </c>
      <c r="Y513" s="34">
        <v>483.97260166701415</v>
      </c>
      <c r="Z513" s="34">
        <v>477.8743905628595</v>
      </c>
      <c r="AB513" s="34">
        <v>124.07300000000004</v>
      </c>
      <c r="AC513" s="34">
        <v>1.1442507697454793</v>
      </c>
      <c r="AD513" s="34">
        <v>125.21725076974552</v>
      </c>
      <c r="AE513" s="34">
        <v>123.63947296487473</v>
      </c>
      <c r="AF513" s="34">
        <v>1.9719999999999993</v>
      </c>
      <c r="AG513" s="34">
        <v>1.8186571759674412E-2</v>
      </c>
      <c r="AH513" s="34">
        <v>1.9901865717596736</v>
      </c>
      <c r="AI513" s="34">
        <v>1.965109578125239</v>
      </c>
      <c r="AJ513" s="34">
        <v>8.7710000000000008</v>
      </c>
      <c r="AK513" s="34">
        <v>8.0889665772872404E-2</v>
      </c>
      <c r="AL513" s="34">
        <v>8.8518896657728732</v>
      </c>
      <c r="AM513" s="34">
        <v>8.7403529968237734</v>
      </c>
      <c r="AN513" s="34">
        <v>9.7979999999999983</v>
      </c>
      <c r="AO513" s="34">
        <v>9.0361070031080085E-2</v>
      </c>
      <c r="AP513" s="34">
        <v>9.8883610700310776</v>
      </c>
      <c r="AQ513" s="34">
        <v>9.7637645266080604</v>
      </c>
      <c r="AR513" s="34">
        <v>144.61400000000003</v>
      </c>
      <c r="AS513" s="34">
        <v>1.3336880773091062</v>
      </c>
      <c r="AT513" s="34">
        <v>145.94768807730912</v>
      </c>
      <c r="AU513" s="34">
        <v>144.10870006643179</v>
      </c>
    </row>
    <row r="514" spans="1:47" x14ac:dyDescent="0.25">
      <c r="A514" s="18">
        <v>45281</v>
      </c>
      <c r="B514" s="2">
        <v>22</v>
      </c>
      <c r="C514" s="2" t="s">
        <v>178</v>
      </c>
      <c r="D514" s="9">
        <v>29.181518000000001</v>
      </c>
      <c r="E514">
        <v>1.2752438E-2</v>
      </c>
      <c r="G514" s="34">
        <v>388.86700000000013</v>
      </c>
      <c r="H514" s="34">
        <v>4.4187833453694614</v>
      </c>
      <c r="I514" s="34">
        <v>393.28578334536957</v>
      </c>
      <c r="J514" s="34">
        <v>388.2704307769763</v>
      </c>
      <c r="K514" s="34">
        <v>8.9789999999999992</v>
      </c>
      <c r="L514" s="34">
        <v>0.10203040026042934</v>
      </c>
      <c r="M514" s="34">
        <v>9.0810304002604294</v>
      </c>
      <c r="N514" s="34">
        <v>8.9652251231049931</v>
      </c>
      <c r="O514" s="34">
        <v>64.31</v>
      </c>
      <c r="P514" s="34">
        <v>0.73076902113244369</v>
      </c>
      <c r="Q514" s="34">
        <v>65.040769021132448</v>
      </c>
      <c r="R514" s="34">
        <v>64.211340646718128</v>
      </c>
      <c r="S514" s="34">
        <v>1.911</v>
      </c>
      <c r="T514" s="34">
        <v>2.1715123610388739E-2</v>
      </c>
      <c r="U514" s="34">
        <v>1.9327151236103888</v>
      </c>
      <c r="V514" s="34">
        <v>1.908068293824885</v>
      </c>
      <c r="W514" s="34">
        <v>464.06700000000012</v>
      </c>
      <c r="X514" s="34">
        <v>5.2732978903727235</v>
      </c>
      <c r="Y514" s="34">
        <v>469.34029789037282</v>
      </c>
      <c r="Z514" s="34">
        <v>463.35506484062427</v>
      </c>
      <c r="AB514" s="34">
        <v>119.10400000000006</v>
      </c>
      <c r="AC514" s="34">
        <v>1.3534055900009114</v>
      </c>
      <c r="AD514" s="34">
        <v>120.45740559000097</v>
      </c>
      <c r="AE514" s="34">
        <v>118.92127999357363</v>
      </c>
      <c r="AF514" s="34">
        <v>1.857999999999999</v>
      </c>
      <c r="AG514" s="34">
        <v>2.1112872667766749E-2</v>
      </c>
      <c r="AH514" s="34">
        <v>1.8791128726677657</v>
      </c>
      <c r="AI514" s="34">
        <v>1.8551496022640681</v>
      </c>
      <c r="AJ514" s="34">
        <v>8.3919999999999995</v>
      </c>
      <c r="AK514" s="34">
        <v>9.5360186990257598E-2</v>
      </c>
      <c r="AL514" s="34">
        <v>8.4873601869902568</v>
      </c>
      <c r="AM514" s="34">
        <v>8.3791256524219957</v>
      </c>
      <c r="AN514" s="34">
        <v>9.798</v>
      </c>
      <c r="AO514" s="34">
        <v>0.11133688180773881</v>
      </c>
      <c r="AP514" s="34">
        <v>9.9093368818077394</v>
      </c>
      <c r="AQ514" s="34">
        <v>9.7829686776013727</v>
      </c>
      <c r="AR514" s="34">
        <v>139.15200000000007</v>
      </c>
      <c r="AS514" s="34">
        <v>1.5812155314666745</v>
      </c>
      <c r="AT514" s="34">
        <v>140.73321553146673</v>
      </c>
      <c r="AU514" s="34">
        <v>138.93852392586106</v>
      </c>
    </row>
    <row r="515" spans="1:47" x14ac:dyDescent="0.25">
      <c r="A515" s="18">
        <v>45281</v>
      </c>
      <c r="B515" s="2">
        <v>23</v>
      </c>
      <c r="C515" s="2" t="s">
        <v>178</v>
      </c>
      <c r="D515" s="9">
        <v>29.222688000000002</v>
      </c>
      <c r="E515">
        <v>1.3273480000000001E-2</v>
      </c>
      <c r="G515" s="34">
        <v>359.45699999999999</v>
      </c>
      <c r="H515" s="34">
        <v>3.9458195352164775</v>
      </c>
      <c r="I515" s="34">
        <v>363.40281953521645</v>
      </c>
      <c r="J515" s="34">
        <v>358.57919947817214</v>
      </c>
      <c r="K515" s="34">
        <v>8.4239999999999995</v>
      </c>
      <c r="L515" s="34">
        <v>9.2471655203998263E-2</v>
      </c>
      <c r="M515" s="34">
        <v>8.516471655203997</v>
      </c>
      <c r="N515" s="34">
        <v>8.4034284390180805</v>
      </c>
      <c r="O515" s="34">
        <v>61.077999999999996</v>
      </c>
      <c r="P515" s="34">
        <v>0.67046340889717548</v>
      </c>
      <c r="Q515" s="34">
        <v>61.748463408897173</v>
      </c>
      <c r="R515" s="34">
        <v>60.928846414808447</v>
      </c>
      <c r="S515" s="34">
        <v>1.911</v>
      </c>
      <c r="T515" s="34">
        <v>2.0977366226832942E-2</v>
      </c>
      <c r="U515" s="34">
        <v>1.9319773662268329</v>
      </c>
      <c r="V515" s="34">
        <v>1.9063333032957686</v>
      </c>
      <c r="W515" s="34">
        <v>430.86999999999995</v>
      </c>
      <c r="X515" s="34">
        <v>4.7297319655444845</v>
      </c>
      <c r="Y515" s="34">
        <v>435.59973196554444</v>
      </c>
      <c r="Z515" s="34">
        <v>429.8178076352944</v>
      </c>
      <c r="AB515" s="34">
        <v>109.49300000000002</v>
      </c>
      <c r="AC515" s="34">
        <v>1.2019229514780847</v>
      </c>
      <c r="AD515" s="34">
        <v>110.69492295147811</v>
      </c>
      <c r="AE515" s="34">
        <v>109.22561610558013</v>
      </c>
      <c r="AF515" s="34">
        <v>1.7999999999999996</v>
      </c>
      <c r="AG515" s="34">
        <v>1.9758900684615013E-2</v>
      </c>
      <c r="AH515" s="34">
        <v>1.8197589006846147</v>
      </c>
      <c r="AI515" s="34">
        <v>1.7956043673115556</v>
      </c>
      <c r="AJ515" s="34">
        <v>8.0180000000000007</v>
      </c>
      <c r="AK515" s="34">
        <v>8.8014925382912904E-2</v>
      </c>
      <c r="AL515" s="34">
        <v>8.1060149253829135</v>
      </c>
      <c r="AM515" s="34">
        <v>7.9984198983911421</v>
      </c>
      <c r="AN515" s="34">
        <v>9.798</v>
      </c>
      <c r="AO515" s="34">
        <v>0.10755428272658774</v>
      </c>
      <c r="AP515" s="34">
        <v>9.9055542827265874</v>
      </c>
      <c r="AQ515" s="34">
        <v>9.7740731060659023</v>
      </c>
      <c r="AR515" s="34">
        <v>129.10900000000001</v>
      </c>
      <c r="AS515" s="34">
        <v>1.4172510602722004</v>
      </c>
      <c r="AT515" s="34">
        <v>130.52625106027222</v>
      </c>
      <c r="AU515" s="34">
        <v>128.79371347734875</v>
      </c>
    </row>
    <row r="516" spans="1:47" x14ac:dyDescent="0.25">
      <c r="A516" s="18">
        <v>45281</v>
      </c>
      <c r="B516" s="2">
        <v>24</v>
      </c>
      <c r="C516" s="2" t="s">
        <v>23</v>
      </c>
      <c r="D516" s="9">
        <v>26.166913999999998</v>
      </c>
      <c r="E516">
        <v>1.2925509999999999E-2</v>
      </c>
      <c r="G516" s="34">
        <v>321.68200000000002</v>
      </c>
      <c r="H516" s="34">
        <v>4.5276389901466807</v>
      </c>
      <c r="I516" s="34">
        <v>326.20963899014669</v>
      </c>
      <c r="J516" s="34">
        <v>321.99321303928315</v>
      </c>
      <c r="K516" s="34">
        <v>7.7729999999999988</v>
      </c>
      <c r="L516" s="34">
        <v>0.10940412541084095</v>
      </c>
      <c r="M516" s="34">
        <v>7.8824041254108401</v>
      </c>
      <c r="N516" s="34">
        <v>7.7805200320638015</v>
      </c>
      <c r="O516" s="34">
        <v>57.464999999999996</v>
      </c>
      <c r="P516" s="34">
        <v>0.80881359407358511</v>
      </c>
      <c r="Q516" s="34">
        <v>58.27381359407358</v>
      </c>
      <c r="R516" s="34">
        <v>57.520594833725248</v>
      </c>
      <c r="S516" s="34">
        <v>1.911</v>
      </c>
      <c r="T516" s="34">
        <v>2.689711612763632E-2</v>
      </c>
      <c r="U516" s="34">
        <v>1.9378971161276364</v>
      </c>
      <c r="V516" s="34">
        <v>1.9128488075741574</v>
      </c>
      <c r="W516" s="34">
        <v>388.83100000000002</v>
      </c>
      <c r="X516" s="34">
        <v>5.4727538257587431</v>
      </c>
      <c r="Y516" s="34">
        <v>394.3037538257588</v>
      </c>
      <c r="Z516" s="34">
        <v>389.20717671264634</v>
      </c>
      <c r="AB516" s="34">
        <v>95.890000000000072</v>
      </c>
      <c r="AC516" s="34">
        <v>1.3496412692198057</v>
      </c>
      <c r="AD516" s="34">
        <v>97.239641269219874</v>
      </c>
      <c r="AE516" s="34">
        <v>95.982769313598169</v>
      </c>
      <c r="AF516" s="34">
        <v>1.5909999999999997</v>
      </c>
      <c r="AG516" s="34">
        <v>2.2393151103646976E-2</v>
      </c>
      <c r="AH516" s="34">
        <v>1.6133931511036468</v>
      </c>
      <c r="AI516" s="34">
        <v>1.5925392217951251</v>
      </c>
      <c r="AJ516" s="34">
        <v>7.5549999999999979</v>
      </c>
      <c r="AK516" s="34">
        <v>0.10633579923824821</v>
      </c>
      <c r="AL516" s="34">
        <v>7.6613357992382465</v>
      </c>
      <c r="AM516" s="34">
        <v>7.5623091267518348</v>
      </c>
      <c r="AN516" s="34">
        <v>9.7969999999999988</v>
      </c>
      <c r="AO516" s="34">
        <v>0.13789170418757352</v>
      </c>
      <c r="AP516" s="34">
        <v>9.9348917041875726</v>
      </c>
      <c r="AQ516" s="34">
        <v>9.8064781621161785</v>
      </c>
      <c r="AR516" s="34">
        <v>114.83300000000006</v>
      </c>
      <c r="AS516" s="34">
        <v>1.6162619237492744</v>
      </c>
      <c r="AT516" s="34">
        <v>116.44926192374935</v>
      </c>
      <c r="AU516" s="34">
        <v>114.9440958242613</v>
      </c>
    </row>
    <row r="517" spans="1:47" x14ac:dyDescent="0.25">
      <c r="A517" s="18">
        <v>45282</v>
      </c>
      <c r="B517" s="2">
        <v>1</v>
      </c>
      <c r="C517" s="2" t="s">
        <v>23</v>
      </c>
      <c r="D517" s="9">
        <v>25.576055</v>
      </c>
      <c r="E517">
        <v>1.288419E-2</v>
      </c>
      <c r="G517" s="34">
        <v>290.351</v>
      </c>
      <c r="H517" s="34">
        <v>3.9396650560219095</v>
      </c>
      <c r="I517" s="34">
        <v>294.29066505602191</v>
      </c>
      <c r="J517" s="34">
        <v>290.49896821221375</v>
      </c>
      <c r="K517" s="34">
        <v>7.1409999999999991</v>
      </c>
      <c r="L517" s="34">
        <v>9.689358109685331E-2</v>
      </c>
      <c r="M517" s="34">
        <v>7.2378935810968521</v>
      </c>
      <c r="N517" s="34">
        <v>7.14463918499822</v>
      </c>
      <c r="O517" s="34">
        <v>54.708999999999996</v>
      </c>
      <c r="P517" s="34">
        <v>0.74232613474691889</v>
      </c>
      <c r="Q517" s="34">
        <v>55.451326134746914</v>
      </c>
      <c r="R517" s="34">
        <v>54.736880713074868</v>
      </c>
      <c r="S517" s="34">
        <v>1.9109999999999998</v>
      </c>
      <c r="T517" s="34">
        <v>2.5929650395755031E-2</v>
      </c>
      <c r="U517" s="34">
        <v>1.9369296503957549</v>
      </c>
      <c r="V517" s="34">
        <v>1.9119738807634226</v>
      </c>
      <c r="W517" s="34">
        <v>354.11200000000002</v>
      </c>
      <c r="X517" s="34">
        <v>4.804814422261436</v>
      </c>
      <c r="Y517" s="34">
        <v>358.91681442226144</v>
      </c>
      <c r="Z517" s="34">
        <v>354.29246199105023</v>
      </c>
      <c r="AB517" s="34">
        <v>85.322999999999993</v>
      </c>
      <c r="AC517" s="34">
        <v>1.1577161489884911</v>
      </c>
      <c r="AD517" s="34">
        <v>86.480716148988478</v>
      </c>
      <c r="AE517" s="34">
        <v>85.366482170788842</v>
      </c>
      <c r="AF517" s="34">
        <v>1.4879999999999995</v>
      </c>
      <c r="AG517" s="34">
        <v>2.0190120245360273E-2</v>
      </c>
      <c r="AH517" s="34">
        <v>1.5081901202453598</v>
      </c>
      <c r="AI517" s="34">
        <v>1.4887583121799959</v>
      </c>
      <c r="AJ517" s="34">
        <v>7.147999999999997</v>
      </c>
      <c r="AK517" s="34">
        <v>9.6988561501233334E-2</v>
      </c>
      <c r="AL517" s="34">
        <v>7.2449885615012306</v>
      </c>
      <c r="AM517" s="34">
        <v>7.1516427523270227</v>
      </c>
      <c r="AN517" s="34">
        <v>9.7970000000000006</v>
      </c>
      <c r="AO517" s="34">
        <v>0.13293186024448564</v>
      </c>
      <c r="AP517" s="34">
        <v>9.929931860244487</v>
      </c>
      <c r="AQ517" s="34">
        <v>9.8019927314700439</v>
      </c>
      <c r="AR517" s="34">
        <v>103.75599999999999</v>
      </c>
      <c r="AS517" s="34">
        <v>1.4078266909795702</v>
      </c>
      <c r="AT517" s="34">
        <v>105.16382669097956</v>
      </c>
      <c r="AU517" s="34">
        <v>103.8088759667659</v>
      </c>
    </row>
    <row r="518" spans="1:47" x14ac:dyDescent="0.25">
      <c r="A518" s="18">
        <v>45282</v>
      </c>
      <c r="B518" s="2">
        <v>2</v>
      </c>
      <c r="C518" s="2" t="s">
        <v>23</v>
      </c>
      <c r="D518" s="9">
        <v>22.316417999999999</v>
      </c>
      <c r="E518">
        <v>1.3585641000000001E-2</v>
      </c>
      <c r="G518" s="34">
        <v>269.44299999999998</v>
      </c>
      <c r="H518" s="34">
        <v>4.1026204336147831</v>
      </c>
      <c r="I518" s="34">
        <v>273.54562043361477</v>
      </c>
      <c r="J518" s="34">
        <v>269.82932783728143</v>
      </c>
      <c r="K518" s="34">
        <v>6.7840000000000007</v>
      </c>
      <c r="L518" s="34">
        <v>0.10329523135372859</v>
      </c>
      <c r="M518" s="34">
        <v>6.887295231353729</v>
      </c>
      <c r="N518" s="34">
        <v>6.7937269108795446</v>
      </c>
      <c r="O518" s="34">
        <v>52.189</v>
      </c>
      <c r="P518" s="34">
        <v>0.79464546419807514</v>
      </c>
      <c r="Q518" s="34">
        <v>52.983645464198077</v>
      </c>
      <c r="R518" s="34">
        <v>52.263828678050203</v>
      </c>
      <c r="S518" s="34">
        <v>1.9079999999999999</v>
      </c>
      <c r="T518" s="34">
        <v>2.9051783818236167E-2</v>
      </c>
      <c r="U518" s="34">
        <v>1.9370517838182362</v>
      </c>
      <c r="V518" s="34">
        <v>1.9107356936848718</v>
      </c>
      <c r="W518" s="34">
        <v>330.32400000000001</v>
      </c>
      <c r="X518" s="34">
        <v>5.0296129129848222</v>
      </c>
      <c r="Y518" s="34">
        <v>335.35361291298477</v>
      </c>
      <c r="Z518" s="34">
        <v>330.79761911989607</v>
      </c>
      <c r="AB518" s="34">
        <v>78.411999999999992</v>
      </c>
      <c r="AC518" s="34">
        <v>1.1939247760773239</v>
      </c>
      <c r="AD518" s="34">
        <v>79.605924776077316</v>
      </c>
      <c r="AE518" s="34">
        <v>78.524427260596525</v>
      </c>
      <c r="AF518" s="34">
        <v>1.3979999999999997</v>
      </c>
      <c r="AG518" s="34">
        <v>2.1286369904556686E-2</v>
      </c>
      <c r="AH518" s="34">
        <v>1.4192863699045564</v>
      </c>
      <c r="AI518" s="34">
        <v>1.4000044548068398</v>
      </c>
      <c r="AJ518" s="34">
        <v>6.7639999999999993</v>
      </c>
      <c r="AK518" s="34">
        <v>0.102990705317898</v>
      </c>
      <c r="AL518" s="34">
        <v>6.8669907053178978</v>
      </c>
      <c r="AM518" s="34">
        <v>6.7736982348451118</v>
      </c>
      <c r="AN518" s="34">
        <v>9.7970000000000006</v>
      </c>
      <c r="AO518" s="34">
        <v>0.14917207865160365</v>
      </c>
      <c r="AP518" s="34">
        <v>9.946172078651605</v>
      </c>
      <c r="AQ518" s="34">
        <v>9.8110469554668196</v>
      </c>
      <c r="AR518" s="34">
        <v>96.370999999999981</v>
      </c>
      <c r="AS518" s="34">
        <v>1.4673739299513824</v>
      </c>
      <c r="AT518" s="34">
        <v>97.838373929951373</v>
      </c>
      <c r="AU518" s="34">
        <v>96.509176905715293</v>
      </c>
    </row>
    <row r="519" spans="1:47" x14ac:dyDescent="0.25">
      <c r="A519" s="18">
        <v>45282</v>
      </c>
      <c r="B519" s="2">
        <v>3</v>
      </c>
      <c r="C519" s="2" t="s">
        <v>23</v>
      </c>
      <c r="D519" s="9">
        <v>21.202947999999999</v>
      </c>
      <c r="E519">
        <v>1.3788925E-2</v>
      </c>
      <c r="G519" s="34">
        <v>257.73499999999996</v>
      </c>
      <c r="H519" s="34">
        <v>3.9859483247667824</v>
      </c>
      <c r="I519" s="34">
        <v>261.72094832476677</v>
      </c>
      <c r="J519" s="34">
        <v>258.11209779738772</v>
      </c>
      <c r="K519" s="34">
        <v>6.5440000000000005</v>
      </c>
      <c r="L519" s="34">
        <v>0.10120490363075961</v>
      </c>
      <c r="M519" s="34">
        <v>6.6452049036307601</v>
      </c>
      <c r="N519" s="34">
        <v>6.5535746716049639</v>
      </c>
      <c r="O519" s="34">
        <v>51.271000000000001</v>
      </c>
      <c r="P519" s="34">
        <v>0.79292124297870958</v>
      </c>
      <c r="Q519" s="34">
        <v>52.063921242978708</v>
      </c>
      <c r="R519" s="34">
        <v>51.346015737753369</v>
      </c>
      <c r="S519" s="34">
        <v>1.9080000000000001</v>
      </c>
      <c r="T519" s="34">
        <v>2.9507786694298495E-2</v>
      </c>
      <c r="U519" s="34">
        <v>1.9375077866942987</v>
      </c>
      <c r="V519" s="34">
        <v>1.9107916371366551</v>
      </c>
      <c r="W519" s="34">
        <v>317.45799999999997</v>
      </c>
      <c r="X519" s="34">
        <v>4.9095822580705502</v>
      </c>
      <c r="Y519" s="34">
        <v>322.36758225807057</v>
      </c>
      <c r="Z519" s="34">
        <v>317.92247984388268</v>
      </c>
      <c r="AB519" s="34">
        <v>75.314999999999998</v>
      </c>
      <c r="AC519" s="34">
        <v>1.1647688442773012</v>
      </c>
      <c r="AD519" s="34">
        <v>76.479768844277302</v>
      </c>
      <c r="AE519" s="34">
        <v>75.425195047666236</v>
      </c>
      <c r="AF519" s="34">
        <v>1.3349999999999997</v>
      </c>
      <c r="AG519" s="34">
        <v>2.0646171507803186E-2</v>
      </c>
      <c r="AH519" s="34">
        <v>1.355646171507803</v>
      </c>
      <c r="AI519" s="34">
        <v>1.3369532681223448</v>
      </c>
      <c r="AJ519" s="34">
        <v>6.7439999999999998</v>
      </c>
      <c r="AK519" s="34">
        <v>0.10429796303267767</v>
      </c>
      <c r="AL519" s="34">
        <v>6.8482979630326772</v>
      </c>
      <c r="AM519" s="34">
        <v>6.7538672960427668</v>
      </c>
      <c r="AN519" s="34">
        <v>9.7969999999999988</v>
      </c>
      <c r="AO519" s="34">
        <v>0.15151351480295719</v>
      </c>
      <c r="AP519" s="34">
        <v>9.948513514802956</v>
      </c>
      <c r="AQ519" s="34">
        <v>9.811334208085853</v>
      </c>
      <c r="AR519" s="34">
        <v>93.190999999999988</v>
      </c>
      <c r="AS519" s="34">
        <v>1.4412264936207393</v>
      </c>
      <c r="AT519" s="34">
        <v>94.632226493620735</v>
      </c>
      <c r="AU519" s="34">
        <v>93.327349819917202</v>
      </c>
    </row>
    <row r="520" spans="1:47" x14ac:dyDescent="0.25">
      <c r="A520" s="18">
        <v>45282</v>
      </c>
      <c r="B520" s="2">
        <v>4</v>
      </c>
      <c r="C520" s="2" t="s">
        <v>23</v>
      </c>
      <c r="D520" s="9">
        <v>25.256599999999999</v>
      </c>
      <c r="E520">
        <v>1.4023693E-2</v>
      </c>
      <c r="G520" s="34">
        <v>251.69899999999998</v>
      </c>
      <c r="H520" s="34">
        <v>3.6873922649158817</v>
      </c>
      <c r="I520" s="34">
        <v>255.38639226491586</v>
      </c>
      <c r="J520" s="34">
        <v>251.80493190341511</v>
      </c>
      <c r="K520" s="34">
        <v>6.4719999999999986</v>
      </c>
      <c r="L520" s="34">
        <v>9.4814849238716026E-2</v>
      </c>
      <c r="M520" s="34">
        <v>6.5668148492387148</v>
      </c>
      <c r="N520" s="34">
        <v>6.4747238538051501</v>
      </c>
      <c r="O520" s="34">
        <v>50.877999999999993</v>
      </c>
      <c r="P520" s="34">
        <v>0.74536308707778032</v>
      </c>
      <c r="Q520" s="34">
        <v>51.62336308707777</v>
      </c>
      <c r="R520" s="34">
        <v>50.899412891517059</v>
      </c>
      <c r="S520" s="34">
        <v>1.9080000000000001</v>
      </c>
      <c r="T520" s="34">
        <v>2.7952214515987363E-2</v>
      </c>
      <c r="U520" s="34">
        <v>1.9359522145159875</v>
      </c>
      <c r="V520" s="34">
        <v>1.9088030149969453</v>
      </c>
      <c r="W520" s="34">
        <v>310.95699999999999</v>
      </c>
      <c r="X520" s="34">
        <v>4.5555224157483654</v>
      </c>
      <c r="Y520" s="34">
        <v>315.51252241574832</v>
      </c>
      <c r="Z520" s="34">
        <v>311.08787166373423</v>
      </c>
      <c r="AB520" s="34">
        <v>73.671000000000021</v>
      </c>
      <c r="AC520" s="34">
        <v>1.0792807104860092</v>
      </c>
      <c r="AD520" s="34">
        <v>74.750280710486024</v>
      </c>
      <c r="AE520" s="34">
        <v>73.702005722138352</v>
      </c>
      <c r="AF520" s="34">
        <v>1.3489999999999995</v>
      </c>
      <c r="AG520" s="34">
        <v>1.9762860263137807E-2</v>
      </c>
      <c r="AH520" s="34">
        <v>1.3687628602631374</v>
      </c>
      <c r="AI520" s="34">
        <v>1.3495677501210053</v>
      </c>
      <c r="AJ520" s="34">
        <v>6.6909999999999981</v>
      </c>
      <c r="AK520" s="34">
        <v>9.8023200904859206E-2</v>
      </c>
      <c r="AL520" s="34">
        <v>6.7890232009048574</v>
      </c>
      <c r="AM520" s="34">
        <v>6.6938160237654909</v>
      </c>
      <c r="AN520" s="34">
        <v>9.7969999999999988</v>
      </c>
      <c r="AO520" s="34">
        <v>0.14352612453518246</v>
      </c>
      <c r="AP520" s="34">
        <v>9.9405261245351806</v>
      </c>
      <c r="AQ520" s="34">
        <v>9.8011232379062196</v>
      </c>
      <c r="AR520" s="34">
        <v>91.508000000000024</v>
      </c>
      <c r="AS520" s="34">
        <v>1.3405928961891886</v>
      </c>
      <c r="AT520" s="34">
        <v>92.848592896189189</v>
      </c>
      <c r="AU520" s="34">
        <v>91.546512733931081</v>
      </c>
    </row>
    <row r="521" spans="1:47" x14ac:dyDescent="0.25">
      <c r="A521" s="18">
        <v>45282</v>
      </c>
      <c r="B521" s="2">
        <v>5</v>
      </c>
      <c r="C521" s="2" t="s">
        <v>23</v>
      </c>
      <c r="D521" s="9">
        <v>30.513263999999999</v>
      </c>
      <c r="E521">
        <v>1.406315E-2</v>
      </c>
      <c r="G521" s="34">
        <v>251.84600000000006</v>
      </c>
      <c r="H521" s="34">
        <v>4.1654472046788813</v>
      </c>
      <c r="I521" s="34">
        <v>256.01144720467892</v>
      </c>
      <c r="J521" s="34">
        <v>252.41111982092244</v>
      </c>
      <c r="K521" s="34">
        <v>6.5980000000000016</v>
      </c>
      <c r="L521" s="34">
        <v>0.10912867647876584</v>
      </c>
      <c r="M521" s="34">
        <v>6.7071286764787672</v>
      </c>
      <c r="N521" s="34">
        <v>6.6128053198321446</v>
      </c>
      <c r="O521" s="34">
        <v>51.779000000000003</v>
      </c>
      <c r="P521" s="34">
        <v>0.8564070535607784</v>
      </c>
      <c r="Q521" s="34">
        <v>52.635407053560783</v>
      </c>
      <c r="R521" s="34">
        <v>51.8951874288555</v>
      </c>
      <c r="S521" s="34">
        <v>1.9080000000000001</v>
      </c>
      <c r="T521" s="34">
        <v>3.1557671221807394E-2</v>
      </c>
      <c r="U521" s="34">
        <v>1.9395576712218074</v>
      </c>
      <c r="V521" s="34">
        <v>1.9122813807577643</v>
      </c>
      <c r="W521" s="34">
        <v>312.13100000000009</v>
      </c>
      <c r="X521" s="34">
        <v>5.1625406059402321</v>
      </c>
      <c r="Y521" s="34">
        <v>317.29354060594028</v>
      </c>
      <c r="Z521" s="34">
        <v>312.83139395036778</v>
      </c>
      <c r="AB521" s="34">
        <v>74.171999999999997</v>
      </c>
      <c r="AC521" s="34">
        <v>1.2267796592578082</v>
      </c>
      <c r="AD521" s="34">
        <v>75.398779659257812</v>
      </c>
      <c r="AE521" s="34">
        <v>74.338435311092724</v>
      </c>
      <c r="AF521" s="34">
        <v>1.3629999999999995</v>
      </c>
      <c r="AG521" s="34">
        <v>2.2543556538429488E-2</v>
      </c>
      <c r="AH521" s="34">
        <v>1.3855435565384291</v>
      </c>
      <c r="AI521" s="34">
        <v>1.3660584496712957</v>
      </c>
      <c r="AJ521" s="34">
        <v>6.8239999999999963</v>
      </c>
      <c r="AK521" s="34">
        <v>0.11286663963187291</v>
      </c>
      <c r="AL521" s="34">
        <v>6.9368666396318694</v>
      </c>
      <c r="AM521" s="34">
        <v>6.8393124435487307</v>
      </c>
      <c r="AN521" s="34">
        <v>9.7969999999999988</v>
      </c>
      <c r="AO521" s="34">
        <v>0.16203904872119862</v>
      </c>
      <c r="AP521" s="34">
        <v>9.9590390487211966</v>
      </c>
      <c r="AQ521" s="34">
        <v>9.8189835887231727</v>
      </c>
      <c r="AR521" s="34">
        <v>92.155999999999992</v>
      </c>
      <c r="AS521" s="34">
        <v>1.5242289041493093</v>
      </c>
      <c r="AT521" s="34">
        <v>93.680228904149303</v>
      </c>
      <c r="AU521" s="34">
        <v>92.36278979303593</v>
      </c>
    </row>
    <row r="522" spans="1:47" x14ac:dyDescent="0.25">
      <c r="A522" s="18">
        <v>45282</v>
      </c>
      <c r="B522" s="2">
        <v>6</v>
      </c>
      <c r="C522" s="2" t="s">
        <v>23</v>
      </c>
      <c r="D522" s="9">
        <v>20.062806999999999</v>
      </c>
      <c r="E522">
        <v>1.4355796000000001E-2</v>
      </c>
      <c r="G522" s="34">
        <v>260.42700000000002</v>
      </c>
      <c r="H522" s="34">
        <v>3.861242751012997</v>
      </c>
      <c r="I522" s="34">
        <v>264.288242751013</v>
      </c>
      <c r="J522" s="34">
        <v>260.49417465288099</v>
      </c>
      <c r="K522" s="34">
        <v>6.8650000000000002</v>
      </c>
      <c r="L522" s="34">
        <v>0.10178449809621977</v>
      </c>
      <c r="M522" s="34">
        <v>6.9667844980962199</v>
      </c>
      <c r="N522" s="34">
        <v>6.8667707610655881</v>
      </c>
      <c r="O522" s="34">
        <v>53.762999999999998</v>
      </c>
      <c r="P522" s="34">
        <v>0.79712162726104341</v>
      </c>
      <c r="Q522" s="34">
        <v>54.56012162726104</v>
      </c>
      <c r="R522" s="34">
        <v>53.776867651444888</v>
      </c>
      <c r="S522" s="34">
        <v>1.9079999999999999</v>
      </c>
      <c r="T522" s="34">
        <v>2.8289121976341921E-2</v>
      </c>
      <c r="U522" s="34">
        <v>1.9362891219763418</v>
      </c>
      <c r="V522" s="34">
        <v>1.9084921503442303</v>
      </c>
      <c r="W522" s="34">
        <v>322.96300000000002</v>
      </c>
      <c r="X522" s="34">
        <v>4.7884379983466019</v>
      </c>
      <c r="Y522" s="34">
        <v>327.7514379983466</v>
      </c>
      <c r="Z522" s="34">
        <v>323.04630521573569</v>
      </c>
      <c r="AB522" s="34">
        <v>77.47799999999998</v>
      </c>
      <c r="AC522" s="34">
        <v>1.1487340631462364</v>
      </c>
      <c r="AD522" s="34">
        <v>78.626734063146216</v>
      </c>
      <c r="AE522" s="34">
        <v>77.497984708789431</v>
      </c>
      <c r="AF522" s="34">
        <v>1.4029999999999998</v>
      </c>
      <c r="AG522" s="34">
        <v>2.0801697134595235E-2</v>
      </c>
      <c r="AH522" s="34">
        <v>1.423801697134595</v>
      </c>
      <c r="AI522" s="34">
        <v>1.403361890426077</v>
      </c>
      <c r="AJ522" s="34">
        <v>7.038999999999997</v>
      </c>
      <c r="AK522" s="34">
        <v>0.10436432368525719</v>
      </c>
      <c r="AL522" s="34">
        <v>7.1433643236852546</v>
      </c>
      <c r="AM522" s="34">
        <v>7.0408156427007507</v>
      </c>
      <c r="AN522" s="34">
        <v>9.7969999999999988</v>
      </c>
      <c r="AO522" s="34">
        <v>0.14525604192988564</v>
      </c>
      <c r="AP522" s="34">
        <v>9.942256041929884</v>
      </c>
      <c r="AQ522" s="34">
        <v>9.799527042412171</v>
      </c>
      <c r="AR522" s="34">
        <v>95.716999999999985</v>
      </c>
      <c r="AS522" s="34">
        <v>1.4191561258959744</v>
      </c>
      <c r="AT522" s="34">
        <v>97.136156125895951</v>
      </c>
      <c r="AU522" s="34">
        <v>95.74168928432843</v>
      </c>
    </row>
    <row r="523" spans="1:47" x14ac:dyDescent="0.25">
      <c r="A523" s="18">
        <v>45282</v>
      </c>
      <c r="B523" s="2">
        <v>7</v>
      </c>
      <c r="C523" s="2" t="s">
        <v>23</v>
      </c>
      <c r="D523" s="9">
        <v>25.807348000000001</v>
      </c>
      <c r="E523">
        <v>1.4711429999999999E-2</v>
      </c>
      <c r="G523" s="34">
        <v>277.64600000000007</v>
      </c>
      <c r="H523" s="34">
        <v>3.5592305129708333</v>
      </c>
      <c r="I523" s="34">
        <v>281.2052305129709</v>
      </c>
      <c r="J523" s="34">
        <v>277.06829944864546</v>
      </c>
      <c r="K523" s="34">
        <v>7.2450000000000001</v>
      </c>
      <c r="L523" s="34">
        <v>9.2875910571280265E-2</v>
      </c>
      <c r="M523" s="34">
        <v>7.3378759105712801</v>
      </c>
      <c r="N523" s="34">
        <v>7.2299252627642243</v>
      </c>
      <c r="O523" s="34">
        <v>57.225000000000001</v>
      </c>
      <c r="P523" s="34">
        <v>0.73358509074417033</v>
      </c>
      <c r="Q523" s="34">
        <v>57.958585090744172</v>
      </c>
      <c r="R523" s="34">
        <v>57.105931423282648</v>
      </c>
      <c r="S523" s="34">
        <v>1.9079999999999999</v>
      </c>
      <c r="T523" s="34">
        <v>2.4459246013803004E-2</v>
      </c>
      <c r="U523" s="34">
        <v>1.9324592460138028</v>
      </c>
      <c r="V523" s="34">
        <v>1.9040300070882181</v>
      </c>
      <c r="W523" s="34">
        <v>344.02400000000011</v>
      </c>
      <c r="X523" s="34">
        <v>4.4101507603000876</v>
      </c>
      <c r="Y523" s="34">
        <v>348.43415076030016</v>
      </c>
      <c r="Z523" s="34">
        <v>343.30818614178054</v>
      </c>
      <c r="AB523" s="34">
        <v>82.975999999999971</v>
      </c>
      <c r="AC523" s="34">
        <v>1.0636951767512146</v>
      </c>
      <c r="AD523" s="34">
        <v>84.039695176751181</v>
      </c>
      <c r="AE523" s="34">
        <v>82.803351083937073</v>
      </c>
      <c r="AF523" s="34">
        <v>1.4810000000000001</v>
      </c>
      <c r="AG523" s="34">
        <v>1.8985400076751705E-2</v>
      </c>
      <c r="AH523" s="34">
        <v>1.4999854000767519</v>
      </c>
      <c r="AI523" s="34">
        <v>1.4779184698625007</v>
      </c>
      <c r="AJ523" s="34">
        <v>7.5059999999999949</v>
      </c>
      <c r="AK523" s="34">
        <v>9.6221750827885338E-2</v>
      </c>
      <c r="AL523" s="34">
        <v>7.60222175082788</v>
      </c>
      <c r="AM523" s="34">
        <v>7.490382197696098</v>
      </c>
      <c r="AN523" s="34">
        <v>9.7970000000000006</v>
      </c>
      <c r="AO523" s="34">
        <v>0.12559079308030818</v>
      </c>
      <c r="AP523" s="34">
        <v>9.9225907930803086</v>
      </c>
      <c r="AQ523" s="34">
        <v>9.7766152932092627</v>
      </c>
      <c r="AR523" s="34">
        <v>101.75999999999996</v>
      </c>
      <c r="AS523" s="34">
        <v>1.3044931207361599</v>
      </c>
      <c r="AT523" s="34">
        <v>103.06449312073612</v>
      </c>
      <c r="AU523" s="34">
        <v>101.54826704470493</v>
      </c>
    </row>
    <row r="524" spans="1:47" x14ac:dyDescent="0.25">
      <c r="A524" s="18">
        <v>45282</v>
      </c>
      <c r="B524" s="2">
        <v>8</v>
      </c>
      <c r="C524" s="2" t="s">
        <v>178</v>
      </c>
      <c r="D524" s="9">
        <v>34.394559000000001</v>
      </c>
      <c r="E524">
        <v>1.4466704E-2</v>
      </c>
      <c r="G524" s="34">
        <v>294.87900000000002</v>
      </c>
      <c r="H524" s="34">
        <v>5.0033936515589996</v>
      </c>
      <c r="I524" s="34">
        <v>299.88239365155903</v>
      </c>
      <c r="J524" s="34">
        <v>295.54408382779042</v>
      </c>
      <c r="K524" s="34">
        <v>7.6280000000000001</v>
      </c>
      <c r="L524" s="34">
        <v>0.12942897518674457</v>
      </c>
      <c r="M524" s="34">
        <v>7.7574289751867447</v>
      </c>
      <c r="N524" s="34">
        <v>7.6452045464016942</v>
      </c>
      <c r="O524" s="34">
        <v>59.555999999999997</v>
      </c>
      <c r="P524" s="34">
        <v>1.0105233411407653</v>
      </c>
      <c r="Q524" s="34">
        <v>60.566523341140766</v>
      </c>
      <c r="R524" s="34">
        <v>59.690325375655391</v>
      </c>
      <c r="S524" s="34">
        <v>0.28200000000000003</v>
      </c>
      <c r="T524" s="34">
        <v>4.7848677245230691E-3</v>
      </c>
      <c r="U524" s="34">
        <v>0.28678486772452311</v>
      </c>
      <c r="V524" s="34">
        <v>0.28263603593147324</v>
      </c>
      <c r="W524" s="34">
        <v>362.34499999999997</v>
      </c>
      <c r="X524" s="34">
        <v>6.1481308356110329</v>
      </c>
      <c r="Y524" s="34">
        <v>368.49313083561111</v>
      </c>
      <c r="Z524" s="34">
        <v>363.16224978577901</v>
      </c>
      <c r="AB524" s="34">
        <v>88.278999999999968</v>
      </c>
      <c r="AC524" s="34">
        <v>1.4978841767842972</v>
      </c>
      <c r="AD524" s="34">
        <v>89.776884176784264</v>
      </c>
      <c r="AE524" s="34">
        <v>88.478108567356443</v>
      </c>
      <c r="AF524" s="34">
        <v>1.6039999999999992</v>
      </c>
      <c r="AG524" s="34">
        <v>2.7216056135230485E-2</v>
      </c>
      <c r="AH524" s="34">
        <v>1.6312160561352298</v>
      </c>
      <c r="AI524" s="34">
        <v>1.607617736291074</v>
      </c>
      <c r="AJ524" s="34">
        <v>7.8029999999999982</v>
      </c>
      <c r="AK524" s="34">
        <v>0.13239830799451593</v>
      </c>
      <c r="AL524" s="34">
        <v>7.9353983079945145</v>
      </c>
      <c r="AM524" s="34">
        <v>7.8205992495506562</v>
      </c>
      <c r="AN524" s="34">
        <v>1.456</v>
      </c>
      <c r="AO524" s="34">
        <v>2.470484896065811E-2</v>
      </c>
      <c r="AP524" s="34">
        <v>1.480704848960658</v>
      </c>
      <c r="AQ524" s="34">
        <v>1.4592839301993794</v>
      </c>
      <c r="AR524" s="34">
        <v>99.141999999999967</v>
      </c>
      <c r="AS524" s="34">
        <v>1.6822033898747017</v>
      </c>
      <c r="AT524" s="34">
        <v>100.82420338987467</v>
      </c>
      <c r="AU524" s="34">
        <v>99.365609483397549</v>
      </c>
    </row>
    <row r="525" spans="1:47" x14ac:dyDescent="0.25">
      <c r="A525" s="18">
        <v>45282</v>
      </c>
      <c r="B525" s="2">
        <v>9</v>
      </c>
      <c r="C525" s="2" t="s">
        <v>178</v>
      </c>
      <c r="D525" s="9">
        <v>36.996436000000003</v>
      </c>
      <c r="E525">
        <v>1.3599379999999999E-2</v>
      </c>
      <c r="G525" s="34">
        <v>305.23500000000001</v>
      </c>
      <c r="H525" s="34">
        <v>4.0979839059783396</v>
      </c>
      <c r="I525" s="34">
        <v>309.33298390597838</v>
      </c>
      <c r="J525" s="34">
        <v>305.12624711130707</v>
      </c>
      <c r="K525" s="34">
        <v>7.9669999999999996</v>
      </c>
      <c r="L525" s="34">
        <v>0.10696230045351754</v>
      </c>
      <c r="M525" s="34">
        <v>8.0739623004535179</v>
      </c>
      <c r="N525" s="34">
        <v>7.9641614190239762</v>
      </c>
      <c r="O525" s="34">
        <v>60.363999999999997</v>
      </c>
      <c r="P525" s="34">
        <v>0.81042704965183032</v>
      </c>
      <c r="Q525" s="34">
        <v>61.174427049651825</v>
      </c>
      <c r="R525" s="34">
        <v>60.342492769921328</v>
      </c>
      <c r="S525" s="34">
        <v>0</v>
      </c>
      <c r="T525" s="34">
        <v>0</v>
      </c>
      <c r="U525" s="34">
        <v>0</v>
      </c>
      <c r="V525" s="34">
        <v>0</v>
      </c>
      <c r="W525" s="34">
        <v>373.56599999999997</v>
      </c>
      <c r="X525" s="34">
        <v>5.015373256083687</v>
      </c>
      <c r="Y525" s="34">
        <v>378.58137325608368</v>
      </c>
      <c r="Z525" s="34">
        <v>373.43290130025235</v>
      </c>
      <c r="AB525" s="34">
        <v>91.881999999999948</v>
      </c>
      <c r="AC525" s="34">
        <v>1.2335772675122498</v>
      </c>
      <c r="AD525" s="34">
        <v>93.115577267512194</v>
      </c>
      <c r="AE525" s="34">
        <v>91.849263148331929</v>
      </c>
      <c r="AF525" s="34">
        <v>1.7109999999999992</v>
      </c>
      <c r="AG525" s="34">
        <v>2.2971318699129963E-2</v>
      </c>
      <c r="AH525" s="34">
        <v>1.7339713186991292</v>
      </c>
      <c r="AI525" s="34">
        <v>1.7103903838270387</v>
      </c>
      <c r="AJ525" s="34">
        <v>7.9269999999999987</v>
      </c>
      <c r="AK525" s="34">
        <v>0.1064252737159575</v>
      </c>
      <c r="AL525" s="34">
        <v>8.0334252737159559</v>
      </c>
      <c r="AM525" s="34">
        <v>7.9241756707170881</v>
      </c>
      <c r="AN525" s="34">
        <v>2.1999999999999999E-2</v>
      </c>
      <c r="AO525" s="34">
        <v>2.9536470565801255E-4</v>
      </c>
      <c r="AP525" s="34">
        <v>2.2295364705658013E-2</v>
      </c>
      <c r="AQ525" s="34">
        <v>2.199216156878718E-2</v>
      </c>
      <c r="AR525" s="34">
        <v>101.54199999999994</v>
      </c>
      <c r="AS525" s="34">
        <v>1.3632692246329954</v>
      </c>
      <c r="AT525" s="34">
        <v>102.90526922463295</v>
      </c>
      <c r="AU525" s="34">
        <v>101.50582136444484</v>
      </c>
    </row>
    <row r="526" spans="1:47" x14ac:dyDescent="0.25">
      <c r="A526" s="18">
        <v>45282</v>
      </c>
      <c r="B526" s="2">
        <v>10</v>
      </c>
      <c r="C526" s="2" t="s">
        <v>178</v>
      </c>
      <c r="D526" s="9">
        <v>70.029679999999999</v>
      </c>
      <c r="E526">
        <v>1.2083408E-2</v>
      </c>
      <c r="G526" s="34">
        <v>310.99599999999998</v>
      </c>
      <c r="H526" s="34">
        <v>3.7016791614195186</v>
      </c>
      <c r="I526" s="34">
        <v>314.6976791614195</v>
      </c>
      <c r="J526" s="34">
        <v>310.89505870745899</v>
      </c>
      <c r="K526" s="34">
        <v>8.1509999999999998</v>
      </c>
      <c r="L526" s="34">
        <v>9.7018568871401867E-2</v>
      </c>
      <c r="M526" s="34">
        <v>8.2480185688714016</v>
      </c>
      <c r="N526" s="34">
        <v>8.1483543953121522</v>
      </c>
      <c r="O526" s="34">
        <v>60.307000000000002</v>
      </c>
      <c r="P526" s="34">
        <v>0.71781362200069099</v>
      </c>
      <c r="Q526" s="34">
        <v>61.024813622000693</v>
      </c>
      <c r="R526" s="34">
        <v>60.287425900882106</v>
      </c>
      <c r="S526" s="34">
        <v>0</v>
      </c>
      <c r="T526" s="34">
        <v>0</v>
      </c>
      <c r="U526" s="34">
        <v>0</v>
      </c>
      <c r="V526" s="34">
        <v>0</v>
      </c>
      <c r="W526" s="34">
        <v>379.45400000000001</v>
      </c>
      <c r="X526" s="34">
        <v>4.5165113522916114</v>
      </c>
      <c r="Y526" s="34">
        <v>383.97051135229162</v>
      </c>
      <c r="Z526" s="34">
        <v>379.33083900365324</v>
      </c>
      <c r="AB526" s="34">
        <v>93.763000000000005</v>
      </c>
      <c r="AC526" s="34">
        <v>1.1160289624695441</v>
      </c>
      <c r="AD526" s="34">
        <v>94.879028962469548</v>
      </c>
      <c r="AE526" s="34">
        <v>93.732566944872218</v>
      </c>
      <c r="AF526" s="34">
        <v>1.6909999999999987</v>
      </c>
      <c r="AG526" s="34">
        <v>2.0127395406887554E-2</v>
      </c>
      <c r="AH526" s="34">
        <v>1.7111273954068862</v>
      </c>
      <c r="AI526" s="34">
        <v>1.6904511449482076</v>
      </c>
      <c r="AJ526" s="34">
        <v>7.9759999999999991</v>
      </c>
      <c r="AK526" s="34">
        <v>9.4935603645969965E-2</v>
      </c>
      <c r="AL526" s="34">
        <v>8.0709356036459692</v>
      </c>
      <c r="AM526" s="34">
        <v>7.9734111958053893</v>
      </c>
      <c r="AN526" s="34">
        <v>5.0000000000000001E-3</v>
      </c>
      <c r="AO526" s="34">
        <v>5.9513292155196829E-5</v>
      </c>
      <c r="AP526" s="34">
        <v>5.0595132921551966E-3</v>
      </c>
      <c r="AQ526" s="34">
        <v>4.9983771287646622E-3</v>
      </c>
      <c r="AR526" s="34">
        <v>103.435</v>
      </c>
      <c r="AS526" s="34">
        <v>1.2311514748145567</v>
      </c>
      <c r="AT526" s="34">
        <v>104.66615147481455</v>
      </c>
      <c r="AU526" s="34">
        <v>103.40142766275459</v>
      </c>
    </row>
    <row r="527" spans="1:47" x14ac:dyDescent="0.25">
      <c r="A527" s="18">
        <v>45282</v>
      </c>
      <c r="B527" s="2">
        <v>11</v>
      </c>
      <c r="C527" s="2" t="s">
        <v>178</v>
      </c>
      <c r="D527" s="9">
        <v>31.971993000000001</v>
      </c>
      <c r="E527">
        <v>1.1555551000000001E-2</v>
      </c>
      <c r="G527" s="34">
        <v>309.65999999999991</v>
      </c>
      <c r="H527" s="34">
        <v>3.1574122302587901</v>
      </c>
      <c r="I527" s="34">
        <v>312.8174122302587</v>
      </c>
      <c r="J527" s="34">
        <v>309.2026346695439</v>
      </c>
      <c r="K527" s="34">
        <v>7.9609999999999976</v>
      </c>
      <c r="L527" s="34">
        <v>8.1173412016696478E-2</v>
      </c>
      <c r="M527" s="34">
        <v>8.0421734120166946</v>
      </c>
      <c r="N527" s="34">
        <v>7.9492416670032915</v>
      </c>
      <c r="O527" s="34">
        <v>58.069000000000017</v>
      </c>
      <c r="P527" s="34">
        <v>0.59209381514854298</v>
      </c>
      <c r="Q527" s="34">
        <v>58.661093815148561</v>
      </c>
      <c r="R527" s="34">
        <v>57.983232553851828</v>
      </c>
      <c r="S527" s="34">
        <v>0</v>
      </c>
      <c r="T527" s="34">
        <v>0</v>
      </c>
      <c r="U527" s="34">
        <v>0</v>
      </c>
      <c r="V527" s="34">
        <v>0</v>
      </c>
      <c r="W527" s="34">
        <v>375.68999999999994</v>
      </c>
      <c r="X527" s="34">
        <v>3.8306794574240297</v>
      </c>
      <c r="Y527" s="34">
        <v>379.52067945742397</v>
      </c>
      <c r="Z527" s="34">
        <v>375.13510889039901</v>
      </c>
      <c r="AB527" s="34">
        <v>93.362000000000023</v>
      </c>
      <c r="AC527" s="34">
        <v>0.95195479119492776</v>
      </c>
      <c r="AD527" s="34">
        <v>94.313954791194945</v>
      </c>
      <c r="AE527" s="34">
        <v>93.224105076593588</v>
      </c>
      <c r="AF527" s="34">
        <v>1.6589999999999991</v>
      </c>
      <c r="AG527" s="34">
        <v>1.6915800846087101E-2</v>
      </c>
      <c r="AH527" s="34">
        <v>1.6759158008460862</v>
      </c>
      <c r="AI527" s="34">
        <v>1.6565496703377032</v>
      </c>
      <c r="AJ527" s="34">
        <v>7.7299999999999969</v>
      </c>
      <c r="AK527" s="34">
        <v>7.8818047341924838E-2</v>
      </c>
      <c r="AL527" s="34">
        <v>7.808818047341922</v>
      </c>
      <c r="AM527" s="34">
        <v>7.7185828521461417</v>
      </c>
      <c r="AN527" s="34">
        <v>0</v>
      </c>
      <c r="AO527" s="34">
        <v>0</v>
      </c>
      <c r="AP527" s="34">
        <v>0</v>
      </c>
      <c r="AQ527" s="34">
        <v>0</v>
      </c>
      <c r="AR527" s="34">
        <v>102.75100000000003</v>
      </c>
      <c r="AS527" s="34">
        <v>1.0476886393829397</v>
      </c>
      <c r="AT527" s="34">
        <v>103.79868863938295</v>
      </c>
      <c r="AU527" s="34">
        <v>102.59923759907743</v>
      </c>
    </row>
    <row r="528" spans="1:47" x14ac:dyDescent="0.25">
      <c r="A528" s="18">
        <v>45282</v>
      </c>
      <c r="B528" s="2">
        <v>12</v>
      </c>
      <c r="C528" s="2" t="s">
        <v>178</v>
      </c>
      <c r="D528" s="9">
        <v>27.654757</v>
      </c>
      <c r="E528">
        <v>1.0777748E-2</v>
      </c>
      <c r="G528" s="34">
        <v>309.01</v>
      </c>
      <c r="H528" s="34">
        <v>3.4120966549266405</v>
      </c>
      <c r="I528" s="34">
        <v>312.42209665492663</v>
      </c>
      <c r="J528" s="34">
        <v>309.0548900275482</v>
      </c>
      <c r="K528" s="34">
        <v>7.7219999999999995</v>
      </c>
      <c r="L528" s="34">
        <v>8.5266529786555495E-2</v>
      </c>
      <c r="M528" s="34">
        <v>7.8072665297865553</v>
      </c>
      <c r="N528" s="34">
        <v>7.7231217785596815</v>
      </c>
      <c r="O528" s="34">
        <v>56.256999999999998</v>
      </c>
      <c r="P528" s="34">
        <v>0.62119129321448496</v>
      </c>
      <c r="Q528" s="34">
        <v>56.878191293214485</v>
      </c>
      <c r="R528" s="34">
        <v>56.265172480760427</v>
      </c>
      <c r="S528" s="34">
        <v>0</v>
      </c>
      <c r="T528" s="34">
        <v>0</v>
      </c>
      <c r="U528" s="34">
        <v>0</v>
      </c>
      <c r="V528" s="34">
        <v>0</v>
      </c>
      <c r="W528" s="34">
        <v>372.98899999999998</v>
      </c>
      <c r="X528" s="34">
        <v>4.118554477927681</v>
      </c>
      <c r="Y528" s="34">
        <v>377.10755447792769</v>
      </c>
      <c r="Z528" s="34">
        <v>373.04318428686832</v>
      </c>
      <c r="AB528" s="34">
        <v>93.376999999999995</v>
      </c>
      <c r="AC528" s="34">
        <v>1.0310713224396779</v>
      </c>
      <c r="AD528" s="34">
        <v>94.408071322439667</v>
      </c>
      <c r="AE528" s="34">
        <v>93.390564920560394</v>
      </c>
      <c r="AF528" s="34">
        <v>1.6389999999999996</v>
      </c>
      <c r="AG528" s="34">
        <v>1.8097881678342975E-2</v>
      </c>
      <c r="AH528" s="34">
        <v>1.6570978816783426</v>
      </c>
      <c r="AI528" s="34">
        <v>1.6392380982982797</v>
      </c>
      <c r="AJ528" s="34">
        <v>7.5019999999999998</v>
      </c>
      <c r="AK528" s="34">
        <v>8.2837283923690677E-2</v>
      </c>
      <c r="AL528" s="34">
        <v>7.5848372839236902</v>
      </c>
      <c r="AM528" s="34">
        <v>7.503089819056556</v>
      </c>
      <c r="AN528" s="34">
        <v>0</v>
      </c>
      <c r="AO528" s="34">
        <v>0</v>
      </c>
      <c r="AP528" s="34">
        <v>0</v>
      </c>
      <c r="AQ528" s="34">
        <v>0</v>
      </c>
      <c r="AR528" s="34">
        <v>102.51799999999999</v>
      </c>
      <c r="AS528" s="34">
        <v>1.1320064880417116</v>
      </c>
      <c r="AT528" s="34">
        <v>103.6500064880417</v>
      </c>
      <c r="AU528" s="34">
        <v>102.53289283791523</v>
      </c>
    </row>
    <row r="529" spans="1:47" x14ac:dyDescent="0.25">
      <c r="A529" s="18">
        <v>45282</v>
      </c>
      <c r="B529" s="2">
        <v>13</v>
      </c>
      <c r="C529" s="2" t="s">
        <v>178</v>
      </c>
      <c r="D529" s="9">
        <v>25.027698999999998</v>
      </c>
      <c r="E529">
        <v>1.0320021E-2</v>
      </c>
      <c r="G529" s="34">
        <v>310.56400000000002</v>
      </c>
      <c r="H529" s="34">
        <v>2.9946004369755572</v>
      </c>
      <c r="I529" s="34">
        <v>313.55860043697555</v>
      </c>
      <c r="J529" s="34">
        <v>310.32266909573536</v>
      </c>
      <c r="K529" s="34">
        <v>7.5879999999999992</v>
      </c>
      <c r="L529" s="34">
        <v>7.3166974007839045E-2</v>
      </c>
      <c r="M529" s="34">
        <v>7.6611669740078385</v>
      </c>
      <c r="N529" s="34">
        <v>7.5821035699515713</v>
      </c>
      <c r="O529" s="34">
        <v>54.660000000000004</v>
      </c>
      <c r="P529" s="34">
        <v>0.52705677375704829</v>
      </c>
      <c r="Q529" s="34">
        <v>55.18705677375705</v>
      </c>
      <c r="R529" s="34">
        <v>54.617525188923686</v>
      </c>
      <c r="S529" s="34">
        <v>0</v>
      </c>
      <c r="T529" s="34">
        <v>0</v>
      </c>
      <c r="U529" s="34">
        <v>0</v>
      </c>
      <c r="V529" s="34">
        <v>0</v>
      </c>
      <c r="W529" s="34">
        <v>372.81200000000007</v>
      </c>
      <c r="X529" s="34">
        <v>3.5948241847404443</v>
      </c>
      <c r="Y529" s="34">
        <v>376.4068241847404</v>
      </c>
      <c r="Z529" s="34">
        <v>372.52229785461066</v>
      </c>
      <c r="AB529" s="34">
        <v>94.058999999999997</v>
      </c>
      <c r="AC529" s="34">
        <v>0.90695999053813037</v>
      </c>
      <c r="AD529" s="34">
        <v>94.965959990538124</v>
      </c>
      <c r="AE529" s="34">
        <v>93.985909289150612</v>
      </c>
      <c r="AF529" s="34">
        <v>1.5959999999999996</v>
      </c>
      <c r="AG529" s="34">
        <v>1.5389363536704151E-2</v>
      </c>
      <c r="AH529" s="34">
        <v>1.6113893635367038</v>
      </c>
      <c r="AI529" s="34">
        <v>1.5947597914658285</v>
      </c>
      <c r="AJ529" s="34">
        <v>7.3379999999999992</v>
      </c>
      <c r="AK529" s="34">
        <v>7.0756359418756312E-2</v>
      </c>
      <c r="AL529" s="34">
        <v>7.4087563594187555</v>
      </c>
      <c r="AM529" s="34">
        <v>7.3322978382056707</v>
      </c>
      <c r="AN529" s="34">
        <v>0</v>
      </c>
      <c r="AO529" s="34">
        <v>0</v>
      </c>
      <c r="AP529" s="34">
        <v>0</v>
      </c>
      <c r="AQ529" s="34">
        <v>0</v>
      </c>
      <c r="AR529" s="34">
        <v>102.99299999999999</v>
      </c>
      <c r="AS529" s="34">
        <v>0.99310571349359089</v>
      </c>
      <c r="AT529" s="34">
        <v>103.98610571349359</v>
      </c>
      <c r="AU529" s="34">
        <v>102.91296691882212</v>
      </c>
    </row>
    <row r="530" spans="1:47" x14ac:dyDescent="0.25">
      <c r="A530" s="18">
        <v>45282</v>
      </c>
      <c r="B530" s="2">
        <v>14</v>
      </c>
      <c r="C530" s="2" t="s">
        <v>178</v>
      </c>
      <c r="D530" s="9">
        <v>27.597384000000002</v>
      </c>
      <c r="E530">
        <v>1.0055451999999999E-2</v>
      </c>
      <c r="G530" s="34">
        <v>308.42200000000003</v>
      </c>
      <c r="H530" s="34">
        <v>2.5747037675517088</v>
      </c>
      <c r="I530" s="34">
        <v>310.99670376755171</v>
      </c>
      <c r="J530" s="34">
        <v>307.86949134065884</v>
      </c>
      <c r="K530" s="34">
        <v>7.4019999999999992</v>
      </c>
      <c r="L530" s="34">
        <v>6.1791821878522751E-2</v>
      </c>
      <c r="M530" s="34">
        <v>7.4637918218785222</v>
      </c>
      <c r="N530" s="34">
        <v>7.3887400214756296</v>
      </c>
      <c r="O530" s="34">
        <v>53.102999999999994</v>
      </c>
      <c r="P530" s="34">
        <v>0.44330331224198782</v>
      </c>
      <c r="Q530" s="34">
        <v>53.546303312241982</v>
      </c>
      <c r="R530" s="34">
        <v>53.007871029508287</v>
      </c>
      <c r="S530" s="34">
        <v>0</v>
      </c>
      <c r="T530" s="34">
        <v>0</v>
      </c>
      <c r="U530" s="34">
        <v>0</v>
      </c>
      <c r="V530" s="34">
        <v>0</v>
      </c>
      <c r="W530" s="34">
        <v>368.92700000000002</v>
      </c>
      <c r="X530" s="34">
        <v>3.0797989016722198</v>
      </c>
      <c r="Y530" s="34">
        <v>372.00679890167225</v>
      </c>
      <c r="Z530" s="34">
        <v>368.26610239164279</v>
      </c>
      <c r="AB530" s="34">
        <v>93.381999999999962</v>
      </c>
      <c r="AC530" s="34">
        <v>0.77955200089978527</v>
      </c>
      <c r="AD530" s="34">
        <v>94.161552000899746</v>
      </c>
      <c r="AE530" s="34">
        <v>93.214715034509197</v>
      </c>
      <c r="AF530" s="34">
        <v>1.4969999999999999</v>
      </c>
      <c r="AG530" s="34">
        <v>1.2496941009476976E-2</v>
      </c>
      <c r="AH530" s="34">
        <v>1.509496941009477</v>
      </c>
      <c r="AI530" s="34">
        <v>1.4943182669750092</v>
      </c>
      <c r="AJ530" s="34">
        <v>7.1019999999999968</v>
      </c>
      <c r="AK530" s="34">
        <v>5.9287424882635567E-2</v>
      </c>
      <c r="AL530" s="34">
        <v>7.1612874248826319</v>
      </c>
      <c r="AM530" s="34">
        <v>7.089277442923521</v>
      </c>
      <c r="AN530" s="34">
        <v>0</v>
      </c>
      <c r="AO530" s="34">
        <v>0</v>
      </c>
      <c r="AP530" s="34">
        <v>0</v>
      </c>
      <c r="AQ530" s="34">
        <v>0</v>
      </c>
      <c r="AR530" s="34">
        <v>101.98099999999997</v>
      </c>
      <c r="AS530" s="34">
        <v>0.85133636679189784</v>
      </c>
      <c r="AT530" s="34">
        <v>102.83233636679185</v>
      </c>
      <c r="AU530" s="34">
        <v>101.79831074440773</v>
      </c>
    </row>
    <row r="531" spans="1:47" x14ac:dyDescent="0.25">
      <c r="A531" s="18">
        <v>45282</v>
      </c>
      <c r="B531" s="2">
        <v>15</v>
      </c>
      <c r="C531" s="2" t="s">
        <v>178</v>
      </c>
      <c r="D531" s="9">
        <v>25.221109999999999</v>
      </c>
      <c r="E531">
        <v>1.0219008E-2</v>
      </c>
      <c r="G531" s="34">
        <v>311.37599999999998</v>
      </c>
      <c r="H531" s="34">
        <v>2.9383696783279789</v>
      </c>
      <c r="I531" s="34">
        <v>314.31436967832798</v>
      </c>
      <c r="J531" s="34">
        <v>311.1023886200702</v>
      </c>
      <c r="K531" s="34">
        <v>7.2960000000000012</v>
      </c>
      <c r="L531" s="34">
        <v>6.8850345476468761E-2</v>
      </c>
      <c r="M531" s="34">
        <v>7.3648503454764702</v>
      </c>
      <c r="N531" s="34">
        <v>7.2895888808772433</v>
      </c>
      <c r="O531" s="34">
        <v>52.184000000000005</v>
      </c>
      <c r="P531" s="34">
        <v>0.49244605651645368</v>
      </c>
      <c r="Q531" s="34">
        <v>52.676446056516461</v>
      </c>
      <c r="R531" s="34">
        <v>52.138145032853352</v>
      </c>
      <c r="S531" s="34">
        <v>0</v>
      </c>
      <c r="T531" s="34">
        <v>0</v>
      </c>
      <c r="U531" s="34">
        <v>0</v>
      </c>
      <c r="V531" s="34">
        <v>0</v>
      </c>
      <c r="W531" s="34">
        <v>370.85599999999999</v>
      </c>
      <c r="X531" s="34">
        <v>3.4996660803209014</v>
      </c>
      <c r="Y531" s="34">
        <v>374.35566608032093</v>
      </c>
      <c r="Z531" s="34">
        <v>370.53012253380081</v>
      </c>
      <c r="AB531" s="34">
        <v>94.538000000000039</v>
      </c>
      <c r="AC531" s="34">
        <v>0.89212910644934296</v>
      </c>
      <c r="AD531" s="34">
        <v>95.430129106449385</v>
      </c>
      <c r="AE531" s="34">
        <v>94.454927853669545</v>
      </c>
      <c r="AF531" s="34">
        <v>1.5260000000000005</v>
      </c>
      <c r="AG531" s="34">
        <v>1.4400442324162741E-2</v>
      </c>
      <c r="AH531" s="34">
        <v>1.5404004423241633</v>
      </c>
      <c r="AI531" s="34">
        <v>1.5246590778808491</v>
      </c>
      <c r="AJ531" s="34">
        <v>7.0759999999999978</v>
      </c>
      <c r="AK531" s="34">
        <v>6.6774265980193634E-2</v>
      </c>
      <c r="AL531" s="34">
        <v>7.1427742659801918</v>
      </c>
      <c r="AM531" s="34">
        <v>7.0697821986139466</v>
      </c>
      <c r="AN531" s="34">
        <v>0</v>
      </c>
      <c r="AO531" s="34">
        <v>0</v>
      </c>
      <c r="AP531" s="34">
        <v>0</v>
      </c>
      <c r="AQ531" s="34">
        <v>0</v>
      </c>
      <c r="AR531" s="34">
        <v>103.14000000000003</v>
      </c>
      <c r="AS531" s="34">
        <v>0.97330381475369931</v>
      </c>
      <c r="AT531" s="34">
        <v>104.11330381475375</v>
      </c>
      <c r="AU531" s="34">
        <v>103.04936913016435</v>
      </c>
    </row>
    <row r="532" spans="1:47" x14ac:dyDescent="0.25">
      <c r="A532" s="18">
        <v>45282</v>
      </c>
      <c r="B532" s="2">
        <v>16</v>
      </c>
      <c r="C532" s="2" t="s">
        <v>178</v>
      </c>
      <c r="D532" s="9">
        <v>29.695930000000001</v>
      </c>
      <c r="E532">
        <v>1.0238578E-2</v>
      </c>
      <c r="G532" s="34">
        <v>320.66700000000003</v>
      </c>
      <c r="H532" s="34">
        <v>2.9571036348358</v>
      </c>
      <c r="I532" s="34">
        <v>323.62410363483582</v>
      </c>
      <c r="J532" s="34">
        <v>320.31065300709048</v>
      </c>
      <c r="K532" s="34">
        <v>7.6499999999999986</v>
      </c>
      <c r="L532" s="34">
        <v>7.0546214005475658E-2</v>
      </c>
      <c r="M532" s="34">
        <v>7.7205462140054744</v>
      </c>
      <c r="N532" s="34">
        <v>7.6414987993907744</v>
      </c>
      <c r="O532" s="34">
        <v>53.289000000000023</v>
      </c>
      <c r="P532" s="34">
        <v>0.49141662720755491</v>
      </c>
      <c r="Q532" s="34">
        <v>53.780416627207579</v>
      </c>
      <c r="R532" s="34">
        <v>53.229781636697417</v>
      </c>
      <c r="S532" s="34">
        <v>0</v>
      </c>
      <c r="T532" s="34">
        <v>0</v>
      </c>
      <c r="U532" s="34">
        <v>0</v>
      </c>
      <c r="V532" s="34">
        <v>0</v>
      </c>
      <c r="W532" s="34">
        <v>381.60600000000005</v>
      </c>
      <c r="X532" s="34">
        <v>3.5190664760488306</v>
      </c>
      <c r="Y532" s="34">
        <v>385.12506647604886</v>
      </c>
      <c r="Z532" s="34">
        <v>381.18193344317865</v>
      </c>
      <c r="AB532" s="34">
        <v>97.894999999999996</v>
      </c>
      <c r="AC532" s="34">
        <v>0.90276099608706417</v>
      </c>
      <c r="AD532" s="34">
        <v>98.797760996087064</v>
      </c>
      <c r="AE532" s="34">
        <v>97.786212413903257</v>
      </c>
      <c r="AF532" s="34">
        <v>1.5479999999999996</v>
      </c>
      <c r="AG532" s="34">
        <v>1.427523389287272E-2</v>
      </c>
      <c r="AH532" s="34">
        <v>1.5622752338928723</v>
      </c>
      <c r="AI532" s="34">
        <v>1.5462797570531919</v>
      </c>
      <c r="AJ532" s="34">
        <v>7.1179999999999986</v>
      </c>
      <c r="AK532" s="34">
        <v>6.5640255070715789E-2</v>
      </c>
      <c r="AL532" s="34">
        <v>7.1836402550707144</v>
      </c>
      <c r="AM532" s="34">
        <v>7.1100899939952322</v>
      </c>
      <c r="AN532" s="34">
        <v>0</v>
      </c>
      <c r="AO532" s="34">
        <v>0</v>
      </c>
      <c r="AP532" s="34">
        <v>0</v>
      </c>
      <c r="AQ532" s="34">
        <v>0</v>
      </c>
      <c r="AR532" s="34">
        <v>106.56099999999999</v>
      </c>
      <c r="AS532" s="34">
        <v>0.98267648505065275</v>
      </c>
      <c r="AT532" s="34">
        <v>107.54367648505065</v>
      </c>
      <c r="AU532" s="34">
        <v>106.44258216495167</v>
      </c>
    </row>
    <row r="533" spans="1:47" x14ac:dyDescent="0.25">
      <c r="A533" s="18">
        <v>45282</v>
      </c>
      <c r="B533" s="2">
        <v>17</v>
      </c>
      <c r="C533" s="2" t="s">
        <v>178</v>
      </c>
      <c r="D533" s="9">
        <v>39.758343000000004</v>
      </c>
      <c r="E533">
        <v>1.1434532000000001E-2</v>
      </c>
      <c r="G533" s="34">
        <v>344.22099999999995</v>
      </c>
      <c r="H533" s="34">
        <v>4.1688074420567949</v>
      </c>
      <c r="I533" s="34">
        <v>348.38980744205674</v>
      </c>
      <c r="J533" s="34">
        <v>344.40613304038669</v>
      </c>
      <c r="K533" s="34">
        <v>7.984</v>
      </c>
      <c r="L533" s="34">
        <v>9.6692992633748254E-2</v>
      </c>
      <c r="M533" s="34">
        <v>8.0806929926337485</v>
      </c>
      <c r="N533" s="34">
        <v>7.9882940500273021</v>
      </c>
      <c r="O533" s="34">
        <v>55.182000000000002</v>
      </c>
      <c r="P533" s="34">
        <v>0.66830069132208125</v>
      </c>
      <c r="Q533" s="34">
        <v>55.850300691322083</v>
      </c>
      <c r="R533" s="34">
        <v>55.211678640857542</v>
      </c>
      <c r="S533" s="34">
        <v>0</v>
      </c>
      <c r="T533" s="34">
        <v>0</v>
      </c>
      <c r="U533" s="34">
        <v>0</v>
      </c>
      <c r="V533" s="34">
        <v>0</v>
      </c>
      <c r="W533" s="34">
        <v>407.38699999999994</v>
      </c>
      <c r="X533" s="34">
        <v>4.9338011260126251</v>
      </c>
      <c r="Y533" s="34">
        <v>412.32080112601261</v>
      </c>
      <c r="Z533" s="34">
        <v>407.60610573127155</v>
      </c>
      <c r="AB533" s="34">
        <v>105.45600000000005</v>
      </c>
      <c r="AC533" s="34">
        <v>1.2771613516012725</v>
      </c>
      <c r="AD533" s="34">
        <v>106.73316135160132</v>
      </c>
      <c r="AE533" s="34">
        <v>105.51271760266528</v>
      </c>
      <c r="AF533" s="34">
        <v>1.6669999999999987</v>
      </c>
      <c r="AG533" s="34">
        <v>2.0188779899856991E-2</v>
      </c>
      <c r="AH533" s="34">
        <v>1.6871887798998557</v>
      </c>
      <c r="AI533" s="34">
        <v>1.6678965658060498</v>
      </c>
      <c r="AJ533" s="34">
        <v>7.3769999999999998</v>
      </c>
      <c r="AK533" s="34">
        <v>8.9341709250896906E-2</v>
      </c>
      <c r="AL533" s="34">
        <v>7.466341709250897</v>
      </c>
      <c r="AM533" s="34">
        <v>7.3809675860535329</v>
      </c>
      <c r="AN533" s="34">
        <v>2.1000000000000001E-2</v>
      </c>
      <c r="AO533" s="34">
        <v>2.5432776118596115E-4</v>
      </c>
      <c r="AP533" s="34">
        <v>2.1254327761185961E-2</v>
      </c>
      <c r="AQ533" s="34">
        <v>2.1011294470262194E-2</v>
      </c>
      <c r="AR533" s="34">
        <v>114.52100000000004</v>
      </c>
      <c r="AS533" s="34">
        <v>1.3869461685132125</v>
      </c>
      <c r="AT533" s="34">
        <v>115.90794616851326</v>
      </c>
      <c r="AU533" s="34">
        <v>114.58259304899511</v>
      </c>
    </row>
    <row r="534" spans="1:47" x14ac:dyDescent="0.25">
      <c r="A534" s="18">
        <v>45282</v>
      </c>
      <c r="B534" s="2">
        <v>18</v>
      </c>
      <c r="C534" s="2" t="s">
        <v>178</v>
      </c>
      <c r="D534" s="9">
        <v>43.569951000000003</v>
      </c>
      <c r="E534">
        <v>1.1258071E-2</v>
      </c>
      <c r="G534" s="34">
        <v>379.95799999999986</v>
      </c>
      <c r="H534" s="34">
        <v>5.1096262002642394</v>
      </c>
      <c r="I534" s="34">
        <v>385.0676262002641</v>
      </c>
      <c r="J534" s="34">
        <v>380.73250752470005</v>
      </c>
      <c r="K534" s="34">
        <v>8.6980000000000004</v>
      </c>
      <c r="L534" s="34">
        <v>0.11696958266413229</v>
      </c>
      <c r="M534" s="34">
        <v>8.8149695826641334</v>
      </c>
      <c r="N534" s="34">
        <v>8.7157300292396602</v>
      </c>
      <c r="O534" s="34">
        <v>57.30899999999999</v>
      </c>
      <c r="P534" s="34">
        <v>0.7706840437915331</v>
      </c>
      <c r="Q534" s="34">
        <v>58.079684043791524</v>
      </c>
      <c r="R534" s="34">
        <v>57.425818837168954</v>
      </c>
      <c r="S534" s="34">
        <v>0.91700000000000015</v>
      </c>
      <c r="T534" s="34">
        <v>1.233169778144508E-2</v>
      </c>
      <c r="U534" s="34">
        <v>0.9293316977814452</v>
      </c>
      <c r="V534" s="34">
        <v>0.91886921554527112</v>
      </c>
      <c r="W534" s="34">
        <v>446.88199999999978</v>
      </c>
      <c r="X534" s="34">
        <v>6.0096115245013495</v>
      </c>
      <c r="Y534" s="34">
        <v>452.89161152450117</v>
      </c>
      <c r="Z534" s="34">
        <v>447.79292560665391</v>
      </c>
      <c r="AB534" s="34">
        <v>118.70600000000002</v>
      </c>
      <c r="AC534" s="34">
        <v>1.5963429845629442</v>
      </c>
      <c r="AD534" s="34">
        <v>120.30234298456296</v>
      </c>
      <c r="AE534" s="34">
        <v>118.9479706657764</v>
      </c>
      <c r="AF534" s="34">
        <v>1.851999999999999</v>
      </c>
      <c r="AG534" s="34">
        <v>2.4905457242351443E-2</v>
      </c>
      <c r="AH534" s="34">
        <v>1.8769054572423505</v>
      </c>
      <c r="AI534" s="34">
        <v>1.8557751223444288</v>
      </c>
      <c r="AJ534" s="34">
        <v>7.8369999999999989</v>
      </c>
      <c r="AK534" s="34">
        <v>0.10539096566323346</v>
      </c>
      <c r="AL534" s="34">
        <v>7.9423909656632325</v>
      </c>
      <c r="AM534" s="34">
        <v>7.8529749642620379</v>
      </c>
      <c r="AN534" s="34">
        <v>4.7139999999999995</v>
      </c>
      <c r="AO534" s="34">
        <v>6.339326427669803E-2</v>
      </c>
      <c r="AP534" s="34">
        <v>4.7773932642766974</v>
      </c>
      <c r="AQ534" s="34">
        <v>4.7236090317125488</v>
      </c>
      <c r="AR534" s="34">
        <v>133.10900000000001</v>
      </c>
      <c r="AS534" s="34">
        <v>1.7900326717452273</v>
      </c>
      <c r="AT534" s="34">
        <v>134.89903267174523</v>
      </c>
      <c r="AU534" s="34">
        <v>133.38032978409541</v>
      </c>
    </row>
    <row r="535" spans="1:47" x14ac:dyDescent="0.25">
      <c r="A535" s="18">
        <v>45282</v>
      </c>
      <c r="B535" s="2">
        <v>19</v>
      </c>
      <c r="C535" s="2" t="s">
        <v>178</v>
      </c>
      <c r="D535" s="9">
        <v>27.810416</v>
      </c>
      <c r="E535">
        <v>1.1606892000000001E-2</v>
      </c>
      <c r="G535" s="34">
        <v>386.46999999999997</v>
      </c>
      <c r="H535" s="34">
        <v>4.8721816699176648</v>
      </c>
      <c r="I535" s="34">
        <v>391.34218166991764</v>
      </c>
      <c r="J535" s="34">
        <v>386.79991523223055</v>
      </c>
      <c r="K535" s="34">
        <v>8.6919999999999984</v>
      </c>
      <c r="L535" s="34">
        <v>0.10957901797015122</v>
      </c>
      <c r="M535" s="34">
        <v>8.8015790179701501</v>
      </c>
      <c r="N535" s="34">
        <v>8.6994200408791045</v>
      </c>
      <c r="O535" s="34">
        <v>57.698</v>
      </c>
      <c r="P535" s="34">
        <v>0.7273918751543702</v>
      </c>
      <c r="Q535" s="34">
        <v>58.425391875154368</v>
      </c>
      <c r="R535" s="34">
        <v>57.747254661601772</v>
      </c>
      <c r="S535" s="34">
        <v>0.999</v>
      </c>
      <c r="T535" s="34">
        <v>1.2594275075032338E-2</v>
      </c>
      <c r="U535" s="34">
        <v>1.0115942750750324</v>
      </c>
      <c r="V535" s="34">
        <v>0.9998528095764182</v>
      </c>
      <c r="W535" s="34">
        <v>453.85899999999998</v>
      </c>
      <c r="X535" s="34">
        <v>5.7217468381172178</v>
      </c>
      <c r="Y535" s="34">
        <v>459.58074683811719</v>
      </c>
      <c r="Z535" s="34">
        <v>454.24644274428783</v>
      </c>
      <c r="AB535" s="34">
        <v>120.93400000000003</v>
      </c>
      <c r="AC535" s="34">
        <v>1.5246006625865478</v>
      </c>
      <c r="AD535" s="34">
        <v>122.45860066258658</v>
      </c>
      <c r="AE535" s="34">
        <v>121.03723691022481</v>
      </c>
      <c r="AF535" s="34">
        <v>1.8599999999999992</v>
      </c>
      <c r="AG535" s="34">
        <v>2.3448800440000139E-2</v>
      </c>
      <c r="AH535" s="34">
        <v>1.8834488004399994</v>
      </c>
      <c r="AI535" s="34">
        <v>1.8615878136257629</v>
      </c>
      <c r="AJ535" s="34">
        <v>7.7789999999999981</v>
      </c>
      <c r="AK535" s="34">
        <v>9.8068934743419961E-2</v>
      </c>
      <c r="AL535" s="34">
        <v>7.8770689347434182</v>
      </c>
      <c r="AM535" s="34">
        <v>7.7856406463412968</v>
      </c>
      <c r="AN535" s="34">
        <v>5.1020000000000003</v>
      </c>
      <c r="AO535" s="34">
        <v>6.4320311744559558E-2</v>
      </c>
      <c r="AP535" s="34">
        <v>5.1663203117445597</v>
      </c>
      <c r="AQ535" s="34">
        <v>5.1063553898487344</v>
      </c>
      <c r="AR535" s="34">
        <v>135.67500000000004</v>
      </c>
      <c r="AS535" s="34">
        <v>1.7104387095145277</v>
      </c>
      <c r="AT535" s="34">
        <v>137.38543870951455</v>
      </c>
      <c r="AU535" s="34">
        <v>135.79082076004062</v>
      </c>
    </row>
    <row r="536" spans="1:47" x14ac:dyDescent="0.25">
      <c r="A536" s="18">
        <v>45282</v>
      </c>
      <c r="B536" s="2">
        <v>20</v>
      </c>
      <c r="C536" s="2" t="s">
        <v>178</v>
      </c>
      <c r="D536" s="9">
        <v>23.502241999999999</v>
      </c>
      <c r="E536">
        <v>1.1836380000000001E-2</v>
      </c>
      <c r="G536" s="34">
        <v>383.31699999999995</v>
      </c>
      <c r="H536" s="34">
        <v>3.3226706175667595</v>
      </c>
      <c r="I536" s="34">
        <v>386.63967061756671</v>
      </c>
      <c r="J536" s="34">
        <v>382.06325655306239</v>
      </c>
      <c r="K536" s="34">
        <v>8.7299999999999986</v>
      </c>
      <c r="L536" s="34">
        <v>7.5673436062991761E-2</v>
      </c>
      <c r="M536" s="34">
        <v>8.8056734360629907</v>
      </c>
      <c r="N536" s="34">
        <v>8.7014461391178433</v>
      </c>
      <c r="O536" s="34">
        <v>57.027000000000001</v>
      </c>
      <c r="P536" s="34">
        <v>0.49432176842660158</v>
      </c>
      <c r="Q536" s="34">
        <v>57.521321768426603</v>
      </c>
      <c r="R536" s="34">
        <v>56.840477545873235</v>
      </c>
      <c r="S536" s="34">
        <v>1.9120000000000001</v>
      </c>
      <c r="T536" s="34">
        <v>1.6573609364540696E-2</v>
      </c>
      <c r="U536" s="34">
        <v>1.9285736093645409</v>
      </c>
      <c r="V536" s="34">
        <v>1.9057462792661306</v>
      </c>
      <c r="W536" s="34">
        <v>450.98599999999993</v>
      </c>
      <c r="X536" s="34">
        <v>3.9092394314208936</v>
      </c>
      <c r="Y536" s="34">
        <v>454.89523943142086</v>
      </c>
      <c r="Z536" s="34">
        <v>449.51092651731955</v>
      </c>
      <c r="AB536" s="34">
        <v>119.43800000000007</v>
      </c>
      <c r="AC536" s="34">
        <v>1.0353131565282494</v>
      </c>
      <c r="AD536" s="34">
        <v>120.47331315652832</v>
      </c>
      <c r="AE536" s="34">
        <v>119.04734524214865</v>
      </c>
      <c r="AF536" s="34">
        <v>1.8759999999999994</v>
      </c>
      <c r="AG536" s="34">
        <v>1.6261553958095365E-2</v>
      </c>
      <c r="AH536" s="34">
        <v>1.8922615539580949</v>
      </c>
      <c r="AI536" s="34">
        <v>1.8698640271460565</v>
      </c>
      <c r="AJ536" s="34">
        <v>7.655999999999997</v>
      </c>
      <c r="AK536" s="34">
        <v>6.6363783104039495E-2</v>
      </c>
      <c r="AL536" s="34">
        <v>7.7223637831040364</v>
      </c>
      <c r="AM536" s="34">
        <v>7.6309589508689797</v>
      </c>
      <c r="AN536" s="34">
        <v>9.7979999999999983</v>
      </c>
      <c r="AO536" s="34">
        <v>8.4931079787536459E-2</v>
      </c>
      <c r="AP536" s="34">
        <v>9.882931079787534</v>
      </c>
      <c r="AQ536" s="34">
        <v>9.7659529520133592</v>
      </c>
      <c r="AR536" s="34">
        <v>138.76800000000009</v>
      </c>
      <c r="AS536" s="34">
        <v>1.2028695733779209</v>
      </c>
      <c r="AT536" s="34">
        <v>139.970869573378</v>
      </c>
      <c r="AU536" s="34">
        <v>138.31412117217704</v>
      </c>
    </row>
    <row r="537" spans="1:47" x14ac:dyDescent="0.25">
      <c r="A537" s="18">
        <v>45282</v>
      </c>
      <c r="B537" s="2">
        <v>21</v>
      </c>
      <c r="C537" s="2" t="s">
        <v>178</v>
      </c>
      <c r="D537" s="9">
        <v>23.005993</v>
      </c>
      <c r="E537">
        <v>1.1975535000000001E-2</v>
      </c>
      <c r="G537" s="34">
        <v>378.65399999999994</v>
      </c>
      <c r="H537" s="34">
        <v>3.811100424960987</v>
      </c>
      <c r="I537" s="34">
        <v>382.46510042496095</v>
      </c>
      <c r="J537" s="34">
        <v>377.88487622854331</v>
      </c>
      <c r="K537" s="34">
        <v>8.5569999999999968</v>
      </c>
      <c r="L537" s="34">
        <v>8.6125027957954126E-2</v>
      </c>
      <c r="M537" s="34">
        <v>8.6431250279579501</v>
      </c>
      <c r="N537" s="34">
        <v>8.5396189816762629</v>
      </c>
      <c r="O537" s="34">
        <v>56.167000000000002</v>
      </c>
      <c r="P537" s="34">
        <v>0.56531312905392206</v>
      </c>
      <c r="Q537" s="34">
        <v>56.732313129053921</v>
      </c>
      <c r="R537" s="34">
        <v>56.052913327545973</v>
      </c>
      <c r="S537" s="34">
        <v>1.9120000000000001</v>
      </c>
      <c r="T537" s="34">
        <v>1.9244016998435004E-2</v>
      </c>
      <c r="U537" s="34">
        <v>1.9312440169984351</v>
      </c>
      <c r="V537" s="34">
        <v>1.9081163366793297</v>
      </c>
      <c r="W537" s="34">
        <v>445.28999999999991</v>
      </c>
      <c r="X537" s="34">
        <v>4.4817825989712983</v>
      </c>
      <c r="Y537" s="34">
        <v>449.77178259897124</v>
      </c>
      <c r="Z537" s="34">
        <v>444.38552487444485</v>
      </c>
      <c r="AB537" s="34">
        <v>117.68300000000001</v>
      </c>
      <c r="AC537" s="34">
        <v>1.1844632073362065</v>
      </c>
      <c r="AD537" s="34">
        <v>118.86746320733621</v>
      </c>
      <c r="AE537" s="34">
        <v>117.44396174133554</v>
      </c>
      <c r="AF537" s="34">
        <v>1.8729999999999991</v>
      </c>
      <c r="AG537" s="34">
        <v>1.8851487363006666E-2</v>
      </c>
      <c r="AH537" s="34">
        <v>1.8918514873630057</v>
      </c>
      <c r="AI537" s="34">
        <v>1.8691955536612879</v>
      </c>
      <c r="AJ537" s="34">
        <v>7.4869999999999974</v>
      </c>
      <c r="AK537" s="34">
        <v>7.5355625139792271E-2</v>
      </c>
      <c r="AL537" s="34">
        <v>7.5623556251397899</v>
      </c>
      <c r="AM537" s="34">
        <v>7.4717923706684815</v>
      </c>
      <c r="AN537" s="34">
        <v>9.7979999999999983</v>
      </c>
      <c r="AO537" s="34">
        <v>9.8615522254532503E-2</v>
      </c>
      <c r="AP537" s="34">
        <v>9.89661552225453</v>
      </c>
      <c r="AQ537" s="34">
        <v>9.7780982566862278</v>
      </c>
      <c r="AR537" s="34">
        <v>136.84100000000001</v>
      </c>
      <c r="AS537" s="34">
        <v>1.3772858420935377</v>
      </c>
      <c r="AT537" s="34">
        <v>138.21828584209354</v>
      </c>
      <c r="AU537" s="34">
        <v>136.56304792235153</v>
      </c>
    </row>
    <row r="538" spans="1:47" x14ac:dyDescent="0.25">
      <c r="A538" s="18">
        <v>45282</v>
      </c>
      <c r="B538" s="2">
        <v>22</v>
      </c>
      <c r="C538" s="2" t="s">
        <v>178</v>
      </c>
      <c r="D538" s="9">
        <v>25.816040999999998</v>
      </c>
      <c r="E538">
        <v>1.2225748999999999E-2</v>
      </c>
      <c r="G538" s="34">
        <v>367.44799999999998</v>
      </c>
      <c r="H538" s="34">
        <v>3.6501179958540044</v>
      </c>
      <c r="I538" s="34">
        <v>371.09811799585401</v>
      </c>
      <c r="J538" s="34">
        <v>366.56116555086436</v>
      </c>
      <c r="K538" s="34">
        <v>8.1850000000000005</v>
      </c>
      <c r="L538" s="34">
        <v>8.1307330006055362E-2</v>
      </c>
      <c r="M538" s="34">
        <v>8.2663073300060557</v>
      </c>
      <c r="N538" s="34">
        <v>8.1652455314325412</v>
      </c>
      <c r="O538" s="34">
        <v>54.957999999999991</v>
      </c>
      <c r="P538" s="34">
        <v>0.54593625442550886</v>
      </c>
      <c r="Q538" s="34">
        <v>55.503936254425497</v>
      </c>
      <c r="R538" s="34">
        <v>54.825359061266894</v>
      </c>
      <c r="S538" s="34">
        <v>1.9119999999999999</v>
      </c>
      <c r="T538" s="34">
        <v>1.8993233350223314E-2</v>
      </c>
      <c r="U538" s="34">
        <v>1.9309932333502233</v>
      </c>
      <c r="V538" s="34">
        <v>1.9073853947585853</v>
      </c>
      <c r="W538" s="34">
        <v>432.50299999999993</v>
      </c>
      <c r="X538" s="34">
        <v>4.2963548136357916</v>
      </c>
      <c r="Y538" s="34">
        <v>436.79935481363577</v>
      </c>
      <c r="Z538" s="34">
        <v>431.45915553832242</v>
      </c>
      <c r="AB538" s="34">
        <v>113.94099999999999</v>
      </c>
      <c r="AC538" s="34">
        <v>1.131855649141106</v>
      </c>
      <c r="AD538" s="34">
        <v>115.07285564914109</v>
      </c>
      <c r="AE538" s="34">
        <v>113.66600379926146</v>
      </c>
      <c r="AF538" s="34">
        <v>1.7979999999999998</v>
      </c>
      <c r="AG538" s="34">
        <v>1.7860791612814602E-2</v>
      </c>
      <c r="AH538" s="34">
        <v>1.8158607916128144</v>
      </c>
      <c r="AI538" s="34">
        <v>1.793660533355615</v>
      </c>
      <c r="AJ538" s="34">
        <v>7.2399999999999949</v>
      </c>
      <c r="AK538" s="34">
        <v>7.1919984024904141E-2</v>
      </c>
      <c r="AL538" s="34">
        <v>7.3119199840248994</v>
      </c>
      <c r="AM538" s="34">
        <v>7.2225262855921271</v>
      </c>
      <c r="AN538" s="34">
        <v>9.7979999999999983</v>
      </c>
      <c r="AO538" s="34">
        <v>9.7330387220443529E-2</v>
      </c>
      <c r="AP538" s="34">
        <v>9.8953303872204419</v>
      </c>
      <c r="AQ538" s="34">
        <v>9.7743525616342133</v>
      </c>
      <c r="AR538" s="34">
        <v>132.77699999999999</v>
      </c>
      <c r="AS538" s="34">
        <v>1.3189668119992684</v>
      </c>
      <c r="AT538" s="34">
        <v>134.09596681199926</v>
      </c>
      <c r="AU538" s="34">
        <v>132.45654317984341</v>
      </c>
    </row>
    <row r="539" spans="1:47" x14ac:dyDescent="0.25">
      <c r="A539" s="18">
        <v>45282</v>
      </c>
      <c r="B539" s="2">
        <v>23</v>
      </c>
      <c r="C539" s="2" t="s">
        <v>178</v>
      </c>
      <c r="D539" s="9">
        <v>22.043081999999998</v>
      </c>
      <c r="E539">
        <v>1.2903026E-2</v>
      </c>
      <c r="G539" s="34">
        <v>346.404</v>
      </c>
      <c r="H539" s="34">
        <v>4.0158389468713382</v>
      </c>
      <c r="I539" s="34">
        <v>350.41983894687132</v>
      </c>
      <c r="J539" s="34">
        <v>345.89836265402403</v>
      </c>
      <c r="K539" s="34">
        <v>7.8069999999999995</v>
      </c>
      <c r="L539" s="34">
        <v>9.0506041091397732E-2</v>
      </c>
      <c r="M539" s="34">
        <v>7.8975060410913969</v>
      </c>
      <c r="N539" s="34">
        <v>7.7956043153080374</v>
      </c>
      <c r="O539" s="34">
        <v>53.463000000000001</v>
      </c>
      <c r="P539" s="34">
        <v>0.61979306710252291</v>
      </c>
      <c r="Q539" s="34">
        <v>54.082793067102521</v>
      </c>
      <c r="R539" s="34">
        <v>53.384961382005073</v>
      </c>
      <c r="S539" s="34">
        <v>1.9119999999999999</v>
      </c>
      <c r="T539" s="34">
        <v>2.2165691119092154E-2</v>
      </c>
      <c r="U539" s="34">
        <v>1.9341656911190921</v>
      </c>
      <c r="V539" s="34">
        <v>1.9092091009182743</v>
      </c>
      <c r="W539" s="34">
        <v>409.58600000000001</v>
      </c>
      <c r="X539" s="34">
        <v>4.7483037461843507</v>
      </c>
      <c r="Y539" s="34">
        <v>414.33430374618433</v>
      </c>
      <c r="Z539" s="34">
        <v>408.98813745225539</v>
      </c>
      <c r="AB539" s="34">
        <v>106.06700000000001</v>
      </c>
      <c r="AC539" s="34">
        <v>1.2296278033100145</v>
      </c>
      <c r="AD539" s="34">
        <v>107.29662780331002</v>
      </c>
      <c r="AE539" s="34">
        <v>105.91217662505159</v>
      </c>
      <c r="AF539" s="34">
        <v>1.6859999999999997</v>
      </c>
      <c r="AG539" s="34">
        <v>1.9545687880119962E-2</v>
      </c>
      <c r="AH539" s="34">
        <v>1.7055456878801196</v>
      </c>
      <c r="AI539" s="34">
        <v>1.6835389875252145</v>
      </c>
      <c r="AJ539" s="34">
        <v>7.0419999999999954</v>
      </c>
      <c r="AK539" s="34">
        <v>8.1637446056823659E-2</v>
      </c>
      <c r="AL539" s="34">
        <v>7.1236374460568186</v>
      </c>
      <c r="AM539" s="34">
        <v>7.0317209668757732</v>
      </c>
      <c r="AN539" s="34">
        <v>9.7979999999999983</v>
      </c>
      <c r="AO539" s="34">
        <v>0.11358757405066155</v>
      </c>
      <c r="AP539" s="34">
        <v>9.9115875740506603</v>
      </c>
      <c r="AQ539" s="34">
        <v>9.7836981018814075</v>
      </c>
      <c r="AR539" s="34">
        <v>124.593</v>
      </c>
      <c r="AS539" s="34">
        <v>1.4443985112976196</v>
      </c>
      <c r="AT539" s="34">
        <v>126.03739851129761</v>
      </c>
      <c r="AU539" s="34">
        <v>124.41113468133398</v>
      </c>
    </row>
    <row r="540" spans="1:47" x14ac:dyDescent="0.25">
      <c r="A540" s="18">
        <v>45282</v>
      </c>
      <c r="B540" s="2">
        <v>24</v>
      </c>
      <c r="C540" s="2" t="s">
        <v>23</v>
      </c>
      <c r="D540" s="9">
        <v>30.755960000000002</v>
      </c>
      <c r="E540">
        <v>1.3262627000000001E-2</v>
      </c>
      <c r="G540" s="34">
        <v>314.26100000000002</v>
      </c>
      <c r="H540" s="34">
        <v>4.4773406399024367</v>
      </c>
      <c r="I540" s="34">
        <v>318.73834063990245</v>
      </c>
      <c r="J540" s="34">
        <v>314.51103291739645</v>
      </c>
      <c r="K540" s="34">
        <v>7.2359999999999989</v>
      </c>
      <c r="L540" s="34">
        <v>0.10309276960976393</v>
      </c>
      <c r="M540" s="34">
        <v>7.3390927696097625</v>
      </c>
      <c r="N540" s="34">
        <v>7.2417571196880308</v>
      </c>
      <c r="O540" s="34">
        <v>50.739000000000004</v>
      </c>
      <c r="P540" s="34">
        <v>0.72288889403397083</v>
      </c>
      <c r="Q540" s="34">
        <v>51.461888894033976</v>
      </c>
      <c r="R540" s="34">
        <v>50.779369056916963</v>
      </c>
      <c r="S540" s="34">
        <v>1.9119999999999999</v>
      </c>
      <c r="T540" s="34">
        <v>2.7240654435305229E-2</v>
      </c>
      <c r="U540" s="34">
        <v>1.9392406544353051</v>
      </c>
      <c r="V540" s="34">
        <v>1.9135212289722938</v>
      </c>
      <c r="W540" s="34">
        <v>374.14799999999997</v>
      </c>
      <c r="X540" s="34">
        <v>5.3305629579814759</v>
      </c>
      <c r="Y540" s="34">
        <v>379.47856295798147</v>
      </c>
      <c r="Z540" s="34">
        <v>374.44568032297371</v>
      </c>
      <c r="AB540" s="34">
        <v>94.205000000000098</v>
      </c>
      <c r="AC540" s="34">
        <v>1.3421578719026841</v>
      </c>
      <c r="AD540" s="34">
        <v>95.547157871902783</v>
      </c>
      <c r="AE540" s="34">
        <v>94.279951556137618</v>
      </c>
      <c r="AF540" s="34">
        <v>1.516</v>
      </c>
      <c r="AG540" s="34">
        <v>2.1598761571089295E-2</v>
      </c>
      <c r="AH540" s="34">
        <v>1.5375987615710893</v>
      </c>
      <c r="AI540" s="34">
        <v>1.5172061627207101</v>
      </c>
      <c r="AJ540" s="34">
        <v>6.6649999999999974</v>
      </c>
      <c r="AK540" s="34">
        <v>9.4957616010099E-2</v>
      </c>
      <c r="AL540" s="34">
        <v>6.7599576160100963</v>
      </c>
      <c r="AM540" s="34">
        <v>6.6703028196131449</v>
      </c>
      <c r="AN540" s="34">
        <v>9.7969999999999988</v>
      </c>
      <c r="AO540" s="34">
        <v>0.13957985957253416</v>
      </c>
      <c r="AP540" s="34">
        <v>9.9365798595725323</v>
      </c>
      <c r="AQ540" s="34">
        <v>9.80479470723931</v>
      </c>
      <c r="AR540" s="34">
        <v>112.18300000000009</v>
      </c>
      <c r="AS540" s="34">
        <v>1.5982941090564065</v>
      </c>
      <c r="AT540" s="34">
        <v>113.7812941090565</v>
      </c>
      <c r="AU540" s="34">
        <v>112.27225524571078</v>
      </c>
    </row>
    <row r="541" spans="1:47" x14ac:dyDescent="0.25">
      <c r="A541" s="18">
        <v>45283</v>
      </c>
      <c r="B541" s="2">
        <v>1</v>
      </c>
      <c r="C541" s="2" t="s">
        <v>23</v>
      </c>
      <c r="D541" s="9">
        <v>19.751674999999999</v>
      </c>
      <c r="E541">
        <v>1.3821336E-2</v>
      </c>
      <c r="G541" s="34">
        <v>285.49599999999998</v>
      </c>
      <c r="H541" s="34">
        <v>4.1086735497457143</v>
      </c>
      <c r="I541" s="34">
        <v>289.60467354974571</v>
      </c>
      <c r="J541" s="34">
        <v>285.60195004944438</v>
      </c>
      <c r="K541" s="34">
        <v>6.6519999999999992</v>
      </c>
      <c r="L541" s="34">
        <v>9.5731276280257835E-2</v>
      </c>
      <c r="M541" s="34">
        <v>6.7477312762802573</v>
      </c>
      <c r="N541" s="34">
        <v>6.6544686150730792</v>
      </c>
      <c r="O541" s="34">
        <v>48.522999999999996</v>
      </c>
      <c r="P541" s="34">
        <v>0.698311593347407</v>
      </c>
      <c r="Q541" s="34">
        <v>49.221311593347401</v>
      </c>
      <c r="R541" s="34">
        <v>48.541007307455054</v>
      </c>
      <c r="S541" s="34">
        <v>1.911</v>
      </c>
      <c r="T541" s="34">
        <v>2.7501874469568966E-2</v>
      </c>
      <c r="U541" s="34">
        <v>1.938501874469569</v>
      </c>
      <c r="V541" s="34">
        <v>1.9117091887258952</v>
      </c>
      <c r="W541" s="34">
        <v>342.58199999999994</v>
      </c>
      <c r="X541" s="34">
        <v>4.9302182938429482</v>
      </c>
      <c r="Y541" s="34">
        <v>347.51221829384298</v>
      </c>
      <c r="Z541" s="34">
        <v>342.70913516069845</v>
      </c>
      <c r="AB541" s="34">
        <v>83.888999999999982</v>
      </c>
      <c r="AC541" s="34">
        <v>1.2072761629396496</v>
      </c>
      <c r="AD541" s="34">
        <v>85.096276162939631</v>
      </c>
      <c r="AE541" s="34">
        <v>83.920131937742852</v>
      </c>
      <c r="AF541" s="34">
        <v>1.3849999999999996</v>
      </c>
      <c r="AG541" s="34">
        <v>1.9932023098039247E-2</v>
      </c>
      <c r="AH541" s="34">
        <v>1.4049320230980389</v>
      </c>
      <c r="AI541" s="34">
        <v>1.385513985549641</v>
      </c>
      <c r="AJ541" s="34">
        <v>6.3629999999999978</v>
      </c>
      <c r="AK541" s="34">
        <v>9.1572175431641686E-2</v>
      </c>
      <c r="AL541" s="34">
        <v>6.4545721754316396</v>
      </c>
      <c r="AM541" s="34">
        <v>6.3653613646587477</v>
      </c>
      <c r="AN541" s="34">
        <v>9.798</v>
      </c>
      <c r="AO541" s="34">
        <v>0.14100647098526253</v>
      </c>
      <c r="AP541" s="34">
        <v>9.9390064709852624</v>
      </c>
      <c r="AQ541" s="34">
        <v>9.8016361230436004</v>
      </c>
      <c r="AR541" s="34">
        <v>101.43499999999999</v>
      </c>
      <c r="AS541" s="34">
        <v>1.4597868324545931</v>
      </c>
      <c r="AT541" s="34">
        <v>102.89478683245457</v>
      </c>
      <c r="AU541" s="34">
        <v>101.47264341099483</v>
      </c>
    </row>
    <row r="542" spans="1:47" x14ac:dyDescent="0.25">
      <c r="A542" s="18">
        <v>45283</v>
      </c>
      <c r="B542" s="2">
        <v>2</v>
      </c>
      <c r="C542" s="2" t="s">
        <v>23</v>
      </c>
      <c r="D542" s="9">
        <v>19.758067</v>
      </c>
      <c r="E542">
        <v>1.3727919E-2</v>
      </c>
      <c r="G542" s="34">
        <v>263.76299999999992</v>
      </c>
      <c r="H542" s="34">
        <v>4.413813154878433</v>
      </c>
      <c r="I542" s="34">
        <v>268.17681315487835</v>
      </c>
      <c r="J542" s="34">
        <v>264.49530358621001</v>
      </c>
      <c r="K542" s="34">
        <v>6.2590000000000012</v>
      </c>
      <c r="L542" s="34">
        <v>0.1047381798674724</v>
      </c>
      <c r="M542" s="34">
        <v>6.3637381798674735</v>
      </c>
      <c r="N542" s="34">
        <v>6.2763772975970449</v>
      </c>
      <c r="O542" s="34">
        <v>46.746999999999993</v>
      </c>
      <c r="P542" s="34">
        <v>0.78226484969879073</v>
      </c>
      <c r="Q542" s="34">
        <v>47.529264849698784</v>
      </c>
      <c r="R542" s="34">
        <v>46.876786951712567</v>
      </c>
      <c r="S542" s="34">
        <v>1.9080000000000001</v>
      </c>
      <c r="T542" s="34">
        <v>3.1928494517836289E-2</v>
      </c>
      <c r="U542" s="34">
        <v>1.9399284945178363</v>
      </c>
      <c r="V542" s="34">
        <v>1.9132973132793034</v>
      </c>
      <c r="W542" s="34">
        <v>318.67699999999996</v>
      </c>
      <c r="X542" s="34">
        <v>5.3327446789625323</v>
      </c>
      <c r="Y542" s="34">
        <v>324.00974467896248</v>
      </c>
      <c r="Z542" s="34">
        <v>319.56176514879894</v>
      </c>
      <c r="AB542" s="34">
        <v>77.087999999999994</v>
      </c>
      <c r="AC542" s="34">
        <v>1.2899915017772345</v>
      </c>
      <c r="AD542" s="34">
        <v>78.377991501777231</v>
      </c>
      <c r="AE542" s="34">
        <v>77.302024783058144</v>
      </c>
      <c r="AF542" s="34">
        <v>1.2979999999999994</v>
      </c>
      <c r="AG542" s="34">
        <v>2.1720747318737674E-2</v>
      </c>
      <c r="AH542" s="34">
        <v>1.3197207473187371</v>
      </c>
      <c r="AI542" s="34">
        <v>1.3016037277969259</v>
      </c>
      <c r="AJ542" s="34">
        <v>6.0949999999999998</v>
      </c>
      <c r="AK542" s="34">
        <v>0.10199380193197702</v>
      </c>
      <c r="AL542" s="34">
        <v>6.1969938019319768</v>
      </c>
      <c r="AM542" s="34">
        <v>6.1119219729755523</v>
      </c>
      <c r="AN542" s="34">
        <v>9.798</v>
      </c>
      <c r="AO542" s="34">
        <v>0.16395984763404609</v>
      </c>
      <c r="AP542" s="34">
        <v>9.9619598476340467</v>
      </c>
      <c r="AQ542" s="34">
        <v>9.8252028697644747</v>
      </c>
      <c r="AR542" s="34">
        <v>94.278999999999996</v>
      </c>
      <c r="AS542" s="34">
        <v>1.5776658986619954</v>
      </c>
      <c r="AT542" s="34">
        <v>95.856665898662001</v>
      </c>
      <c r="AU542" s="34">
        <v>94.540753353595107</v>
      </c>
    </row>
    <row r="543" spans="1:47" x14ac:dyDescent="0.25">
      <c r="A543" s="18">
        <v>45283</v>
      </c>
      <c r="B543" s="2">
        <v>3</v>
      </c>
      <c r="C543" s="2" t="s">
        <v>23</v>
      </c>
      <c r="D543" s="9">
        <v>19.445789999999999</v>
      </c>
      <c r="E543">
        <v>1.4105214E-2</v>
      </c>
      <c r="G543" s="34">
        <v>251.059</v>
      </c>
      <c r="H543" s="34">
        <v>3.6904515769240822</v>
      </c>
      <c r="I543" s="34">
        <v>254.74945157692409</v>
      </c>
      <c r="J543" s="34">
        <v>251.15615604604895</v>
      </c>
      <c r="K543" s="34">
        <v>6.1569999999999983</v>
      </c>
      <c r="L543" s="34">
        <v>9.0505061993880184E-2</v>
      </c>
      <c r="M543" s="34">
        <v>6.2475050619938788</v>
      </c>
      <c r="N543" s="34">
        <v>6.1593826661283719</v>
      </c>
      <c r="O543" s="34">
        <v>45.759</v>
      </c>
      <c r="P543" s="34">
        <v>0.67263620785739231</v>
      </c>
      <c r="Q543" s="34">
        <v>46.431636207857395</v>
      </c>
      <c r="R543" s="34">
        <v>45.776708042775418</v>
      </c>
      <c r="S543" s="34">
        <v>1.907</v>
      </c>
      <c r="T543" s="34">
        <v>2.8032020987872275E-2</v>
      </c>
      <c r="U543" s="34">
        <v>1.9350320209878724</v>
      </c>
      <c r="V543" s="34">
        <v>1.9077379802349861</v>
      </c>
      <c r="W543" s="34">
        <v>304.88200000000001</v>
      </c>
      <c r="X543" s="34">
        <v>4.4816248677632267</v>
      </c>
      <c r="Y543" s="34">
        <v>309.36362486776324</v>
      </c>
      <c r="Z543" s="34">
        <v>304.9999847351877</v>
      </c>
      <c r="AB543" s="34">
        <v>73.470999999999989</v>
      </c>
      <c r="AC543" s="34">
        <v>1.0799898342946845</v>
      </c>
      <c r="AD543" s="34">
        <v>74.550989834294668</v>
      </c>
      <c r="AE543" s="34">
        <v>73.499432168770113</v>
      </c>
      <c r="AF543" s="34">
        <v>1.2779999999999994</v>
      </c>
      <c r="AG543" s="34">
        <v>1.8786010918983083E-2</v>
      </c>
      <c r="AH543" s="34">
        <v>1.2967860109189824</v>
      </c>
      <c r="AI543" s="34">
        <v>1.2784945667227638</v>
      </c>
      <c r="AJ543" s="34">
        <v>6.0289999999999955</v>
      </c>
      <c r="AK543" s="34">
        <v>8.8623520994169785E-2</v>
      </c>
      <c r="AL543" s="34">
        <v>6.1176235209941652</v>
      </c>
      <c r="AM543" s="34">
        <v>6.0313331320591095</v>
      </c>
      <c r="AN543" s="34">
        <v>9.798</v>
      </c>
      <c r="AO543" s="34">
        <v>0.14402608371220374</v>
      </c>
      <c r="AP543" s="34">
        <v>9.9420260837122036</v>
      </c>
      <c r="AQ543" s="34">
        <v>9.8017916782078611</v>
      </c>
      <c r="AR543" s="34">
        <v>90.575999999999993</v>
      </c>
      <c r="AS543" s="34">
        <v>1.3314254499200411</v>
      </c>
      <c r="AT543" s="34">
        <v>91.907425449920012</v>
      </c>
      <c r="AU543" s="34">
        <v>90.61105154575985</v>
      </c>
    </row>
    <row r="544" spans="1:47" x14ac:dyDescent="0.25">
      <c r="A544" s="18">
        <v>45283</v>
      </c>
      <c r="B544" s="2">
        <v>4</v>
      </c>
      <c r="C544" s="2" t="s">
        <v>23</v>
      </c>
      <c r="D544" s="9">
        <v>20.974328</v>
      </c>
      <c r="E544">
        <v>1.3922049000000001E-2</v>
      </c>
      <c r="G544" s="34">
        <v>244.26399999999992</v>
      </c>
      <c r="H544" s="34">
        <v>4.0691803085709202</v>
      </c>
      <c r="I544" s="34">
        <v>248.33318030857083</v>
      </c>
      <c r="J544" s="34">
        <v>244.87587360398905</v>
      </c>
      <c r="K544" s="34">
        <v>6.048</v>
      </c>
      <c r="L544" s="34">
        <v>0.10075329359314893</v>
      </c>
      <c r="M544" s="34">
        <v>6.148753293593149</v>
      </c>
      <c r="N544" s="34">
        <v>6.0631500489508339</v>
      </c>
      <c r="O544" s="34">
        <v>45.460999999999991</v>
      </c>
      <c r="P544" s="34">
        <v>0.75733225529731196</v>
      </c>
      <c r="Q544" s="34">
        <v>46.218332255297305</v>
      </c>
      <c r="R544" s="34">
        <v>45.574878368940773</v>
      </c>
      <c r="S544" s="34">
        <v>1.907</v>
      </c>
      <c r="T544" s="34">
        <v>3.1768606296649307E-2</v>
      </c>
      <c r="U544" s="34">
        <v>1.9387686062966494</v>
      </c>
      <c r="V544" s="34">
        <v>1.9117769747601256</v>
      </c>
      <c r="W544" s="34">
        <v>297.67999999999989</v>
      </c>
      <c r="X544" s="34">
        <v>4.9590344637580301</v>
      </c>
      <c r="Y544" s="34">
        <v>302.63903446375798</v>
      </c>
      <c r="Z544" s="34">
        <v>298.42567899664078</v>
      </c>
      <c r="AB544" s="34">
        <v>71.66299999999994</v>
      </c>
      <c r="AC544" s="34">
        <v>1.1938299072033443</v>
      </c>
      <c r="AD544" s="34">
        <v>72.856829907203277</v>
      </c>
      <c r="AE544" s="34">
        <v>71.842513551250519</v>
      </c>
      <c r="AF544" s="34">
        <v>1.3019999999999998</v>
      </c>
      <c r="AG544" s="34">
        <v>2.1689945148525114E-2</v>
      </c>
      <c r="AH544" s="34">
        <v>1.3236899451485249</v>
      </c>
      <c r="AI544" s="34">
        <v>1.3052614688713597</v>
      </c>
      <c r="AJ544" s="34">
        <v>5.9479999999999986</v>
      </c>
      <c r="AK544" s="34">
        <v>9.9087399188500291E-2</v>
      </c>
      <c r="AL544" s="34">
        <v>6.0470873991884986</v>
      </c>
      <c r="AM544" s="34">
        <v>5.9628995521097137</v>
      </c>
      <c r="AN544" s="34">
        <v>9.798</v>
      </c>
      <c r="AO544" s="34">
        <v>0.16322433376747242</v>
      </c>
      <c r="AP544" s="34">
        <v>9.961224333767472</v>
      </c>
      <c r="AQ544" s="34">
        <v>9.8225436804927693</v>
      </c>
      <c r="AR544" s="34">
        <v>88.710999999999942</v>
      </c>
      <c r="AS544" s="34">
        <v>1.4778315853078419</v>
      </c>
      <c r="AT544" s="34">
        <v>90.188831585307781</v>
      </c>
      <c r="AU544" s="34">
        <v>88.933218252724373</v>
      </c>
    </row>
    <row r="545" spans="1:47" x14ac:dyDescent="0.25">
      <c r="A545" s="18">
        <v>45283</v>
      </c>
      <c r="B545" s="2">
        <v>5</v>
      </c>
      <c r="C545" s="2" t="s">
        <v>23</v>
      </c>
      <c r="D545" s="9">
        <v>18.905335999999998</v>
      </c>
      <c r="E545">
        <v>1.3931565E-2</v>
      </c>
      <c r="G545" s="34">
        <v>242.32900000000004</v>
      </c>
      <c r="H545" s="34">
        <v>3.7036309501525086</v>
      </c>
      <c r="I545" s="34">
        <v>246.03263095015254</v>
      </c>
      <c r="J545" s="34">
        <v>242.60501135994946</v>
      </c>
      <c r="K545" s="34">
        <v>6.1289999999999996</v>
      </c>
      <c r="L545" s="34">
        <v>9.367246220421295E-2</v>
      </c>
      <c r="M545" s="34">
        <v>6.2226724622042129</v>
      </c>
      <c r="N545" s="34">
        <v>6.1359808963233045</v>
      </c>
      <c r="O545" s="34">
        <v>45.952999999999996</v>
      </c>
      <c r="P545" s="34">
        <v>0.70232185604016939</v>
      </c>
      <c r="Q545" s="34">
        <v>46.655321856040167</v>
      </c>
      <c r="R545" s="34">
        <v>46.005340207006824</v>
      </c>
      <c r="S545" s="34">
        <v>1.907</v>
      </c>
      <c r="T545" s="34">
        <v>2.9145600493299739E-2</v>
      </c>
      <c r="U545" s="34">
        <v>1.9361456004932998</v>
      </c>
      <c r="V545" s="34">
        <v>1.9091720622105632</v>
      </c>
      <c r="W545" s="34">
        <v>296.31799999999998</v>
      </c>
      <c r="X545" s="34">
        <v>4.5287708688901906</v>
      </c>
      <c r="Y545" s="34">
        <v>300.84677086889025</v>
      </c>
      <c r="Z545" s="34">
        <v>296.65550452549019</v>
      </c>
      <c r="AB545" s="34">
        <v>71.363</v>
      </c>
      <c r="AC545" s="34">
        <v>1.0906751379147086</v>
      </c>
      <c r="AD545" s="34">
        <v>72.453675137914715</v>
      </c>
      <c r="AE545" s="34">
        <v>71.444282053241963</v>
      </c>
      <c r="AF545" s="34">
        <v>1.2989999999999999</v>
      </c>
      <c r="AG545" s="34">
        <v>1.9853243335498878E-2</v>
      </c>
      <c r="AH545" s="34">
        <v>1.3188532433354989</v>
      </c>
      <c r="AI545" s="34">
        <v>1.3004795536505096</v>
      </c>
      <c r="AJ545" s="34">
        <v>5.9989999999999961</v>
      </c>
      <c r="AK545" s="34">
        <v>9.1685609522446268E-2</v>
      </c>
      <c r="AL545" s="34">
        <v>6.090685609522442</v>
      </c>
      <c r="AM545" s="34">
        <v>6.005832827058815</v>
      </c>
      <c r="AN545" s="34">
        <v>9.798</v>
      </c>
      <c r="AO545" s="34">
        <v>0.14974755827653427</v>
      </c>
      <c r="AP545" s="34">
        <v>9.947747558276534</v>
      </c>
      <c r="AQ545" s="34">
        <v>9.8091598665648121</v>
      </c>
      <c r="AR545" s="34">
        <v>88.459000000000003</v>
      </c>
      <c r="AS545" s="34">
        <v>1.3519615490491881</v>
      </c>
      <c r="AT545" s="34">
        <v>89.810961549049182</v>
      </c>
      <c r="AU545" s="34">
        <v>88.55975430051609</v>
      </c>
    </row>
    <row r="546" spans="1:47" x14ac:dyDescent="0.25">
      <c r="A546" s="18">
        <v>45283</v>
      </c>
      <c r="B546" s="2">
        <v>6</v>
      </c>
      <c r="C546" s="2" t="s">
        <v>23</v>
      </c>
      <c r="D546" s="9">
        <v>22.582470000000001</v>
      </c>
      <c r="E546">
        <v>1.3827674E-2</v>
      </c>
      <c r="G546" s="34">
        <v>245.79500000000002</v>
      </c>
      <c r="H546" s="34">
        <v>3.6767341750581686</v>
      </c>
      <c r="I546" s="34">
        <v>249.47173417505817</v>
      </c>
      <c r="J546" s="34">
        <v>246.02212036267082</v>
      </c>
      <c r="K546" s="34">
        <v>6.2559999999999985</v>
      </c>
      <c r="L546" s="34">
        <v>9.3580622059699747E-2</v>
      </c>
      <c r="M546" s="34">
        <v>6.3495806220596984</v>
      </c>
      <c r="N546" s="34">
        <v>6.2617806911811398</v>
      </c>
      <c r="O546" s="34">
        <v>47.027000000000001</v>
      </c>
      <c r="P546" s="34">
        <v>0.70345522915625014</v>
      </c>
      <c r="Q546" s="34">
        <v>47.730455229156249</v>
      </c>
      <c r="R546" s="34">
        <v>47.07045405437588</v>
      </c>
      <c r="S546" s="34">
        <v>1.9070000000000003</v>
      </c>
      <c r="T546" s="34">
        <v>2.8525934505730096E-2</v>
      </c>
      <c r="U546" s="34">
        <v>1.9355259345057303</v>
      </c>
      <c r="V546" s="34">
        <v>1.9087621128648398</v>
      </c>
      <c r="W546" s="34">
        <v>300.98500000000001</v>
      </c>
      <c r="X546" s="34">
        <v>4.5022959607798487</v>
      </c>
      <c r="Y546" s="34">
        <v>305.48729596077987</v>
      </c>
      <c r="Z546" s="34">
        <v>301.26311722109267</v>
      </c>
      <c r="AB546" s="34">
        <v>72.941000000000017</v>
      </c>
      <c r="AC546" s="34">
        <v>1.0910908174003457</v>
      </c>
      <c r="AD546" s="34">
        <v>74.032090817400359</v>
      </c>
      <c r="AE546" s="34">
        <v>73.008399200038951</v>
      </c>
      <c r="AF546" s="34">
        <v>1.34</v>
      </c>
      <c r="AG546" s="34">
        <v>2.0044442704603212E-2</v>
      </c>
      <c r="AH546" s="34">
        <v>1.3600444427046032</v>
      </c>
      <c r="AI546" s="34">
        <v>1.3412381915253724</v>
      </c>
      <c r="AJ546" s="34">
        <v>6.145999999999999</v>
      </c>
      <c r="AK546" s="34">
        <v>9.1935182733202461E-2</v>
      </c>
      <c r="AL546" s="34">
        <v>6.2379351827332012</v>
      </c>
      <c r="AM546" s="34">
        <v>6.1516790485932367</v>
      </c>
      <c r="AN546" s="34">
        <v>9.798</v>
      </c>
      <c r="AO546" s="34">
        <v>0.14656376837291213</v>
      </c>
      <c r="AP546" s="34">
        <v>9.9445637683729124</v>
      </c>
      <c r="AQ546" s="34">
        <v>9.8070535825116405</v>
      </c>
      <c r="AR546" s="34">
        <v>90.225000000000023</v>
      </c>
      <c r="AS546" s="34">
        <v>1.3496342112110635</v>
      </c>
      <c r="AT546" s="34">
        <v>91.574634211211077</v>
      </c>
      <c r="AU546" s="34">
        <v>90.308370022669209</v>
      </c>
    </row>
    <row r="547" spans="1:47" x14ac:dyDescent="0.25">
      <c r="A547" s="18">
        <v>45283</v>
      </c>
      <c r="B547" s="2">
        <v>7</v>
      </c>
      <c r="C547" s="2" t="s">
        <v>23</v>
      </c>
      <c r="D547" s="9">
        <v>22.911296</v>
      </c>
      <c r="E547">
        <v>1.4203225E-2</v>
      </c>
      <c r="G547" s="34">
        <v>256.16300000000001</v>
      </c>
      <c r="H547" s="34">
        <v>3.7582325024128873</v>
      </c>
      <c r="I547" s="34">
        <v>259.92123250241292</v>
      </c>
      <c r="J547" s="34">
        <v>256.22951275490385</v>
      </c>
      <c r="K547" s="34">
        <v>6.6020000000000003</v>
      </c>
      <c r="L547" s="34">
        <v>9.6859620557730369E-2</v>
      </c>
      <c r="M547" s="34">
        <v>6.6988596205577311</v>
      </c>
      <c r="N547" s="34">
        <v>6.6037142101235347</v>
      </c>
      <c r="O547" s="34">
        <v>49.33</v>
      </c>
      <c r="P547" s="34">
        <v>0.72373297214674925</v>
      </c>
      <c r="Q547" s="34">
        <v>50.053732972146747</v>
      </c>
      <c r="R547" s="34">
        <v>49.342808540653429</v>
      </c>
      <c r="S547" s="34">
        <v>1.907</v>
      </c>
      <c r="T547" s="34">
        <v>2.797808185452769E-2</v>
      </c>
      <c r="U547" s="34">
        <v>1.9349780818545277</v>
      </c>
      <c r="V547" s="34">
        <v>1.9074951527878794</v>
      </c>
      <c r="W547" s="34">
        <v>314.00199999999995</v>
      </c>
      <c r="X547" s="34">
        <v>4.6068031769718942</v>
      </c>
      <c r="Y547" s="34">
        <v>318.60880317697195</v>
      </c>
      <c r="Z547" s="34">
        <v>314.0835306584687</v>
      </c>
      <c r="AB547" s="34">
        <v>76.830999999999975</v>
      </c>
      <c r="AC547" s="34">
        <v>1.127207135272793</v>
      </c>
      <c r="AD547" s="34">
        <v>77.958207135272772</v>
      </c>
      <c r="AE547" s="34">
        <v>76.850949178733885</v>
      </c>
      <c r="AF547" s="34">
        <v>1.4129999999999998</v>
      </c>
      <c r="AG547" s="34">
        <v>2.0730482255085274E-2</v>
      </c>
      <c r="AH547" s="34">
        <v>1.4337304822550851</v>
      </c>
      <c r="AI547" s="34">
        <v>1.4133668856262576</v>
      </c>
      <c r="AJ547" s="34">
        <v>6.4649999999999945</v>
      </c>
      <c r="AK547" s="34">
        <v>9.484965872549625E-2</v>
      </c>
      <c r="AL547" s="34">
        <v>6.5598496587254909</v>
      </c>
      <c r="AM547" s="34">
        <v>6.4666786380564396</v>
      </c>
      <c r="AN547" s="34">
        <v>9.798</v>
      </c>
      <c r="AO547" s="34">
        <v>0.14374894914035777</v>
      </c>
      <c r="AP547" s="34">
        <v>9.9417489491403579</v>
      </c>
      <c r="AQ547" s="34">
        <v>9.8005440519222038</v>
      </c>
      <c r="AR547" s="34">
        <v>94.506999999999962</v>
      </c>
      <c r="AS547" s="34">
        <v>1.3865362253937326</v>
      </c>
      <c r="AT547" s="34">
        <v>95.893536225393717</v>
      </c>
      <c r="AU547" s="34">
        <v>94.531538754338783</v>
      </c>
    </row>
    <row r="548" spans="1:47" x14ac:dyDescent="0.25">
      <c r="A548" s="18">
        <v>45283</v>
      </c>
      <c r="B548" s="2">
        <v>8</v>
      </c>
      <c r="C548" s="2" t="s">
        <v>23</v>
      </c>
      <c r="D548" s="9">
        <v>23.230809000000001</v>
      </c>
      <c r="E548">
        <v>1.3465804E-2</v>
      </c>
      <c r="G548" s="34">
        <v>274.35700000000008</v>
      </c>
      <c r="H548" s="34">
        <v>5.7904264380243751</v>
      </c>
      <c r="I548" s="34">
        <v>280.14742643802447</v>
      </c>
      <c r="J548" s="34">
        <v>276.37501610250564</v>
      </c>
      <c r="K548" s="34">
        <v>7.1250000000000009</v>
      </c>
      <c r="L548" s="34">
        <v>0.15037629209724435</v>
      </c>
      <c r="M548" s="34">
        <v>7.2753762920972456</v>
      </c>
      <c r="N548" s="34">
        <v>7.1774075009216176</v>
      </c>
      <c r="O548" s="34">
        <v>52.084000000000003</v>
      </c>
      <c r="P548" s="34">
        <v>1.0992559715919823</v>
      </c>
      <c r="Q548" s="34">
        <v>53.183255971591983</v>
      </c>
      <c r="R548" s="34">
        <v>52.4671006705967</v>
      </c>
      <c r="S548" s="34">
        <v>0.28200000000000003</v>
      </c>
      <c r="T548" s="34">
        <v>5.9517353503751444E-3</v>
      </c>
      <c r="U548" s="34">
        <v>0.28795173535037516</v>
      </c>
      <c r="V548" s="34">
        <v>0.28407423372068713</v>
      </c>
      <c r="W548" s="34">
        <v>333.84800000000007</v>
      </c>
      <c r="X548" s="34">
        <v>7.0460104370639769</v>
      </c>
      <c r="Y548" s="34">
        <v>340.89401043706403</v>
      </c>
      <c r="Z548" s="34">
        <v>336.30359850774465</v>
      </c>
      <c r="AB548" s="34">
        <v>83.005999999999986</v>
      </c>
      <c r="AC548" s="34">
        <v>1.7518785265717698</v>
      </c>
      <c r="AD548" s="34">
        <v>84.757878526571758</v>
      </c>
      <c r="AE548" s="34">
        <v>83.616545546877134</v>
      </c>
      <c r="AF548" s="34">
        <v>1.5119999999999998</v>
      </c>
      <c r="AG548" s="34">
        <v>3.1911432091373107E-2</v>
      </c>
      <c r="AH548" s="34">
        <v>1.5439114320913729</v>
      </c>
      <c r="AI548" s="34">
        <v>1.5231214233534713</v>
      </c>
      <c r="AJ548" s="34">
        <v>6.9229999999999956</v>
      </c>
      <c r="AK548" s="34">
        <v>0.14611299230725919</v>
      </c>
      <c r="AL548" s="34">
        <v>7.0691129923072547</v>
      </c>
      <c r="AM548" s="34">
        <v>6.9739217022989921</v>
      </c>
      <c r="AN548" s="34">
        <v>1.456</v>
      </c>
      <c r="AO548" s="34">
        <v>3.0729527199100035E-2</v>
      </c>
      <c r="AP548" s="34">
        <v>1.4867295271990999</v>
      </c>
      <c r="AQ548" s="34">
        <v>1.4667095187848243</v>
      </c>
      <c r="AR548" s="34">
        <v>92.896999999999991</v>
      </c>
      <c r="AS548" s="34">
        <v>1.9606324781695021</v>
      </c>
      <c r="AT548" s="34">
        <v>94.857632478169492</v>
      </c>
      <c r="AU548" s="34">
        <v>93.580298191314427</v>
      </c>
    </row>
    <row r="549" spans="1:47" x14ac:dyDescent="0.25">
      <c r="A549" s="18">
        <v>45283</v>
      </c>
      <c r="B549" s="2">
        <v>9</v>
      </c>
      <c r="C549" s="2" t="s">
        <v>23</v>
      </c>
      <c r="D549" s="9">
        <v>23.622837000000001</v>
      </c>
      <c r="E549">
        <v>1.2439894E-2</v>
      </c>
      <c r="G549" s="34">
        <v>297.21399999999994</v>
      </c>
      <c r="H549" s="34">
        <v>4.2763789621039896</v>
      </c>
      <c r="I549" s="34">
        <v>301.49037896210393</v>
      </c>
      <c r="J549" s="34">
        <v>297.73987060579555</v>
      </c>
      <c r="K549" s="34">
        <v>7.5159999999999991</v>
      </c>
      <c r="L549" s="34">
        <v>0.10814182467573394</v>
      </c>
      <c r="M549" s="34">
        <v>7.6241418246757329</v>
      </c>
      <c r="N549" s="34">
        <v>7.5292983085358003</v>
      </c>
      <c r="O549" s="34">
        <v>55.524000000000008</v>
      </c>
      <c r="P549" s="34">
        <v>0.79889125509519066</v>
      </c>
      <c r="Q549" s="34">
        <v>56.3228912550952</v>
      </c>
      <c r="R549" s="34">
        <v>55.622240458108287</v>
      </c>
      <c r="S549" s="34">
        <v>0</v>
      </c>
      <c r="T549" s="34">
        <v>0</v>
      </c>
      <c r="U549" s="34">
        <v>0</v>
      </c>
      <c r="V549" s="34">
        <v>0</v>
      </c>
      <c r="W549" s="34">
        <v>360.25399999999996</v>
      </c>
      <c r="X549" s="34">
        <v>5.1834120418749139</v>
      </c>
      <c r="Y549" s="34">
        <v>365.43741204187489</v>
      </c>
      <c r="Z549" s="34">
        <v>360.89140937243963</v>
      </c>
      <c r="AB549" s="34">
        <v>90.069000000000003</v>
      </c>
      <c r="AC549" s="34">
        <v>1.2959321456517672</v>
      </c>
      <c r="AD549" s="34">
        <v>91.364932145651764</v>
      </c>
      <c r="AE549" s="34">
        <v>90.228362074442657</v>
      </c>
      <c r="AF549" s="34">
        <v>1.6049999999999998</v>
      </c>
      <c r="AG549" s="34">
        <v>2.3093085232111888E-2</v>
      </c>
      <c r="AH549" s="34">
        <v>1.6280930852321116</v>
      </c>
      <c r="AI549" s="34">
        <v>1.6078397798296911</v>
      </c>
      <c r="AJ549" s="34">
        <v>7.3909999999999956</v>
      </c>
      <c r="AK549" s="34">
        <v>0.10634329778849776</v>
      </c>
      <c r="AL549" s="34">
        <v>7.4973432977884933</v>
      </c>
      <c r="AM549" s="34">
        <v>7.4040771418823939</v>
      </c>
      <c r="AN549" s="34">
        <v>6.0000000000000001E-3</v>
      </c>
      <c r="AO549" s="34">
        <v>8.6329290587334177E-5</v>
      </c>
      <c r="AP549" s="34">
        <v>6.0863292905873343E-3</v>
      </c>
      <c r="AQ549" s="34">
        <v>6.0106159993633329E-3</v>
      </c>
      <c r="AR549" s="34">
        <v>99.070999999999998</v>
      </c>
      <c r="AS549" s="34">
        <v>1.425454857962964</v>
      </c>
      <c r="AT549" s="34">
        <v>100.49645485796295</v>
      </c>
      <c r="AU549" s="34">
        <v>99.246289612154101</v>
      </c>
    </row>
    <row r="550" spans="1:47" x14ac:dyDescent="0.25">
      <c r="A550" s="18">
        <v>45283</v>
      </c>
      <c r="B550" s="2">
        <v>10</v>
      </c>
      <c r="C550" s="2" t="s">
        <v>23</v>
      </c>
      <c r="D550" s="9">
        <v>26.085512000000001</v>
      </c>
      <c r="E550">
        <v>1.1829731E-2</v>
      </c>
      <c r="G550" s="34">
        <v>313.10400000000004</v>
      </c>
      <c r="H550" s="34">
        <v>3.5410448884105787</v>
      </c>
      <c r="I550" s="34">
        <v>316.64504488841061</v>
      </c>
      <c r="J550" s="34">
        <v>312.89921918489779</v>
      </c>
      <c r="K550" s="34">
        <v>7.72</v>
      </c>
      <c r="L550" s="34">
        <v>8.7309221659671116E-2</v>
      </c>
      <c r="M550" s="34">
        <v>7.8073092216596711</v>
      </c>
      <c r="N550" s="34">
        <v>7.714950853733618</v>
      </c>
      <c r="O550" s="34">
        <v>56.513000000000012</v>
      </c>
      <c r="P550" s="34">
        <v>0.63913290720893712</v>
      </c>
      <c r="Q550" s="34">
        <v>57.152132907208951</v>
      </c>
      <c r="R550" s="34">
        <v>56.476038548840421</v>
      </c>
      <c r="S550" s="34">
        <v>0</v>
      </c>
      <c r="T550" s="34">
        <v>0</v>
      </c>
      <c r="U550" s="34">
        <v>0</v>
      </c>
      <c r="V550" s="34">
        <v>0</v>
      </c>
      <c r="W550" s="34">
        <v>377.3370000000001</v>
      </c>
      <c r="X550" s="34">
        <v>4.267487017279187</v>
      </c>
      <c r="Y550" s="34">
        <v>381.60448701727927</v>
      </c>
      <c r="Z550" s="34">
        <v>377.09020858747181</v>
      </c>
      <c r="AB550" s="34">
        <v>94.810999999999979</v>
      </c>
      <c r="AC550" s="34">
        <v>1.072263551136668</v>
      </c>
      <c r="AD550" s="34">
        <v>95.88326355113665</v>
      </c>
      <c r="AE550" s="34">
        <v>94.748990335924603</v>
      </c>
      <c r="AF550" s="34">
        <v>1.6609999999999998</v>
      </c>
      <c r="AG550" s="34">
        <v>1.8785054038434421E-2</v>
      </c>
      <c r="AH550" s="34">
        <v>1.6797850540384343</v>
      </c>
      <c r="AI550" s="34">
        <v>1.6599136487113393</v>
      </c>
      <c r="AJ550" s="34">
        <v>7.5739999999999963</v>
      </c>
      <c r="AK550" s="34">
        <v>8.5658036897713563E-2</v>
      </c>
      <c r="AL550" s="34">
        <v>7.6596580368977101</v>
      </c>
      <c r="AM550" s="34">
        <v>7.5690463427692221</v>
      </c>
      <c r="AN550" s="34">
        <v>0</v>
      </c>
      <c r="AO550" s="34">
        <v>0</v>
      </c>
      <c r="AP550" s="34">
        <v>0</v>
      </c>
      <c r="AQ550" s="34">
        <v>0</v>
      </c>
      <c r="AR550" s="34">
        <v>104.04599999999998</v>
      </c>
      <c r="AS550" s="34">
        <v>1.1767066420728161</v>
      </c>
      <c r="AT550" s="34">
        <v>105.22270664207279</v>
      </c>
      <c r="AU550" s="34">
        <v>103.97795032740517</v>
      </c>
    </row>
    <row r="551" spans="1:47" x14ac:dyDescent="0.25">
      <c r="A551" s="18">
        <v>45283</v>
      </c>
      <c r="B551" s="2">
        <v>11</v>
      </c>
      <c r="C551" s="2" t="s">
        <v>23</v>
      </c>
      <c r="D551" s="9">
        <v>20.791115000000001</v>
      </c>
      <c r="E551">
        <v>1.0936546E-2</v>
      </c>
      <c r="G551" s="34">
        <v>324.53499999999997</v>
      </c>
      <c r="H551" s="34">
        <v>3.237075701409093</v>
      </c>
      <c r="I551" s="34">
        <v>327.77207570140905</v>
      </c>
      <c r="J551" s="34">
        <v>324.18738131798511</v>
      </c>
      <c r="K551" s="34">
        <v>7.9380000000000015</v>
      </c>
      <c r="L551" s="34">
        <v>7.917761387149426E-2</v>
      </c>
      <c r="M551" s="34">
        <v>8.0171776138714961</v>
      </c>
      <c r="N551" s="34">
        <v>7.9294973821072201</v>
      </c>
      <c r="O551" s="34">
        <v>56.176999999999992</v>
      </c>
      <c r="P551" s="34">
        <v>0.5603377191306288</v>
      </c>
      <c r="Q551" s="34">
        <v>56.737337719130622</v>
      </c>
      <c r="R551" s="34">
        <v>56.11682721524781</v>
      </c>
      <c r="S551" s="34">
        <v>0</v>
      </c>
      <c r="T551" s="34">
        <v>0</v>
      </c>
      <c r="U551" s="34">
        <v>0</v>
      </c>
      <c r="V551" s="34">
        <v>0</v>
      </c>
      <c r="W551" s="34">
        <v>388.65</v>
      </c>
      <c r="X551" s="34">
        <v>3.876591034411216</v>
      </c>
      <c r="Y551" s="34">
        <v>392.52659103441118</v>
      </c>
      <c r="Z551" s="34">
        <v>388.23370591534012</v>
      </c>
      <c r="AB551" s="34">
        <v>98.126000000000019</v>
      </c>
      <c r="AC551" s="34">
        <v>0.97875819334268643</v>
      </c>
      <c r="AD551" s="34">
        <v>99.104758193342704</v>
      </c>
      <c r="AE551" s="34">
        <v>98.020894446542329</v>
      </c>
      <c r="AF551" s="34">
        <v>1.7149999999999996</v>
      </c>
      <c r="AG551" s="34">
        <v>1.7106274601866037E-2</v>
      </c>
      <c r="AH551" s="34">
        <v>1.7321062746018656</v>
      </c>
      <c r="AI551" s="34">
        <v>1.7131630146527936</v>
      </c>
      <c r="AJ551" s="34">
        <v>7.7109999999999976</v>
      </c>
      <c r="AK551" s="34">
        <v>7.6913401431480469E-2</v>
      </c>
      <c r="AL551" s="34">
        <v>7.7879134014314779</v>
      </c>
      <c r="AM551" s="34">
        <v>7.7027405282727059</v>
      </c>
      <c r="AN551" s="34">
        <v>0</v>
      </c>
      <c r="AO551" s="34">
        <v>0</v>
      </c>
      <c r="AP551" s="34">
        <v>0</v>
      </c>
      <c r="AQ551" s="34">
        <v>0</v>
      </c>
      <c r="AR551" s="34">
        <v>107.55200000000002</v>
      </c>
      <c r="AS551" s="34">
        <v>1.072777869376033</v>
      </c>
      <c r="AT551" s="34">
        <v>108.62477786937605</v>
      </c>
      <c r="AU551" s="34">
        <v>107.43679798946783</v>
      </c>
    </row>
    <row r="552" spans="1:47" x14ac:dyDescent="0.25">
      <c r="A552" s="18">
        <v>45283</v>
      </c>
      <c r="B552" s="2">
        <v>12</v>
      </c>
      <c r="C552" s="2" t="s">
        <v>23</v>
      </c>
      <c r="D552" s="9">
        <v>19.689194000000001</v>
      </c>
      <c r="E552">
        <v>1.073987E-2</v>
      </c>
      <c r="G552" s="34">
        <v>328.517</v>
      </c>
      <c r="H552" s="34">
        <v>3.9346117929725715</v>
      </c>
      <c r="I552" s="34">
        <v>332.45161179297259</v>
      </c>
      <c r="J552" s="34">
        <v>328.88112470102561</v>
      </c>
      <c r="K552" s="34">
        <v>7.7230000000000008</v>
      </c>
      <c r="L552" s="34">
        <v>9.2497517258245912E-2</v>
      </c>
      <c r="M552" s="34">
        <v>7.8154975172582466</v>
      </c>
      <c r="N552" s="34">
        <v>7.7315600899375703</v>
      </c>
      <c r="O552" s="34">
        <v>55.012999999999998</v>
      </c>
      <c r="P552" s="34">
        <v>0.65888461956854616</v>
      </c>
      <c r="Q552" s="34">
        <v>55.671884619568544</v>
      </c>
      <c r="R552" s="34">
        <v>55.073975816099377</v>
      </c>
      <c r="S552" s="34">
        <v>0</v>
      </c>
      <c r="T552" s="34">
        <v>0</v>
      </c>
      <c r="U552" s="34">
        <v>0</v>
      </c>
      <c r="V552" s="34">
        <v>0</v>
      </c>
      <c r="W552" s="34">
        <v>391.25299999999999</v>
      </c>
      <c r="X552" s="34">
        <v>4.6859939297993636</v>
      </c>
      <c r="Y552" s="34">
        <v>395.93899392979938</v>
      </c>
      <c r="Z552" s="34">
        <v>391.68666060706255</v>
      </c>
      <c r="AB552" s="34">
        <v>99.808000000000078</v>
      </c>
      <c r="AC552" s="34">
        <v>1.1953893826895008</v>
      </c>
      <c r="AD552" s="34">
        <v>101.00338938268958</v>
      </c>
      <c r="AE552" s="34">
        <v>99.918626111160108</v>
      </c>
      <c r="AF552" s="34">
        <v>1.6949999999999992</v>
      </c>
      <c r="AG552" s="34">
        <v>2.030082762562822E-2</v>
      </c>
      <c r="AH552" s="34">
        <v>1.7153008276256274</v>
      </c>
      <c r="AI552" s="34">
        <v>1.6968787197260358</v>
      </c>
      <c r="AJ552" s="34">
        <v>7.4789999999999957</v>
      </c>
      <c r="AK552" s="34">
        <v>8.9575156231311764E-2</v>
      </c>
      <c r="AL552" s="34">
        <v>7.5685751562313071</v>
      </c>
      <c r="AM552" s="34">
        <v>7.487289642968153</v>
      </c>
      <c r="AN552" s="34">
        <v>0</v>
      </c>
      <c r="AO552" s="34">
        <v>0</v>
      </c>
      <c r="AP552" s="34">
        <v>0</v>
      </c>
      <c r="AQ552" s="34">
        <v>0</v>
      </c>
      <c r="AR552" s="34">
        <v>108.98200000000007</v>
      </c>
      <c r="AS552" s="34">
        <v>1.3052653665464409</v>
      </c>
      <c r="AT552" s="34">
        <v>110.28726536654651</v>
      </c>
      <c r="AU552" s="34">
        <v>109.10279447385429</v>
      </c>
    </row>
    <row r="553" spans="1:47" x14ac:dyDescent="0.25">
      <c r="A553" s="18">
        <v>45283</v>
      </c>
      <c r="B553" s="2">
        <v>13</v>
      </c>
      <c r="C553" s="2" t="s">
        <v>23</v>
      </c>
      <c r="D553" s="9">
        <v>20.349729</v>
      </c>
      <c r="E553">
        <v>1.0081445E-2</v>
      </c>
      <c r="G553" s="34">
        <v>325.98399999999998</v>
      </c>
      <c r="H553" s="34">
        <v>3.6579528157239913</v>
      </c>
      <c r="I553" s="34">
        <v>329.64195281572398</v>
      </c>
      <c r="J553" s="34">
        <v>326.3186855987197</v>
      </c>
      <c r="K553" s="34">
        <v>7.5039999999999996</v>
      </c>
      <c r="L553" s="34">
        <v>8.4204371776506928E-2</v>
      </c>
      <c r="M553" s="34">
        <v>7.5882043717765066</v>
      </c>
      <c r="N553" s="34">
        <v>7.5117043067536828</v>
      </c>
      <c r="O553" s="34">
        <v>52.400000000000006</v>
      </c>
      <c r="P553" s="34">
        <v>0.587994280528913</v>
      </c>
      <c r="Q553" s="34">
        <v>52.987994280528916</v>
      </c>
      <c r="R553" s="34">
        <v>52.453798730529449</v>
      </c>
      <c r="S553" s="34">
        <v>0</v>
      </c>
      <c r="T553" s="34">
        <v>0</v>
      </c>
      <c r="U553" s="34">
        <v>0</v>
      </c>
      <c r="V553" s="34">
        <v>0</v>
      </c>
      <c r="W553" s="34">
        <v>385.88800000000003</v>
      </c>
      <c r="X553" s="34">
        <v>4.3301514680294115</v>
      </c>
      <c r="Y553" s="34">
        <v>390.21815146802942</v>
      </c>
      <c r="Z553" s="34">
        <v>386.28418863600285</v>
      </c>
      <c r="AB553" s="34">
        <v>99.057000000000073</v>
      </c>
      <c r="AC553" s="34">
        <v>1.1115448367624536</v>
      </c>
      <c r="AD553" s="34">
        <v>100.16854483676252</v>
      </c>
      <c r="AE553" s="34">
        <v>99.158701161260666</v>
      </c>
      <c r="AF553" s="34">
        <v>1.5849999999999995</v>
      </c>
      <c r="AG553" s="34">
        <v>1.7785704859510053E-2</v>
      </c>
      <c r="AH553" s="34">
        <v>1.6027857048595096</v>
      </c>
      <c r="AI553" s="34">
        <v>1.5866273089291822</v>
      </c>
      <c r="AJ553" s="34">
        <v>7.1179999999999977</v>
      </c>
      <c r="AK553" s="34">
        <v>7.9872963526809185E-2</v>
      </c>
      <c r="AL553" s="34">
        <v>7.1978729635268071</v>
      </c>
      <c r="AM553" s="34">
        <v>7.1253080031280245</v>
      </c>
      <c r="AN553" s="34">
        <v>0</v>
      </c>
      <c r="AO553" s="34">
        <v>0</v>
      </c>
      <c r="AP553" s="34">
        <v>0</v>
      </c>
      <c r="AQ553" s="34">
        <v>0</v>
      </c>
      <c r="AR553" s="34">
        <v>107.76000000000006</v>
      </c>
      <c r="AS553" s="34">
        <v>1.2092035051487728</v>
      </c>
      <c r="AT553" s="34">
        <v>108.96920350514884</v>
      </c>
      <c r="AU553" s="34">
        <v>107.87063647331787</v>
      </c>
    </row>
    <row r="554" spans="1:47" x14ac:dyDescent="0.25">
      <c r="A554" s="18">
        <v>45283</v>
      </c>
      <c r="B554" s="2">
        <v>14</v>
      </c>
      <c r="C554" s="2" t="s">
        <v>23</v>
      </c>
      <c r="D554" s="9">
        <v>20.335515999999998</v>
      </c>
      <c r="E554">
        <v>9.8123540000000006E-3</v>
      </c>
      <c r="G554" s="34">
        <v>327.24700000000001</v>
      </c>
      <c r="H554" s="34">
        <v>3.4332920376210625</v>
      </c>
      <c r="I554" s="34">
        <v>330.68029203762109</v>
      </c>
      <c r="J554" s="34">
        <v>327.43553995132459</v>
      </c>
      <c r="K554" s="34">
        <v>7.4380000000000006</v>
      </c>
      <c r="L554" s="34">
        <v>7.8035325536446376E-2</v>
      </c>
      <c r="M554" s="34">
        <v>7.5160353255364472</v>
      </c>
      <c r="N554" s="34">
        <v>7.442285326245778</v>
      </c>
      <c r="O554" s="34">
        <v>50.807999999999993</v>
      </c>
      <c r="P554" s="34">
        <v>0.53304904811182663</v>
      </c>
      <c r="Q554" s="34">
        <v>51.34104904811182</v>
      </c>
      <c r="R554" s="34">
        <v>50.837272500120385</v>
      </c>
      <c r="S554" s="34">
        <v>0</v>
      </c>
      <c r="T554" s="34">
        <v>0</v>
      </c>
      <c r="U554" s="34">
        <v>0</v>
      </c>
      <c r="V554" s="34">
        <v>0</v>
      </c>
      <c r="W554" s="34">
        <v>385.49299999999999</v>
      </c>
      <c r="X554" s="34">
        <v>4.0443764112693357</v>
      </c>
      <c r="Y554" s="34">
        <v>389.53737641126935</v>
      </c>
      <c r="Z554" s="34">
        <v>385.71509777769074</v>
      </c>
      <c r="AB554" s="34">
        <v>99.987000000000066</v>
      </c>
      <c r="AC554" s="34">
        <v>1.0490075415989066</v>
      </c>
      <c r="AD554" s="34">
        <v>101.03600754159898</v>
      </c>
      <c r="AE554" s="34">
        <v>100.04460646885414</v>
      </c>
      <c r="AF554" s="34">
        <v>1.5719999999999998</v>
      </c>
      <c r="AG554" s="34">
        <v>1.6492542584470783E-2</v>
      </c>
      <c r="AH554" s="34">
        <v>1.5884925425844707</v>
      </c>
      <c r="AI554" s="34">
        <v>1.5729056914302717</v>
      </c>
      <c r="AJ554" s="34">
        <v>6.8290000000000024</v>
      </c>
      <c r="AK554" s="34">
        <v>7.1646039000859418E-2</v>
      </c>
      <c r="AL554" s="34">
        <v>6.9006460390008622</v>
      </c>
      <c r="AM554" s="34">
        <v>6.8329344572374877</v>
      </c>
      <c r="AN554" s="34">
        <v>0</v>
      </c>
      <c r="AO554" s="34">
        <v>0</v>
      </c>
      <c r="AP554" s="34">
        <v>0</v>
      </c>
      <c r="AQ554" s="34">
        <v>0</v>
      </c>
      <c r="AR554" s="34">
        <v>108.38800000000008</v>
      </c>
      <c r="AS554" s="34">
        <v>1.137146123184237</v>
      </c>
      <c r="AT554" s="34">
        <v>109.52514612318431</v>
      </c>
      <c r="AU554" s="34">
        <v>108.45044661752189</v>
      </c>
    </row>
    <row r="555" spans="1:47" x14ac:dyDescent="0.25">
      <c r="A555" s="18">
        <v>45283</v>
      </c>
      <c r="B555" s="2">
        <v>15</v>
      </c>
      <c r="C555" s="2" t="s">
        <v>23</v>
      </c>
      <c r="D555" s="9">
        <v>20.229312</v>
      </c>
      <c r="E555">
        <v>1.0130582000000001E-2</v>
      </c>
      <c r="G555" s="34">
        <v>326.428</v>
      </c>
      <c r="H555" s="34">
        <v>3.0452040775684437</v>
      </c>
      <c r="I555" s="34">
        <v>329.47320407756843</v>
      </c>
      <c r="J555" s="34">
        <v>326.13544876685785</v>
      </c>
      <c r="K555" s="34">
        <v>7.2510000000000003</v>
      </c>
      <c r="L555" s="34">
        <v>6.7643629732892965E-2</v>
      </c>
      <c r="M555" s="34">
        <v>7.3186436297328932</v>
      </c>
      <c r="N555" s="34">
        <v>7.2445015103131061</v>
      </c>
      <c r="O555" s="34">
        <v>49.495000000000005</v>
      </c>
      <c r="P555" s="34">
        <v>0.46173237534540579</v>
      </c>
      <c r="Q555" s="34">
        <v>49.95673237534541</v>
      </c>
      <c r="R555" s="34">
        <v>49.450641601564918</v>
      </c>
      <c r="S555" s="34">
        <v>0</v>
      </c>
      <c r="T555" s="34">
        <v>0</v>
      </c>
      <c r="U555" s="34">
        <v>0</v>
      </c>
      <c r="V555" s="34">
        <v>0</v>
      </c>
      <c r="W555" s="34">
        <v>383.17399999999998</v>
      </c>
      <c r="X555" s="34">
        <v>3.5745800826467424</v>
      </c>
      <c r="Y555" s="34">
        <v>386.74858008264675</v>
      </c>
      <c r="Z555" s="34">
        <v>382.8305918787359</v>
      </c>
      <c r="AB555" s="34">
        <v>99.860000000000056</v>
      </c>
      <c r="AC555" s="34">
        <v>0.93158086679446905</v>
      </c>
      <c r="AD555" s="34">
        <v>100.79158086679452</v>
      </c>
      <c r="AE555" s="34">
        <v>99.770503491913814</v>
      </c>
      <c r="AF555" s="34">
        <v>1.5739999999999992</v>
      </c>
      <c r="AG555" s="34">
        <v>1.4683639939259892E-2</v>
      </c>
      <c r="AH555" s="34">
        <v>1.588683639939259</v>
      </c>
      <c r="AI555" s="34">
        <v>1.5725893500527957</v>
      </c>
      <c r="AJ555" s="34">
        <v>6.6259999999999977</v>
      </c>
      <c r="AK555" s="34">
        <v>6.1813086554978434E-2</v>
      </c>
      <c r="AL555" s="34">
        <v>6.6878130865549759</v>
      </c>
      <c r="AM555" s="34">
        <v>6.6200616476809575</v>
      </c>
      <c r="AN555" s="34">
        <v>0</v>
      </c>
      <c r="AO555" s="34">
        <v>0</v>
      </c>
      <c r="AP555" s="34">
        <v>0</v>
      </c>
      <c r="AQ555" s="34">
        <v>0</v>
      </c>
      <c r="AR555" s="34">
        <v>108.06000000000006</v>
      </c>
      <c r="AS555" s="34">
        <v>1.0080775932887074</v>
      </c>
      <c r="AT555" s="34">
        <v>109.06807759328876</v>
      </c>
      <c r="AU555" s="34">
        <v>107.96315448964756</v>
      </c>
    </row>
    <row r="556" spans="1:47" x14ac:dyDescent="0.25">
      <c r="A556" s="18">
        <v>45283</v>
      </c>
      <c r="B556" s="2">
        <v>16</v>
      </c>
      <c r="C556" s="2" t="s">
        <v>23</v>
      </c>
      <c r="D556" s="9">
        <v>20.803833999999998</v>
      </c>
      <c r="E556">
        <v>1.0152944000000001E-2</v>
      </c>
      <c r="G556" s="34">
        <v>331.798</v>
      </c>
      <c r="H556" s="34">
        <v>3.7054765192527821</v>
      </c>
      <c r="I556" s="34">
        <v>335.50347651925279</v>
      </c>
      <c r="J556" s="34">
        <v>332.09712851034749</v>
      </c>
      <c r="K556" s="34">
        <v>7.4079999999999977</v>
      </c>
      <c r="L556" s="34">
        <v>8.2731571783508637E-2</v>
      </c>
      <c r="M556" s="34">
        <v>7.4907315717835061</v>
      </c>
      <c r="N556" s="34">
        <v>7.4146785936161566</v>
      </c>
      <c r="O556" s="34">
        <v>49.248999999999995</v>
      </c>
      <c r="P556" s="34">
        <v>0.55000636862392238</v>
      </c>
      <c r="Q556" s="34">
        <v>49.799006368623921</v>
      </c>
      <c r="R556" s="34">
        <v>49.29339984570764</v>
      </c>
      <c r="S556" s="34">
        <v>0</v>
      </c>
      <c r="T556" s="34">
        <v>0</v>
      </c>
      <c r="U556" s="34">
        <v>0</v>
      </c>
      <c r="V556" s="34">
        <v>0</v>
      </c>
      <c r="W556" s="34">
        <v>388.45500000000004</v>
      </c>
      <c r="X556" s="34">
        <v>4.3382144596602128</v>
      </c>
      <c r="Y556" s="34">
        <v>392.79321445966019</v>
      </c>
      <c r="Z556" s="34">
        <v>388.80520694967129</v>
      </c>
      <c r="AB556" s="34">
        <v>102.05699999999997</v>
      </c>
      <c r="AC556" s="34">
        <v>1.1397591821692146</v>
      </c>
      <c r="AD556" s="34">
        <v>103.19675918216919</v>
      </c>
      <c r="AE556" s="34">
        <v>102.14900826521114</v>
      </c>
      <c r="AF556" s="34">
        <v>1.5759999999999994</v>
      </c>
      <c r="AG556" s="34">
        <v>1.7600561167765875E-2</v>
      </c>
      <c r="AH556" s="34">
        <v>1.5936005611677653</v>
      </c>
      <c r="AI556" s="34">
        <v>1.5774208239118603</v>
      </c>
      <c r="AJ556" s="34">
        <v>6.618999999999998</v>
      </c>
      <c r="AK556" s="34">
        <v>7.3920123330864423E-2</v>
      </c>
      <c r="AL556" s="34">
        <v>6.6929201233308628</v>
      </c>
      <c r="AM556" s="34">
        <v>6.6249672801222115</v>
      </c>
      <c r="AN556" s="34">
        <v>0</v>
      </c>
      <c r="AO556" s="34">
        <v>0</v>
      </c>
      <c r="AP556" s="34">
        <v>0</v>
      </c>
      <c r="AQ556" s="34">
        <v>0</v>
      </c>
      <c r="AR556" s="34">
        <v>110.25199999999997</v>
      </c>
      <c r="AS556" s="34">
        <v>1.2312798666678448</v>
      </c>
      <c r="AT556" s="34">
        <v>111.48327986666781</v>
      </c>
      <c r="AU556" s="34">
        <v>110.35139636924521</v>
      </c>
    </row>
    <row r="557" spans="1:47" x14ac:dyDescent="0.25">
      <c r="A557" s="18">
        <v>45283</v>
      </c>
      <c r="B557" s="2">
        <v>17</v>
      </c>
      <c r="C557" s="2" t="s">
        <v>23</v>
      </c>
      <c r="D557" s="9">
        <v>22.148365999999999</v>
      </c>
      <c r="E557">
        <v>1.0539214E-2</v>
      </c>
      <c r="G557" s="34">
        <v>345.35999999999996</v>
      </c>
      <c r="H557" s="34">
        <v>3.941866235225485</v>
      </c>
      <c r="I557" s="34">
        <v>349.30186623522542</v>
      </c>
      <c r="J557" s="34">
        <v>345.62049911637297</v>
      </c>
      <c r="K557" s="34">
        <v>7.62</v>
      </c>
      <c r="L557" s="34">
        <v>8.6973073640312135E-2</v>
      </c>
      <c r="M557" s="34">
        <v>7.7069730736403121</v>
      </c>
      <c r="N557" s="34">
        <v>7.6257476351249789</v>
      </c>
      <c r="O557" s="34">
        <v>49.198</v>
      </c>
      <c r="P557" s="34">
        <v>0.56153560065040364</v>
      </c>
      <c r="Q557" s="34">
        <v>49.759535600650402</v>
      </c>
      <c r="R557" s="34">
        <v>49.235109206414528</v>
      </c>
      <c r="S557" s="34">
        <v>0</v>
      </c>
      <c r="T557" s="34">
        <v>0</v>
      </c>
      <c r="U557" s="34">
        <v>0</v>
      </c>
      <c r="V557" s="34">
        <v>0</v>
      </c>
      <c r="W557" s="34">
        <v>402.17799999999994</v>
      </c>
      <c r="X557" s="34">
        <v>4.5903749095162008</v>
      </c>
      <c r="Y557" s="34">
        <v>406.76837490951613</v>
      </c>
      <c r="Z557" s="34">
        <v>402.48135595791246</v>
      </c>
      <c r="AB557" s="34">
        <v>107.29500000000004</v>
      </c>
      <c r="AC557" s="34">
        <v>1.2246425113172303</v>
      </c>
      <c r="AD557" s="34">
        <v>108.51964251131727</v>
      </c>
      <c r="AE557" s="34">
        <v>107.375930775687</v>
      </c>
      <c r="AF557" s="34">
        <v>1.6169999999999993</v>
      </c>
      <c r="AG557" s="34">
        <v>1.8456097122885127E-2</v>
      </c>
      <c r="AH557" s="34">
        <v>1.6354560971228844</v>
      </c>
      <c r="AI557" s="34">
        <v>1.6182196753277016</v>
      </c>
      <c r="AJ557" s="34">
        <v>6.7259999999999982</v>
      </c>
      <c r="AK557" s="34">
        <v>7.6769146102984145E-2</v>
      </c>
      <c r="AL557" s="34">
        <v>6.8027691461029827</v>
      </c>
      <c r="AM557" s="34">
        <v>6.7310733062796055</v>
      </c>
      <c r="AN557" s="34">
        <v>1.4999999999999999E-2</v>
      </c>
      <c r="AO557" s="34">
        <v>1.7120683787463016E-4</v>
      </c>
      <c r="AP557" s="34">
        <v>1.517120683787463E-2</v>
      </c>
      <c r="AQ557" s="34">
        <v>1.5011314242372006E-2</v>
      </c>
      <c r="AR557" s="34">
        <v>115.65300000000005</v>
      </c>
      <c r="AS557" s="34">
        <v>1.3200389613809742</v>
      </c>
      <c r="AT557" s="34">
        <v>116.97303896138102</v>
      </c>
      <c r="AU557" s="34">
        <v>115.74023507153669</v>
      </c>
    </row>
    <row r="558" spans="1:47" x14ac:dyDescent="0.25">
      <c r="A558" s="18">
        <v>45283</v>
      </c>
      <c r="B558" s="2">
        <v>18</v>
      </c>
      <c r="C558" s="2" t="s">
        <v>23</v>
      </c>
      <c r="D558" s="9">
        <v>24.609255000000001</v>
      </c>
      <c r="E558">
        <v>1.046682E-2</v>
      </c>
      <c r="G558" s="34">
        <v>370.2940000000001</v>
      </c>
      <c r="H558" s="34">
        <v>4.7347881679577144</v>
      </c>
      <c r="I558" s="34">
        <v>375.02878816795783</v>
      </c>
      <c r="J558" s="34">
        <v>371.10342934738571</v>
      </c>
      <c r="K558" s="34">
        <v>8.0139999999999976</v>
      </c>
      <c r="L558" s="34">
        <v>0.10247152904992547</v>
      </c>
      <c r="M558" s="34">
        <v>8.1164715290499228</v>
      </c>
      <c r="N558" s="34">
        <v>8.031517882520232</v>
      </c>
      <c r="O558" s="34">
        <v>49.956999999999994</v>
      </c>
      <c r="P558" s="34">
        <v>0.63877840987610779</v>
      </c>
      <c r="Q558" s="34">
        <v>50.595778409876104</v>
      </c>
      <c r="R558" s="34">
        <v>50.066201504500043</v>
      </c>
      <c r="S558" s="34">
        <v>0.91400000000000003</v>
      </c>
      <c r="T558" s="34">
        <v>1.1686920083807327E-2</v>
      </c>
      <c r="U558" s="34">
        <v>0.92568692008380737</v>
      </c>
      <c r="V558" s="34">
        <v>0.91599792171493577</v>
      </c>
      <c r="W558" s="34">
        <v>429.17900000000009</v>
      </c>
      <c r="X558" s="34">
        <v>5.4877250269675546</v>
      </c>
      <c r="Y558" s="34">
        <v>434.6667250269677</v>
      </c>
      <c r="Z558" s="34">
        <v>430.11714665612095</v>
      </c>
      <c r="AB558" s="34">
        <v>117.26099999999998</v>
      </c>
      <c r="AC558" s="34">
        <v>1.4993653566163354</v>
      </c>
      <c r="AD558" s="34">
        <v>118.76036535661632</v>
      </c>
      <c r="AE558" s="34">
        <v>117.51732198929439</v>
      </c>
      <c r="AF558" s="34">
        <v>1.7290000000000001</v>
      </c>
      <c r="AG558" s="34">
        <v>2.2107970267946246E-2</v>
      </c>
      <c r="AH558" s="34">
        <v>1.7511079702679464</v>
      </c>
      <c r="AI558" s="34">
        <v>1.7327794383425865</v>
      </c>
      <c r="AJ558" s="34">
        <v>6.7739999999999991</v>
      </c>
      <c r="AK558" s="34">
        <v>8.6616188892462614E-2</v>
      </c>
      <c r="AL558" s="34">
        <v>6.8606161888924619</v>
      </c>
      <c r="AM558" s="34">
        <v>6.7888073541542386</v>
      </c>
      <c r="AN558" s="34">
        <v>4.714999999999999</v>
      </c>
      <c r="AO558" s="34">
        <v>6.0288652292288331E-2</v>
      </c>
      <c r="AP558" s="34">
        <v>4.7752886522922875</v>
      </c>
      <c r="AQ558" s="34">
        <v>4.7253065655207012</v>
      </c>
      <c r="AR558" s="34">
        <v>130.47899999999998</v>
      </c>
      <c r="AS558" s="34">
        <v>1.6683781680690326</v>
      </c>
      <c r="AT558" s="34">
        <v>132.14737816806903</v>
      </c>
      <c r="AU558" s="34">
        <v>130.76421534731193</v>
      </c>
    </row>
    <row r="559" spans="1:47" x14ac:dyDescent="0.25">
      <c r="A559" s="18">
        <v>45283</v>
      </c>
      <c r="B559" s="2">
        <v>19</v>
      </c>
      <c r="C559" s="2" t="s">
        <v>23</v>
      </c>
      <c r="D559" s="9">
        <v>23.766110999999999</v>
      </c>
      <c r="E559">
        <v>1.0743157999999999E-2</v>
      </c>
      <c r="G559" s="34">
        <v>376.31</v>
      </c>
      <c r="H559" s="34">
        <v>4.5759771504038564</v>
      </c>
      <c r="I559" s="34">
        <v>380.88597715040385</v>
      </c>
      <c r="J559" s="34">
        <v>376.79405891789264</v>
      </c>
      <c r="K559" s="34">
        <v>8.06</v>
      </c>
      <c r="L559" s="34">
        <v>9.8010618458863927E-2</v>
      </c>
      <c r="M559" s="34">
        <v>8.1580106184588637</v>
      </c>
      <c r="N559" s="34">
        <v>8.0703678214190813</v>
      </c>
      <c r="O559" s="34">
        <v>49.853999999999999</v>
      </c>
      <c r="P559" s="34">
        <v>0.60623093953451634</v>
      </c>
      <c r="Q559" s="34">
        <v>50.460230939534519</v>
      </c>
      <c r="R559" s="34">
        <v>49.918128705834611</v>
      </c>
      <c r="S559" s="34">
        <v>0.997</v>
      </c>
      <c r="T559" s="34">
        <v>1.2123645980581554E-2</v>
      </c>
      <c r="U559" s="34">
        <v>1.0091236459805815</v>
      </c>
      <c r="V559" s="34">
        <v>0.99828247121027602</v>
      </c>
      <c r="W559" s="34">
        <v>435.221</v>
      </c>
      <c r="X559" s="34">
        <v>5.2923423543778183</v>
      </c>
      <c r="Y559" s="34">
        <v>440.51334235437787</v>
      </c>
      <c r="Z559" s="34">
        <v>435.78083791635663</v>
      </c>
      <c r="AB559" s="34">
        <v>118.96500000000005</v>
      </c>
      <c r="AC559" s="34">
        <v>1.4466294323770164</v>
      </c>
      <c r="AD559" s="34">
        <v>120.41162943237707</v>
      </c>
      <c r="AE559" s="34">
        <v>119.11802827234759</v>
      </c>
      <c r="AF559" s="34">
        <v>1.7609999999999995</v>
      </c>
      <c r="AG559" s="34">
        <v>2.1413982519362201E-2</v>
      </c>
      <c r="AH559" s="34">
        <v>1.7824139825193617</v>
      </c>
      <c r="AI559" s="34">
        <v>1.7632652274837468</v>
      </c>
      <c r="AJ559" s="34">
        <v>6.8609999999999998</v>
      </c>
      <c r="AK559" s="34">
        <v>8.3430626953630932E-2</v>
      </c>
      <c r="AL559" s="34">
        <v>6.9444306269536309</v>
      </c>
      <c r="AM559" s="34">
        <v>6.8698255115082292</v>
      </c>
      <c r="AN559" s="34">
        <v>5.1029999999999998</v>
      </c>
      <c r="AO559" s="34">
        <v>6.2053124813347717E-2</v>
      </c>
      <c r="AP559" s="34">
        <v>5.1650531248133476</v>
      </c>
      <c r="AQ559" s="34">
        <v>5.109564143015084</v>
      </c>
      <c r="AR559" s="34">
        <v>132.69000000000005</v>
      </c>
      <c r="AS559" s="34">
        <v>1.6135271666633573</v>
      </c>
      <c r="AT559" s="34">
        <v>134.3035271666634</v>
      </c>
      <c r="AU559" s="34">
        <v>132.86068315435463</v>
      </c>
    </row>
    <row r="560" spans="1:47" x14ac:dyDescent="0.25">
      <c r="A560" s="18">
        <v>45283</v>
      </c>
      <c r="B560" s="2">
        <v>20</v>
      </c>
      <c r="C560" s="2" t="s">
        <v>23</v>
      </c>
      <c r="D560" s="9">
        <v>23.205017999999999</v>
      </c>
      <c r="E560">
        <v>1.107909E-2</v>
      </c>
      <c r="G560" s="34">
        <v>372.41599999999994</v>
      </c>
      <c r="H560" s="34">
        <v>3.1683856516417621</v>
      </c>
      <c r="I560" s="34">
        <v>375.5843856516417</v>
      </c>
      <c r="J560" s="34">
        <v>371.42325244041245</v>
      </c>
      <c r="K560" s="34">
        <v>8.1210000000000004</v>
      </c>
      <c r="L560" s="34">
        <v>6.9090640243659657E-2</v>
      </c>
      <c r="M560" s="34">
        <v>8.1900906402436604</v>
      </c>
      <c r="N560" s="34">
        <v>8.0993518889322438</v>
      </c>
      <c r="O560" s="34">
        <v>49.125</v>
      </c>
      <c r="P560" s="34">
        <v>0.4179383945289718</v>
      </c>
      <c r="Q560" s="34">
        <v>49.542938394528974</v>
      </c>
      <c r="R560" s="34">
        <v>48.994047721191535</v>
      </c>
      <c r="S560" s="34">
        <v>1.9100000000000001</v>
      </c>
      <c r="T560" s="34">
        <v>1.6249614932322368E-2</v>
      </c>
      <c r="U560" s="34">
        <v>1.9262496149323225</v>
      </c>
      <c r="V560" s="34">
        <v>1.904908522086022</v>
      </c>
      <c r="W560" s="34">
        <v>431.57199999999995</v>
      </c>
      <c r="X560" s="34">
        <v>3.6716643013467158</v>
      </c>
      <c r="Y560" s="34">
        <v>435.24366430134666</v>
      </c>
      <c r="Z560" s="34">
        <v>430.42156057262224</v>
      </c>
      <c r="AB560" s="34">
        <v>117.12699999999998</v>
      </c>
      <c r="AC560" s="34">
        <v>0.99647573203043005</v>
      </c>
      <c r="AD560" s="34">
        <v>118.12347573203041</v>
      </c>
      <c r="AE560" s="34">
        <v>116.81477511328244</v>
      </c>
      <c r="AF560" s="34">
        <v>1.6939999999999993</v>
      </c>
      <c r="AG560" s="34">
        <v>1.4411962144164439E-2</v>
      </c>
      <c r="AH560" s="34">
        <v>1.7084119621441638</v>
      </c>
      <c r="AI560" s="34">
        <v>1.6894843122584922</v>
      </c>
      <c r="AJ560" s="34">
        <v>6.8039999999999985</v>
      </c>
      <c r="AK560" s="34">
        <v>5.7886062826974533E-2</v>
      </c>
      <c r="AL560" s="34">
        <v>6.8618860628269731</v>
      </c>
      <c r="AM560" s="34">
        <v>6.7858626095671681</v>
      </c>
      <c r="AN560" s="34">
        <v>9.7989999999999995</v>
      </c>
      <c r="AO560" s="34">
        <v>8.3366479959071649E-2</v>
      </c>
      <c r="AP560" s="34">
        <v>9.8823664799590709</v>
      </c>
      <c r="AQ560" s="34">
        <v>9.7728788523146211</v>
      </c>
      <c r="AR560" s="34">
        <v>135.42399999999998</v>
      </c>
      <c r="AS560" s="34">
        <v>1.1521402369606408</v>
      </c>
      <c r="AT560" s="34">
        <v>136.57614023696061</v>
      </c>
      <c r="AU560" s="34">
        <v>135.0630008874227</v>
      </c>
    </row>
    <row r="561" spans="1:47" x14ac:dyDescent="0.25">
      <c r="A561" s="18">
        <v>45283</v>
      </c>
      <c r="B561" s="2">
        <v>21</v>
      </c>
      <c r="C561" s="2" t="s">
        <v>23</v>
      </c>
      <c r="D561" s="9">
        <v>29.850490000000001</v>
      </c>
      <c r="E561">
        <v>1.1580597999999999E-2</v>
      </c>
      <c r="G561" s="34">
        <v>369.52000000000004</v>
      </c>
      <c r="H561" s="34">
        <v>3.3217846410537248</v>
      </c>
      <c r="I561" s="34">
        <v>372.84178464105378</v>
      </c>
      <c r="J561" s="34">
        <v>368.52405381552319</v>
      </c>
      <c r="K561" s="34">
        <v>8.0250000000000004</v>
      </c>
      <c r="L561" s="34">
        <v>7.2140403075492909E-2</v>
      </c>
      <c r="M561" s="34">
        <v>8.0971404030754925</v>
      </c>
      <c r="N561" s="34">
        <v>8.0033706751179174</v>
      </c>
      <c r="O561" s="34">
        <v>49.21</v>
      </c>
      <c r="P561" s="34">
        <v>0.44237124427975155</v>
      </c>
      <c r="Q561" s="34">
        <v>49.652371244279749</v>
      </c>
      <c r="R561" s="34">
        <v>49.077367093152986</v>
      </c>
      <c r="S561" s="34">
        <v>1.91</v>
      </c>
      <c r="T561" s="34">
        <v>1.7169865404883671E-2</v>
      </c>
      <c r="U561" s="34">
        <v>1.9271698654048837</v>
      </c>
      <c r="V561" s="34">
        <v>1.9048520859159157</v>
      </c>
      <c r="W561" s="34">
        <v>428.66500000000002</v>
      </c>
      <c r="X561" s="34">
        <v>3.8534661538138533</v>
      </c>
      <c r="Y561" s="34">
        <v>432.5184661538139</v>
      </c>
      <c r="Z561" s="34">
        <v>427.50964366971004</v>
      </c>
      <c r="AB561" s="34">
        <v>116.26200000000003</v>
      </c>
      <c r="AC561" s="34">
        <v>1.0451324040327674</v>
      </c>
      <c r="AD561" s="34">
        <v>117.3071324040328</v>
      </c>
      <c r="AE561" s="34">
        <v>115.94864566112892</v>
      </c>
      <c r="AF561" s="34">
        <v>1.7189999999999996</v>
      </c>
      <c r="AG561" s="34">
        <v>1.54528788643953E-2</v>
      </c>
      <c r="AH561" s="34">
        <v>1.7344528788643949</v>
      </c>
      <c r="AI561" s="34">
        <v>1.7143668773243237</v>
      </c>
      <c r="AJ561" s="34">
        <v>6.641</v>
      </c>
      <c r="AK561" s="34">
        <v>5.9698992750697615E-2</v>
      </c>
      <c r="AL561" s="34">
        <v>6.7006989927506977</v>
      </c>
      <c r="AM561" s="34">
        <v>6.6231008913966471</v>
      </c>
      <c r="AN561" s="34">
        <v>9.7989999999999995</v>
      </c>
      <c r="AO561" s="34">
        <v>8.8087702147882224E-2</v>
      </c>
      <c r="AP561" s="34">
        <v>9.8870877021478822</v>
      </c>
      <c r="AQ561" s="34">
        <v>9.772589314078564</v>
      </c>
      <c r="AR561" s="34">
        <v>134.42100000000002</v>
      </c>
      <c r="AS561" s="34">
        <v>1.2083719777957427</v>
      </c>
      <c r="AT561" s="34">
        <v>135.62937197779578</v>
      </c>
      <c r="AU561" s="34">
        <v>134.05870274392845</v>
      </c>
    </row>
    <row r="562" spans="1:47" x14ac:dyDescent="0.25">
      <c r="A562" s="18">
        <v>45283</v>
      </c>
      <c r="B562" s="2">
        <v>22</v>
      </c>
      <c r="C562" s="2" t="s">
        <v>23</v>
      </c>
      <c r="D562" s="9">
        <v>22.470393999999999</v>
      </c>
      <c r="E562">
        <v>1.1803378E-2</v>
      </c>
      <c r="G562" s="34">
        <v>357.92299999999989</v>
      </c>
      <c r="H562" s="34">
        <v>3.4341831685434108</v>
      </c>
      <c r="I562" s="34">
        <v>361.35718316854332</v>
      </c>
      <c r="J562" s="34">
        <v>357.09194774258975</v>
      </c>
      <c r="K562" s="34">
        <v>7.7399999999999993</v>
      </c>
      <c r="L562" s="34">
        <v>7.4263396664997788E-2</v>
      </c>
      <c r="M562" s="34">
        <v>7.8142633966649973</v>
      </c>
      <c r="N562" s="34">
        <v>7.7220286920025965</v>
      </c>
      <c r="O562" s="34">
        <v>47.869</v>
      </c>
      <c r="P562" s="34">
        <v>0.45929128358614724</v>
      </c>
      <c r="Q562" s="34">
        <v>48.328291283586147</v>
      </c>
      <c r="R562" s="34">
        <v>47.757854193471879</v>
      </c>
      <c r="S562" s="34">
        <v>1.911</v>
      </c>
      <c r="T562" s="34">
        <v>1.8335575068063409E-2</v>
      </c>
      <c r="U562" s="34">
        <v>1.9293355750680634</v>
      </c>
      <c r="V562" s="34">
        <v>1.9065628979866878</v>
      </c>
      <c r="W562" s="34">
        <v>415.44299999999993</v>
      </c>
      <c r="X562" s="34">
        <v>3.9860734238626194</v>
      </c>
      <c r="Y562" s="34">
        <v>419.42907342386258</v>
      </c>
      <c r="Z562" s="34">
        <v>414.47839352605092</v>
      </c>
      <c r="AB562" s="34">
        <v>112.21699999999998</v>
      </c>
      <c r="AC562" s="34">
        <v>1.0766945198392839</v>
      </c>
      <c r="AD562" s="34">
        <v>113.29369451983926</v>
      </c>
      <c r="AE562" s="34">
        <v>111.95644621840508</v>
      </c>
      <c r="AF562" s="34">
        <v>1.6469999999999998</v>
      </c>
      <c r="AG562" s="34">
        <v>1.5802559988016971E-2</v>
      </c>
      <c r="AH562" s="34">
        <v>1.6628025599880167</v>
      </c>
      <c r="AI562" s="34">
        <v>1.6431758728331105</v>
      </c>
      <c r="AJ562" s="34">
        <v>6.4719999999999969</v>
      </c>
      <c r="AK562" s="34">
        <v>6.2097248477502011E-2</v>
      </c>
      <c r="AL562" s="34">
        <v>6.5340972484774991</v>
      </c>
      <c r="AM562" s="34">
        <v>6.4569728287649593</v>
      </c>
      <c r="AN562" s="34">
        <v>9.798</v>
      </c>
      <c r="AO562" s="34">
        <v>9.4009400584450703E-2</v>
      </c>
      <c r="AP562" s="34">
        <v>9.8920094005844508</v>
      </c>
      <c r="AQ562" s="34">
        <v>9.7752502744497995</v>
      </c>
      <c r="AR562" s="34">
        <v>130.13399999999999</v>
      </c>
      <c r="AS562" s="34">
        <v>1.2486037288892535</v>
      </c>
      <c r="AT562" s="34">
        <v>131.38260372888922</v>
      </c>
      <c r="AU562" s="34">
        <v>129.83184519445294</v>
      </c>
    </row>
    <row r="563" spans="1:47" x14ac:dyDescent="0.25">
      <c r="A563" s="18">
        <v>45283</v>
      </c>
      <c r="B563" s="2">
        <v>23</v>
      </c>
      <c r="C563" s="2" t="s">
        <v>23</v>
      </c>
      <c r="D563" s="9">
        <v>21.685562999999998</v>
      </c>
      <c r="E563">
        <v>1.2206066999999999E-2</v>
      </c>
      <c r="G563" s="34">
        <v>335.31699999999995</v>
      </c>
      <c r="H563" s="34">
        <v>4.3306990931793496</v>
      </c>
      <c r="I563" s="34">
        <v>339.64769909317931</v>
      </c>
      <c r="J563" s="34">
        <v>335.50193652165211</v>
      </c>
      <c r="K563" s="34">
        <v>7.1820000000000004</v>
      </c>
      <c r="L563" s="34">
        <v>9.2757244300808186E-2</v>
      </c>
      <c r="M563" s="34">
        <v>7.2747572443008082</v>
      </c>
      <c r="N563" s="34">
        <v>7.1859610699681369</v>
      </c>
      <c r="O563" s="34">
        <v>46.116</v>
      </c>
      <c r="P563" s="34">
        <v>0.59559914761571564</v>
      </c>
      <c r="Q563" s="34">
        <v>46.711599147615715</v>
      </c>
      <c r="R563" s="34">
        <v>46.141434238742775</v>
      </c>
      <c r="S563" s="34">
        <v>1.9109999999999998</v>
      </c>
      <c r="T563" s="34">
        <v>2.4681021144367085E-2</v>
      </c>
      <c r="U563" s="34">
        <v>1.9356810211443669</v>
      </c>
      <c r="V563" s="34">
        <v>1.9120539689096503</v>
      </c>
      <c r="W563" s="34">
        <v>390.52599999999995</v>
      </c>
      <c r="X563" s="34">
        <v>5.0437365062402399</v>
      </c>
      <c r="Y563" s="34">
        <v>395.56973650624019</v>
      </c>
      <c r="Z563" s="34">
        <v>390.74138579927268</v>
      </c>
      <c r="AB563" s="34">
        <v>103.84400000000001</v>
      </c>
      <c r="AC563" s="34">
        <v>1.3411700469469683</v>
      </c>
      <c r="AD563" s="34">
        <v>105.18517004694698</v>
      </c>
      <c r="AE563" s="34">
        <v>103.90127281394754</v>
      </c>
      <c r="AF563" s="34">
        <v>1.5629999999999995</v>
      </c>
      <c r="AG563" s="34">
        <v>2.0186518078830849E-2</v>
      </c>
      <c r="AH563" s="34">
        <v>1.5831865180788303</v>
      </c>
      <c r="AI563" s="34">
        <v>1.5638620373656633</v>
      </c>
      <c r="AJ563" s="34">
        <v>6.1760000000000002</v>
      </c>
      <c r="AK563" s="34">
        <v>7.9764514174574114E-2</v>
      </c>
      <c r="AL563" s="34">
        <v>6.2557645141745741</v>
      </c>
      <c r="AM563" s="34">
        <v>6.1794062333783364</v>
      </c>
      <c r="AN563" s="34">
        <v>9.7979999999999983</v>
      </c>
      <c r="AO563" s="34">
        <v>0.12654350872449435</v>
      </c>
      <c r="AP563" s="34">
        <v>9.9245435087244918</v>
      </c>
      <c r="AQ563" s="34">
        <v>9.8034038657125855</v>
      </c>
      <c r="AR563" s="34">
        <v>121.38100000000001</v>
      </c>
      <c r="AS563" s="34">
        <v>1.5676645879248676</v>
      </c>
      <c r="AT563" s="34">
        <v>122.94866458792488</v>
      </c>
      <c r="AU563" s="34">
        <v>121.44794495040412</v>
      </c>
    </row>
    <row r="564" spans="1:47" x14ac:dyDescent="0.25">
      <c r="A564" s="18">
        <v>45283</v>
      </c>
      <c r="B564" s="2">
        <v>24</v>
      </c>
      <c r="C564" s="2" t="s">
        <v>23</v>
      </c>
      <c r="D564" s="9">
        <v>19.898658999999999</v>
      </c>
      <c r="E564">
        <v>1.292652E-2</v>
      </c>
      <c r="G564" s="34">
        <v>303.24900000000002</v>
      </c>
      <c r="H564" s="34">
        <v>4.1537409624196382</v>
      </c>
      <c r="I564" s="34">
        <v>307.40274096241967</v>
      </c>
      <c r="J564" s="34">
        <v>303.4290932833141</v>
      </c>
      <c r="K564" s="34">
        <v>6.6469999999999994</v>
      </c>
      <c r="L564" s="34">
        <v>9.104701475422286E-2</v>
      </c>
      <c r="M564" s="34">
        <v>6.7380470147542226</v>
      </c>
      <c r="N564" s="34">
        <v>6.6509475152570614</v>
      </c>
      <c r="O564" s="34">
        <v>43.513999999999989</v>
      </c>
      <c r="P564" s="34">
        <v>0.59603126222585423</v>
      </c>
      <c r="Q564" s="34">
        <v>44.110031262225846</v>
      </c>
      <c r="R564" s="34">
        <v>43.539842060914054</v>
      </c>
      <c r="S564" s="34">
        <v>1.9109999999999998</v>
      </c>
      <c r="T564" s="34">
        <v>2.6175845523592582E-2</v>
      </c>
      <c r="U564" s="34">
        <v>1.9371758455235923</v>
      </c>
      <c r="V564" s="34">
        <v>1.9121349032129147</v>
      </c>
      <c r="W564" s="34">
        <v>355.32100000000003</v>
      </c>
      <c r="X564" s="34">
        <v>4.8669950849233086</v>
      </c>
      <c r="Y564" s="34">
        <v>360.18799508492333</v>
      </c>
      <c r="Z564" s="34">
        <v>355.53201776269816</v>
      </c>
      <c r="AB564" s="34">
        <v>91.522000000000034</v>
      </c>
      <c r="AC564" s="34">
        <v>1.2536189084302676</v>
      </c>
      <c r="AD564" s="34">
        <v>92.775618908430303</v>
      </c>
      <c r="AE564" s="34">
        <v>91.576353015098093</v>
      </c>
      <c r="AF564" s="34">
        <v>1.3889999999999993</v>
      </c>
      <c r="AG564" s="34">
        <v>1.9025771550115166E-2</v>
      </c>
      <c r="AH564" s="34">
        <v>1.4080257715501145</v>
      </c>
      <c r="AI564" s="34">
        <v>1.3898248982536565</v>
      </c>
      <c r="AJ564" s="34">
        <v>5.8299999999999983</v>
      </c>
      <c r="AK564" s="34">
        <v>7.9856190163550361E-2</v>
      </c>
      <c r="AL564" s="34">
        <v>5.9098561901635485</v>
      </c>
      <c r="AM564" s="34">
        <v>5.8334623159242751</v>
      </c>
      <c r="AN564" s="34">
        <v>9.7979999999999983</v>
      </c>
      <c r="AO564" s="34">
        <v>0.13420771032975412</v>
      </c>
      <c r="AP564" s="34">
        <v>9.9322077103297524</v>
      </c>
      <c r="AQ564" s="34">
        <v>9.8038188287180201</v>
      </c>
      <c r="AR564" s="34">
        <v>108.53900000000003</v>
      </c>
      <c r="AS564" s="34">
        <v>1.4867085804736873</v>
      </c>
      <c r="AT564" s="34">
        <v>110.02570858047372</v>
      </c>
      <c r="AU564" s="34">
        <v>108.60345905799404</v>
      </c>
    </row>
    <row r="565" spans="1:47" x14ac:dyDescent="0.25">
      <c r="A565" s="18">
        <v>45284</v>
      </c>
      <c r="B565" s="2">
        <v>1</v>
      </c>
      <c r="C565" s="2" t="s">
        <v>23</v>
      </c>
      <c r="D565" s="9">
        <v>15.756838999999999</v>
      </c>
      <c r="E565">
        <v>1.289009E-2</v>
      </c>
      <c r="G565" s="34">
        <v>272.738</v>
      </c>
      <c r="H565" s="34">
        <v>3.8148992784833187</v>
      </c>
      <c r="I565" s="34">
        <v>276.55289927848332</v>
      </c>
      <c r="J565" s="34">
        <v>272.98810751702274</v>
      </c>
      <c r="K565" s="34">
        <v>6.0150000000000006</v>
      </c>
      <c r="L565" s="34">
        <v>8.4134294304706939E-2</v>
      </c>
      <c r="M565" s="34">
        <v>6.0991342943047071</v>
      </c>
      <c r="N565" s="34">
        <v>6.0205159043290335</v>
      </c>
      <c r="O565" s="34">
        <v>40.948999999999998</v>
      </c>
      <c r="P565" s="34">
        <v>0.57277060972293337</v>
      </c>
      <c r="Q565" s="34">
        <v>41.521770609722928</v>
      </c>
      <c r="R565" s="34">
        <v>40.986551249604247</v>
      </c>
      <c r="S565" s="34">
        <v>1.9109999999999998</v>
      </c>
      <c r="T565" s="34">
        <v>2.6729947866383198E-2</v>
      </c>
      <c r="U565" s="34">
        <v>1.937729947866383</v>
      </c>
      <c r="V565" s="34">
        <v>1.9127524344426901</v>
      </c>
      <c r="W565" s="34">
        <v>321.613</v>
      </c>
      <c r="X565" s="34">
        <v>4.4985341303773421</v>
      </c>
      <c r="Y565" s="34">
        <v>326.11153413037732</v>
      </c>
      <c r="Z565" s="34">
        <v>321.9079271053987</v>
      </c>
      <c r="AB565" s="34">
        <v>81.125</v>
      </c>
      <c r="AC565" s="34">
        <v>1.1347289485402079</v>
      </c>
      <c r="AD565" s="34">
        <v>82.259728948540214</v>
      </c>
      <c r="AE565" s="34">
        <v>81.199393639017927</v>
      </c>
      <c r="AF565" s="34">
        <v>1.2359999999999995</v>
      </c>
      <c r="AG565" s="34">
        <v>1.7288443517974685E-2</v>
      </c>
      <c r="AH565" s="34">
        <v>1.2532884435179743</v>
      </c>
      <c r="AI565" s="34">
        <v>1.2371334426850678</v>
      </c>
      <c r="AJ565" s="34">
        <v>5.4</v>
      </c>
      <c r="AK565" s="34">
        <v>7.5532034787268082E-2</v>
      </c>
      <c r="AL565" s="34">
        <v>5.4755320347872685</v>
      </c>
      <c r="AM565" s="34">
        <v>5.4049519340609775</v>
      </c>
      <c r="AN565" s="34">
        <v>9.798</v>
      </c>
      <c r="AO565" s="34">
        <v>0.13704868089734307</v>
      </c>
      <c r="AP565" s="34">
        <v>9.9350486808973439</v>
      </c>
      <c r="AQ565" s="34">
        <v>9.8069850092461959</v>
      </c>
      <c r="AR565" s="34">
        <v>97.559000000000012</v>
      </c>
      <c r="AS565" s="34">
        <v>1.3645981077427938</v>
      </c>
      <c r="AT565" s="34">
        <v>98.923598107742791</v>
      </c>
      <c r="AU565" s="34">
        <v>97.648464025010156</v>
      </c>
    </row>
    <row r="566" spans="1:47" x14ac:dyDescent="0.25">
      <c r="A566" s="18">
        <v>45284</v>
      </c>
      <c r="B566" s="2">
        <v>2</v>
      </c>
      <c r="C566" s="2" t="s">
        <v>23</v>
      </c>
      <c r="D566" s="9">
        <v>15.643057000000001</v>
      </c>
      <c r="E566">
        <v>1.1852064000000001E-2</v>
      </c>
      <c r="G566" s="34">
        <v>249.81000000000006</v>
      </c>
      <c r="H566" s="34">
        <v>3.9982468106585269</v>
      </c>
      <c r="I566" s="34">
        <v>253.80824681065857</v>
      </c>
      <c r="J566" s="34">
        <v>250.80009522573084</v>
      </c>
      <c r="K566" s="34">
        <v>5.569</v>
      </c>
      <c r="L566" s="34">
        <v>8.9132686796194432E-2</v>
      </c>
      <c r="M566" s="34">
        <v>5.6581326867961943</v>
      </c>
      <c r="N566" s="34">
        <v>5.5910721360717934</v>
      </c>
      <c r="O566" s="34">
        <v>38.966000000000001</v>
      </c>
      <c r="P566" s="34">
        <v>0.62365672000368322</v>
      </c>
      <c r="Q566" s="34">
        <v>39.589656720003681</v>
      </c>
      <c r="R566" s="34">
        <v>39.120437574820166</v>
      </c>
      <c r="S566" s="34">
        <v>1.9079999999999999</v>
      </c>
      <c r="T566" s="34">
        <v>3.0537828408536357E-2</v>
      </c>
      <c r="U566" s="34">
        <v>1.9385378284085362</v>
      </c>
      <c r="V566" s="34">
        <v>1.9155621539998171</v>
      </c>
      <c r="W566" s="34">
        <v>296.25300000000004</v>
      </c>
      <c r="X566" s="34">
        <v>4.7415740458669404</v>
      </c>
      <c r="Y566" s="34">
        <v>300.99457404586701</v>
      </c>
      <c r="Z566" s="34">
        <v>297.42716709062262</v>
      </c>
      <c r="AB566" s="34">
        <v>73.598000000000056</v>
      </c>
      <c r="AC566" s="34">
        <v>1.1779471148907026</v>
      </c>
      <c r="AD566" s="34">
        <v>74.775947114890755</v>
      </c>
      <c r="AE566" s="34">
        <v>73.889697804024451</v>
      </c>
      <c r="AF566" s="34">
        <v>1.1519999999999995</v>
      </c>
      <c r="AG566" s="34">
        <v>1.8437934133455906E-2</v>
      </c>
      <c r="AH566" s="34">
        <v>1.1704379341334554</v>
      </c>
      <c r="AI566" s="34">
        <v>1.156565828830078</v>
      </c>
      <c r="AJ566" s="34">
        <v>5.0609999999999964</v>
      </c>
      <c r="AK566" s="34">
        <v>8.1002070008177357E-2</v>
      </c>
      <c r="AL566" s="34">
        <v>5.1420020700081741</v>
      </c>
      <c r="AM566" s="34">
        <v>5.0810587323863041</v>
      </c>
      <c r="AN566" s="34">
        <v>9.798</v>
      </c>
      <c r="AO566" s="34">
        <v>0.15681847104132035</v>
      </c>
      <c r="AP566" s="34">
        <v>9.954818471041321</v>
      </c>
      <c r="AQ566" s="34">
        <v>9.8368333254141564</v>
      </c>
      <c r="AR566" s="34">
        <v>89.609000000000052</v>
      </c>
      <c r="AS566" s="34">
        <v>1.4342055900736561</v>
      </c>
      <c r="AT566" s="34">
        <v>91.043205590073711</v>
      </c>
      <c r="AU566" s="34">
        <v>89.964155690655005</v>
      </c>
    </row>
    <row r="567" spans="1:47" x14ac:dyDescent="0.25">
      <c r="A567" s="18">
        <v>45284</v>
      </c>
      <c r="B567" s="2">
        <v>3</v>
      </c>
      <c r="C567" s="2" t="s">
        <v>23</v>
      </c>
      <c r="D567" s="9">
        <v>17.129272</v>
      </c>
      <c r="E567">
        <v>1.1985920000000001E-2</v>
      </c>
      <c r="G567" s="34">
        <v>236.08500000000004</v>
      </c>
      <c r="H567" s="34">
        <v>3.3658228839282414</v>
      </c>
      <c r="I567" s="34">
        <v>239.45082288392828</v>
      </c>
      <c r="J567" s="34">
        <v>236.58078447690735</v>
      </c>
      <c r="K567" s="34">
        <v>5.2950000000000008</v>
      </c>
      <c r="L567" s="34">
        <v>7.5489896310227414E-2</v>
      </c>
      <c r="M567" s="34">
        <v>5.3704898963102279</v>
      </c>
      <c r="N567" s="34">
        <v>5.3061196340522452</v>
      </c>
      <c r="O567" s="34">
        <v>37.416999999999994</v>
      </c>
      <c r="P567" s="34">
        <v>0.53344767709910823</v>
      </c>
      <c r="Q567" s="34">
        <v>37.950447677099106</v>
      </c>
      <c r="R567" s="34">
        <v>37.495576647277211</v>
      </c>
      <c r="S567" s="34">
        <v>1.9069999999999998</v>
      </c>
      <c r="T567" s="34">
        <v>2.7187768132880763E-2</v>
      </c>
      <c r="U567" s="34">
        <v>1.9341877681328805</v>
      </c>
      <c r="V567" s="34">
        <v>1.9110047482790613</v>
      </c>
      <c r="W567" s="34">
        <v>280.70400000000001</v>
      </c>
      <c r="X567" s="34">
        <v>4.0019482254704579</v>
      </c>
      <c r="Y567" s="34">
        <v>284.70594822547048</v>
      </c>
      <c r="Z567" s="34">
        <v>281.29348550651588</v>
      </c>
      <c r="AB567" s="34">
        <v>69.344999999999999</v>
      </c>
      <c r="AC567" s="34">
        <v>0.98863963354725581</v>
      </c>
      <c r="AD567" s="34">
        <v>70.33363963354725</v>
      </c>
      <c r="AE567" s="34">
        <v>69.490626255590726</v>
      </c>
      <c r="AF567" s="34">
        <v>1.1179999999999999</v>
      </c>
      <c r="AG567" s="34">
        <v>1.5939132025464445E-2</v>
      </c>
      <c r="AH567" s="34">
        <v>1.1339391320254644</v>
      </c>
      <c r="AI567" s="34">
        <v>1.1203478283041377</v>
      </c>
      <c r="AJ567" s="34">
        <v>4.8479999999999999</v>
      </c>
      <c r="AK567" s="34">
        <v>6.9117094865341358E-2</v>
      </c>
      <c r="AL567" s="34">
        <v>4.9171170948653415</v>
      </c>
      <c r="AM567" s="34">
        <v>4.8581809227356532</v>
      </c>
      <c r="AN567" s="34">
        <v>9.7979999999999983</v>
      </c>
      <c r="AO567" s="34">
        <v>0.13968838603354258</v>
      </c>
      <c r="AP567" s="34">
        <v>9.9376883860335408</v>
      </c>
      <c r="AQ567" s="34">
        <v>9.8185760480536146</v>
      </c>
      <c r="AR567" s="34">
        <v>85.108999999999995</v>
      </c>
      <c r="AS567" s="34">
        <v>1.2133842464716043</v>
      </c>
      <c r="AT567" s="34">
        <v>86.3223842464716</v>
      </c>
      <c r="AU567" s="34">
        <v>85.28773105468413</v>
      </c>
    </row>
    <row r="568" spans="1:47" x14ac:dyDescent="0.25">
      <c r="A568" s="18">
        <v>45284</v>
      </c>
      <c r="B568" s="2">
        <v>4</v>
      </c>
      <c r="C568" s="2" t="s">
        <v>23</v>
      </c>
      <c r="D568" s="9">
        <v>16.815356999999999</v>
      </c>
      <c r="E568">
        <v>1.2342481000000001E-2</v>
      </c>
      <c r="G568" s="34">
        <v>227.684</v>
      </c>
      <c r="H568" s="34">
        <v>4.1208460991728773</v>
      </c>
      <c r="I568" s="34">
        <v>231.80484609917286</v>
      </c>
      <c r="J568" s="34">
        <v>228.94379919048589</v>
      </c>
      <c r="K568" s="34">
        <v>5.2089999999999996</v>
      </c>
      <c r="L568" s="34">
        <v>9.4277539618908279E-2</v>
      </c>
      <c r="M568" s="34">
        <v>5.3032775396189082</v>
      </c>
      <c r="N568" s="34">
        <v>5.2378219373484347</v>
      </c>
      <c r="O568" s="34">
        <v>36.734999999999999</v>
      </c>
      <c r="P568" s="34">
        <v>0.66486569742764368</v>
      </c>
      <c r="Q568" s="34">
        <v>37.399865697427643</v>
      </c>
      <c r="R568" s="34">
        <v>36.938258565654593</v>
      </c>
      <c r="S568" s="34">
        <v>1.9069999999999998</v>
      </c>
      <c r="T568" s="34">
        <v>3.4514737579815338E-2</v>
      </c>
      <c r="U568" s="34">
        <v>1.9415147375798152</v>
      </c>
      <c r="V568" s="34">
        <v>1.9175516288200163</v>
      </c>
      <c r="W568" s="34">
        <v>271.53499999999997</v>
      </c>
      <c r="X568" s="34">
        <v>4.9145040737992449</v>
      </c>
      <c r="Y568" s="34">
        <v>276.44950407379923</v>
      </c>
      <c r="Z568" s="34">
        <v>273.03743132230892</v>
      </c>
      <c r="AB568" s="34">
        <v>66.953000000000017</v>
      </c>
      <c r="AC568" s="34">
        <v>1.2117804012487556</v>
      </c>
      <c r="AD568" s="34">
        <v>68.164780401248777</v>
      </c>
      <c r="AE568" s="34">
        <v>67.323457894277183</v>
      </c>
      <c r="AF568" s="34">
        <v>1.0900000000000003</v>
      </c>
      <c r="AG568" s="34">
        <v>1.9727878323019789E-2</v>
      </c>
      <c r="AH568" s="34">
        <v>1.10972787832302</v>
      </c>
      <c r="AI568" s="34">
        <v>1.0960310830696478</v>
      </c>
      <c r="AJ568" s="34">
        <v>4.8019999999999978</v>
      </c>
      <c r="AK568" s="34">
        <v>8.6911258446918299E-2</v>
      </c>
      <c r="AL568" s="34">
        <v>4.8889112584469165</v>
      </c>
      <c r="AM568" s="34">
        <v>4.8285699641288495</v>
      </c>
      <c r="AN568" s="34">
        <v>9.798</v>
      </c>
      <c r="AO568" s="34">
        <v>0.17733371725591543</v>
      </c>
      <c r="AP568" s="34">
        <v>9.975333717255916</v>
      </c>
      <c r="AQ568" s="34">
        <v>9.8522133503820246</v>
      </c>
      <c r="AR568" s="34">
        <v>82.643000000000015</v>
      </c>
      <c r="AS568" s="34">
        <v>1.4957532552746091</v>
      </c>
      <c r="AT568" s="34">
        <v>84.138753255274622</v>
      </c>
      <c r="AU568" s="34">
        <v>83.100272291857706</v>
      </c>
    </row>
    <row r="569" spans="1:47" x14ac:dyDescent="0.25">
      <c r="A569" s="18">
        <v>45284</v>
      </c>
      <c r="B569" s="2">
        <v>5</v>
      </c>
      <c r="C569" s="2" t="s">
        <v>23</v>
      </c>
      <c r="D569" s="9">
        <v>15.273355</v>
      </c>
      <c r="E569">
        <v>1.2803164000000001E-2</v>
      </c>
      <c r="G569" s="34">
        <v>224.19100000000003</v>
      </c>
      <c r="H569" s="34">
        <v>3.8381320479232217</v>
      </c>
      <c r="I569" s="34">
        <v>228.02913204792324</v>
      </c>
      <c r="J569" s="34">
        <v>225.10963767353601</v>
      </c>
      <c r="K569" s="34">
        <v>5.2269999999999994</v>
      </c>
      <c r="L569" s="34">
        <v>8.9485823313579391E-2</v>
      </c>
      <c r="M569" s="34">
        <v>5.3164858233135792</v>
      </c>
      <c r="N569" s="34">
        <v>5.2484179834140203</v>
      </c>
      <c r="O569" s="34">
        <v>36.644999999999996</v>
      </c>
      <c r="P569" s="34">
        <v>0.62735947873084308</v>
      </c>
      <c r="Q569" s="34">
        <v>37.272359478730841</v>
      </c>
      <c r="R569" s="34">
        <v>36.795155347657698</v>
      </c>
      <c r="S569" s="34">
        <v>1.9069999999999998</v>
      </c>
      <c r="T569" s="34">
        <v>3.2647687977615435E-2</v>
      </c>
      <c r="U569" s="34">
        <v>1.9396476879776152</v>
      </c>
      <c r="V569" s="34">
        <v>1.9148140605262169</v>
      </c>
      <c r="W569" s="34">
        <v>267.97000000000003</v>
      </c>
      <c r="X569" s="34">
        <v>4.5876250379452594</v>
      </c>
      <c r="Y569" s="34">
        <v>272.55762503794529</v>
      </c>
      <c r="Z569" s="34">
        <v>269.06802506513395</v>
      </c>
      <c r="AB569" s="34">
        <v>66.254000000000005</v>
      </c>
      <c r="AC569" s="34">
        <v>1.1342631983581193</v>
      </c>
      <c r="AD569" s="34">
        <v>67.388263198358118</v>
      </c>
      <c r="AE569" s="34">
        <v>66.525480212954378</v>
      </c>
      <c r="AF569" s="34">
        <v>1.0940000000000001</v>
      </c>
      <c r="AG569" s="34">
        <v>1.8729192788417039E-2</v>
      </c>
      <c r="AH569" s="34">
        <v>1.1127291927884171</v>
      </c>
      <c r="AI569" s="34">
        <v>1.0984827384455593</v>
      </c>
      <c r="AJ569" s="34">
        <v>4.8709999999999978</v>
      </c>
      <c r="AK569" s="34">
        <v>8.3391131693216936E-2</v>
      </c>
      <c r="AL569" s="34">
        <v>4.9543911316932148</v>
      </c>
      <c r="AM569" s="34">
        <v>4.8909592495140011</v>
      </c>
      <c r="AN569" s="34">
        <v>9.798</v>
      </c>
      <c r="AO569" s="34">
        <v>0.16774097892222131</v>
      </c>
      <c r="AP569" s="34">
        <v>9.9657409789222218</v>
      </c>
      <c r="AQ569" s="34">
        <v>9.8381479627875592</v>
      </c>
      <c r="AR569" s="34">
        <v>82.016999999999996</v>
      </c>
      <c r="AS569" s="34">
        <v>1.4041245017619746</v>
      </c>
      <c r="AT569" s="34">
        <v>83.42112450176198</v>
      </c>
      <c r="AU569" s="34">
        <v>82.353070163701489</v>
      </c>
    </row>
    <row r="570" spans="1:47" x14ac:dyDescent="0.25">
      <c r="A570" s="18">
        <v>45284</v>
      </c>
      <c r="B570" s="2">
        <v>6</v>
      </c>
      <c r="C570" s="2" t="s">
        <v>23</v>
      </c>
      <c r="D570" s="9">
        <v>16.430648000000001</v>
      </c>
      <c r="E570">
        <v>1.2509131E-2</v>
      </c>
      <c r="G570" s="34">
        <v>227.29700000000003</v>
      </c>
      <c r="H570" s="34">
        <v>3.9471285491972052</v>
      </c>
      <c r="I570" s="34">
        <v>231.24412854919723</v>
      </c>
      <c r="J570" s="34">
        <v>228.3514654521945</v>
      </c>
      <c r="K570" s="34">
        <v>5.3210000000000006</v>
      </c>
      <c r="L570" s="34">
        <v>9.2401883924021558E-2</v>
      </c>
      <c r="M570" s="34">
        <v>5.4134018839240223</v>
      </c>
      <c r="N570" s="34">
        <v>5.3456849306023706</v>
      </c>
      <c r="O570" s="34">
        <v>37.378000000000014</v>
      </c>
      <c r="P570" s="34">
        <v>0.64908806940651731</v>
      </c>
      <c r="Q570" s="34">
        <v>38.027088069406531</v>
      </c>
      <c r="R570" s="34">
        <v>37.551402243197792</v>
      </c>
      <c r="S570" s="34">
        <v>1.907</v>
      </c>
      <c r="T570" s="34">
        <v>3.3116029438659857E-2</v>
      </c>
      <c r="U570" s="34">
        <v>1.9401160294386599</v>
      </c>
      <c r="V570" s="34">
        <v>1.9158468638712121</v>
      </c>
      <c r="W570" s="34">
        <v>271.90300000000002</v>
      </c>
      <c r="X570" s="34">
        <v>4.7217345319664039</v>
      </c>
      <c r="Y570" s="34">
        <v>276.62473453196645</v>
      </c>
      <c r="Z570" s="34">
        <v>273.16439948986584</v>
      </c>
      <c r="AB570" s="34">
        <v>67.749000000000038</v>
      </c>
      <c r="AC570" s="34">
        <v>1.1764960033769103</v>
      </c>
      <c r="AD570" s="34">
        <v>68.925496003376949</v>
      </c>
      <c r="AE570" s="34">
        <v>68.063297944630733</v>
      </c>
      <c r="AF570" s="34">
        <v>1.1440000000000001</v>
      </c>
      <c r="AG570" s="34">
        <v>1.9866144560999936E-2</v>
      </c>
      <c r="AH570" s="34">
        <v>1.1638661445610001</v>
      </c>
      <c r="AI570" s="34">
        <v>1.1493071904922216</v>
      </c>
      <c r="AJ570" s="34">
        <v>4.9689999999999976</v>
      </c>
      <c r="AK570" s="34">
        <v>8.628922405909846E-2</v>
      </c>
      <c r="AL570" s="34">
        <v>5.0552892240590959</v>
      </c>
      <c r="AM570" s="34">
        <v>4.9920519489124526</v>
      </c>
      <c r="AN570" s="34">
        <v>9.7979999999999983</v>
      </c>
      <c r="AO570" s="34">
        <v>0.17014727658101164</v>
      </c>
      <c r="AP570" s="34">
        <v>9.9681472765810106</v>
      </c>
      <c r="AQ570" s="34">
        <v>9.8434544164709656</v>
      </c>
      <c r="AR570" s="34">
        <v>83.660000000000039</v>
      </c>
      <c r="AS570" s="34">
        <v>1.4527986485780204</v>
      </c>
      <c r="AT570" s="34">
        <v>85.11279864857805</v>
      </c>
      <c r="AU570" s="34">
        <v>84.048111500506366</v>
      </c>
    </row>
    <row r="571" spans="1:47" x14ac:dyDescent="0.25">
      <c r="A571" s="18">
        <v>45284</v>
      </c>
      <c r="B571" s="2">
        <v>7</v>
      </c>
      <c r="C571" s="2" t="s">
        <v>23</v>
      </c>
      <c r="D571" s="9">
        <v>16.669357000000002</v>
      </c>
      <c r="E571">
        <v>1.2867991E-2</v>
      </c>
      <c r="G571" s="34">
        <v>236.98700000000002</v>
      </c>
      <c r="H571" s="34">
        <v>3.6020773946650051</v>
      </c>
      <c r="I571" s="34">
        <v>240.58907739466503</v>
      </c>
      <c r="J571" s="34">
        <v>237.49317931205218</v>
      </c>
      <c r="K571" s="34">
        <v>5.649</v>
      </c>
      <c r="L571" s="34">
        <v>8.5861820279013665E-2</v>
      </c>
      <c r="M571" s="34">
        <v>5.734861820279014</v>
      </c>
      <c r="N571" s="34">
        <v>5.6610656699894202</v>
      </c>
      <c r="O571" s="34">
        <v>39.097999999999992</v>
      </c>
      <c r="P571" s="34">
        <v>0.59426897668062939</v>
      </c>
      <c r="Q571" s="34">
        <v>39.692268976680623</v>
      </c>
      <c r="R571" s="34">
        <v>39.181509216719114</v>
      </c>
      <c r="S571" s="34">
        <v>1.9069999999999998</v>
      </c>
      <c r="T571" s="34">
        <v>2.8985394100208717E-2</v>
      </c>
      <c r="U571" s="34">
        <v>1.9359853941002085</v>
      </c>
      <c r="V571" s="34">
        <v>1.9110731514727957</v>
      </c>
      <c r="W571" s="34">
        <v>283.64100000000002</v>
      </c>
      <c r="X571" s="34">
        <v>4.3111935857248573</v>
      </c>
      <c r="Y571" s="34">
        <v>287.95219358572484</v>
      </c>
      <c r="Z571" s="34">
        <v>284.2468273502335</v>
      </c>
      <c r="AB571" s="34">
        <v>71.599000000000018</v>
      </c>
      <c r="AC571" s="34">
        <v>1.0882670331310145</v>
      </c>
      <c r="AD571" s="34">
        <v>72.687267033131036</v>
      </c>
      <c r="AE571" s="34">
        <v>71.751927935134105</v>
      </c>
      <c r="AF571" s="34">
        <v>1.234</v>
      </c>
      <c r="AG571" s="34">
        <v>1.8756149092636371E-2</v>
      </c>
      <c r="AH571" s="34">
        <v>1.2527561490926364</v>
      </c>
      <c r="AI571" s="34">
        <v>1.2366356942409178</v>
      </c>
      <c r="AJ571" s="34">
        <v>5.2039999999999962</v>
      </c>
      <c r="AK571" s="34">
        <v>7.9098055006547499E-2</v>
      </c>
      <c r="AL571" s="34">
        <v>5.2830980550065441</v>
      </c>
      <c r="AM571" s="34">
        <v>5.2151151967826026</v>
      </c>
      <c r="AN571" s="34">
        <v>9.798</v>
      </c>
      <c r="AO571" s="34">
        <v>0.14892443177443368</v>
      </c>
      <c r="AP571" s="34">
        <v>9.9469244317744341</v>
      </c>
      <c r="AQ571" s="34">
        <v>9.81892749770868</v>
      </c>
      <c r="AR571" s="34">
        <v>87.835000000000008</v>
      </c>
      <c r="AS571" s="34">
        <v>1.335045669004632</v>
      </c>
      <c r="AT571" s="34">
        <v>89.170045669004651</v>
      </c>
      <c r="AU571" s="34">
        <v>88.022606323866313</v>
      </c>
    </row>
    <row r="572" spans="1:47" x14ac:dyDescent="0.25">
      <c r="A572" s="18">
        <v>45284</v>
      </c>
      <c r="B572" s="2">
        <v>8</v>
      </c>
      <c r="C572" s="2" t="s">
        <v>23</v>
      </c>
      <c r="D572" s="9">
        <v>17.639863999999999</v>
      </c>
      <c r="E572">
        <v>1.2940058000000001E-2</v>
      </c>
      <c r="G572" s="34">
        <v>256.113</v>
      </c>
      <c r="H572" s="34">
        <v>5.5808569983726342</v>
      </c>
      <c r="I572" s="34">
        <v>261.69385699837261</v>
      </c>
      <c r="J572" s="34">
        <v>258.30752331056999</v>
      </c>
      <c r="K572" s="34">
        <v>6.0039999999999996</v>
      </c>
      <c r="L572" s="34">
        <v>0.13083078726276795</v>
      </c>
      <c r="M572" s="34">
        <v>6.1348307872627679</v>
      </c>
      <c r="N572" s="34">
        <v>6.0554457210554018</v>
      </c>
      <c r="O572" s="34">
        <v>41.46</v>
      </c>
      <c r="P572" s="34">
        <v>0.90343844768726855</v>
      </c>
      <c r="Q572" s="34">
        <v>42.363438447687273</v>
      </c>
      <c r="R572" s="34">
        <v>41.815253097094768</v>
      </c>
      <c r="S572" s="34">
        <v>0.28200000000000003</v>
      </c>
      <c r="T572" s="34">
        <v>6.1449503677715811E-3</v>
      </c>
      <c r="U572" s="34">
        <v>0.2881449503677716</v>
      </c>
      <c r="V572" s="34">
        <v>0.28441633799760552</v>
      </c>
      <c r="W572" s="34">
        <v>303.85899999999998</v>
      </c>
      <c r="X572" s="34">
        <v>6.6212711836904434</v>
      </c>
      <c r="Y572" s="34">
        <v>310.48027118369043</v>
      </c>
      <c r="Z572" s="34">
        <v>306.46263846671769</v>
      </c>
      <c r="AB572" s="34">
        <v>78.133000000000038</v>
      </c>
      <c r="AC572" s="34">
        <v>1.7025652733514083</v>
      </c>
      <c r="AD572" s="34">
        <v>79.835565273351449</v>
      </c>
      <c r="AE572" s="34">
        <v>78.802488428251493</v>
      </c>
      <c r="AF572" s="34">
        <v>1.3259999999999998</v>
      </c>
      <c r="AG572" s="34">
        <v>2.8894341091011039E-2</v>
      </c>
      <c r="AH572" s="34">
        <v>1.3548943410910108</v>
      </c>
      <c r="AI572" s="34">
        <v>1.3373619297334214</v>
      </c>
      <c r="AJ572" s="34">
        <v>5.548</v>
      </c>
      <c r="AK572" s="34">
        <v>0.12089427177445647</v>
      </c>
      <c r="AL572" s="34">
        <v>5.6688942717744562</v>
      </c>
      <c r="AM572" s="34">
        <v>5.5955384511018273</v>
      </c>
      <c r="AN572" s="34">
        <v>1.456</v>
      </c>
      <c r="AO572" s="34">
        <v>3.1727119629345463E-2</v>
      </c>
      <c r="AP572" s="34">
        <v>1.4877271196293453</v>
      </c>
      <c r="AQ572" s="34">
        <v>1.4684758444131687</v>
      </c>
      <c r="AR572" s="34">
        <v>86.463000000000036</v>
      </c>
      <c r="AS572" s="34">
        <v>1.8840810058462212</v>
      </c>
      <c r="AT572" s="34">
        <v>88.347081005846263</v>
      </c>
      <c r="AU572" s="34">
        <v>87.203864653499906</v>
      </c>
    </row>
    <row r="573" spans="1:47" x14ac:dyDescent="0.25">
      <c r="A573" s="18">
        <v>45284</v>
      </c>
      <c r="B573" s="2">
        <v>9</v>
      </c>
      <c r="C573" s="2" t="s">
        <v>23</v>
      </c>
      <c r="D573" s="9">
        <v>17.929406</v>
      </c>
      <c r="E573">
        <v>1.2427361E-2</v>
      </c>
      <c r="G573" s="34">
        <v>284.27600000000001</v>
      </c>
      <c r="H573" s="34">
        <v>4.8611710025656745</v>
      </c>
      <c r="I573" s="34">
        <v>289.13717100256571</v>
      </c>
      <c r="J573" s="34">
        <v>285.5439589999981</v>
      </c>
      <c r="K573" s="34">
        <v>6.6430000000000016</v>
      </c>
      <c r="L573" s="34">
        <v>0.11359650118210395</v>
      </c>
      <c r="M573" s="34">
        <v>6.7565965011821056</v>
      </c>
      <c r="N573" s="34">
        <v>6.6726298373305788</v>
      </c>
      <c r="O573" s="34">
        <v>45.317999999999998</v>
      </c>
      <c r="P573" s="34">
        <v>0.77494599436558553</v>
      </c>
      <c r="Q573" s="34">
        <v>46.092945994365586</v>
      </c>
      <c r="R573" s="34">
        <v>45.520132314940099</v>
      </c>
      <c r="S573" s="34">
        <v>0</v>
      </c>
      <c r="T573" s="34">
        <v>0</v>
      </c>
      <c r="U573" s="34">
        <v>0</v>
      </c>
      <c r="V573" s="34">
        <v>0</v>
      </c>
      <c r="W573" s="34">
        <v>336.23700000000002</v>
      </c>
      <c r="X573" s="34">
        <v>5.7497134981133637</v>
      </c>
      <c r="Y573" s="34">
        <v>341.98671349811343</v>
      </c>
      <c r="Z573" s="34">
        <v>337.73672115226879</v>
      </c>
      <c r="AB573" s="34">
        <v>87.199000000000012</v>
      </c>
      <c r="AC573" s="34">
        <v>1.4911186672554992</v>
      </c>
      <c r="AD573" s="34">
        <v>88.690118667255518</v>
      </c>
      <c r="AE573" s="34">
        <v>87.587934545444696</v>
      </c>
      <c r="AF573" s="34">
        <v>1.4959999999999996</v>
      </c>
      <c r="AG573" s="34">
        <v>2.5581870505558851E-2</v>
      </c>
      <c r="AH573" s="34">
        <v>1.5215818705055584</v>
      </c>
      <c r="AI573" s="34">
        <v>1.5026726233097305</v>
      </c>
      <c r="AJ573" s="34">
        <v>6.1289999999999978</v>
      </c>
      <c r="AK573" s="34">
        <v>0.10480700824102283</v>
      </c>
      <c r="AL573" s="34">
        <v>6.2338070082410209</v>
      </c>
      <c r="AM573" s="34">
        <v>6.1563372381452801</v>
      </c>
      <c r="AN573" s="34">
        <v>2.1000000000000001E-2</v>
      </c>
      <c r="AO573" s="34">
        <v>3.5910379720370056E-4</v>
      </c>
      <c r="AP573" s="34">
        <v>2.1359103797203703E-2</v>
      </c>
      <c r="AQ573" s="34">
        <v>2.1093666503679383E-2</v>
      </c>
      <c r="AR573" s="34">
        <v>94.845000000000013</v>
      </c>
      <c r="AS573" s="34">
        <v>1.6218666497992846</v>
      </c>
      <c r="AT573" s="34">
        <v>96.4668666497993</v>
      </c>
      <c r="AU573" s="34">
        <v>95.268038073403389</v>
      </c>
    </row>
    <row r="574" spans="1:47" x14ac:dyDescent="0.25">
      <c r="A574" s="18">
        <v>45284</v>
      </c>
      <c r="B574" s="2">
        <v>10</v>
      </c>
      <c r="C574" s="2" t="s">
        <v>23</v>
      </c>
      <c r="D574" s="9">
        <v>18.289652</v>
      </c>
      <c r="E574">
        <v>1.209056E-2</v>
      </c>
      <c r="G574" s="34">
        <v>307.48100000000005</v>
      </c>
      <c r="H574" s="34">
        <v>4.0109534578710413</v>
      </c>
      <c r="I574" s="34">
        <v>311.49195345787109</v>
      </c>
      <c r="J574" s="34">
        <v>307.72584130507153</v>
      </c>
      <c r="K574" s="34">
        <v>7.0190000000000001</v>
      </c>
      <c r="L574" s="34">
        <v>9.1559746198291395E-2</v>
      </c>
      <c r="M574" s="34">
        <v>7.1105597461982919</v>
      </c>
      <c r="N574" s="34">
        <v>7.0245890969532967</v>
      </c>
      <c r="O574" s="34">
        <v>47.419000000000011</v>
      </c>
      <c r="P574" s="34">
        <v>0.61855985253978918</v>
      </c>
      <c r="Q574" s="34">
        <v>48.0375598525398</v>
      </c>
      <c r="R574" s="34">
        <v>47.456758852889081</v>
      </c>
      <c r="S574" s="34">
        <v>0</v>
      </c>
      <c r="T574" s="34">
        <v>0</v>
      </c>
      <c r="U574" s="34">
        <v>0</v>
      </c>
      <c r="V574" s="34">
        <v>0</v>
      </c>
      <c r="W574" s="34">
        <v>361.9190000000001</v>
      </c>
      <c r="X574" s="34">
        <v>4.7210730566091224</v>
      </c>
      <c r="Y574" s="34">
        <v>366.6400730566092</v>
      </c>
      <c r="Z574" s="34">
        <v>362.20718925491394</v>
      </c>
      <c r="AB574" s="34">
        <v>93.856000000000037</v>
      </c>
      <c r="AC574" s="34">
        <v>1.2243099500194956</v>
      </c>
      <c r="AD574" s="34">
        <v>95.080309950019526</v>
      </c>
      <c r="AE574" s="34">
        <v>93.930735757750227</v>
      </c>
      <c r="AF574" s="34">
        <v>1.5089999999999995</v>
      </c>
      <c r="AG574" s="34">
        <v>1.9684236645280188E-2</v>
      </c>
      <c r="AH574" s="34">
        <v>1.5286842366452797</v>
      </c>
      <c r="AI574" s="34">
        <v>1.5102015881610658</v>
      </c>
      <c r="AJ574" s="34">
        <v>6.4659999999999966</v>
      </c>
      <c r="AK574" s="34">
        <v>8.4346106128814907E-2</v>
      </c>
      <c r="AL574" s="34">
        <v>6.5503461061288117</v>
      </c>
      <c r="AM574" s="34">
        <v>6.471148753511895</v>
      </c>
      <c r="AN574" s="34">
        <v>0</v>
      </c>
      <c r="AO574" s="34">
        <v>0</v>
      </c>
      <c r="AP574" s="34">
        <v>0</v>
      </c>
      <c r="AQ574" s="34">
        <v>0</v>
      </c>
      <c r="AR574" s="34">
        <v>101.83100000000003</v>
      </c>
      <c r="AS574" s="34">
        <v>1.3283402927935908</v>
      </c>
      <c r="AT574" s="34">
        <v>103.15934029279362</v>
      </c>
      <c r="AU574" s="34">
        <v>101.91208609942319</v>
      </c>
    </row>
    <row r="575" spans="1:47" x14ac:dyDescent="0.25">
      <c r="A575" s="18">
        <v>45284</v>
      </c>
      <c r="B575" s="2">
        <v>11</v>
      </c>
      <c r="C575" s="2" t="s">
        <v>23</v>
      </c>
      <c r="D575" s="9">
        <v>19.059114000000001</v>
      </c>
      <c r="E575">
        <v>1.1958125E-2</v>
      </c>
      <c r="G575" s="34">
        <v>319.82500000000005</v>
      </c>
      <c r="H575" s="34">
        <v>4.0438929643988866</v>
      </c>
      <c r="I575" s="34">
        <v>323.86889296439892</v>
      </c>
      <c r="J575" s="34">
        <v>319.99602825871898</v>
      </c>
      <c r="K575" s="34">
        <v>7.2329999999999979</v>
      </c>
      <c r="L575" s="34">
        <v>9.1454632413029424E-2</v>
      </c>
      <c r="M575" s="34">
        <v>7.3244546324130271</v>
      </c>
      <c r="N575" s="34">
        <v>7.2368678883618029</v>
      </c>
      <c r="O575" s="34">
        <v>48.128000000000014</v>
      </c>
      <c r="P575" s="34">
        <v>0.60853429403764447</v>
      </c>
      <c r="Q575" s="34">
        <v>48.736534294037661</v>
      </c>
      <c r="R575" s="34">
        <v>48.153736724882769</v>
      </c>
      <c r="S575" s="34">
        <v>0</v>
      </c>
      <c r="T575" s="34">
        <v>0</v>
      </c>
      <c r="U575" s="34">
        <v>0</v>
      </c>
      <c r="V575" s="34">
        <v>0</v>
      </c>
      <c r="W575" s="34">
        <v>375.18600000000004</v>
      </c>
      <c r="X575" s="34">
        <v>4.7438818908495604</v>
      </c>
      <c r="Y575" s="34">
        <v>379.92988189084963</v>
      </c>
      <c r="Z575" s="34">
        <v>375.38663287196357</v>
      </c>
      <c r="AB575" s="34">
        <v>97.342000000000027</v>
      </c>
      <c r="AC575" s="34">
        <v>1.2308000592215009</v>
      </c>
      <c r="AD575" s="34">
        <v>98.572800059221521</v>
      </c>
      <c r="AE575" s="34">
        <v>97.394054194513345</v>
      </c>
      <c r="AF575" s="34">
        <v>1.5379999999999996</v>
      </c>
      <c r="AG575" s="34">
        <v>1.9446595417010819E-2</v>
      </c>
      <c r="AH575" s="34">
        <v>1.5574465954170105</v>
      </c>
      <c r="AI575" s="34">
        <v>1.5388224543481894</v>
      </c>
      <c r="AJ575" s="34">
        <v>6.6669999999999989</v>
      </c>
      <c r="AK575" s="34">
        <v>8.4298082994285525E-2</v>
      </c>
      <c r="AL575" s="34">
        <v>6.7512980829942846</v>
      </c>
      <c r="AM575" s="34">
        <v>6.6705652166055787</v>
      </c>
      <c r="AN575" s="34">
        <v>0</v>
      </c>
      <c r="AO575" s="34">
        <v>0</v>
      </c>
      <c r="AP575" s="34">
        <v>0</v>
      </c>
      <c r="AQ575" s="34">
        <v>0</v>
      </c>
      <c r="AR575" s="34">
        <v>105.54700000000003</v>
      </c>
      <c r="AS575" s="34">
        <v>1.3345447376327972</v>
      </c>
      <c r="AT575" s="34">
        <v>106.88154473763281</v>
      </c>
      <c r="AU575" s="34">
        <v>105.60344186546712</v>
      </c>
    </row>
    <row r="576" spans="1:47" x14ac:dyDescent="0.25">
      <c r="A576" s="18">
        <v>45284</v>
      </c>
      <c r="B576" s="2">
        <v>12</v>
      </c>
      <c r="C576" s="2" t="s">
        <v>23</v>
      </c>
      <c r="D576" s="9">
        <v>17.886704000000002</v>
      </c>
      <c r="E576">
        <v>1.1854804E-2</v>
      </c>
      <c r="G576" s="34">
        <v>328.39400000000001</v>
      </c>
      <c r="H576" s="34">
        <v>4.4697543271124065</v>
      </c>
      <c r="I576" s="34">
        <v>332.86375432711242</v>
      </c>
      <c r="J576" s="34">
        <v>328.91771976086034</v>
      </c>
      <c r="K576" s="34">
        <v>7.2529999999999992</v>
      </c>
      <c r="L576" s="34">
        <v>9.8720220632978306E-2</v>
      </c>
      <c r="M576" s="34">
        <v>7.3517202206329779</v>
      </c>
      <c r="N576" s="34">
        <v>7.264567018354537</v>
      </c>
      <c r="O576" s="34">
        <v>48.128000000000014</v>
      </c>
      <c r="P576" s="34">
        <v>0.65506780347773086</v>
      </c>
      <c r="Q576" s="34">
        <v>48.783067803477742</v>
      </c>
      <c r="R576" s="34">
        <v>48.204754096148804</v>
      </c>
      <c r="S576" s="34">
        <v>0</v>
      </c>
      <c r="T576" s="34">
        <v>0</v>
      </c>
      <c r="U576" s="34">
        <v>0</v>
      </c>
      <c r="V576" s="34">
        <v>0</v>
      </c>
      <c r="W576" s="34">
        <v>383.77499999999998</v>
      </c>
      <c r="X576" s="34">
        <v>5.2235423512231165</v>
      </c>
      <c r="Y576" s="34">
        <v>388.99854235122314</v>
      </c>
      <c r="Z576" s="34">
        <v>384.38704087536365</v>
      </c>
      <c r="AB576" s="34">
        <v>99.87700000000001</v>
      </c>
      <c r="AC576" s="34">
        <v>1.3594208570467361</v>
      </c>
      <c r="AD576" s="34">
        <v>101.23642085704675</v>
      </c>
      <c r="AE576" s="34">
        <v>100.03628293012494</v>
      </c>
      <c r="AF576" s="34">
        <v>1.5660000000000001</v>
      </c>
      <c r="AG576" s="34">
        <v>2.1314747761098034E-2</v>
      </c>
      <c r="AH576" s="34">
        <v>1.587314747761098</v>
      </c>
      <c r="AI576" s="34">
        <v>1.5684974425400806</v>
      </c>
      <c r="AJ576" s="34">
        <v>6.5549999999999962</v>
      </c>
      <c r="AK576" s="34">
        <v>8.9219777505745557E-2</v>
      </c>
      <c r="AL576" s="34">
        <v>6.6442197775057421</v>
      </c>
      <c r="AM576" s="34">
        <v>6.5654538543104879</v>
      </c>
      <c r="AN576" s="34">
        <v>0</v>
      </c>
      <c r="AO576" s="34">
        <v>0</v>
      </c>
      <c r="AP576" s="34">
        <v>0</v>
      </c>
      <c r="AQ576" s="34">
        <v>0</v>
      </c>
      <c r="AR576" s="34">
        <v>107.998</v>
      </c>
      <c r="AS576" s="34">
        <v>1.4699553823135796</v>
      </c>
      <c r="AT576" s="34">
        <v>109.46795538231359</v>
      </c>
      <c r="AU576" s="34">
        <v>108.17023422697551</v>
      </c>
    </row>
    <row r="577" spans="1:47" x14ac:dyDescent="0.25">
      <c r="A577" s="18">
        <v>45284</v>
      </c>
      <c r="B577" s="2">
        <v>13</v>
      </c>
      <c r="C577" s="2" t="s">
        <v>23</v>
      </c>
      <c r="D577" s="9">
        <v>17.58858</v>
      </c>
      <c r="E577">
        <v>1.1860938999999999E-2</v>
      </c>
      <c r="G577" s="34">
        <v>340.07899999999995</v>
      </c>
      <c r="H577" s="34">
        <v>4.4412299860375972</v>
      </c>
      <c r="I577" s="34">
        <v>344.52022998603752</v>
      </c>
      <c r="J577" s="34">
        <v>340.43389655390718</v>
      </c>
      <c r="K577" s="34">
        <v>7.4580000000000002</v>
      </c>
      <c r="L577" s="34">
        <v>9.7397055495541951E-2</v>
      </c>
      <c r="M577" s="34">
        <v>7.5553970554955425</v>
      </c>
      <c r="N577" s="34">
        <v>7.4657829518995307</v>
      </c>
      <c r="O577" s="34">
        <v>48.697999999999986</v>
      </c>
      <c r="P577" s="34">
        <v>0.63596698961141063</v>
      </c>
      <c r="Q577" s="34">
        <v>49.333966989611397</v>
      </c>
      <c r="R577" s="34">
        <v>48.748819816519607</v>
      </c>
      <c r="S577" s="34">
        <v>0</v>
      </c>
      <c r="T577" s="34">
        <v>0</v>
      </c>
      <c r="U577" s="34">
        <v>0</v>
      </c>
      <c r="V577" s="34">
        <v>0</v>
      </c>
      <c r="W577" s="34">
        <v>396.23499999999996</v>
      </c>
      <c r="X577" s="34">
        <v>5.17459403114455</v>
      </c>
      <c r="Y577" s="34">
        <v>401.40959403114442</v>
      </c>
      <c r="Z577" s="34">
        <v>396.6484993223263</v>
      </c>
      <c r="AB577" s="34">
        <v>103.935</v>
      </c>
      <c r="AC577" s="34">
        <v>1.3573294399207767</v>
      </c>
      <c r="AD577" s="34">
        <v>105.29232943992078</v>
      </c>
      <c r="AE577" s="34">
        <v>104.04346354326597</v>
      </c>
      <c r="AF577" s="34">
        <v>1.5879999999999996</v>
      </c>
      <c r="AG577" s="34">
        <v>2.0738337909214342E-2</v>
      </c>
      <c r="AH577" s="34">
        <v>1.6087383379092139</v>
      </c>
      <c r="AI577" s="34">
        <v>1.5896571906163115</v>
      </c>
      <c r="AJ577" s="34">
        <v>6.5099999999999971</v>
      </c>
      <c r="AK577" s="34">
        <v>8.5016737902383718E-2</v>
      </c>
      <c r="AL577" s="34">
        <v>6.5950167379023812</v>
      </c>
      <c r="AM577" s="34">
        <v>6.5167936466701422</v>
      </c>
      <c r="AN577" s="34">
        <v>0</v>
      </c>
      <c r="AO577" s="34">
        <v>0</v>
      </c>
      <c r="AP577" s="34">
        <v>0</v>
      </c>
      <c r="AQ577" s="34">
        <v>0</v>
      </c>
      <c r="AR577" s="34">
        <v>112.03299999999999</v>
      </c>
      <c r="AS577" s="34">
        <v>1.4630845157323746</v>
      </c>
      <c r="AT577" s="34">
        <v>113.49608451573238</v>
      </c>
      <c r="AU577" s="34">
        <v>112.14991438055242</v>
      </c>
    </row>
    <row r="578" spans="1:47" x14ac:dyDescent="0.25">
      <c r="A578" s="18">
        <v>45284</v>
      </c>
      <c r="B578" s="2">
        <v>14</v>
      </c>
      <c r="C578" s="2" t="s">
        <v>23</v>
      </c>
      <c r="D578" s="9">
        <v>18.689496999999999</v>
      </c>
      <c r="E578">
        <v>1.1867816999999999E-2</v>
      </c>
      <c r="G578" s="34">
        <v>341.68199999999996</v>
      </c>
      <c r="H578" s="34">
        <v>4.0196927690554425</v>
      </c>
      <c r="I578" s="34">
        <v>345.7016927690554</v>
      </c>
      <c r="J578" s="34">
        <v>341.59896834268204</v>
      </c>
      <c r="K578" s="34">
        <v>7.3220000000000001</v>
      </c>
      <c r="L578" s="34">
        <v>8.613913069761929E-2</v>
      </c>
      <c r="M578" s="34">
        <v>7.4081391306976192</v>
      </c>
      <c r="N578" s="34">
        <v>7.3202206911839616</v>
      </c>
      <c r="O578" s="34">
        <v>47.690999999999995</v>
      </c>
      <c r="P578" s="34">
        <v>0.56105726332971328</v>
      </c>
      <c r="Q578" s="34">
        <v>48.252057263329711</v>
      </c>
      <c r="R578" s="34">
        <v>47.679410677854996</v>
      </c>
      <c r="S578" s="34">
        <v>0</v>
      </c>
      <c r="T578" s="34">
        <v>0</v>
      </c>
      <c r="U578" s="34">
        <v>0</v>
      </c>
      <c r="V578" s="34">
        <v>0</v>
      </c>
      <c r="W578" s="34">
        <v>396.69499999999994</v>
      </c>
      <c r="X578" s="34">
        <v>4.6668891630827751</v>
      </c>
      <c r="Y578" s="34">
        <v>401.36188916308276</v>
      </c>
      <c r="Z578" s="34">
        <v>396.59859971172102</v>
      </c>
      <c r="AB578" s="34">
        <v>104.92099999999998</v>
      </c>
      <c r="AC578" s="34">
        <v>1.2343353908665544</v>
      </c>
      <c r="AD578" s="34">
        <v>106.15533539086653</v>
      </c>
      <c r="AE578" s="34">
        <v>104.89550329687411</v>
      </c>
      <c r="AF578" s="34">
        <v>1.5689999999999997</v>
      </c>
      <c r="AG578" s="34">
        <v>1.8458385149489841E-2</v>
      </c>
      <c r="AH578" s="34">
        <v>1.5874583851494897</v>
      </c>
      <c r="AI578" s="34">
        <v>1.5686187195394201</v>
      </c>
      <c r="AJ578" s="34">
        <v>6.4039999999999981</v>
      </c>
      <c r="AK578" s="34">
        <v>7.5339387187592713E-2</v>
      </c>
      <c r="AL578" s="34">
        <v>6.4793393871875908</v>
      </c>
      <c r="AM578" s="34">
        <v>6.4024437730595567</v>
      </c>
      <c r="AN578" s="34">
        <v>0</v>
      </c>
      <c r="AO578" s="34">
        <v>0</v>
      </c>
      <c r="AP578" s="34">
        <v>0</v>
      </c>
      <c r="AQ578" s="34">
        <v>0</v>
      </c>
      <c r="AR578" s="34">
        <v>112.89399999999998</v>
      </c>
      <c r="AS578" s="34">
        <v>1.3281331632036371</v>
      </c>
      <c r="AT578" s="34">
        <v>114.22213316320361</v>
      </c>
      <c r="AU578" s="34">
        <v>112.86656578947309</v>
      </c>
    </row>
    <row r="579" spans="1:47" x14ac:dyDescent="0.25">
      <c r="A579" s="18">
        <v>45284</v>
      </c>
      <c r="B579" s="2">
        <v>15</v>
      </c>
      <c r="C579" s="2" t="s">
        <v>23</v>
      </c>
      <c r="D579" s="9">
        <v>16.680733</v>
      </c>
      <c r="E579">
        <v>1.1846058E-2</v>
      </c>
      <c r="G579" s="34">
        <v>337.77100000000007</v>
      </c>
      <c r="H579" s="34">
        <v>4.6916104190292884</v>
      </c>
      <c r="I579" s="34">
        <v>342.46261041902937</v>
      </c>
      <c r="J579" s="34">
        <v>338.40577847317411</v>
      </c>
      <c r="K579" s="34">
        <v>7.117</v>
      </c>
      <c r="L579" s="34">
        <v>9.8854523781590015E-2</v>
      </c>
      <c r="M579" s="34">
        <v>7.2158545237815899</v>
      </c>
      <c r="N579" s="34">
        <v>7.1303750925733107</v>
      </c>
      <c r="O579" s="34">
        <v>45.664000000000001</v>
      </c>
      <c r="P579" s="34">
        <v>0.63426907038956393</v>
      </c>
      <c r="Q579" s="34">
        <v>46.298269070389566</v>
      </c>
      <c r="R579" s="34">
        <v>45.749817089682125</v>
      </c>
      <c r="S579" s="34">
        <v>0</v>
      </c>
      <c r="T579" s="34">
        <v>0</v>
      </c>
      <c r="U579" s="34">
        <v>0</v>
      </c>
      <c r="V579" s="34">
        <v>0</v>
      </c>
      <c r="W579" s="34">
        <v>390.55200000000008</v>
      </c>
      <c r="X579" s="34">
        <v>5.4247340132004425</v>
      </c>
      <c r="Y579" s="34">
        <v>395.97673401320054</v>
      </c>
      <c r="Z579" s="34">
        <v>391.28597065542954</v>
      </c>
      <c r="AB579" s="34">
        <v>104.39900000000003</v>
      </c>
      <c r="AC579" s="34">
        <v>1.4500932174053982</v>
      </c>
      <c r="AD579" s="34">
        <v>105.84909321740543</v>
      </c>
      <c r="AE579" s="34">
        <v>104.59519871990463</v>
      </c>
      <c r="AF579" s="34">
        <v>1.5609999999999997</v>
      </c>
      <c r="AG579" s="34">
        <v>2.16821570356979E-2</v>
      </c>
      <c r="AH579" s="34">
        <v>1.5826821570356977</v>
      </c>
      <c r="AI579" s="34">
        <v>1.5639336124078878</v>
      </c>
      <c r="AJ579" s="34">
        <v>6.3999999999999995</v>
      </c>
      <c r="AK579" s="34">
        <v>8.8895454854879305E-2</v>
      </c>
      <c r="AL579" s="34">
        <v>6.4888954548548785</v>
      </c>
      <c r="AM579" s="34">
        <v>6.4120276229407311</v>
      </c>
      <c r="AN579" s="34">
        <v>0</v>
      </c>
      <c r="AO579" s="34">
        <v>0</v>
      </c>
      <c r="AP579" s="34">
        <v>0</v>
      </c>
      <c r="AQ579" s="34">
        <v>0</v>
      </c>
      <c r="AR579" s="34">
        <v>112.36000000000003</v>
      </c>
      <c r="AS579" s="34">
        <v>1.5606708292959754</v>
      </c>
      <c r="AT579" s="34">
        <v>113.920670829296</v>
      </c>
      <c r="AU579" s="34">
        <v>112.57115995525325</v>
      </c>
    </row>
    <row r="580" spans="1:47" x14ac:dyDescent="0.25">
      <c r="A580" s="18">
        <v>45284</v>
      </c>
      <c r="B580" s="2">
        <v>16</v>
      </c>
      <c r="C580" s="2" t="s">
        <v>23</v>
      </c>
      <c r="D580" s="9">
        <v>16.903317999999999</v>
      </c>
      <c r="E580">
        <v>1.1874378E-2</v>
      </c>
      <c r="G580" s="34">
        <v>334.678</v>
      </c>
      <c r="H580" s="34">
        <v>4.1478546961954397</v>
      </c>
      <c r="I580" s="34">
        <v>338.82585469619545</v>
      </c>
      <c r="J580" s="34">
        <v>334.80250842135973</v>
      </c>
      <c r="K580" s="34">
        <v>7.1139999999999999</v>
      </c>
      <c r="L580" s="34">
        <v>8.8167845836100253E-2</v>
      </c>
      <c r="M580" s="34">
        <v>7.2021678458361</v>
      </c>
      <c r="N580" s="34">
        <v>7.1166465824151963</v>
      </c>
      <c r="O580" s="34">
        <v>44.277000000000001</v>
      </c>
      <c r="P580" s="34">
        <v>0.54875002953120766</v>
      </c>
      <c r="Q580" s="34">
        <v>44.825750029531207</v>
      </c>
      <c r="R580" s="34">
        <v>44.293472129547041</v>
      </c>
      <c r="S580" s="34">
        <v>0</v>
      </c>
      <c r="T580" s="34">
        <v>0</v>
      </c>
      <c r="U580" s="34">
        <v>0</v>
      </c>
      <c r="V580" s="34">
        <v>0</v>
      </c>
      <c r="W580" s="34">
        <v>386.06899999999996</v>
      </c>
      <c r="X580" s="34">
        <v>4.7847725715627476</v>
      </c>
      <c r="Y580" s="34">
        <v>390.85377257156273</v>
      </c>
      <c r="Z580" s="34">
        <v>386.21262713332192</v>
      </c>
      <c r="AB580" s="34">
        <v>103.55200000000002</v>
      </c>
      <c r="AC580" s="34">
        <v>1.2833787984284306</v>
      </c>
      <c r="AD580" s="34">
        <v>104.83537879842845</v>
      </c>
      <c r="AE580" s="34">
        <v>103.59052388280273</v>
      </c>
      <c r="AF580" s="34">
        <v>1.5169999999999995</v>
      </c>
      <c r="AG580" s="34">
        <v>1.8801043313658145E-2</v>
      </c>
      <c r="AH580" s="34">
        <v>1.5358010433136575</v>
      </c>
      <c r="AI580" s="34">
        <v>1.5175643611925567</v>
      </c>
      <c r="AJ580" s="34">
        <v>6.3029999999999955</v>
      </c>
      <c r="AK580" s="34">
        <v>7.8116661836511031E-2</v>
      </c>
      <c r="AL580" s="34">
        <v>6.3811166618365069</v>
      </c>
      <c r="AM580" s="34">
        <v>6.3053448705317621</v>
      </c>
      <c r="AN580" s="34">
        <v>0</v>
      </c>
      <c r="AO580" s="34">
        <v>0</v>
      </c>
      <c r="AP580" s="34">
        <v>0</v>
      </c>
      <c r="AQ580" s="34">
        <v>0</v>
      </c>
      <c r="AR580" s="34">
        <v>111.37200000000001</v>
      </c>
      <c r="AS580" s="34">
        <v>1.3802965035785997</v>
      </c>
      <c r="AT580" s="34">
        <v>112.75229650357861</v>
      </c>
      <c r="AU580" s="34">
        <v>111.41343311452704</v>
      </c>
    </row>
    <row r="581" spans="1:47" x14ac:dyDescent="0.25">
      <c r="A581" s="18">
        <v>45284</v>
      </c>
      <c r="B581" s="2">
        <v>17</v>
      </c>
      <c r="C581" s="2" t="s">
        <v>23</v>
      </c>
      <c r="D581" s="9">
        <v>21.304673999999999</v>
      </c>
      <c r="E581">
        <v>1.2308138999999999E-2</v>
      </c>
      <c r="G581" s="34">
        <v>341.40499999999997</v>
      </c>
      <c r="H581" s="34">
        <v>4.9638988468726986</v>
      </c>
      <c r="I581" s="34">
        <v>346.3688988468727</v>
      </c>
      <c r="J581" s="34">
        <v>342.10574229458842</v>
      </c>
      <c r="K581" s="34">
        <v>7.1989999999999981</v>
      </c>
      <c r="L581" s="34">
        <v>0.10467072186592626</v>
      </c>
      <c r="M581" s="34">
        <v>7.3036707218659247</v>
      </c>
      <c r="N581" s="34">
        <v>7.2137761274109682</v>
      </c>
      <c r="O581" s="34">
        <v>44.263000000000005</v>
      </c>
      <c r="P581" s="34">
        <v>0.64356718460223572</v>
      </c>
      <c r="Q581" s="34">
        <v>44.906567184602238</v>
      </c>
      <c r="R581" s="34">
        <v>44.353850913681313</v>
      </c>
      <c r="S581" s="34">
        <v>0</v>
      </c>
      <c r="T581" s="34">
        <v>0</v>
      </c>
      <c r="U581" s="34">
        <v>0</v>
      </c>
      <c r="V581" s="34">
        <v>0</v>
      </c>
      <c r="W581" s="34">
        <v>392.86699999999996</v>
      </c>
      <c r="X581" s="34">
        <v>5.7121367533408609</v>
      </c>
      <c r="Y581" s="34">
        <v>398.57913675334083</v>
      </c>
      <c r="Z581" s="34">
        <v>393.67336933568072</v>
      </c>
      <c r="AB581" s="34">
        <v>106.43099999999998</v>
      </c>
      <c r="AC581" s="34">
        <v>1.54746625905159</v>
      </c>
      <c r="AD581" s="34">
        <v>107.97846625905157</v>
      </c>
      <c r="AE581" s="34">
        <v>106.64945228732834</v>
      </c>
      <c r="AF581" s="34">
        <v>1.5889999999999995</v>
      </c>
      <c r="AG581" s="34">
        <v>2.3103455625080815E-2</v>
      </c>
      <c r="AH581" s="34">
        <v>1.6121034556250804</v>
      </c>
      <c r="AI581" s="34">
        <v>1.5922614622108664</v>
      </c>
      <c r="AJ581" s="34">
        <v>6.2010000000000005</v>
      </c>
      <c r="AK581" s="34">
        <v>9.0160181454453231E-2</v>
      </c>
      <c r="AL581" s="34">
        <v>6.2911601814544538</v>
      </c>
      <c r="AM581" s="34">
        <v>6.2137277074698467</v>
      </c>
      <c r="AN581" s="34">
        <v>1.7000000000000001E-2</v>
      </c>
      <c r="AO581" s="34">
        <v>2.4717353406316804E-4</v>
      </c>
      <c r="AP581" s="34">
        <v>1.724717353406317E-2</v>
      </c>
      <c r="AQ581" s="34">
        <v>1.7034892924848798E-2</v>
      </c>
      <c r="AR581" s="34">
        <v>114.23799999999997</v>
      </c>
      <c r="AS581" s="34">
        <v>1.6609770696651873</v>
      </c>
      <c r="AT581" s="34">
        <v>115.89897706966516</v>
      </c>
      <c r="AU581" s="34">
        <v>114.47247634993391</v>
      </c>
    </row>
    <row r="582" spans="1:47" x14ac:dyDescent="0.25">
      <c r="A582" s="18">
        <v>45284</v>
      </c>
      <c r="B582" s="2">
        <v>18</v>
      </c>
      <c r="C582" s="2" t="s">
        <v>23</v>
      </c>
      <c r="D582" s="9">
        <v>22.526029999999999</v>
      </c>
      <c r="E582">
        <v>1.249773E-2</v>
      </c>
      <c r="G582" s="34">
        <v>361.38</v>
      </c>
      <c r="H582" s="34">
        <v>5.7125149836385951</v>
      </c>
      <c r="I582" s="34">
        <v>367.09251498363858</v>
      </c>
      <c r="J582" s="34">
        <v>362.5046918463521</v>
      </c>
      <c r="K582" s="34">
        <v>7.5569999999999995</v>
      </c>
      <c r="L582" s="34">
        <v>0.1194572907503372</v>
      </c>
      <c r="M582" s="34">
        <v>7.6764572907503368</v>
      </c>
      <c r="N582" s="34">
        <v>7.5805190001740073</v>
      </c>
      <c r="O582" s="34">
        <v>44.881</v>
      </c>
      <c r="P582" s="34">
        <v>0.70945648619371249</v>
      </c>
      <c r="Q582" s="34">
        <v>45.590456486193716</v>
      </c>
      <c r="R582" s="34">
        <v>45.020679270452518</v>
      </c>
      <c r="S582" s="34">
        <v>0.91400000000000015</v>
      </c>
      <c r="T582" s="34">
        <v>1.4448056602594713E-2</v>
      </c>
      <c r="U582" s="34">
        <v>0.92844805660259488</v>
      </c>
      <c r="V582" s="34">
        <v>0.91684456347215093</v>
      </c>
      <c r="W582" s="34">
        <v>414.73199999999997</v>
      </c>
      <c r="X582" s="34">
        <v>6.5558768171852391</v>
      </c>
      <c r="Y582" s="34">
        <v>421.28787681718524</v>
      </c>
      <c r="Z582" s="34">
        <v>416.02273468045081</v>
      </c>
      <c r="AB582" s="34">
        <v>115.03500000000011</v>
      </c>
      <c r="AC582" s="34">
        <v>1.8184159642007482</v>
      </c>
      <c r="AD582" s="34">
        <v>116.85341596420086</v>
      </c>
      <c r="AE582" s="34">
        <v>115.39301352190259</v>
      </c>
      <c r="AF582" s="34">
        <v>1.6539999999999995</v>
      </c>
      <c r="AG582" s="34">
        <v>2.6145607900100266E-2</v>
      </c>
      <c r="AH582" s="34">
        <v>1.6801456079000998</v>
      </c>
      <c r="AI582" s="34">
        <v>1.6591476017318785</v>
      </c>
      <c r="AJ582" s="34">
        <v>6.18</v>
      </c>
      <c r="AK582" s="34">
        <v>9.7690360835924833E-2</v>
      </c>
      <c r="AL582" s="34">
        <v>6.2776903608359245</v>
      </c>
      <c r="AM582" s="34">
        <v>6.1992334816825947</v>
      </c>
      <c r="AN582" s="34">
        <v>4.714999999999999</v>
      </c>
      <c r="AO582" s="34">
        <v>7.4532370767214487E-2</v>
      </c>
      <c r="AP582" s="34">
        <v>4.7895323707672137</v>
      </c>
      <c r="AQ582" s="34">
        <v>4.7296740883711053</v>
      </c>
      <c r="AR582" s="34">
        <v>127.58400000000012</v>
      </c>
      <c r="AS582" s="34">
        <v>2.0167843037039876</v>
      </c>
      <c r="AT582" s="34">
        <v>129.6007843037041</v>
      </c>
      <c r="AU582" s="34">
        <v>127.98106869368817</v>
      </c>
    </row>
    <row r="583" spans="1:47" x14ac:dyDescent="0.25">
      <c r="A583" s="18">
        <v>45284</v>
      </c>
      <c r="B583" s="2">
        <v>19</v>
      </c>
      <c r="C583" s="2" t="s">
        <v>23</v>
      </c>
      <c r="D583" s="9">
        <v>16.676794999999998</v>
      </c>
      <c r="E583">
        <v>1.2869797000000001E-2</v>
      </c>
      <c r="G583" s="34">
        <v>358.59499999999997</v>
      </c>
      <c r="H583" s="34">
        <v>5.4622710854035086</v>
      </c>
      <c r="I583" s="34">
        <v>364.0572710854035</v>
      </c>
      <c r="J583" s="34">
        <v>359.37192791016037</v>
      </c>
      <c r="K583" s="34">
        <v>7.5439999999999978</v>
      </c>
      <c r="L583" s="34">
        <v>0.11491340667963595</v>
      </c>
      <c r="M583" s="34">
        <v>7.6589134066796341</v>
      </c>
      <c r="N583" s="34">
        <v>7.5603447458950885</v>
      </c>
      <c r="O583" s="34">
        <v>44.096999999999994</v>
      </c>
      <c r="P583" s="34">
        <v>0.6717042012661596</v>
      </c>
      <c r="Q583" s="34">
        <v>44.768704201266154</v>
      </c>
      <c r="R583" s="34">
        <v>44.192540066242813</v>
      </c>
      <c r="S583" s="34">
        <v>0.99700000000000011</v>
      </c>
      <c r="T583" s="34">
        <v>1.5186726731123689E-2</v>
      </c>
      <c r="U583" s="34">
        <v>1.0121867267311238</v>
      </c>
      <c r="V583" s="34">
        <v>0.99916008903199971</v>
      </c>
      <c r="W583" s="34">
        <v>411.23299999999995</v>
      </c>
      <c r="X583" s="34">
        <v>6.2640754200804283</v>
      </c>
      <c r="Y583" s="34">
        <v>417.49707542008036</v>
      </c>
      <c r="Z583" s="34">
        <v>412.12397281133025</v>
      </c>
      <c r="AB583" s="34">
        <v>113.63600000000002</v>
      </c>
      <c r="AC583" s="34">
        <v>1.7309517340200318</v>
      </c>
      <c r="AD583" s="34">
        <v>115.36695173402006</v>
      </c>
      <c r="AE583" s="34">
        <v>113.88220248469443</v>
      </c>
      <c r="AF583" s="34">
        <v>1.6419999999999995</v>
      </c>
      <c r="AG583" s="34">
        <v>2.5011640213144514E-2</v>
      </c>
      <c r="AH583" s="34">
        <v>1.6670116402131441</v>
      </c>
      <c r="AI583" s="34">
        <v>1.6455575388069639</v>
      </c>
      <c r="AJ583" s="34">
        <v>5.9959999999999969</v>
      </c>
      <c r="AK583" s="34">
        <v>9.133361432278593E-2</v>
      </c>
      <c r="AL583" s="34">
        <v>6.087333614322783</v>
      </c>
      <c r="AM583" s="34">
        <v>6.0089908664351723</v>
      </c>
      <c r="AN583" s="34">
        <v>5.1019999999999994</v>
      </c>
      <c r="AO583" s="34">
        <v>7.7715827263984988E-2</v>
      </c>
      <c r="AP583" s="34">
        <v>5.1797158272639843</v>
      </c>
      <c r="AQ583" s="34">
        <v>5.1130539360494094</v>
      </c>
      <c r="AR583" s="34">
        <v>126.37600000000002</v>
      </c>
      <c r="AS583" s="34">
        <v>1.9250128158199473</v>
      </c>
      <c r="AT583" s="34">
        <v>128.30101281581997</v>
      </c>
      <c r="AU583" s="34">
        <v>126.64980482598598</v>
      </c>
    </row>
    <row r="584" spans="1:47" x14ac:dyDescent="0.25">
      <c r="A584" s="18">
        <v>45284</v>
      </c>
      <c r="B584" s="2">
        <v>20</v>
      </c>
      <c r="C584" s="2" t="s">
        <v>23</v>
      </c>
      <c r="D584" s="9">
        <v>14.432912999999999</v>
      </c>
      <c r="E584">
        <v>1.3087025E-2</v>
      </c>
      <c r="G584" s="34">
        <v>349.685</v>
      </c>
      <c r="H584" s="34">
        <v>4.608095070580899</v>
      </c>
      <c r="I584" s="34">
        <v>354.29309507058088</v>
      </c>
      <c r="J584" s="34">
        <v>349.65645247806481</v>
      </c>
      <c r="K584" s="34">
        <v>7.3690000000000007</v>
      </c>
      <c r="L584" s="34">
        <v>9.7107547006908074E-2</v>
      </c>
      <c r="M584" s="34">
        <v>7.4661075470069092</v>
      </c>
      <c r="N584" s="34">
        <v>7.3683984108865408</v>
      </c>
      <c r="O584" s="34">
        <v>43.22</v>
      </c>
      <c r="P584" s="34">
        <v>0.56954650313998723</v>
      </c>
      <c r="Q584" s="34">
        <v>43.789546503139988</v>
      </c>
      <c r="R584" s="34">
        <v>43.216471613314731</v>
      </c>
      <c r="S584" s="34">
        <v>1.91</v>
      </c>
      <c r="T584" s="34">
        <v>2.5169685816690782E-2</v>
      </c>
      <c r="U584" s="34">
        <v>1.9351696858166907</v>
      </c>
      <c r="V584" s="34">
        <v>1.9098440717591654</v>
      </c>
      <c r="W584" s="34">
        <v>402.18400000000003</v>
      </c>
      <c r="X584" s="34">
        <v>5.2999188065444853</v>
      </c>
      <c r="Y584" s="34">
        <v>407.48391880654447</v>
      </c>
      <c r="Z584" s="34">
        <v>402.15116657402524</v>
      </c>
      <c r="AB584" s="34">
        <v>110.18300000000006</v>
      </c>
      <c r="AC584" s="34">
        <v>1.4519746033196033</v>
      </c>
      <c r="AD584" s="34">
        <v>111.63497460331966</v>
      </c>
      <c r="AE584" s="34">
        <v>110.17400489981165</v>
      </c>
      <c r="AF584" s="34">
        <v>1.617</v>
      </c>
      <c r="AG584" s="34">
        <v>2.1308576945334553E-2</v>
      </c>
      <c r="AH584" s="34">
        <v>1.6383085769453345</v>
      </c>
      <c r="AI584" s="34">
        <v>1.6168679916411364</v>
      </c>
      <c r="AJ584" s="34">
        <v>5.8089999999999993</v>
      </c>
      <c r="AK584" s="34">
        <v>7.6550107282281024E-2</v>
      </c>
      <c r="AL584" s="34">
        <v>5.8855501072822802</v>
      </c>
      <c r="AM584" s="34">
        <v>5.8085257658895237</v>
      </c>
      <c r="AN584" s="34">
        <v>9.798</v>
      </c>
      <c r="AO584" s="34">
        <v>0.12911653488583053</v>
      </c>
      <c r="AP584" s="34">
        <v>9.9271165348858297</v>
      </c>
      <c r="AQ584" s="34">
        <v>9.7972001126158652</v>
      </c>
      <c r="AR584" s="34">
        <v>127.40700000000007</v>
      </c>
      <c r="AS584" s="34">
        <v>1.6789498224330492</v>
      </c>
      <c r="AT584" s="34">
        <v>129.08594982243312</v>
      </c>
      <c r="AU584" s="34">
        <v>127.39659876995817</v>
      </c>
    </row>
    <row r="585" spans="1:47" x14ac:dyDescent="0.25">
      <c r="A585" s="18">
        <v>45284</v>
      </c>
      <c r="B585" s="2">
        <v>21</v>
      </c>
      <c r="C585" s="2" t="s">
        <v>23</v>
      </c>
      <c r="D585" s="9">
        <v>16.229261000000001</v>
      </c>
      <c r="E585">
        <v>1.3106738999999999E-2</v>
      </c>
      <c r="G585" s="34">
        <v>347.76400000000007</v>
      </c>
      <c r="H585" s="34">
        <v>4.0742471555107649</v>
      </c>
      <c r="I585" s="34">
        <v>351.83824715551083</v>
      </c>
      <c r="J585" s="34">
        <v>347.22679507982605</v>
      </c>
      <c r="K585" s="34">
        <v>7.22</v>
      </c>
      <c r="L585" s="34">
        <v>8.4586283982205496E-2</v>
      </c>
      <c r="M585" s="34">
        <v>7.3045862839822053</v>
      </c>
      <c r="N585" s="34">
        <v>7.2088469780550701</v>
      </c>
      <c r="O585" s="34">
        <v>42.948999999999991</v>
      </c>
      <c r="P585" s="34">
        <v>0.50317123417614174</v>
      </c>
      <c r="Q585" s="34">
        <v>43.452171234176134</v>
      </c>
      <c r="R585" s="34">
        <v>42.882654966826479</v>
      </c>
      <c r="S585" s="34">
        <v>1.91</v>
      </c>
      <c r="T585" s="34">
        <v>2.2376703934350761E-2</v>
      </c>
      <c r="U585" s="34">
        <v>1.9323767039343507</v>
      </c>
      <c r="V585" s="34">
        <v>1.9070495468262028</v>
      </c>
      <c r="W585" s="34">
        <v>399.84300000000013</v>
      </c>
      <c r="X585" s="34">
        <v>4.6843813776034633</v>
      </c>
      <c r="Y585" s="34">
        <v>404.52738137760349</v>
      </c>
      <c r="Z585" s="34">
        <v>399.22534657153381</v>
      </c>
      <c r="AB585" s="34">
        <v>109.25499999999997</v>
      </c>
      <c r="AC585" s="34">
        <v>1.2799826117002575</v>
      </c>
      <c r="AD585" s="34">
        <v>110.53498261170023</v>
      </c>
      <c r="AE585" s="34">
        <v>109.08622944423914</v>
      </c>
      <c r="AF585" s="34">
        <v>1.6309999999999998</v>
      </c>
      <c r="AG585" s="34">
        <v>1.9108064982683817E-2</v>
      </c>
      <c r="AH585" s="34">
        <v>1.6501080649826836</v>
      </c>
      <c r="AI585" s="34">
        <v>1.6284805292531606</v>
      </c>
      <c r="AJ585" s="34">
        <v>5.7629999999999963</v>
      </c>
      <c r="AK585" s="34">
        <v>6.7516725012389187E-2</v>
      </c>
      <c r="AL585" s="34">
        <v>5.8305167250123855</v>
      </c>
      <c r="AM585" s="34">
        <v>5.7540976640625132</v>
      </c>
      <c r="AN585" s="34">
        <v>9.798</v>
      </c>
      <c r="AO585" s="34">
        <v>0.11478897651767998</v>
      </c>
      <c r="AP585" s="34">
        <v>9.91278897651768</v>
      </c>
      <c r="AQ585" s="34">
        <v>9.782864638640385</v>
      </c>
      <c r="AR585" s="34">
        <v>126.44699999999996</v>
      </c>
      <c r="AS585" s="34">
        <v>1.4813963782130104</v>
      </c>
      <c r="AT585" s="34">
        <v>127.92839637821298</v>
      </c>
      <c r="AU585" s="34">
        <v>126.25167227619521</v>
      </c>
    </row>
    <row r="586" spans="1:47" x14ac:dyDescent="0.25">
      <c r="A586" s="18">
        <v>45284</v>
      </c>
      <c r="B586" s="2">
        <v>22</v>
      </c>
      <c r="C586" s="2" t="s">
        <v>23</v>
      </c>
      <c r="D586" s="9">
        <v>18.183475999999999</v>
      </c>
      <c r="E586">
        <v>1.3294346E-2</v>
      </c>
      <c r="G586" s="34">
        <v>342.09800000000001</v>
      </c>
      <c r="H586" s="34">
        <v>4.7392896432334464</v>
      </c>
      <c r="I586" s="34">
        <v>346.83728964323348</v>
      </c>
      <c r="J586" s="34">
        <v>342.2263147090141</v>
      </c>
      <c r="K586" s="34">
        <v>7.1239999999999997</v>
      </c>
      <c r="L586" s="34">
        <v>9.8693062860335565E-2</v>
      </c>
      <c r="M586" s="34">
        <v>7.2226930628603352</v>
      </c>
      <c r="N586" s="34">
        <v>7.1266720822308702</v>
      </c>
      <c r="O586" s="34">
        <v>42.07</v>
      </c>
      <c r="P586" s="34">
        <v>0.58282104920470479</v>
      </c>
      <c r="Q586" s="34">
        <v>42.652821049204704</v>
      </c>
      <c r="R586" s="34">
        <v>42.085779688300491</v>
      </c>
      <c r="S586" s="34">
        <v>1.91</v>
      </c>
      <c r="T586" s="34">
        <v>2.6460380413144427E-2</v>
      </c>
      <c r="U586" s="34">
        <v>1.9364603804131444</v>
      </c>
      <c r="V586" s="34">
        <v>1.9107164061006403</v>
      </c>
      <c r="W586" s="34">
        <v>393.20200000000006</v>
      </c>
      <c r="X586" s="34">
        <v>5.4472641357116309</v>
      </c>
      <c r="Y586" s="34">
        <v>398.64926413571169</v>
      </c>
      <c r="Z586" s="34">
        <v>393.34948288564607</v>
      </c>
      <c r="AB586" s="34">
        <v>107.38599999999997</v>
      </c>
      <c r="AC586" s="34">
        <v>1.4876829377203804</v>
      </c>
      <c r="AD586" s="34">
        <v>108.87368293772035</v>
      </c>
      <c r="AE586" s="34">
        <v>107.42627852645199</v>
      </c>
      <c r="AF586" s="34">
        <v>1.5690000000000002</v>
      </c>
      <c r="AG586" s="34">
        <v>2.1736302025247969E-2</v>
      </c>
      <c r="AH586" s="34">
        <v>1.5907363020252481</v>
      </c>
      <c r="AI586" s="34">
        <v>1.5695885032313639</v>
      </c>
      <c r="AJ586" s="34">
        <v>5.7389999999999954</v>
      </c>
      <c r="AK586" s="34">
        <v>7.9505823660228153E-2</v>
      </c>
      <c r="AL586" s="34">
        <v>5.8185058236602236</v>
      </c>
      <c r="AM586" s="34">
        <v>5.7411525940374695</v>
      </c>
      <c r="AN586" s="34">
        <v>9.798</v>
      </c>
      <c r="AO586" s="34">
        <v>0.13573759543873776</v>
      </c>
      <c r="AP586" s="34">
        <v>9.9337375954387372</v>
      </c>
      <c r="AQ586" s="34">
        <v>9.8016750507717667</v>
      </c>
      <c r="AR586" s="34">
        <v>124.49199999999996</v>
      </c>
      <c r="AS586" s="34">
        <v>1.7246626588445944</v>
      </c>
      <c r="AT586" s="34">
        <v>126.21666265884456</v>
      </c>
      <c r="AU586" s="34">
        <v>124.53869467449259</v>
      </c>
    </row>
    <row r="587" spans="1:47" x14ac:dyDescent="0.25">
      <c r="A587" s="18">
        <v>45284</v>
      </c>
      <c r="B587" s="2">
        <v>23</v>
      </c>
      <c r="C587" s="2" t="s">
        <v>23</v>
      </c>
      <c r="D587" s="9">
        <v>17.119730000000001</v>
      </c>
      <c r="E587">
        <v>1.3607108999999999E-2</v>
      </c>
      <c r="G587" s="34">
        <v>328.447</v>
      </c>
      <c r="H587" s="34">
        <v>4.3634420567119054</v>
      </c>
      <c r="I587" s="34">
        <v>332.81044205671191</v>
      </c>
      <c r="J587" s="34">
        <v>328.28185409530806</v>
      </c>
      <c r="K587" s="34">
        <v>6.8479999999999999</v>
      </c>
      <c r="L587" s="34">
        <v>9.0976173338051886E-2</v>
      </c>
      <c r="M587" s="34">
        <v>6.9389761733380517</v>
      </c>
      <c r="N587" s="34">
        <v>6.8445567681990385</v>
      </c>
      <c r="O587" s="34">
        <v>40.707999999999998</v>
      </c>
      <c r="P587" s="34">
        <v>0.54080871265266017</v>
      </c>
      <c r="Q587" s="34">
        <v>41.248808712652661</v>
      </c>
      <c r="R587" s="34">
        <v>40.68753167637945</v>
      </c>
      <c r="S587" s="34">
        <v>1.91</v>
      </c>
      <c r="T587" s="34">
        <v>2.5374487598668095E-2</v>
      </c>
      <c r="U587" s="34">
        <v>1.935374487598668</v>
      </c>
      <c r="V587" s="34">
        <v>1.9090396359900939</v>
      </c>
      <c r="W587" s="34">
        <v>377.91300000000007</v>
      </c>
      <c r="X587" s="34">
        <v>5.0206014303012854</v>
      </c>
      <c r="Y587" s="34">
        <v>382.93360143030128</v>
      </c>
      <c r="Z587" s="34">
        <v>377.72298217587661</v>
      </c>
      <c r="AB587" s="34">
        <v>102.398</v>
      </c>
      <c r="AC587" s="34">
        <v>1.3603648068735159</v>
      </c>
      <c r="AD587" s="34">
        <v>103.75836480687352</v>
      </c>
      <c r="AE587" s="34">
        <v>102.34651342728463</v>
      </c>
      <c r="AF587" s="34">
        <v>1.5019999999999998</v>
      </c>
      <c r="AG587" s="34">
        <v>1.9954178205863597E-2</v>
      </c>
      <c r="AH587" s="34">
        <v>1.5219541782058634</v>
      </c>
      <c r="AI587" s="34">
        <v>1.501244781810011</v>
      </c>
      <c r="AJ587" s="34">
        <v>5.4859999999999998</v>
      </c>
      <c r="AK587" s="34">
        <v>7.288190521795454E-2</v>
      </c>
      <c r="AL587" s="34">
        <v>5.5588819052179543</v>
      </c>
      <c r="AM587" s="34">
        <v>5.4832415932155261</v>
      </c>
      <c r="AN587" s="34">
        <v>9.7989999999999995</v>
      </c>
      <c r="AO587" s="34">
        <v>0.13018042093159615</v>
      </c>
      <c r="AP587" s="34">
        <v>9.9291804209315959</v>
      </c>
      <c r="AQ587" s="34">
        <v>9.794072980663314</v>
      </c>
      <c r="AR587" s="34">
        <v>119.185</v>
      </c>
      <c r="AS587" s="34">
        <v>1.5833813112289303</v>
      </c>
      <c r="AT587" s="34">
        <v>120.76838131122894</v>
      </c>
      <c r="AU587" s="34">
        <v>119.12507278297349</v>
      </c>
    </row>
    <row r="588" spans="1:47" x14ac:dyDescent="0.25">
      <c r="A588" s="18">
        <v>45284</v>
      </c>
      <c r="B588" s="2">
        <v>24</v>
      </c>
      <c r="C588" s="2" t="s">
        <v>23</v>
      </c>
      <c r="D588" s="9">
        <v>15.515347</v>
      </c>
      <c r="E588">
        <v>1.3452158000000001E-2</v>
      </c>
      <c r="G588" s="34">
        <v>302.40499999999997</v>
      </c>
      <c r="H588" s="34">
        <v>4.0144145633388302</v>
      </c>
      <c r="I588" s="34">
        <v>306.41941456333882</v>
      </c>
      <c r="J588" s="34">
        <v>302.29741218436527</v>
      </c>
      <c r="K588" s="34">
        <v>6.2590000000000012</v>
      </c>
      <c r="L588" s="34">
        <v>8.3087980529216593E-2</v>
      </c>
      <c r="M588" s="34">
        <v>6.3420879805292181</v>
      </c>
      <c r="N588" s="34">
        <v>6.2567732109652381</v>
      </c>
      <c r="O588" s="34">
        <v>38.987000000000002</v>
      </c>
      <c r="P588" s="34">
        <v>0.51755090220363742</v>
      </c>
      <c r="Q588" s="34">
        <v>39.50455090220364</v>
      </c>
      <c r="R588" s="34">
        <v>38.973129441748156</v>
      </c>
      <c r="S588" s="34">
        <v>1.91</v>
      </c>
      <c r="T588" s="34">
        <v>2.535517539715668E-2</v>
      </c>
      <c r="U588" s="34">
        <v>1.9353551753971565</v>
      </c>
      <c r="V588" s="34">
        <v>1.9093204717915964</v>
      </c>
      <c r="W588" s="34">
        <v>349.56100000000004</v>
      </c>
      <c r="X588" s="34">
        <v>4.6404086214688407</v>
      </c>
      <c r="Y588" s="34">
        <v>354.20140862146883</v>
      </c>
      <c r="Z588" s="34">
        <v>349.43663530887028</v>
      </c>
      <c r="AB588" s="34">
        <v>92.684000000000083</v>
      </c>
      <c r="AC588" s="34">
        <v>1.2303764798482051</v>
      </c>
      <c r="AD588" s="34">
        <v>93.914376479848286</v>
      </c>
      <c r="AE588" s="34">
        <v>92.651025448969889</v>
      </c>
      <c r="AF588" s="34">
        <v>1.3949999999999998</v>
      </c>
      <c r="AG588" s="34">
        <v>1.8518570512583019E-2</v>
      </c>
      <c r="AH588" s="34">
        <v>1.4135185705125828</v>
      </c>
      <c r="AI588" s="34">
        <v>1.3945036953661134</v>
      </c>
      <c r="AJ588" s="34">
        <v>5.1359999999999983</v>
      </c>
      <c r="AK588" s="34">
        <v>6.8180199392563701E-2</v>
      </c>
      <c r="AL588" s="34">
        <v>5.204180199392562</v>
      </c>
      <c r="AM588" s="34">
        <v>5.1341727450898622</v>
      </c>
      <c r="AN588" s="34">
        <v>9.798</v>
      </c>
      <c r="AO588" s="34">
        <v>0.13006806729913148</v>
      </c>
      <c r="AP588" s="34">
        <v>9.9280680672991313</v>
      </c>
      <c r="AQ588" s="34">
        <v>9.7945141270230689</v>
      </c>
      <c r="AR588" s="34">
        <v>109.01300000000008</v>
      </c>
      <c r="AS588" s="34">
        <v>1.4471433170524832</v>
      </c>
      <c r="AT588" s="34">
        <v>110.46014331705257</v>
      </c>
      <c r="AU588" s="34">
        <v>108.97421601644892</v>
      </c>
    </row>
    <row r="589" spans="1:47" x14ac:dyDescent="0.25">
      <c r="A589" s="18">
        <v>45285</v>
      </c>
      <c r="B589" s="2">
        <v>1</v>
      </c>
      <c r="C589" s="2" t="s">
        <v>23</v>
      </c>
      <c r="D589" s="9">
        <v>15.670097</v>
      </c>
      <c r="E589">
        <v>1.3660726999999999E-2</v>
      </c>
      <c r="G589" s="34">
        <v>273.73800000000006</v>
      </c>
      <c r="H589" s="34">
        <v>4.3811131752230494</v>
      </c>
      <c r="I589" s="34">
        <v>278.11911317522311</v>
      </c>
      <c r="J589" s="34">
        <v>274.31980389665426</v>
      </c>
      <c r="K589" s="34">
        <v>5.7570000000000014</v>
      </c>
      <c r="L589" s="34">
        <v>9.2139449216985192E-2</v>
      </c>
      <c r="M589" s="34">
        <v>5.8491394492169864</v>
      </c>
      <c r="N589" s="34">
        <v>5.7692359520163032</v>
      </c>
      <c r="O589" s="34">
        <v>36.880000000000003</v>
      </c>
      <c r="P589" s="34">
        <v>0.59025584282133292</v>
      </c>
      <c r="Q589" s="34">
        <v>37.470255842821338</v>
      </c>
      <c r="R589" s="34">
        <v>36.958384907132398</v>
      </c>
      <c r="S589" s="34">
        <v>1.91</v>
      </c>
      <c r="T589" s="34">
        <v>3.0569106827243651E-2</v>
      </c>
      <c r="U589" s="34">
        <v>1.9405691068272435</v>
      </c>
      <c r="V589" s="34">
        <v>1.9140595220342427</v>
      </c>
      <c r="W589" s="34">
        <v>318.28500000000008</v>
      </c>
      <c r="X589" s="34">
        <v>5.0940775740886108</v>
      </c>
      <c r="Y589" s="34">
        <v>323.37907757408868</v>
      </c>
      <c r="Z589" s="34">
        <v>318.96148427783714</v>
      </c>
      <c r="AB589" s="34">
        <v>82.502999999999986</v>
      </c>
      <c r="AC589" s="34">
        <v>1.320441372025174</v>
      </c>
      <c r="AD589" s="34">
        <v>83.823441372025158</v>
      </c>
      <c r="AE589" s="34">
        <v>82.678352223241419</v>
      </c>
      <c r="AF589" s="34">
        <v>1.2349999999999999</v>
      </c>
      <c r="AG589" s="34">
        <v>1.9765888445887909E-2</v>
      </c>
      <c r="AH589" s="34">
        <v>1.2547658884458879</v>
      </c>
      <c r="AI589" s="34">
        <v>1.2376248741949161</v>
      </c>
      <c r="AJ589" s="34">
        <v>4.8709999999999978</v>
      </c>
      <c r="AK589" s="34">
        <v>7.795922479345746E-2</v>
      </c>
      <c r="AL589" s="34">
        <v>4.9489592247934553</v>
      </c>
      <c r="AM589" s="34">
        <v>4.8813528438894203</v>
      </c>
      <c r="AN589" s="34">
        <v>9.798</v>
      </c>
      <c r="AO589" s="34">
        <v>0.15681471659336821</v>
      </c>
      <c r="AP589" s="34">
        <v>9.9548147165933685</v>
      </c>
      <c r="AQ589" s="34">
        <v>9.818824710414404</v>
      </c>
      <c r="AR589" s="34">
        <v>98.406999999999982</v>
      </c>
      <c r="AS589" s="34">
        <v>1.5749812018578877</v>
      </c>
      <c r="AT589" s="34">
        <v>99.981981201857877</v>
      </c>
      <c r="AU589" s="34">
        <v>98.61615465174016</v>
      </c>
    </row>
    <row r="590" spans="1:47" x14ac:dyDescent="0.25">
      <c r="A590" s="18">
        <v>45285</v>
      </c>
      <c r="B590" s="2">
        <v>2</v>
      </c>
      <c r="C590" s="2" t="s">
        <v>23</v>
      </c>
      <c r="D590" s="9">
        <v>14.184774000000001</v>
      </c>
      <c r="E590">
        <v>1.3575169999999999E-2</v>
      </c>
      <c r="G590" s="34">
        <v>251.03</v>
      </c>
      <c r="H590" s="34">
        <v>4.4640651953195247</v>
      </c>
      <c r="I590" s="34">
        <v>255.49406519531954</v>
      </c>
      <c r="J590" s="34">
        <v>252.025689826302</v>
      </c>
      <c r="K590" s="34">
        <v>5.3250000000000002</v>
      </c>
      <c r="L590" s="34">
        <v>9.4694447536455673E-2</v>
      </c>
      <c r="M590" s="34">
        <v>5.4196944475364557</v>
      </c>
      <c r="N590" s="34">
        <v>5.3461211740630921</v>
      </c>
      <c r="O590" s="34">
        <v>35.155999999999999</v>
      </c>
      <c r="P590" s="34">
        <v>0.62517896668387529</v>
      </c>
      <c r="Q590" s="34">
        <v>35.781178966683875</v>
      </c>
      <c r="R590" s="34">
        <v>35.29544337941072</v>
      </c>
      <c r="S590" s="34">
        <v>1.9069999999999998</v>
      </c>
      <c r="T590" s="34">
        <v>3.3912171164698773E-2</v>
      </c>
      <c r="U590" s="34">
        <v>1.9409121711646986</v>
      </c>
      <c r="V590" s="34">
        <v>1.9145639584860688</v>
      </c>
      <c r="W590" s="34">
        <v>293.41800000000001</v>
      </c>
      <c r="X590" s="34">
        <v>5.2178507807045538</v>
      </c>
      <c r="Y590" s="34">
        <v>298.63585078070457</v>
      </c>
      <c r="Z590" s="34">
        <v>294.58181833826183</v>
      </c>
      <c r="AB590" s="34">
        <v>74.760000000000005</v>
      </c>
      <c r="AC590" s="34">
        <v>1.3294566944273103</v>
      </c>
      <c r="AD590" s="34">
        <v>76.089456694427312</v>
      </c>
      <c r="AE590" s="34">
        <v>75.056529384592821</v>
      </c>
      <c r="AF590" s="34">
        <v>1.1200000000000001</v>
      </c>
      <c r="AG590" s="34">
        <v>1.9916954223630118E-2</v>
      </c>
      <c r="AH590" s="34">
        <v>1.1399169542236303</v>
      </c>
      <c r="AI590" s="34">
        <v>1.1244423877841623</v>
      </c>
      <c r="AJ590" s="34">
        <v>4.6519999999999984</v>
      </c>
      <c r="AK590" s="34">
        <v>8.2726492007435065E-2</v>
      </c>
      <c r="AL590" s="34">
        <v>4.7347264920074332</v>
      </c>
      <c r="AM590" s="34">
        <v>4.6704517749749286</v>
      </c>
      <c r="AN590" s="34">
        <v>9.798</v>
      </c>
      <c r="AO590" s="34">
        <v>0.17423778346707844</v>
      </c>
      <c r="AP590" s="34">
        <v>9.9722377834670777</v>
      </c>
      <c r="AQ590" s="34">
        <v>9.8368629602760898</v>
      </c>
      <c r="AR590" s="34">
        <v>90.330000000000013</v>
      </c>
      <c r="AS590" s="34">
        <v>1.6063379241254541</v>
      </c>
      <c r="AT590" s="34">
        <v>91.936337924125468</v>
      </c>
      <c r="AU590" s="34">
        <v>90.688286507628007</v>
      </c>
    </row>
    <row r="591" spans="1:47" x14ac:dyDescent="0.25">
      <c r="A591" s="18">
        <v>45285</v>
      </c>
      <c r="B591" s="2">
        <v>3</v>
      </c>
      <c r="C591" s="2" t="s">
        <v>23</v>
      </c>
      <c r="D591" s="9">
        <v>13.030863999999999</v>
      </c>
      <c r="E591">
        <v>1.3513661999999999E-2</v>
      </c>
      <c r="G591" s="34">
        <v>237.57499999999999</v>
      </c>
      <c r="H591" s="34">
        <v>3.5644832484688207</v>
      </c>
      <c r="I591" s="34">
        <v>241.13948324846882</v>
      </c>
      <c r="J591" s="34">
        <v>237.88080577699435</v>
      </c>
      <c r="K591" s="34">
        <v>5.1710000000000003</v>
      </c>
      <c r="L591" s="34">
        <v>7.7583680428632118E-2</v>
      </c>
      <c r="M591" s="34">
        <v>5.2485836804286325</v>
      </c>
      <c r="N591" s="34">
        <v>5.1776560945926038</v>
      </c>
      <c r="O591" s="34">
        <v>34.341999999999999</v>
      </c>
      <c r="P591" s="34">
        <v>0.51525406174435961</v>
      </c>
      <c r="Q591" s="34">
        <v>34.857254061744356</v>
      </c>
      <c r="R591" s="34">
        <v>34.386204912105818</v>
      </c>
      <c r="S591" s="34">
        <v>1.9069999999999998</v>
      </c>
      <c r="T591" s="34">
        <v>2.8611889107987124E-2</v>
      </c>
      <c r="U591" s="34">
        <v>1.935611889107987</v>
      </c>
      <c r="V591" s="34">
        <v>1.9094546842754001</v>
      </c>
      <c r="W591" s="34">
        <v>278.99499999999995</v>
      </c>
      <c r="X591" s="34">
        <v>4.1859328797497994</v>
      </c>
      <c r="Y591" s="34">
        <v>283.18093287974978</v>
      </c>
      <c r="Z591" s="34">
        <v>279.35412146796813</v>
      </c>
      <c r="AB591" s="34">
        <v>70.473999999999961</v>
      </c>
      <c r="AC591" s="34">
        <v>1.0573645899298814</v>
      </c>
      <c r="AD591" s="34">
        <v>71.531364589929836</v>
      </c>
      <c r="AE591" s="34">
        <v>70.564713906462757</v>
      </c>
      <c r="AF591" s="34">
        <v>1.0670000000000004</v>
      </c>
      <c r="AG591" s="34">
        <v>1.6008854576938791E-2</v>
      </c>
      <c r="AH591" s="34">
        <v>1.0830088545769392</v>
      </c>
      <c r="AI591" s="34">
        <v>1.0683734389731792</v>
      </c>
      <c r="AJ591" s="34">
        <v>4.5359999999999996</v>
      </c>
      <c r="AK591" s="34">
        <v>6.8056386467661031E-2</v>
      </c>
      <c r="AL591" s="34">
        <v>4.6040563864676605</v>
      </c>
      <c r="AM591" s="34">
        <v>4.5418387246319947</v>
      </c>
      <c r="AN591" s="34">
        <v>9.798</v>
      </c>
      <c r="AO591" s="34">
        <v>0.14700539563715673</v>
      </c>
      <c r="AP591" s="34">
        <v>9.9450053956371569</v>
      </c>
      <c r="AQ591" s="34">
        <v>9.8106119541323391</v>
      </c>
      <c r="AR591" s="34">
        <v>85.874999999999972</v>
      </c>
      <c r="AS591" s="34">
        <v>1.2884352266116379</v>
      </c>
      <c r="AT591" s="34">
        <v>87.163435226611597</v>
      </c>
      <c r="AU591" s="34">
        <v>85.985538024200281</v>
      </c>
    </row>
    <row r="592" spans="1:47" x14ac:dyDescent="0.25">
      <c r="A592" s="18">
        <v>45285</v>
      </c>
      <c r="B592" s="2">
        <v>4</v>
      </c>
      <c r="C592" s="2" t="s">
        <v>23</v>
      </c>
      <c r="D592" s="9">
        <v>12.795645</v>
      </c>
      <c r="E592">
        <v>1.2752575E-2</v>
      </c>
      <c r="G592" s="34">
        <v>231.12900000000002</v>
      </c>
      <c r="H592" s="34">
        <v>3.2704158398411076</v>
      </c>
      <c r="I592" s="34">
        <v>234.39941583984114</v>
      </c>
      <c r="J592" s="34">
        <v>231.41021970938738</v>
      </c>
      <c r="K592" s="34">
        <v>5.1450000000000005</v>
      </c>
      <c r="L592" s="34">
        <v>7.2800425286236259E-2</v>
      </c>
      <c r="M592" s="34">
        <v>5.2178004252862369</v>
      </c>
      <c r="N592" s="34">
        <v>5.1512600340277421</v>
      </c>
      <c r="O592" s="34">
        <v>34.394999999999996</v>
      </c>
      <c r="P592" s="34">
        <v>0.48668039411469299</v>
      </c>
      <c r="Q592" s="34">
        <v>34.881680394114689</v>
      </c>
      <c r="R592" s="34">
        <v>34.436849148762711</v>
      </c>
      <c r="S592" s="34">
        <v>1.9069999999999998</v>
      </c>
      <c r="T592" s="34">
        <v>2.6983558993362976E-2</v>
      </c>
      <c r="U592" s="34">
        <v>1.9339835589933627</v>
      </c>
      <c r="V592" s="34">
        <v>1.9093202886085328</v>
      </c>
      <c r="W592" s="34">
        <v>272.57600000000002</v>
      </c>
      <c r="X592" s="34">
        <v>3.8568802182354003</v>
      </c>
      <c r="Y592" s="34">
        <v>276.43288021823543</v>
      </c>
      <c r="Z592" s="34">
        <v>272.90764918078634</v>
      </c>
      <c r="AB592" s="34">
        <v>68.60499999999999</v>
      </c>
      <c r="AC592" s="34">
        <v>0.97074308586243674</v>
      </c>
      <c r="AD592" s="34">
        <v>69.575743085862428</v>
      </c>
      <c r="AE592" s="34">
        <v>68.688473203979228</v>
      </c>
      <c r="AF592" s="34">
        <v>1.0650000000000004</v>
      </c>
      <c r="AG592" s="34">
        <v>1.5069475788113049E-2</v>
      </c>
      <c r="AH592" s="34">
        <v>1.0800694757881135</v>
      </c>
      <c r="AI592" s="34">
        <v>1.0662958087929149</v>
      </c>
      <c r="AJ592" s="34">
        <v>4.5360000000000005</v>
      </c>
      <c r="AK592" s="34">
        <v>6.4183232089089923E-2</v>
      </c>
      <c r="AL592" s="34">
        <v>4.6001832320890905</v>
      </c>
      <c r="AM592" s="34">
        <v>4.541519050408132</v>
      </c>
      <c r="AN592" s="34">
        <v>9.798</v>
      </c>
      <c r="AO592" s="34">
        <v>0.13863917725063998</v>
      </c>
      <c r="AP592" s="34">
        <v>9.9366391772506404</v>
      </c>
      <c r="AQ592" s="34">
        <v>9.8099214408948132</v>
      </c>
      <c r="AR592" s="34">
        <v>84.003999999999991</v>
      </c>
      <c r="AS592" s="34">
        <v>1.1886349709902795</v>
      </c>
      <c r="AT592" s="34">
        <v>85.192634970990269</v>
      </c>
      <c r="AU592" s="34">
        <v>84.106209504075082</v>
      </c>
    </row>
    <row r="593" spans="1:47" x14ac:dyDescent="0.25">
      <c r="A593" s="18">
        <v>45285</v>
      </c>
      <c r="B593" s="2">
        <v>5</v>
      </c>
      <c r="C593" s="2" t="s">
        <v>23</v>
      </c>
      <c r="D593" s="9">
        <v>15.031725</v>
      </c>
      <c r="E593">
        <v>1.3048654E-2</v>
      </c>
      <c r="G593" s="34">
        <v>229.40200000000002</v>
      </c>
      <c r="H593" s="34">
        <v>3.4123919979408641</v>
      </c>
      <c r="I593" s="34">
        <v>232.81439199794087</v>
      </c>
      <c r="J593" s="34">
        <v>229.77647755053937</v>
      </c>
      <c r="K593" s="34">
        <v>5.1979999999999995</v>
      </c>
      <c r="L593" s="34">
        <v>7.7321093997857956E-2</v>
      </c>
      <c r="M593" s="34">
        <v>5.2753210939978574</v>
      </c>
      <c r="N593" s="34">
        <v>5.2064852543033782</v>
      </c>
      <c r="O593" s="34">
        <v>34.941999999999993</v>
      </c>
      <c r="P593" s="34">
        <v>0.51976792352311507</v>
      </c>
      <c r="Q593" s="34">
        <v>35.461767923523105</v>
      </c>
      <c r="R593" s="34">
        <v>34.999039583660753</v>
      </c>
      <c r="S593" s="34">
        <v>1.907</v>
      </c>
      <c r="T593" s="34">
        <v>2.8366934639075633E-2</v>
      </c>
      <c r="U593" s="34">
        <v>1.9353669346390756</v>
      </c>
      <c r="V593" s="34">
        <v>1.9101130011459297</v>
      </c>
      <c r="W593" s="34">
        <v>271.44900000000001</v>
      </c>
      <c r="X593" s="34">
        <v>4.0378479501009128</v>
      </c>
      <c r="Y593" s="34">
        <v>275.48684795010092</v>
      </c>
      <c r="Z593" s="34">
        <v>271.8921153896494</v>
      </c>
      <c r="AB593" s="34">
        <v>68.32399999999997</v>
      </c>
      <c r="AC593" s="34">
        <v>1.0163305937494507</v>
      </c>
      <c r="AD593" s="34">
        <v>69.340330593749414</v>
      </c>
      <c r="AE593" s="34">
        <v>68.43553261158597</v>
      </c>
      <c r="AF593" s="34">
        <v>1.1130000000000002</v>
      </c>
      <c r="AG593" s="34">
        <v>1.6556055717509798E-2</v>
      </c>
      <c r="AH593" s="34">
        <v>1.1295560557175099</v>
      </c>
      <c r="AI593" s="34">
        <v>1.1148168695728475</v>
      </c>
      <c r="AJ593" s="34">
        <v>4.6599999999999975</v>
      </c>
      <c r="AK593" s="34">
        <v>6.9318256642943027E-2</v>
      </c>
      <c r="AL593" s="34">
        <v>4.7293182566429408</v>
      </c>
      <c r="AM593" s="34">
        <v>4.6676070190561241</v>
      </c>
      <c r="AN593" s="34">
        <v>9.798</v>
      </c>
      <c r="AO593" s="34">
        <v>0.14574684089861722</v>
      </c>
      <c r="AP593" s="34">
        <v>9.9437468408986174</v>
      </c>
      <c r="AQ593" s="34">
        <v>9.8139943289081391</v>
      </c>
      <c r="AR593" s="34">
        <v>83.894999999999968</v>
      </c>
      <c r="AS593" s="34">
        <v>1.2479517470085209</v>
      </c>
      <c r="AT593" s="34">
        <v>85.142951747008482</v>
      </c>
      <c r="AU593" s="34">
        <v>84.031950829123076</v>
      </c>
    </row>
    <row r="594" spans="1:47" x14ac:dyDescent="0.25">
      <c r="A594" s="18">
        <v>45285</v>
      </c>
      <c r="B594" s="2">
        <v>6</v>
      </c>
      <c r="C594" s="2" t="s">
        <v>23</v>
      </c>
      <c r="D594" s="9">
        <v>15.296213</v>
      </c>
      <c r="E594">
        <v>1.2979143E-2</v>
      </c>
      <c r="G594" s="34">
        <v>233.39</v>
      </c>
      <c r="H594" s="34">
        <v>3.6893425045093844</v>
      </c>
      <c r="I594" s="34">
        <v>237.07934250450938</v>
      </c>
      <c r="J594" s="34">
        <v>234.00225581579738</v>
      </c>
      <c r="K594" s="34">
        <v>5.4259999999999993</v>
      </c>
      <c r="L594" s="34">
        <v>8.5772194307673494E-2</v>
      </c>
      <c r="M594" s="34">
        <v>5.5117721943076727</v>
      </c>
      <c r="N594" s="34">
        <v>5.4402341148143298</v>
      </c>
      <c r="O594" s="34">
        <v>36.33</v>
      </c>
      <c r="P594" s="34">
        <v>0.57429115724249513</v>
      </c>
      <c r="Q594" s="34">
        <v>36.904291157242497</v>
      </c>
      <c r="R594" s="34">
        <v>36.42530508499901</v>
      </c>
      <c r="S594" s="34">
        <v>1.907</v>
      </c>
      <c r="T594" s="34">
        <v>3.0145148275844708E-2</v>
      </c>
      <c r="U594" s="34">
        <v>1.9371451482758448</v>
      </c>
      <c r="V594" s="34">
        <v>1.9120026643846164</v>
      </c>
      <c r="W594" s="34">
        <v>277.05299999999994</v>
      </c>
      <c r="X594" s="34">
        <v>4.379551004335398</v>
      </c>
      <c r="Y594" s="34">
        <v>281.43255100433538</v>
      </c>
      <c r="Z594" s="34">
        <v>277.77979767999534</v>
      </c>
      <c r="AB594" s="34">
        <v>69.88300000000001</v>
      </c>
      <c r="AC594" s="34">
        <v>1.1046845290827771</v>
      </c>
      <c r="AD594" s="34">
        <v>70.987684529082784</v>
      </c>
      <c r="AE594" s="34">
        <v>70.066325220340929</v>
      </c>
      <c r="AF594" s="34">
        <v>1.1190000000000002</v>
      </c>
      <c r="AG594" s="34">
        <v>1.7688736717708563E-2</v>
      </c>
      <c r="AH594" s="34">
        <v>1.1366887367177088</v>
      </c>
      <c r="AI594" s="34">
        <v>1.1219354910573602</v>
      </c>
      <c r="AJ594" s="34">
        <v>4.7669999999999986</v>
      </c>
      <c r="AK594" s="34">
        <v>7.5354966875171292E-2</v>
      </c>
      <c r="AL594" s="34">
        <v>4.8423549668751695</v>
      </c>
      <c r="AM594" s="34">
        <v>4.7795053493033359</v>
      </c>
      <c r="AN594" s="34">
        <v>9.798</v>
      </c>
      <c r="AO594" s="34">
        <v>0.15488314777489587</v>
      </c>
      <c r="AP594" s="34">
        <v>9.9528831477748962</v>
      </c>
      <c r="AQ594" s="34">
        <v>9.8237032541376355</v>
      </c>
      <c r="AR594" s="34">
        <v>85.567000000000007</v>
      </c>
      <c r="AS594" s="34">
        <v>1.3526113804505528</v>
      </c>
      <c r="AT594" s="34">
        <v>86.919611380450561</v>
      </c>
      <c r="AU594" s="34">
        <v>85.791469314839262</v>
      </c>
    </row>
    <row r="595" spans="1:47" x14ac:dyDescent="0.25">
      <c r="A595" s="18">
        <v>45285</v>
      </c>
      <c r="B595" s="2">
        <v>7</v>
      </c>
      <c r="C595" s="2" t="s">
        <v>23</v>
      </c>
      <c r="D595" s="9">
        <v>17.23507</v>
      </c>
      <c r="E595">
        <v>1.2902123E-2</v>
      </c>
      <c r="G595" s="34">
        <v>244.76100000000002</v>
      </c>
      <c r="H595" s="34">
        <v>3.7012837603448543</v>
      </c>
      <c r="I595" s="34">
        <v>248.46228376034489</v>
      </c>
      <c r="J595" s="34">
        <v>245.25659281440801</v>
      </c>
      <c r="K595" s="34">
        <v>5.718</v>
      </c>
      <c r="L595" s="34">
        <v>8.6467780984927647E-2</v>
      </c>
      <c r="M595" s="34">
        <v>5.8044677809849272</v>
      </c>
      <c r="N595" s="34">
        <v>5.7295778237251227</v>
      </c>
      <c r="O595" s="34">
        <v>38.396000000000001</v>
      </c>
      <c r="P595" s="34">
        <v>0.58062555416181916</v>
      </c>
      <c r="Q595" s="34">
        <v>38.976625554161821</v>
      </c>
      <c r="R595" s="34">
        <v>38.473744337137077</v>
      </c>
      <c r="S595" s="34">
        <v>1.9069999999999998</v>
      </c>
      <c r="T595" s="34">
        <v>2.8837715693993876E-2</v>
      </c>
      <c r="U595" s="34">
        <v>1.9358377156939937</v>
      </c>
      <c r="V595" s="34">
        <v>1.9108612993780707</v>
      </c>
      <c r="W595" s="34">
        <v>290.78199999999998</v>
      </c>
      <c r="X595" s="34">
        <v>4.3972148111855951</v>
      </c>
      <c r="Y595" s="34">
        <v>295.17921481118566</v>
      </c>
      <c r="Z595" s="34">
        <v>291.37077627464828</v>
      </c>
      <c r="AB595" s="34">
        <v>74.025000000000034</v>
      </c>
      <c r="AC595" s="34">
        <v>1.1194084448074977</v>
      </c>
      <c r="AD595" s="34">
        <v>75.144408444807539</v>
      </c>
      <c r="AE595" s="34">
        <v>74.174886044290389</v>
      </c>
      <c r="AF595" s="34">
        <v>1.2329999999999999</v>
      </c>
      <c r="AG595" s="34">
        <v>1.8645465889194784E-2</v>
      </c>
      <c r="AH595" s="34">
        <v>1.2516454658891947</v>
      </c>
      <c r="AI595" s="34">
        <v>1.2354965821358999</v>
      </c>
      <c r="AJ595" s="34">
        <v>5.1379999999999981</v>
      </c>
      <c r="AK595" s="34">
        <v>7.7697002221153902E-2</v>
      </c>
      <c r="AL595" s="34">
        <v>5.2156970022211517</v>
      </c>
      <c r="AM595" s="34">
        <v>5.1484034379677626</v>
      </c>
      <c r="AN595" s="34">
        <v>9.798</v>
      </c>
      <c r="AO595" s="34">
        <v>0.14816567297837024</v>
      </c>
      <c r="AP595" s="34">
        <v>9.9461656729783705</v>
      </c>
      <c r="AQ595" s="34">
        <v>9.8178390200872254</v>
      </c>
      <c r="AR595" s="34">
        <v>90.194000000000045</v>
      </c>
      <c r="AS595" s="34">
        <v>1.3639165858962166</v>
      </c>
      <c r="AT595" s="34">
        <v>91.557916585896251</v>
      </c>
      <c r="AU595" s="34">
        <v>90.376625084481262</v>
      </c>
    </row>
    <row r="596" spans="1:47" x14ac:dyDescent="0.25">
      <c r="A596" s="18">
        <v>45285</v>
      </c>
      <c r="B596" s="2">
        <v>8</v>
      </c>
      <c r="C596" s="2" t="s">
        <v>23</v>
      </c>
      <c r="D596" s="9">
        <v>18.309545</v>
      </c>
      <c r="E596">
        <v>1.271741E-2</v>
      </c>
      <c r="G596" s="34">
        <v>267.87599999999998</v>
      </c>
      <c r="H596" s="34">
        <v>4.4043299200057202</v>
      </c>
      <c r="I596" s="34">
        <v>272.28032992000567</v>
      </c>
      <c r="J596" s="34">
        <v>268.81762932947765</v>
      </c>
      <c r="K596" s="34">
        <v>6.2350000000000012</v>
      </c>
      <c r="L596" s="34">
        <v>0.10251383868370319</v>
      </c>
      <c r="M596" s="34">
        <v>6.3375138386837042</v>
      </c>
      <c r="N596" s="34">
        <v>6.2569170768164897</v>
      </c>
      <c r="O596" s="34">
        <v>41.895000000000003</v>
      </c>
      <c r="P596" s="34">
        <v>0.68882394092281374</v>
      </c>
      <c r="Q596" s="34">
        <v>42.583823940922819</v>
      </c>
      <c r="R596" s="34">
        <v>42.042267992498289</v>
      </c>
      <c r="S596" s="34">
        <v>0.28200000000000003</v>
      </c>
      <c r="T596" s="34">
        <v>4.6365521265123166E-3</v>
      </c>
      <c r="U596" s="34">
        <v>0.28663655212651235</v>
      </c>
      <c r="V596" s="34">
        <v>0.2829912775721331</v>
      </c>
      <c r="W596" s="34">
        <v>316.28799999999995</v>
      </c>
      <c r="X596" s="34">
        <v>5.200304251738749</v>
      </c>
      <c r="Y596" s="34">
        <v>321.48830425173873</v>
      </c>
      <c r="Z596" s="34">
        <v>317.39980567636456</v>
      </c>
      <c r="AB596" s="34">
        <v>81.54599999999995</v>
      </c>
      <c r="AC596" s="34">
        <v>1.3407527649240178</v>
      </c>
      <c r="AD596" s="34">
        <v>82.886752764923969</v>
      </c>
      <c r="AE596" s="34">
        <v>81.832647946443799</v>
      </c>
      <c r="AF596" s="34">
        <v>1.3460000000000003</v>
      </c>
      <c r="AG596" s="34">
        <v>2.2130493483282197E-2</v>
      </c>
      <c r="AH596" s="34">
        <v>1.3681304934832825</v>
      </c>
      <c r="AI596" s="34">
        <v>1.3507314170641533</v>
      </c>
      <c r="AJ596" s="34">
        <v>5.5039999999999996</v>
      </c>
      <c r="AK596" s="34">
        <v>9.0494974838027598E-2</v>
      </c>
      <c r="AL596" s="34">
        <v>5.5944949748380273</v>
      </c>
      <c r="AM596" s="34">
        <v>5.5233474885000717</v>
      </c>
      <c r="AN596" s="34">
        <v>1.452</v>
      </c>
      <c r="AO596" s="34">
        <v>2.387331094927618E-2</v>
      </c>
      <c r="AP596" s="34">
        <v>1.4758733109492761</v>
      </c>
      <c r="AQ596" s="34">
        <v>1.4571040249458767</v>
      </c>
      <c r="AR596" s="34">
        <v>89.847999999999956</v>
      </c>
      <c r="AS596" s="34">
        <v>1.4772515441946039</v>
      </c>
      <c r="AT596" s="34">
        <v>91.325251544194558</v>
      </c>
      <c r="AU596" s="34">
        <v>90.163830876953895</v>
      </c>
    </row>
    <row r="597" spans="1:47" x14ac:dyDescent="0.25">
      <c r="A597" s="18">
        <v>45285</v>
      </c>
      <c r="B597" s="2">
        <v>9</v>
      </c>
      <c r="C597" s="2" t="s">
        <v>23</v>
      </c>
      <c r="D597" s="9">
        <v>17.491810000000001</v>
      </c>
      <c r="E597">
        <v>1.2332614E-2</v>
      </c>
      <c r="G597" s="34">
        <v>295.38099999999997</v>
      </c>
      <c r="H597" s="34">
        <v>3.9488919807478267</v>
      </c>
      <c r="I597" s="34">
        <v>299.32989198074779</v>
      </c>
      <c r="J597" s="34">
        <v>295.63837196428756</v>
      </c>
      <c r="K597" s="34">
        <v>6.7400000000000011</v>
      </c>
      <c r="L597" s="34">
        <v>9.0105768313602966E-2</v>
      </c>
      <c r="M597" s="34">
        <v>6.8301057683136044</v>
      </c>
      <c r="N597" s="34">
        <v>6.7458727102938196</v>
      </c>
      <c r="O597" s="34">
        <v>45.281000000000006</v>
      </c>
      <c r="P597" s="34">
        <v>0.60535301112882145</v>
      </c>
      <c r="Q597" s="34">
        <v>45.886353011128826</v>
      </c>
      <c r="R597" s="34">
        <v>45.320454331574837</v>
      </c>
      <c r="S597" s="34">
        <v>0</v>
      </c>
      <c r="T597" s="34">
        <v>0</v>
      </c>
      <c r="U597" s="34">
        <v>0</v>
      </c>
      <c r="V597" s="34">
        <v>0</v>
      </c>
      <c r="W597" s="34">
        <v>347.40199999999999</v>
      </c>
      <c r="X597" s="34">
        <v>4.6443507601902514</v>
      </c>
      <c r="Y597" s="34">
        <v>352.04635076019025</v>
      </c>
      <c r="Z597" s="34">
        <v>347.70469900615626</v>
      </c>
      <c r="AB597" s="34">
        <v>90.775000000000006</v>
      </c>
      <c r="AC597" s="34">
        <v>1.2135535784372862</v>
      </c>
      <c r="AD597" s="34">
        <v>91.988553578437291</v>
      </c>
      <c r="AE597" s="34">
        <v>90.854094254736111</v>
      </c>
      <c r="AF597" s="34">
        <v>1.4460000000000002</v>
      </c>
      <c r="AG597" s="34">
        <v>1.9331296881523727E-2</v>
      </c>
      <c r="AH597" s="34">
        <v>1.465331296881524</v>
      </c>
      <c r="AI597" s="34">
        <v>1.4472599316149648</v>
      </c>
      <c r="AJ597" s="34">
        <v>6.0479999999999974</v>
      </c>
      <c r="AK597" s="34">
        <v>8.0854552931850218E-2</v>
      </c>
      <c r="AL597" s="34">
        <v>6.1288545529318474</v>
      </c>
      <c r="AM597" s="34">
        <v>6.0532697554683965</v>
      </c>
      <c r="AN597" s="34">
        <v>0</v>
      </c>
      <c r="AO597" s="34">
        <v>0</v>
      </c>
      <c r="AP597" s="34">
        <v>0</v>
      </c>
      <c r="AQ597" s="34">
        <v>0</v>
      </c>
      <c r="AR597" s="34">
        <v>98.269000000000005</v>
      </c>
      <c r="AS597" s="34">
        <v>1.3137394282506603</v>
      </c>
      <c r="AT597" s="34">
        <v>99.582739428250662</v>
      </c>
      <c r="AU597" s="34">
        <v>98.354623941819469</v>
      </c>
    </row>
    <row r="598" spans="1:47" x14ac:dyDescent="0.25">
      <c r="A598" s="18">
        <v>45285</v>
      </c>
      <c r="B598" s="2">
        <v>10</v>
      </c>
      <c r="C598" s="2" t="s">
        <v>23</v>
      </c>
      <c r="D598" s="9">
        <v>15.604345</v>
      </c>
      <c r="E598">
        <v>1.1754749E-2</v>
      </c>
      <c r="G598" s="34">
        <v>313.52299999999997</v>
      </c>
      <c r="H598" s="34">
        <v>3.4789552017364542</v>
      </c>
      <c r="I598" s="34">
        <v>317.00195520173645</v>
      </c>
      <c r="J598" s="34">
        <v>313.2756767858308</v>
      </c>
      <c r="K598" s="34">
        <v>6.9310000000000009</v>
      </c>
      <c r="L598" s="34">
        <v>7.6908674971964949E-2</v>
      </c>
      <c r="M598" s="34">
        <v>7.0079086749719659</v>
      </c>
      <c r="N598" s="34">
        <v>6.9255324674827481</v>
      </c>
      <c r="O598" s="34">
        <v>46.593000000000004</v>
      </c>
      <c r="P598" s="34">
        <v>0.51701138262426238</v>
      </c>
      <c r="Q598" s="34">
        <v>47.110011382624265</v>
      </c>
      <c r="R598" s="34">
        <v>46.556245023434379</v>
      </c>
      <c r="S598" s="34">
        <v>0</v>
      </c>
      <c r="T598" s="34">
        <v>0</v>
      </c>
      <c r="U598" s="34">
        <v>0</v>
      </c>
      <c r="V598" s="34">
        <v>0</v>
      </c>
      <c r="W598" s="34">
        <v>367.04699999999997</v>
      </c>
      <c r="X598" s="34">
        <v>4.0728752593326814</v>
      </c>
      <c r="Y598" s="34">
        <v>371.11987525933273</v>
      </c>
      <c r="Z598" s="34">
        <v>366.75745427674792</v>
      </c>
      <c r="AB598" s="34">
        <v>96.513000000000048</v>
      </c>
      <c r="AC598" s="34">
        <v>1.0709402607948717</v>
      </c>
      <c r="AD598" s="34">
        <v>97.583940260794918</v>
      </c>
      <c r="AE598" s="34">
        <v>96.43686553659829</v>
      </c>
      <c r="AF598" s="34">
        <v>1.4950000000000001</v>
      </c>
      <c r="AG598" s="34">
        <v>1.6589015882713547E-2</v>
      </c>
      <c r="AH598" s="34">
        <v>1.5115890158827137</v>
      </c>
      <c r="AI598" s="34">
        <v>1.4938206664098554</v>
      </c>
      <c r="AJ598" s="34">
        <v>6.1230000000000002</v>
      </c>
      <c r="AK598" s="34">
        <v>6.7942838963113747E-2</v>
      </c>
      <c r="AL598" s="34">
        <v>6.1909428389631138</v>
      </c>
      <c r="AM598" s="34">
        <v>6.1181698598177556</v>
      </c>
      <c r="AN598" s="34">
        <v>0</v>
      </c>
      <c r="AO598" s="34">
        <v>0</v>
      </c>
      <c r="AP598" s="34">
        <v>0</v>
      </c>
      <c r="AQ598" s="34">
        <v>0</v>
      </c>
      <c r="AR598" s="34">
        <v>104.13100000000006</v>
      </c>
      <c r="AS598" s="34">
        <v>1.1554721156406991</v>
      </c>
      <c r="AT598" s="34">
        <v>105.28647211564075</v>
      </c>
      <c r="AU598" s="34">
        <v>104.04885606282591</v>
      </c>
    </row>
    <row r="599" spans="1:47" x14ac:dyDescent="0.25">
      <c r="A599" s="18">
        <v>45285</v>
      </c>
      <c r="B599" s="2">
        <v>11</v>
      </c>
      <c r="C599" s="2" t="s">
        <v>23</v>
      </c>
      <c r="D599" s="9">
        <v>14.865665999999999</v>
      </c>
      <c r="E599">
        <v>1.1606358000000001E-2</v>
      </c>
      <c r="G599" s="34">
        <v>322.36400000000009</v>
      </c>
      <c r="H599" s="34">
        <v>4.0610836707316862</v>
      </c>
      <c r="I599" s="34">
        <v>326.42508367073179</v>
      </c>
      <c r="J599" s="34">
        <v>322.63647728946933</v>
      </c>
      <c r="K599" s="34">
        <v>6.7839999999999998</v>
      </c>
      <c r="L599" s="34">
        <v>8.5463611390365388E-2</v>
      </c>
      <c r="M599" s="34">
        <v>6.8694636113903655</v>
      </c>
      <c r="N599" s="34">
        <v>6.7897341574485965</v>
      </c>
      <c r="O599" s="34">
        <v>46.384999999999991</v>
      </c>
      <c r="P599" s="34">
        <v>0.58434988418957812</v>
      </c>
      <c r="Q599" s="34">
        <v>46.969349884189569</v>
      </c>
      <c r="R599" s="34">
        <v>46.424206794406409</v>
      </c>
      <c r="S599" s="34">
        <v>0</v>
      </c>
      <c r="T599" s="34">
        <v>0</v>
      </c>
      <c r="U599" s="34">
        <v>0</v>
      </c>
      <c r="V599" s="34">
        <v>0</v>
      </c>
      <c r="W599" s="34">
        <v>375.53300000000007</v>
      </c>
      <c r="X599" s="34">
        <v>4.7308971663116299</v>
      </c>
      <c r="Y599" s="34">
        <v>380.26389716631172</v>
      </c>
      <c r="Z599" s="34">
        <v>375.85041824132435</v>
      </c>
      <c r="AB599" s="34">
        <v>99.042000000000016</v>
      </c>
      <c r="AC599" s="34">
        <v>1.247713295891004</v>
      </c>
      <c r="AD599" s="34">
        <v>100.28971329589102</v>
      </c>
      <c r="AE599" s="34">
        <v>99.125714979661552</v>
      </c>
      <c r="AF599" s="34">
        <v>1.4530000000000001</v>
      </c>
      <c r="AG599" s="34">
        <v>1.8304632569310277E-2</v>
      </c>
      <c r="AH599" s="34">
        <v>1.4713046325693104</v>
      </c>
      <c r="AI599" s="34">
        <v>1.4542281442766525</v>
      </c>
      <c r="AJ599" s="34">
        <v>6.245000000000001</v>
      </c>
      <c r="AK599" s="34">
        <v>7.8673386369816037E-2</v>
      </c>
      <c r="AL599" s="34">
        <v>6.3236733863698174</v>
      </c>
      <c r="AM599" s="34">
        <v>6.2502785691725373</v>
      </c>
      <c r="AN599" s="34">
        <v>0</v>
      </c>
      <c r="AO599" s="34">
        <v>0</v>
      </c>
      <c r="AP599" s="34">
        <v>0</v>
      </c>
      <c r="AQ599" s="34">
        <v>0</v>
      </c>
      <c r="AR599" s="34">
        <v>106.74000000000002</v>
      </c>
      <c r="AS599" s="34">
        <v>1.3446913148301305</v>
      </c>
      <c r="AT599" s="34">
        <v>108.08469131483015</v>
      </c>
      <c r="AU599" s="34">
        <v>106.83022169311074</v>
      </c>
    </row>
    <row r="600" spans="1:47" x14ac:dyDescent="0.25">
      <c r="A600" s="18">
        <v>45285</v>
      </c>
      <c r="B600" s="2">
        <v>12</v>
      </c>
      <c r="C600" s="2" t="s">
        <v>23</v>
      </c>
      <c r="D600" s="9">
        <v>14.363595999999999</v>
      </c>
      <c r="E600">
        <v>1.1417266000000001E-2</v>
      </c>
      <c r="G600" s="34">
        <v>320.46000000000009</v>
      </c>
      <c r="H600" s="34">
        <v>2.7131199874996756</v>
      </c>
      <c r="I600" s="34">
        <v>323.17311998749977</v>
      </c>
      <c r="J600" s="34">
        <v>319.48336651255255</v>
      </c>
      <c r="K600" s="34">
        <v>6.6289999999999996</v>
      </c>
      <c r="L600" s="34">
        <v>5.6123298998737269E-2</v>
      </c>
      <c r="M600" s="34">
        <v>6.6851232989987368</v>
      </c>
      <c r="N600" s="34">
        <v>6.6087974680512707</v>
      </c>
      <c r="O600" s="34">
        <v>44.283000000000001</v>
      </c>
      <c r="P600" s="34">
        <v>0.37491447421346841</v>
      </c>
      <c r="Q600" s="34">
        <v>44.65791447421347</v>
      </c>
      <c r="R600" s="34">
        <v>44.148043185656121</v>
      </c>
      <c r="S600" s="34">
        <v>0</v>
      </c>
      <c r="T600" s="34">
        <v>0</v>
      </c>
      <c r="U600" s="34">
        <v>0</v>
      </c>
      <c r="V600" s="34">
        <v>0</v>
      </c>
      <c r="W600" s="34">
        <v>371.37200000000013</v>
      </c>
      <c r="X600" s="34">
        <v>3.1441577607118814</v>
      </c>
      <c r="Y600" s="34">
        <v>374.51615776071196</v>
      </c>
      <c r="Z600" s="34">
        <v>370.24020716625989</v>
      </c>
      <c r="AB600" s="34">
        <v>98.482000000000042</v>
      </c>
      <c r="AC600" s="34">
        <v>0.83378107286070979</v>
      </c>
      <c r="AD600" s="34">
        <v>99.315781072860759</v>
      </c>
      <c r="AE600" s="34">
        <v>98.181866382354144</v>
      </c>
      <c r="AF600" s="34">
        <v>1.4269999999999994</v>
      </c>
      <c r="AG600" s="34">
        <v>1.2081452356493898E-2</v>
      </c>
      <c r="AH600" s="34">
        <v>1.4390814523564932</v>
      </c>
      <c r="AI600" s="34">
        <v>1.4226510766192728</v>
      </c>
      <c r="AJ600" s="34">
        <v>5.8809999999999993</v>
      </c>
      <c r="AK600" s="34">
        <v>4.9790484448872199E-2</v>
      </c>
      <c r="AL600" s="34">
        <v>5.9307904844488712</v>
      </c>
      <c r="AM600" s="34">
        <v>5.8630770718976493</v>
      </c>
      <c r="AN600" s="34">
        <v>0</v>
      </c>
      <c r="AO600" s="34">
        <v>0</v>
      </c>
      <c r="AP600" s="34">
        <v>0</v>
      </c>
      <c r="AQ600" s="34">
        <v>0</v>
      </c>
      <c r="AR600" s="34">
        <v>105.79000000000003</v>
      </c>
      <c r="AS600" s="34">
        <v>0.89565300966607597</v>
      </c>
      <c r="AT600" s="34">
        <v>106.68565300966613</v>
      </c>
      <c r="AU600" s="34">
        <v>105.46759453087107</v>
      </c>
    </row>
    <row r="601" spans="1:47" x14ac:dyDescent="0.25">
      <c r="A601" s="18">
        <v>45285</v>
      </c>
      <c r="B601" s="2">
        <v>13</v>
      </c>
      <c r="C601" s="2" t="s">
        <v>23</v>
      </c>
      <c r="D601" s="9">
        <v>12.965168</v>
      </c>
      <c r="E601">
        <v>1.1787503E-2</v>
      </c>
      <c r="G601" s="34">
        <v>319.20100000000008</v>
      </c>
      <c r="H601" s="34">
        <v>4.1062293237024816</v>
      </c>
      <c r="I601" s="34">
        <v>323.30722932370259</v>
      </c>
      <c r="J601" s="34">
        <v>319.49624438812776</v>
      </c>
      <c r="K601" s="34">
        <v>6.4619999999999997</v>
      </c>
      <c r="L601" s="34">
        <v>8.3127727951245234E-2</v>
      </c>
      <c r="M601" s="34">
        <v>6.545127727951245</v>
      </c>
      <c r="N601" s="34">
        <v>6.4679770152226368</v>
      </c>
      <c r="O601" s="34">
        <v>42.780999999999999</v>
      </c>
      <c r="P601" s="34">
        <v>0.55033849109907496</v>
      </c>
      <c r="Q601" s="34">
        <v>43.331338491099075</v>
      </c>
      <c r="R601" s="34">
        <v>42.820570208641229</v>
      </c>
      <c r="S601" s="34">
        <v>0</v>
      </c>
      <c r="T601" s="34">
        <v>0</v>
      </c>
      <c r="U601" s="34">
        <v>0</v>
      </c>
      <c r="V601" s="34">
        <v>0</v>
      </c>
      <c r="W601" s="34">
        <v>368.44400000000007</v>
      </c>
      <c r="X601" s="34">
        <v>4.739695542752802</v>
      </c>
      <c r="Y601" s="34">
        <v>373.1836955427529</v>
      </c>
      <c r="Z601" s="34">
        <v>368.78479161199164</v>
      </c>
      <c r="AB601" s="34">
        <v>98.154999999999959</v>
      </c>
      <c r="AC601" s="34">
        <v>1.2626744254185196</v>
      </c>
      <c r="AD601" s="34">
        <v>99.417674425418483</v>
      </c>
      <c r="AE601" s="34">
        <v>98.245788289875847</v>
      </c>
      <c r="AF601" s="34">
        <v>1.3629999999999991</v>
      </c>
      <c r="AG601" s="34">
        <v>1.7533750107946021E-2</v>
      </c>
      <c r="AH601" s="34">
        <v>1.3805337501079451</v>
      </c>
      <c r="AI601" s="34">
        <v>1.3642607043869466</v>
      </c>
      <c r="AJ601" s="34">
        <v>5.8260000000000014</v>
      </c>
      <c r="AK601" s="34">
        <v>7.4946168839980634E-2</v>
      </c>
      <c r="AL601" s="34">
        <v>5.9009461688399822</v>
      </c>
      <c r="AM601" s="34">
        <v>5.8313887481719426</v>
      </c>
      <c r="AN601" s="34">
        <v>0</v>
      </c>
      <c r="AO601" s="34">
        <v>0</v>
      </c>
      <c r="AP601" s="34">
        <v>0</v>
      </c>
      <c r="AQ601" s="34">
        <v>0</v>
      </c>
      <c r="AR601" s="34">
        <v>105.34399999999997</v>
      </c>
      <c r="AS601" s="34">
        <v>1.3551543443664462</v>
      </c>
      <c r="AT601" s="34">
        <v>106.69915434436641</v>
      </c>
      <c r="AU601" s="34">
        <v>105.44143774243474</v>
      </c>
    </row>
    <row r="602" spans="1:47" x14ac:dyDescent="0.25">
      <c r="A602" s="18">
        <v>45285</v>
      </c>
      <c r="B602" s="2">
        <v>14</v>
      </c>
      <c r="C602" s="2" t="s">
        <v>23</v>
      </c>
      <c r="D602" s="9">
        <v>13.036268</v>
      </c>
      <c r="E602">
        <v>1.1171594E-2</v>
      </c>
      <c r="G602" s="34">
        <v>315.46199999999999</v>
      </c>
      <c r="H602" s="34">
        <v>3.5646086378613937</v>
      </c>
      <c r="I602" s="34">
        <v>319.02660863786139</v>
      </c>
      <c r="J602" s="34">
        <v>315.46257289096229</v>
      </c>
      <c r="K602" s="34">
        <v>6.2430000000000003</v>
      </c>
      <c r="L602" s="34">
        <v>7.0543684266785478E-2</v>
      </c>
      <c r="M602" s="34">
        <v>6.3135436842667856</v>
      </c>
      <c r="N602" s="34">
        <v>6.2430113375248926</v>
      </c>
      <c r="O602" s="34">
        <v>40.943999999999996</v>
      </c>
      <c r="P602" s="34">
        <v>0.46265266836765406</v>
      </c>
      <c r="Q602" s="34">
        <v>41.406652668367649</v>
      </c>
      <c r="R602" s="34">
        <v>40.94407435585763</v>
      </c>
      <c r="S602" s="34">
        <v>0</v>
      </c>
      <c r="T602" s="34">
        <v>0</v>
      </c>
      <c r="U602" s="34">
        <v>0</v>
      </c>
      <c r="V602" s="34">
        <v>0</v>
      </c>
      <c r="W602" s="34">
        <v>362.649</v>
      </c>
      <c r="X602" s="34">
        <v>4.0978049904958329</v>
      </c>
      <c r="Y602" s="34">
        <v>366.74680499049583</v>
      </c>
      <c r="Z602" s="34">
        <v>362.64965858434482</v>
      </c>
      <c r="AB602" s="34">
        <v>97.320999999999984</v>
      </c>
      <c r="AC602" s="34">
        <v>1.0996927593349075</v>
      </c>
      <c r="AD602" s="34">
        <v>98.420692759334898</v>
      </c>
      <c r="AE602" s="34">
        <v>97.321176738628864</v>
      </c>
      <c r="AF602" s="34">
        <v>1.3869999999999998</v>
      </c>
      <c r="AG602" s="34">
        <v>1.5672607733146153E-2</v>
      </c>
      <c r="AH602" s="34">
        <v>1.4026726077331459</v>
      </c>
      <c r="AI602" s="34">
        <v>1.38700251884463</v>
      </c>
      <c r="AJ602" s="34">
        <v>5.5039999999999987</v>
      </c>
      <c r="AK602" s="34">
        <v>6.2193246548836643E-2</v>
      </c>
      <c r="AL602" s="34">
        <v>5.5661932465488357</v>
      </c>
      <c r="AM602" s="34">
        <v>5.5040099954728499</v>
      </c>
      <c r="AN602" s="34">
        <v>0</v>
      </c>
      <c r="AO602" s="34">
        <v>0</v>
      </c>
      <c r="AP602" s="34">
        <v>0</v>
      </c>
      <c r="AQ602" s="34">
        <v>0</v>
      </c>
      <c r="AR602" s="34">
        <v>104.21199999999999</v>
      </c>
      <c r="AS602" s="34">
        <v>1.1775586136168903</v>
      </c>
      <c r="AT602" s="34">
        <v>105.38955861361688</v>
      </c>
      <c r="AU602" s="34">
        <v>104.21218925294635</v>
      </c>
    </row>
    <row r="603" spans="1:47" x14ac:dyDescent="0.25">
      <c r="A603" s="18">
        <v>45285</v>
      </c>
      <c r="B603" s="2">
        <v>15</v>
      </c>
      <c r="C603" s="2" t="s">
        <v>23</v>
      </c>
      <c r="D603" s="9">
        <v>12.903668</v>
      </c>
      <c r="E603">
        <v>1.1467286E-2</v>
      </c>
      <c r="G603" s="34">
        <v>310.685</v>
      </c>
      <c r="H603" s="34">
        <v>3.18798090062301</v>
      </c>
      <c r="I603" s="34">
        <v>313.87298090062302</v>
      </c>
      <c r="J603" s="34">
        <v>310.27370966096305</v>
      </c>
      <c r="K603" s="34">
        <v>6.0710000000000006</v>
      </c>
      <c r="L603" s="34">
        <v>6.2295353968431992E-2</v>
      </c>
      <c r="M603" s="34">
        <v>6.1332953539684327</v>
      </c>
      <c r="N603" s="34">
        <v>6.0629631020220049</v>
      </c>
      <c r="O603" s="34">
        <v>38.701000000000001</v>
      </c>
      <c r="P603" s="34">
        <v>0.39711620720347329</v>
      </c>
      <c r="Q603" s="34">
        <v>39.098116207203475</v>
      </c>
      <c r="R603" s="34">
        <v>38.649766926594239</v>
      </c>
      <c r="S603" s="34">
        <v>0</v>
      </c>
      <c r="T603" s="34">
        <v>0</v>
      </c>
      <c r="U603" s="34">
        <v>0</v>
      </c>
      <c r="V603" s="34">
        <v>0</v>
      </c>
      <c r="W603" s="34">
        <v>355.45700000000005</v>
      </c>
      <c r="X603" s="34">
        <v>3.6473924617949152</v>
      </c>
      <c r="Y603" s="34">
        <v>359.10439246179493</v>
      </c>
      <c r="Z603" s="34">
        <v>354.9864396895793</v>
      </c>
      <c r="AB603" s="34">
        <v>95.935000000000045</v>
      </c>
      <c r="AC603" s="34">
        <v>0.98440203969058238</v>
      </c>
      <c r="AD603" s="34">
        <v>96.919402039690624</v>
      </c>
      <c r="AE603" s="34">
        <v>95.807999537552504</v>
      </c>
      <c r="AF603" s="34">
        <v>1.3459999999999996</v>
      </c>
      <c r="AG603" s="34">
        <v>1.3811488460139918E-2</v>
      </c>
      <c r="AH603" s="34">
        <v>1.3598114884601396</v>
      </c>
      <c r="AI603" s="34">
        <v>1.3442181412158813</v>
      </c>
      <c r="AJ603" s="34">
        <v>5.2539999999999978</v>
      </c>
      <c r="AK603" s="34">
        <v>5.3912006218109293E-2</v>
      </c>
      <c r="AL603" s="34">
        <v>5.3079120062181069</v>
      </c>
      <c r="AM603" s="34">
        <v>5.2470446611799701</v>
      </c>
      <c r="AN603" s="34">
        <v>0</v>
      </c>
      <c r="AO603" s="34">
        <v>0</v>
      </c>
      <c r="AP603" s="34">
        <v>0</v>
      </c>
      <c r="AQ603" s="34">
        <v>0</v>
      </c>
      <c r="AR603" s="34">
        <v>102.53500000000005</v>
      </c>
      <c r="AS603" s="34">
        <v>1.0521255343688316</v>
      </c>
      <c r="AT603" s="34">
        <v>103.58712553436887</v>
      </c>
      <c r="AU603" s="34">
        <v>102.39926233994835</v>
      </c>
    </row>
    <row r="604" spans="1:47" x14ac:dyDescent="0.25">
      <c r="A604" s="18">
        <v>45285</v>
      </c>
      <c r="B604" s="2">
        <v>16</v>
      </c>
      <c r="C604" s="2" t="s">
        <v>23</v>
      </c>
      <c r="D604" s="9">
        <v>14.1022</v>
      </c>
      <c r="E604">
        <v>1.3258239E-2</v>
      </c>
      <c r="G604" s="34">
        <v>312.18799999999999</v>
      </c>
      <c r="H604" s="34">
        <v>4.2478025417040843</v>
      </c>
      <c r="I604" s="34">
        <v>316.43580254170405</v>
      </c>
      <c r="J604" s="34">
        <v>312.24042104344932</v>
      </c>
      <c r="K604" s="34">
        <v>6.2620000000000005</v>
      </c>
      <c r="L604" s="34">
        <v>8.5204234359267439E-2</v>
      </c>
      <c r="M604" s="34">
        <v>6.3472042343592676</v>
      </c>
      <c r="N604" s="34">
        <v>6.2630514836383204</v>
      </c>
      <c r="O604" s="34">
        <v>38.203000000000003</v>
      </c>
      <c r="P604" s="34">
        <v>0.51981114104552761</v>
      </c>
      <c r="Q604" s="34">
        <v>38.722811141045533</v>
      </c>
      <c r="R604" s="34">
        <v>38.209414856185688</v>
      </c>
      <c r="S604" s="34">
        <v>0</v>
      </c>
      <c r="T604" s="34">
        <v>0</v>
      </c>
      <c r="U604" s="34">
        <v>0</v>
      </c>
      <c r="V604" s="34">
        <v>0</v>
      </c>
      <c r="W604" s="34">
        <v>356.65300000000002</v>
      </c>
      <c r="X604" s="34">
        <v>4.8528179171088794</v>
      </c>
      <c r="Y604" s="34">
        <v>361.50581791710886</v>
      </c>
      <c r="Z604" s="34">
        <v>356.71288738327331</v>
      </c>
      <c r="AB604" s="34">
        <v>96.827999999999989</v>
      </c>
      <c r="AC604" s="34">
        <v>1.3174953057392438</v>
      </c>
      <c r="AD604" s="34">
        <v>98.145495305739232</v>
      </c>
      <c r="AE604" s="34">
        <v>96.84425887220236</v>
      </c>
      <c r="AF604" s="34">
        <v>1.3959999999999999</v>
      </c>
      <c r="AG604" s="34">
        <v>1.8994747870574466E-2</v>
      </c>
      <c r="AH604" s="34">
        <v>1.4149947478705744</v>
      </c>
      <c r="AI604" s="34">
        <v>1.3962344093195616</v>
      </c>
      <c r="AJ604" s="34">
        <v>5.1499999999999977</v>
      </c>
      <c r="AK604" s="34">
        <v>7.0073747516804064E-2</v>
      </c>
      <c r="AL604" s="34">
        <v>5.2200737475168015</v>
      </c>
      <c r="AM604" s="34">
        <v>5.1508647621745984</v>
      </c>
      <c r="AN604" s="34">
        <v>0</v>
      </c>
      <c r="AO604" s="34">
        <v>0</v>
      </c>
      <c r="AP604" s="34">
        <v>0</v>
      </c>
      <c r="AQ604" s="34">
        <v>0</v>
      </c>
      <c r="AR604" s="34">
        <v>103.37399999999998</v>
      </c>
      <c r="AS604" s="34">
        <v>1.4065638011266224</v>
      </c>
      <c r="AT604" s="34">
        <v>104.78056380112662</v>
      </c>
      <c r="AU604" s="34">
        <v>103.39135804369651</v>
      </c>
    </row>
    <row r="605" spans="1:47" x14ac:dyDescent="0.25">
      <c r="A605" s="18">
        <v>45285</v>
      </c>
      <c r="B605" s="2">
        <v>17</v>
      </c>
      <c r="C605" s="2" t="s">
        <v>23</v>
      </c>
      <c r="D605" s="9">
        <v>16.016572</v>
      </c>
      <c r="E605">
        <v>1.384142E-2</v>
      </c>
      <c r="G605" s="34">
        <v>319.03899999999999</v>
      </c>
      <c r="H605" s="34">
        <v>4.0997516698008312</v>
      </c>
      <c r="I605" s="34">
        <v>323.1387516698008</v>
      </c>
      <c r="J605" s="34">
        <v>318.6660524896634</v>
      </c>
      <c r="K605" s="34">
        <v>6.5430000000000001</v>
      </c>
      <c r="L605" s="34">
        <v>8.4079611506765128E-2</v>
      </c>
      <c r="M605" s="34">
        <v>6.6270796115067654</v>
      </c>
      <c r="N605" s="34">
        <v>6.5353514192304631</v>
      </c>
      <c r="O605" s="34">
        <v>38.377000000000002</v>
      </c>
      <c r="P605" s="34">
        <v>0.4931565414634152</v>
      </c>
      <c r="Q605" s="34">
        <v>38.870156541463416</v>
      </c>
      <c r="R605" s="34">
        <v>38.332138379307274</v>
      </c>
      <c r="S605" s="34">
        <v>0</v>
      </c>
      <c r="T605" s="34">
        <v>0</v>
      </c>
      <c r="U605" s="34">
        <v>0</v>
      </c>
      <c r="V605" s="34">
        <v>0</v>
      </c>
      <c r="W605" s="34">
        <v>363.959</v>
      </c>
      <c r="X605" s="34">
        <v>4.6769878227710118</v>
      </c>
      <c r="Y605" s="34">
        <v>368.63598782277097</v>
      </c>
      <c r="Z605" s="34">
        <v>363.53354228820109</v>
      </c>
      <c r="AB605" s="34">
        <v>100.58800000000002</v>
      </c>
      <c r="AC605" s="34">
        <v>1.2925874923188894</v>
      </c>
      <c r="AD605" s="34">
        <v>101.88058749231891</v>
      </c>
      <c r="AE605" s="34">
        <v>100.47041549099097</v>
      </c>
      <c r="AF605" s="34">
        <v>1.4189999999999994</v>
      </c>
      <c r="AG605" s="34">
        <v>1.8234597085144376E-2</v>
      </c>
      <c r="AH605" s="34">
        <v>1.4372345970851437</v>
      </c>
      <c r="AI605" s="34">
        <v>1.4173412293883574</v>
      </c>
      <c r="AJ605" s="34">
        <v>5.2599999999999971</v>
      </c>
      <c r="AK605" s="34">
        <v>6.7592657271218756E-2</v>
      </c>
      <c r="AL605" s="34">
        <v>5.3275926572712162</v>
      </c>
      <c r="AM605" s="34">
        <v>5.2538512097130097</v>
      </c>
      <c r="AN605" s="34">
        <v>8.9999999999999993E-3</v>
      </c>
      <c r="AO605" s="34">
        <v>1.1565283563516523E-4</v>
      </c>
      <c r="AP605" s="34">
        <v>9.1156528356351654E-3</v>
      </c>
      <c r="AQ605" s="34">
        <v>8.9894792561629484E-3</v>
      </c>
      <c r="AR605" s="34">
        <v>107.27600000000001</v>
      </c>
      <c r="AS605" s="34">
        <v>1.3785303995108875</v>
      </c>
      <c r="AT605" s="34">
        <v>108.65453039951089</v>
      </c>
      <c r="AU605" s="34">
        <v>107.15059740934849</v>
      </c>
    </row>
    <row r="606" spans="1:47" x14ac:dyDescent="0.25">
      <c r="A606" s="18">
        <v>45285</v>
      </c>
      <c r="B606" s="2">
        <v>18</v>
      </c>
      <c r="C606" s="2" t="s">
        <v>23</v>
      </c>
      <c r="D606" s="9">
        <v>13.227214</v>
      </c>
      <c r="E606">
        <v>1.3413875E-2</v>
      </c>
      <c r="G606" s="34">
        <v>339.05700000000002</v>
      </c>
      <c r="H606" s="34">
        <v>5.5119997763228472</v>
      </c>
      <c r="I606" s="34">
        <v>344.56899977632287</v>
      </c>
      <c r="J606" s="34">
        <v>339.94699428444824</v>
      </c>
      <c r="K606" s="34">
        <v>6.875</v>
      </c>
      <c r="L606" s="34">
        <v>0.11176586374037277</v>
      </c>
      <c r="M606" s="34">
        <v>6.9867658637403727</v>
      </c>
      <c r="N606" s="34">
        <v>6.8930462597898918</v>
      </c>
      <c r="O606" s="34">
        <v>39.680000000000007</v>
      </c>
      <c r="P606" s="34">
        <v>0.64507192337716257</v>
      </c>
      <c r="Q606" s="34">
        <v>40.325071923377166</v>
      </c>
      <c r="R606" s="34">
        <v>39.784156449230977</v>
      </c>
      <c r="S606" s="34">
        <v>0.91400000000000015</v>
      </c>
      <c r="T606" s="34">
        <v>1.4858763557629199E-2</v>
      </c>
      <c r="U606" s="34">
        <v>0.92885876355762931</v>
      </c>
      <c r="V606" s="34">
        <v>0.91639916821061274</v>
      </c>
      <c r="W606" s="34">
        <v>386.52600000000001</v>
      </c>
      <c r="X606" s="34">
        <v>6.2836963269980117</v>
      </c>
      <c r="Y606" s="34">
        <v>392.80969632699799</v>
      </c>
      <c r="Z606" s="34">
        <v>387.54059616167973</v>
      </c>
      <c r="AB606" s="34">
        <v>108.94099999999999</v>
      </c>
      <c r="AC606" s="34">
        <v>1.7710378126167197</v>
      </c>
      <c r="AD606" s="34">
        <v>110.71203781261671</v>
      </c>
      <c r="AE606" s="34">
        <v>109.226960376403</v>
      </c>
      <c r="AF606" s="34">
        <v>1.5489999999999997</v>
      </c>
      <c r="AG606" s="34">
        <v>2.518186515401271E-2</v>
      </c>
      <c r="AH606" s="34">
        <v>1.5741818651540125</v>
      </c>
      <c r="AI606" s="34">
        <v>1.5530659863875698</v>
      </c>
      <c r="AJ606" s="34">
        <v>5.3889999999999993</v>
      </c>
      <c r="AK606" s="34">
        <v>8.7608180319544551E-2</v>
      </c>
      <c r="AL606" s="34">
        <v>5.4766081803195439</v>
      </c>
      <c r="AM606" s="34">
        <v>5.4031456427647599</v>
      </c>
      <c r="AN606" s="34">
        <v>4.7149999999999999</v>
      </c>
      <c r="AO606" s="34">
        <v>7.6651061459761111E-2</v>
      </c>
      <c r="AP606" s="34">
        <v>4.7916510614597607</v>
      </c>
      <c r="AQ606" s="34">
        <v>4.7273764530777225</v>
      </c>
      <c r="AR606" s="34">
        <v>120.59399999999999</v>
      </c>
      <c r="AS606" s="34">
        <v>1.9604789195500381</v>
      </c>
      <c r="AT606" s="34">
        <v>122.55447891955004</v>
      </c>
      <c r="AU606" s="34">
        <v>120.91054845863304</v>
      </c>
    </row>
    <row r="607" spans="1:47" x14ac:dyDescent="0.25">
      <c r="A607" s="18">
        <v>45285</v>
      </c>
      <c r="B607" s="2">
        <v>19</v>
      </c>
      <c r="C607" s="2" t="s">
        <v>23</v>
      </c>
      <c r="D607" s="9">
        <v>12.204556999999999</v>
      </c>
      <c r="E607">
        <v>1.3092539E-2</v>
      </c>
      <c r="G607" s="34">
        <v>338.72500000000008</v>
      </c>
      <c r="H607" s="34">
        <v>5.3072883165749181</v>
      </c>
      <c r="I607" s="34">
        <v>344.03228831657498</v>
      </c>
      <c r="J607" s="34">
        <v>339.528032164531</v>
      </c>
      <c r="K607" s="34">
        <v>6.9809999999999999</v>
      </c>
      <c r="L607" s="34">
        <v>0.10938129673927077</v>
      </c>
      <c r="M607" s="34">
        <v>7.0903812967392703</v>
      </c>
      <c r="N607" s="34">
        <v>6.9975502030868411</v>
      </c>
      <c r="O607" s="34">
        <v>39.533000000000001</v>
      </c>
      <c r="P607" s="34">
        <v>0.61941996905795615</v>
      </c>
      <c r="Q607" s="34">
        <v>40.152419969057959</v>
      </c>
      <c r="R607" s="34">
        <v>39.626722844668691</v>
      </c>
      <c r="S607" s="34">
        <v>0.997</v>
      </c>
      <c r="T607" s="34">
        <v>1.5621422840431595E-2</v>
      </c>
      <c r="U607" s="34">
        <v>1.0126214228404316</v>
      </c>
      <c r="V607" s="34">
        <v>0.99936363736965772</v>
      </c>
      <c r="W607" s="34">
        <v>386.2360000000001</v>
      </c>
      <c r="X607" s="34">
        <v>6.0517110052125762</v>
      </c>
      <c r="Y607" s="34">
        <v>392.28771100521266</v>
      </c>
      <c r="Z607" s="34">
        <v>387.15166884965618</v>
      </c>
      <c r="AB607" s="34">
        <v>108.369</v>
      </c>
      <c r="AC607" s="34">
        <v>1.697971887457103</v>
      </c>
      <c r="AD607" s="34">
        <v>110.0669718874571</v>
      </c>
      <c r="AE607" s="34">
        <v>108.62591576540866</v>
      </c>
      <c r="AF607" s="34">
        <v>1.5629999999999999</v>
      </c>
      <c r="AG607" s="34">
        <v>2.4489753159071797E-2</v>
      </c>
      <c r="AH607" s="34">
        <v>1.5874897531590717</v>
      </c>
      <c r="AI607" s="34">
        <v>1.5667054816537362</v>
      </c>
      <c r="AJ607" s="34">
        <v>5.4889999999999999</v>
      </c>
      <c r="AK607" s="34">
        <v>8.6004001977060207E-2</v>
      </c>
      <c r="AL607" s="34">
        <v>5.5750040019770601</v>
      </c>
      <c r="AM607" s="34">
        <v>5.50201304465602</v>
      </c>
      <c r="AN607" s="34">
        <v>5.1029999999999998</v>
      </c>
      <c r="AO607" s="34">
        <v>7.9955988720885079E-2</v>
      </c>
      <c r="AP607" s="34">
        <v>5.1829559887208845</v>
      </c>
      <c r="AQ607" s="34">
        <v>5.1150979353032726</v>
      </c>
      <c r="AR607" s="34">
        <v>120.524</v>
      </c>
      <c r="AS607" s="34">
        <v>1.8884216313141202</v>
      </c>
      <c r="AT607" s="34">
        <v>122.41242163131412</v>
      </c>
      <c r="AU607" s="34">
        <v>120.8097322270217</v>
      </c>
    </row>
    <row r="608" spans="1:47" x14ac:dyDescent="0.25">
      <c r="A608" s="18">
        <v>45285</v>
      </c>
      <c r="B608" s="2">
        <v>20</v>
      </c>
      <c r="C608" s="2" t="s">
        <v>23</v>
      </c>
      <c r="D608" s="9">
        <v>13.167935</v>
      </c>
      <c r="E608">
        <v>1.2685658000000001E-2</v>
      </c>
      <c r="G608" s="34">
        <v>336.49900000000002</v>
      </c>
      <c r="H608" s="34">
        <v>3.1974708784260804</v>
      </c>
      <c r="I608" s="34">
        <v>339.69647087842611</v>
      </c>
      <c r="J608" s="34">
        <v>335.38719762505542</v>
      </c>
      <c r="K608" s="34">
        <v>7.0370000000000008</v>
      </c>
      <c r="L608" s="34">
        <v>6.6866773962134585E-2</v>
      </c>
      <c r="M608" s="34">
        <v>7.1038667739621353</v>
      </c>
      <c r="N608" s="34">
        <v>7.0137495495900888</v>
      </c>
      <c r="O608" s="34">
        <v>39.532000000000004</v>
      </c>
      <c r="P608" s="34">
        <v>0.3756398050690784</v>
      </c>
      <c r="Q608" s="34">
        <v>39.907639805069081</v>
      </c>
      <c r="R608" s="34">
        <v>39.40138513491479</v>
      </c>
      <c r="S608" s="34">
        <v>1.91</v>
      </c>
      <c r="T608" s="34">
        <v>1.814914569669988E-2</v>
      </c>
      <c r="U608" s="34">
        <v>1.9281491456966997</v>
      </c>
      <c r="V608" s="34">
        <v>1.9036893050613992</v>
      </c>
      <c r="W608" s="34">
        <v>384.97800000000001</v>
      </c>
      <c r="X608" s="34">
        <v>3.6581266031539932</v>
      </c>
      <c r="Y608" s="34">
        <v>388.63612660315403</v>
      </c>
      <c r="Z608" s="34">
        <v>383.7060216146217</v>
      </c>
      <c r="AB608" s="34">
        <v>106.94399999999996</v>
      </c>
      <c r="AC608" s="34">
        <v>1.0162001242868435</v>
      </c>
      <c r="AD608" s="34">
        <v>107.9602001242868</v>
      </c>
      <c r="AE608" s="34">
        <v>106.59065394789855</v>
      </c>
      <c r="AF608" s="34">
        <v>1.5749999999999997</v>
      </c>
      <c r="AG608" s="34">
        <v>1.4965918571886023E-2</v>
      </c>
      <c r="AH608" s="34">
        <v>1.5899659185718857</v>
      </c>
      <c r="AI608" s="34">
        <v>1.569796154697227</v>
      </c>
      <c r="AJ608" s="34">
        <v>5.3539999999999965</v>
      </c>
      <c r="AK608" s="34">
        <v>5.0874620973890623E-2</v>
      </c>
      <c r="AL608" s="34">
        <v>5.4048746209738869</v>
      </c>
      <c r="AM608" s="34">
        <v>5.3363102299993326</v>
      </c>
      <c r="AN608" s="34">
        <v>9.7989999999999995</v>
      </c>
      <c r="AO608" s="34">
        <v>9.311176894343566E-2</v>
      </c>
      <c r="AP608" s="34">
        <v>9.892111768943435</v>
      </c>
      <c r="AQ608" s="34">
        <v>9.7666238221448438</v>
      </c>
      <c r="AR608" s="34">
        <v>123.67199999999997</v>
      </c>
      <c r="AS608" s="34">
        <v>1.1751524327760559</v>
      </c>
      <c r="AT608" s="34">
        <v>124.84715243277601</v>
      </c>
      <c r="AU608" s="34">
        <v>123.26338415473995</v>
      </c>
    </row>
    <row r="609" spans="1:47" x14ac:dyDescent="0.25">
      <c r="A609" s="18">
        <v>45285</v>
      </c>
      <c r="B609" s="2">
        <v>21</v>
      </c>
      <c r="C609" s="2" t="s">
        <v>23</v>
      </c>
      <c r="D609" s="9">
        <v>13.215083</v>
      </c>
      <c r="E609">
        <v>1.3209755E-2</v>
      </c>
      <c r="G609" s="34">
        <v>336.16199999999998</v>
      </c>
      <c r="H609" s="34">
        <v>4.1068697529319325</v>
      </c>
      <c r="I609" s="34">
        <v>340.26886975293189</v>
      </c>
      <c r="J609" s="34">
        <v>335.77400134936875</v>
      </c>
      <c r="K609" s="34">
        <v>7.0189999999999992</v>
      </c>
      <c r="L609" s="34">
        <v>8.5750676149681487E-2</v>
      </c>
      <c r="M609" s="34">
        <v>7.1047506761496804</v>
      </c>
      <c r="N609" s="34">
        <v>7.0108986603816588</v>
      </c>
      <c r="O609" s="34">
        <v>40.172000000000004</v>
      </c>
      <c r="P609" s="34">
        <v>0.490778766531558</v>
      </c>
      <c r="Q609" s="34">
        <v>40.662778766531559</v>
      </c>
      <c r="R609" s="34">
        <v>40.125633421406476</v>
      </c>
      <c r="S609" s="34">
        <v>1.91</v>
      </c>
      <c r="T609" s="34">
        <v>2.3334348403745785E-2</v>
      </c>
      <c r="U609" s="34">
        <v>1.9333343484037457</v>
      </c>
      <c r="V609" s="34">
        <v>1.9077954753282476</v>
      </c>
      <c r="W609" s="34">
        <v>385.26300000000003</v>
      </c>
      <c r="X609" s="34">
        <v>4.7067335440169176</v>
      </c>
      <c r="Y609" s="34">
        <v>389.96973354401689</v>
      </c>
      <c r="Z609" s="34">
        <v>384.81832890648514</v>
      </c>
      <c r="AB609" s="34">
        <v>106.38699999999999</v>
      </c>
      <c r="AC609" s="34">
        <v>1.2997232060886401</v>
      </c>
      <c r="AD609" s="34">
        <v>107.68672320608863</v>
      </c>
      <c r="AE609" s="34">
        <v>106.26420797578338</v>
      </c>
      <c r="AF609" s="34">
        <v>1.577</v>
      </c>
      <c r="AG609" s="34">
        <v>1.9266108603511571E-2</v>
      </c>
      <c r="AH609" s="34">
        <v>1.5962661086035115</v>
      </c>
      <c r="AI609" s="34">
        <v>1.5751798243940558</v>
      </c>
      <c r="AJ609" s="34">
        <v>5.3609999999999998</v>
      </c>
      <c r="AK609" s="34">
        <v>6.5494995702869707E-2</v>
      </c>
      <c r="AL609" s="34">
        <v>5.4264949957028694</v>
      </c>
      <c r="AM609" s="34">
        <v>5.3548123263009089</v>
      </c>
      <c r="AN609" s="34">
        <v>9.7989999999999995</v>
      </c>
      <c r="AO609" s="34">
        <v>0.11971375916665179</v>
      </c>
      <c r="AP609" s="34">
        <v>9.9187137591666517</v>
      </c>
      <c r="AQ609" s="34">
        <v>9.7876899804929316</v>
      </c>
      <c r="AR609" s="34">
        <v>123.124</v>
      </c>
      <c r="AS609" s="34">
        <v>1.504198069561673</v>
      </c>
      <c r="AT609" s="34">
        <v>124.62819806956166</v>
      </c>
      <c r="AU609" s="34">
        <v>122.98189010697126</v>
      </c>
    </row>
    <row r="610" spans="1:47" x14ac:dyDescent="0.25">
      <c r="A610" s="18">
        <v>45285</v>
      </c>
      <c r="B610" s="2">
        <v>22</v>
      </c>
      <c r="C610" s="2" t="s">
        <v>23</v>
      </c>
      <c r="D610" s="9">
        <v>13.351675</v>
      </c>
      <c r="E610">
        <v>1.3220199E-2</v>
      </c>
      <c r="G610" s="34">
        <v>329.11399999999998</v>
      </c>
      <c r="H610" s="34">
        <v>2.8052561773092655</v>
      </c>
      <c r="I610" s="34">
        <v>331.91925617730925</v>
      </c>
      <c r="J610" s="34">
        <v>327.53121755871325</v>
      </c>
      <c r="K610" s="34">
        <v>6.7420000000000009</v>
      </c>
      <c r="L610" s="34">
        <v>5.7466522686421946E-2</v>
      </c>
      <c r="M610" s="34">
        <v>6.7994665226864228</v>
      </c>
      <c r="N610" s="34">
        <v>6.7095762221626698</v>
      </c>
      <c r="O610" s="34">
        <v>39.366</v>
      </c>
      <c r="P610" s="34">
        <v>0.3355424402363818</v>
      </c>
      <c r="Q610" s="34">
        <v>39.701542440236381</v>
      </c>
      <c r="R610" s="34">
        <v>39.17668014856951</v>
      </c>
      <c r="S610" s="34">
        <v>1.91</v>
      </c>
      <c r="T610" s="34">
        <v>1.6280192573578448E-2</v>
      </c>
      <c r="U610" s="34">
        <v>1.9262801925735784</v>
      </c>
      <c r="V610" s="34">
        <v>1.9008143850979973</v>
      </c>
      <c r="W610" s="34">
        <v>377.13200000000001</v>
      </c>
      <c r="X610" s="34">
        <v>3.2145453328056477</v>
      </c>
      <c r="Y610" s="34">
        <v>380.34654533280565</v>
      </c>
      <c r="Z610" s="34">
        <v>375.31828831454345</v>
      </c>
      <c r="AB610" s="34">
        <v>103.717</v>
      </c>
      <c r="AC610" s="34">
        <v>0.88404855138944294</v>
      </c>
      <c r="AD610" s="34">
        <v>104.60104855138944</v>
      </c>
      <c r="AE610" s="34">
        <v>103.21820187393141</v>
      </c>
      <c r="AF610" s="34">
        <v>1.502</v>
      </c>
      <c r="AG610" s="34">
        <v>1.2802538871997294E-2</v>
      </c>
      <c r="AH610" s="34">
        <v>1.5148025388719972</v>
      </c>
      <c r="AI610" s="34">
        <v>1.4947765478624042</v>
      </c>
      <c r="AJ610" s="34">
        <v>5.3150000000000004</v>
      </c>
      <c r="AK610" s="34">
        <v>4.5303258391921182E-2</v>
      </c>
      <c r="AL610" s="34">
        <v>5.3603032583919212</v>
      </c>
      <c r="AM610" s="34">
        <v>5.2894389826156312</v>
      </c>
      <c r="AN610" s="34">
        <v>9.7989999999999995</v>
      </c>
      <c r="AO610" s="34">
        <v>8.3523354465180735E-2</v>
      </c>
      <c r="AP610" s="34">
        <v>9.8825233544651798</v>
      </c>
      <c r="AQ610" s="34">
        <v>9.7518744290970023</v>
      </c>
      <c r="AR610" s="34">
        <v>120.333</v>
      </c>
      <c r="AS610" s="34">
        <v>1.0256777031185422</v>
      </c>
      <c r="AT610" s="34">
        <v>121.35867770311853</v>
      </c>
      <c r="AU610" s="34">
        <v>119.75429183350644</v>
      </c>
    </row>
    <row r="611" spans="1:47" x14ac:dyDescent="0.25">
      <c r="A611" s="18">
        <v>45285</v>
      </c>
      <c r="B611" s="2">
        <v>23</v>
      </c>
      <c r="C611" s="2" t="s">
        <v>23</v>
      </c>
      <c r="D611" s="9">
        <v>12.565189999999999</v>
      </c>
      <c r="E611">
        <v>1.2810520000000001E-2</v>
      </c>
      <c r="G611" s="34">
        <v>309.77999999999997</v>
      </c>
      <c r="H611" s="34">
        <v>4.2334471107882097</v>
      </c>
      <c r="I611" s="34">
        <v>314.01344711078821</v>
      </c>
      <c r="J611" s="34">
        <v>309.99077156630648</v>
      </c>
      <c r="K611" s="34">
        <v>6.41</v>
      </c>
      <c r="L611" s="34">
        <v>8.7598928207606772E-2</v>
      </c>
      <c r="M611" s="34">
        <v>6.4975989282076068</v>
      </c>
      <c r="N611" s="34">
        <v>6.4143613071858248</v>
      </c>
      <c r="O611" s="34">
        <v>37.86</v>
      </c>
      <c r="P611" s="34">
        <v>0.51739398158190208</v>
      </c>
      <c r="Q611" s="34">
        <v>38.377393981581903</v>
      </c>
      <c r="R611" s="34">
        <v>37.88575960843297</v>
      </c>
      <c r="S611" s="34">
        <v>1.91</v>
      </c>
      <c r="T611" s="34">
        <v>2.6102020729567695E-2</v>
      </c>
      <c r="U611" s="34">
        <v>1.9361020207295676</v>
      </c>
      <c r="V611" s="34">
        <v>1.911299547070971</v>
      </c>
      <c r="W611" s="34">
        <v>355.96000000000004</v>
      </c>
      <c r="X611" s="34">
        <v>4.8645420413072866</v>
      </c>
      <c r="Y611" s="34">
        <v>360.82454204130727</v>
      </c>
      <c r="Z611" s="34">
        <v>356.20219202899625</v>
      </c>
      <c r="AB611" s="34">
        <v>96.576000000000022</v>
      </c>
      <c r="AC611" s="34">
        <v>1.3198056303553563</v>
      </c>
      <c r="AD611" s="34">
        <v>97.895805630355383</v>
      </c>
      <c r="AE611" s="34">
        <v>96.641709454411597</v>
      </c>
      <c r="AF611" s="34">
        <v>1.4559999999999997</v>
      </c>
      <c r="AG611" s="34">
        <v>1.9897666064005528E-2</v>
      </c>
      <c r="AH611" s="34">
        <v>1.4758976660640053</v>
      </c>
      <c r="AI611" s="34">
        <v>1.4569906494949389</v>
      </c>
      <c r="AJ611" s="34">
        <v>5.0119999999999996</v>
      </c>
      <c r="AK611" s="34">
        <v>6.8493888951095955E-2</v>
      </c>
      <c r="AL611" s="34">
        <v>5.0804938889510955</v>
      </c>
      <c r="AM611" s="34">
        <v>5.0154101203768091</v>
      </c>
      <c r="AN611" s="34">
        <v>9.798</v>
      </c>
      <c r="AO611" s="34">
        <v>0.13389926654885043</v>
      </c>
      <c r="AP611" s="34">
        <v>9.9318992665488501</v>
      </c>
      <c r="AQ611" s="34">
        <v>9.8046664723567396</v>
      </c>
      <c r="AR611" s="34">
        <v>112.84200000000003</v>
      </c>
      <c r="AS611" s="34">
        <v>1.5420964519193081</v>
      </c>
      <c r="AT611" s="34">
        <v>114.38409645191933</v>
      </c>
      <c r="AU611" s="34">
        <v>112.91877669664009</v>
      </c>
    </row>
    <row r="612" spans="1:47" x14ac:dyDescent="0.25">
      <c r="A612" s="18">
        <v>45285</v>
      </c>
      <c r="B612" s="2">
        <v>24</v>
      </c>
      <c r="C612" s="2" t="s">
        <v>23</v>
      </c>
      <c r="D612" s="9">
        <v>11.626713000000001</v>
      </c>
      <c r="E612">
        <v>1.2991383E-2</v>
      </c>
      <c r="G612" s="34">
        <v>279.30799999999994</v>
      </c>
      <c r="H612" s="34">
        <v>3.2851789438932091</v>
      </c>
      <c r="I612" s="34">
        <v>282.59317894389312</v>
      </c>
      <c r="J612" s="34">
        <v>278.92190272304549</v>
      </c>
      <c r="K612" s="34">
        <v>5.7920000000000007</v>
      </c>
      <c r="L612" s="34">
        <v>6.8124638188055753E-2</v>
      </c>
      <c r="M612" s="34">
        <v>5.8601246381880561</v>
      </c>
      <c r="N612" s="34">
        <v>5.7839935145856183</v>
      </c>
      <c r="O612" s="34">
        <v>35.743000000000002</v>
      </c>
      <c r="P612" s="34">
        <v>0.42040382298958501</v>
      </c>
      <c r="Q612" s="34">
        <v>36.163403822989586</v>
      </c>
      <c r="R612" s="34">
        <v>35.693591193341462</v>
      </c>
      <c r="S612" s="34">
        <v>1.91</v>
      </c>
      <c r="T612" s="34">
        <v>2.2465134485356777E-2</v>
      </c>
      <c r="U612" s="34">
        <v>1.9324651344853567</v>
      </c>
      <c r="V612" s="34">
        <v>1.9073597397891109</v>
      </c>
      <c r="W612" s="34">
        <v>322.75299999999993</v>
      </c>
      <c r="X612" s="34">
        <v>3.7961725395562063</v>
      </c>
      <c r="Y612" s="34">
        <v>326.54917253955614</v>
      </c>
      <c r="Z612" s="34">
        <v>322.30684717076173</v>
      </c>
      <c r="AB612" s="34">
        <v>85.429999999999993</v>
      </c>
      <c r="AC612" s="34">
        <v>1.0048148895727902</v>
      </c>
      <c r="AD612" s="34">
        <v>86.434814889572777</v>
      </c>
      <c r="AE612" s="34">
        <v>85.311907104808228</v>
      </c>
      <c r="AF612" s="34">
        <v>1.2769999999999995</v>
      </c>
      <c r="AG612" s="34">
        <v>1.5019883108796123E-2</v>
      </c>
      <c r="AH612" s="34">
        <v>1.2920198831087957</v>
      </c>
      <c r="AI612" s="34">
        <v>1.275234757963714</v>
      </c>
      <c r="AJ612" s="34">
        <v>4.7519999999999989</v>
      </c>
      <c r="AK612" s="34">
        <v>5.589231365152638E-2</v>
      </c>
      <c r="AL612" s="34">
        <v>4.807892313651525</v>
      </c>
      <c r="AM612" s="34">
        <v>4.7454311431821221</v>
      </c>
      <c r="AN612" s="34">
        <v>9.7989999999999995</v>
      </c>
      <c r="AO612" s="34">
        <v>0.1152543732052414</v>
      </c>
      <c r="AP612" s="34">
        <v>9.9142543732052406</v>
      </c>
      <c r="AQ612" s="34">
        <v>9.7854544974835065</v>
      </c>
      <c r="AR612" s="34">
        <v>101.25799999999998</v>
      </c>
      <c r="AS612" s="34">
        <v>1.1909814595383541</v>
      </c>
      <c r="AT612" s="34">
        <v>102.44898145953833</v>
      </c>
      <c r="AU612" s="34">
        <v>101.11802750343756</v>
      </c>
    </row>
    <row r="613" spans="1:47" x14ac:dyDescent="0.25">
      <c r="A613" s="18">
        <v>45286</v>
      </c>
      <c r="B613" s="2">
        <v>1</v>
      </c>
      <c r="C613" s="2" t="s">
        <v>23</v>
      </c>
      <c r="D613" s="9">
        <v>10.744551</v>
      </c>
      <c r="E613">
        <v>1.3514705E-2</v>
      </c>
      <c r="G613" s="34">
        <v>251.27600000000001</v>
      </c>
      <c r="H613" s="34">
        <v>3.0521506441111814</v>
      </c>
      <c r="I613" s="34">
        <v>254.32815064411119</v>
      </c>
      <c r="J613" s="34">
        <v>250.89098071496048</v>
      </c>
      <c r="K613" s="34">
        <v>5.2739999999999991</v>
      </c>
      <c r="L613" s="34">
        <v>6.4061201615125865E-2</v>
      </c>
      <c r="M613" s="34">
        <v>5.3380612016151252</v>
      </c>
      <c r="N613" s="34">
        <v>5.2659188792033511</v>
      </c>
      <c r="O613" s="34">
        <v>33.464999999999996</v>
      </c>
      <c r="P613" s="34">
        <v>0.40648617975923157</v>
      </c>
      <c r="Q613" s="34">
        <v>33.871486179759231</v>
      </c>
      <c r="R613" s="34">
        <v>33.413723036128211</v>
      </c>
      <c r="S613" s="34">
        <v>1.91</v>
      </c>
      <c r="T613" s="34">
        <v>2.3200018028989463E-2</v>
      </c>
      <c r="U613" s="34">
        <v>1.9332000180289894</v>
      </c>
      <c r="V613" s="34">
        <v>1.9070733900793331</v>
      </c>
      <c r="W613" s="34">
        <v>291.92500000000001</v>
      </c>
      <c r="X613" s="34">
        <v>3.5458980435145286</v>
      </c>
      <c r="Y613" s="34">
        <v>295.47089804351452</v>
      </c>
      <c r="Z613" s="34">
        <v>291.47769602037135</v>
      </c>
      <c r="AB613" s="34">
        <v>75.319000000000045</v>
      </c>
      <c r="AC613" s="34">
        <v>0.9148702397515488</v>
      </c>
      <c r="AD613" s="34">
        <v>76.233870239751596</v>
      </c>
      <c r="AE613" s="34">
        <v>75.203591972453083</v>
      </c>
      <c r="AF613" s="34">
        <v>1.1429999999999993</v>
      </c>
      <c r="AG613" s="34">
        <v>1.3883570998499968E-2</v>
      </c>
      <c r="AH613" s="34">
        <v>1.1568835709984993</v>
      </c>
      <c r="AI613" s="34">
        <v>1.1412486308171079</v>
      </c>
      <c r="AJ613" s="34">
        <v>4.3669999999999973</v>
      </c>
      <c r="AK613" s="34">
        <v>5.304422970293033E-2</v>
      </c>
      <c r="AL613" s="34">
        <v>4.4200442297029277</v>
      </c>
      <c r="AM613" s="34">
        <v>4.3603086358515402</v>
      </c>
      <c r="AN613" s="34">
        <v>9.7989999999999995</v>
      </c>
      <c r="AO613" s="34">
        <v>0.11902459511312448</v>
      </c>
      <c r="AP613" s="34">
        <v>9.9180245951131241</v>
      </c>
      <c r="AQ613" s="34">
        <v>9.7839854185274255</v>
      </c>
      <c r="AR613" s="34">
        <v>90.628000000000043</v>
      </c>
      <c r="AS613" s="34">
        <v>1.1008226355661037</v>
      </c>
      <c r="AT613" s="34">
        <v>91.728822635566146</v>
      </c>
      <c r="AU613" s="34">
        <v>90.489134657649146</v>
      </c>
    </row>
    <row r="614" spans="1:47" x14ac:dyDescent="0.25">
      <c r="A614" s="18">
        <v>45286</v>
      </c>
      <c r="B614" s="2">
        <v>2</v>
      </c>
      <c r="C614" s="2" t="s">
        <v>23</v>
      </c>
      <c r="D614" s="9">
        <v>9.2491979999999998</v>
      </c>
      <c r="E614">
        <v>1.3633441E-2</v>
      </c>
      <c r="G614" s="34">
        <v>230.78500000000003</v>
      </c>
      <c r="H614" s="34">
        <v>2.8631254974402971</v>
      </c>
      <c r="I614" s="34">
        <v>233.64812549744033</v>
      </c>
      <c r="J614" s="34">
        <v>230.46269756371038</v>
      </c>
      <c r="K614" s="34">
        <v>4.9489999999999998</v>
      </c>
      <c r="L614" s="34">
        <v>6.1397439551236117E-2</v>
      </c>
      <c r="M614" s="34">
        <v>5.0103974395512356</v>
      </c>
      <c r="N614" s="34">
        <v>4.9420884816725632</v>
      </c>
      <c r="O614" s="34">
        <v>31.583999999999996</v>
      </c>
      <c r="P614" s="34">
        <v>0.39183203289275431</v>
      </c>
      <c r="Q614" s="34">
        <v>31.97583203289275</v>
      </c>
      <c r="R614" s="34">
        <v>31.539891413446398</v>
      </c>
      <c r="S614" s="34">
        <v>1.907</v>
      </c>
      <c r="T614" s="34">
        <v>2.3658298085311634E-2</v>
      </c>
      <c r="U614" s="34">
        <v>1.9306582980853118</v>
      </c>
      <c r="V614" s="34">
        <v>1.9043367820872052</v>
      </c>
      <c r="W614" s="34">
        <v>269.22500000000002</v>
      </c>
      <c r="X614" s="34">
        <v>3.3400132679695993</v>
      </c>
      <c r="Y614" s="34">
        <v>272.56501326796962</v>
      </c>
      <c r="Z614" s="34">
        <v>268.84901424091657</v>
      </c>
      <c r="AB614" s="34">
        <v>68.591000000000022</v>
      </c>
      <c r="AC614" s="34">
        <v>0.85094196327719485</v>
      </c>
      <c r="AD614" s="34">
        <v>69.441941963277216</v>
      </c>
      <c r="AE614" s="34">
        <v>68.495209344595452</v>
      </c>
      <c r="AF614" s="34">
        <v>1.0390000000000001</v>
      </c>
      <c r="AG614" s="34">
        <v>1.288986455723062E-2</v>
      </c>
      <c r="AH614" s="34">
        <v>1.0518898645572308</v>
      </c>
      <c r="AI614" s="34">
        <v>1.0375489861502918</v>
      </c>
      <c r="AJ614" s="34">
        <v>4.1629999999999976</v>
      </c>
      <c r="AK614" s="34">
        <v>5.1646300434794061E-2</v>
      </c>
      <c r="AL614" s="34">
        <v>4.2146463004347918</v>
      </c>
      <c r="AM614" s="34">
        <v>4.157186168761946</v>
      </c>
      <c r="AN614" s="34">
        <v>9.7979999999999983</v>
      </c>
      <c r="AO614" s="34">
        <v>0.12155427616144904</v>
      </c>
      <c r="AP614" s="34">
        <v>9.9195542761614472</v>
      </c>
      <c r="AQ614" s="34">
        <v>9.7843166181911023</v>
      </c>
      <c r="AR614" s="34">
        <v>83.591000000000022</v>
      </c>
      <c r="AS614" s="34">
        <v>1.0370324044306685</v>
      </c>
      <c r="AT614" s="34">
        <v>84.628032404430684</v>
      </c>
      <c r="AU614" s="34">
        <v>83.474261117698802</v>
      </c>
    </row>
    <row r="615" spans="1:47" x14ac:dyDescent="0.25">
      <c r="A615" s="18">
        <v>45286</v>
      </c>
      <c r="B615" s="2">
        <v>3</v>
      </c>
      <c r="C615" s="2" t="s">
        <v>23</v>
      </c>
      <c r="D615" s="9">
        <v>9.099691</v>
      </c>
      <c r="E615">
        <v>1.3067703999999999E-2</v>
      </c>
      <c r="G615" s="34">
        <v>219.60400000000001</v>
      </c>
      <c r="H615" s="34">
        <v>3.3830248617288659</v>
      </c>
      <c r="I615" s="34">
        <v>222.98702486172888</v>
      </c>
      <c r="J615" s="34">
        <v>220.07309642499516</v>
      </c>
      <c r="K615" s="34">
        <v>4.7769999999999992</v>
      </c>
      <c r="L615" s="34">
        <v>7.3590234078062283E-2</v>
      </c>
      <c r="M615" s="34">
        <v>4.8505902340780613</v>
      </c>
      <c r="N615" s="34">
        <v>4.7872041566738384</v>
      </c>
      <c r="O615" s="34">
        <v>30.59</v>
      </c>
      <c r="P615" s="34">
        <v>0.47124246607660153</v>
      </c>
      <c r="Q615" s="34">
        <v>31.061242466076603</v>
      </c>
      <c r="R615" s="34">
        <v>30.655343343657684</v>
      </c>
      <c r="S615" s="34">
        <v>1.907</v>
      </c>
      <c r="T615" s="34">
        <v>2.9377554194445214E-2</v>
      </c>
      <c r="U615" s="34">
        <v>1.9363775541944452</v>
      </c>
      <c r="V615" s="34">
        <v>1.9110735454839882</v>
      </c>
      <c r="W615" s="34">
        <v>256.87799999999999</v>
      </c>
      <c r="X615" s="34">
        <v>3.9572351160779746</v>
      </c>
      <c r="Y615" s="34">
        <v>260.83523511607797</v>
      </c>
      <c r="Z615" s="34">
        <v>257.42671747081067</v>
      </c>
      <c r="AB615" s="34">
        <v>65.183999999999983</v>
      </c>
      <c r="AC615" s="34">
        <v>1.0041670123810784</v>
      </c>
      <c r="AD615" s="34">
        <v>66.188167012381058</v>
      </c>
      <c r="AE615" s="34">
        <v>65.323239637560704</v>
      </c>
      <c r="AF615" s="34">
        <v>1.0220000000000002</v>
      </c>
      <c r="AG615" s="34">
        <v>1.5744027470751452E-2</v>
      </c>
      <c r="AH615" s="34">
        <v>1.0377440274707517</v>
      </c>
      <c r="AI615" s="34">
        <v>1.0241830956919959</v>
      </c>
      <c r="AJ615" s="34">
        <v>4.0309999999999979</v>
      </c>
      <c r="AK615" s="34">
        <v>6.209801833131022E-2</v>
      </c>
      <c r="AL615" s="34">
        <v>4.0930980183313084</v>
      </c>
      <c r="AM615" s="34">
        <v>4.0396106249847685</v>
      </c>
      <c r="AN615" s="34">
        <v>9.7979999999999983</v>
      </c>
      <c r="AO615" s="34">
        <v>0.15093931620197912</v>
      </c>
      <c r="AP615" s="34">
        <v>9.9489393162019777</v>
      </c>
      <c r="AQ615" s="34">
        <v>9.8189295221038879</v>
      </c>
      <c r="AR615" s="34">
        <v>80.034999999999982</v>
      </c>
      <c r="AS615" s="34">
        <v>1.2329483743851193</v>
      </c>
      <c r="AT615" s="34">
        <v>81.267948374385085</v>
      </c>
      <c r="AU615" s="34">
        <v>80.20596288034136</v>
      </c>
    </row>
    <row r="616" spans="1:47" x14ac:dyDescent="0.25">
      <c r="A616" s="18">
        <v>45286</v>
      </c>
      <c r="B616" s="2">
        <v>4</v>
      </c>
      <c r="C616" s="2" t="s">
        <v>23</v>
      </c>
      <c r="D616" s="9">
        <v>10.984836</v>
      </c>
      <c r="E616">
        <v>1.2753153999999999E-2</v>
      </c>
      <c r="G616" s="34">
        <v>214.26700000000002</v>
      </c>
      <c r="H616" s="34">
        <v>3.0716983271912159</v>
      </c>
      <c r="I616" s="34">
        <v>217.33869832719125</v>
      </c>
      <c r="J616" s="34">
        <v>214.56694443726505</v>
      </c>
      <c r="K616" s="34">
        <v>4.7110000000000003</v>
      </c>
      <c r="L616" s="34">
        <v>6.7536161982002907E-2</v>
      </c>
      <c r="M616" s="34">
        <v>4.7785361619820028</v>
      </c>
      <c r="N616" s="34">
        <v>4.7175947544136774</v>
      </c>
      <c r="O616" s="34">
        <v>30.596</v>
      </c>
      <c r="P616" s="34">
        <v>0.43861948885615809</v>
      </c>
      <c r="Q616" s="34">
        <v>31.034619488856158</v>
      </c>
      <c r="R616" s="34">
        <v>30.638830207183375</v>
      </c>
      <c r="S616" s="34">
        <v>1.907</v>
      </c>
      <c r="T616" s="34">
        <v>2.7338454871509137E-2</v>
      </c>
      <c r="U616" s="34">
        <v>1.9343384548715092</v>
      </c>
      <c r="V616" s="34">
        <v>1.9096695386684108</v>
      </c>
      <c r="W616" s="34">
        <v>251.48100000000005</v>
      </c>
      <c r="X616" s="34">
        <v>3.605192432900886</v>
      </c>
      <c r="Y616" s="34">
        <v>255.08619243290093</v>
      </c>
      <c r="Z616" s="34">
        <v>251.83303893753055</v>
      </c>
      <c r="AB616" s="34">
        <v>63.747</v>
      </c>
      <c r="AC616" s="34">
        <v>0.91386705961934589</v>
      </c>
      <c r="AD616" s="34">
        <v>64.660867059619349</v>
      </c>
      <c r="AE616" s="34">
        <v>63.836237064234496</v>
      </c>
      <c r="AF616" s="34">
        <v>0.99400000000000011</v>
      </c>
      <c r="AG616" s="34">
        <v>1.424982912547461E-2</v>
      </c>
      <c r="AH616" s="34">
        <v>1.0082498291254747</v>
      </c>
      <c r="AI616" s="34">
        <v>0.99539146378416377</v>
      </c>
      <c r="AJ616" s="34">
        <v>4.0299999999999976</v>
      </c>
      <c r="AK616" s="34">
        <v>5.777345208819179E-2</v>
      </c>
      <c r="AL616" s="34">
        <v>4.0877734520881894</v>
      </c>
      <c r="AM616" s="34">
        <v>4.0356414477365972</v>
      </c>
      <c r="AN616" s="34">
        <v>9.798</v>
      </c>
      <c r="AO616" s="34">
        <v>0.14046260137967828</v>
      </c>
      <c r="AP616" s="34">
        <v>9.938462601379678</v>
      </c>
      <c r="AQ616" s="34">
        <v>9.8117158573010421</v>
      </c>
      <c r="AR616" s="34">
        <v>78.569000000000003</v>
      </c>
      <c r="AS616" s="34">
        <v>1.1263529422126906</v>
      </c>
      <c r="AT616" s="34">
        <v>79.695352942212693</v>
      </c>
      <c r="AU616" s="34">
        <v>78.678985833056288</v>
      </c>
    </row>
    <row r="617" spans="1:47" x14ac:dyDescent="0.25">
      <c r="A617" s="18">
        <v>45286</v>
      </c>
      <c r="B617" s="2">
        <v>5</v>
      </c>
      <c r="C617" s="2" t="s">
        <v>23</v>
      </c>
      <c r="D617" s="9">
        <v>10.867561</v>
      </c>
      <c r="E617">
        <v>1.244952E-2</v>
      </c>
      <c r="G617" s="34">
        <v>213.53800000000001</v>
      </c>
      <c r="H617" s="34">
        <v>3.0630973573903946</v>
      </c>
      <c r="I617" s="34">
        <v>216.60109735739042</v>
      </c>
      <c r="J617" s="34">
        <v>213.90451766381764</v>
      </c>
      <c r="K617" s="34">
        <v>4.7930000000000001</v>
      </c>
      <c r="L617" s="34">
        <v>6.875322253637367E-2</v>
      </c>
      <c r="M617" s="34">
        <v>4.8617532225363735</v>
      </c>
      <c r="N617" s="34">
        <v>4.8012267285573422</v>
      </c>
      <c r="O617" s="34">
        <v>31.231000000000005</v>
      </c>
      <c r="P617" s="34">
        <v>0.44799330127967579</v>
      </c>
      <c r="Q617" s="34">
        <v>31.678993301279682</v>
      </c>
      <c r="R617" s="34">
        <v>31.284605040595537</v>
      </c>
      <c r="S617" s="34">
        <v>1.907</v>
      </c>
      <c r="T617" s="34">
        <v>2.7354975042116543E-2</v>
      </c>
      <c r="U617" s="34">
        <v>1.9343549750421165</v>
      </c>
      <c r="V617" s="34">
        <v>1.9102731840932301</v>
      </c>
      <c r="W617" s="34">
        <v>251.46900000000002</v>
      </c>
      <c r="X617" s="34">
        <v>3.6071988562485608</v>
      </c>
      <c r="Y617" s="34">
        <v>255.0761988562486</v>
      </c>
      <c r="Z617" s="34">
        <v>251.90062261706373</v>
      </c>
      <c r="AB617" s="34">
        <v>63.775999999999996</v>
      </c>
      <c r="AC617" s="34">
        <v>0.91483528489041654</v>
      </c>
      <c r="AD617" s="34">
        <v>64.690835284890412</v>
      </c>
      <c r="AE617" s="34">
        <v>63.885465437194462</v>
      </c>
      <c r="AF617" s="34">
        <v>1.0110000000000001</v>
      </c>
      <c r="AG617" s="34">
        <v>1.4502296679381136E-2</v>
      </c>
      <c r="AH617" s="34">
        <v>1.0255022966793812</v>
      </c>
      <c r="AI617" s="34">
        <v>1.0127352853268252</v>
      </c>
      <c r="AJ617" s="34">
        <v>4.1219999999999981</v>
      </c>
      <c r="AK617" s="34">
        <v>5.9128058271423346E-2</v>
      </c>
      <c r="AL617" s="34">
        <v>4.1811280582714216</v>
      </c>
      <c r="AM617" s="34">
        <v>4.1290750208874103</v>
      </c>
      <c r="AN617" s="34">
        <v>9.798</v>
      </c>
      <c r="AO617" s="34">
        <v>0.14054748057821595</v>
      </c>
      <c r="AP617" s="34">
        <v>9.9385474805782152</v>
      </c>
      <c r="AQ617" s="34">
        <v>9.8148173349478078</v>
      </c>
      <c r="AR617" s="34">
        <v>78.706999999999994</v>
      </c>
      <c r="AS617" s="34">
        <v>1.1290131204194369</v>
      </c>
      <c r="AT617" s="34">
        <v>79.836013120419437</v>
      </c>
      <c r="AU617" s="34">
        <v>78.842093078356498</v>
      </c>
    </row>
    <row r="618" spans="1:47" x14ac:dyDescent="0.25">
      <c r="A618" s="18">
        <v>45286</v>
      </c>
      <c r="B618" s="2">
        <v>6</v>
      </c>
      <c r="C618" s="2" t="s">
        <v>23</v>
      </c>
      <c r="D618" s="9">
        <v>12.73405</v>
      </c>
      <c r="E618">
        <v>1.1353801E-2</v>
      </c>
      <c r="G618" s="34">
        <v>218.88899999999998</v>
      </c>
      <c r="H618" s="34">
        <v>2.6734941014088021</v>
      </c>
      <c r="I618" s="34">
        <v>221.56249410140879</v>
      </c>
      <c r="J618" s="34">
        <v>219.04691763431771</v>
      </c>
      <c r="K618" s="34">
        <v>5.0409999999999995</v>
      </c>
      <c r="L618" s="34">
        <v>6.1570402191072952E-2</v>
      </c>
      <c r="M618" s="34">
        <v>5.1025704021910725</v>
      </c>
      <c r="N618" s="34">
        <v>5.0446368332561047</v>
      </c>
      <c r="O618" s="34">
        <v>32.539000000000001</v>
      </c>
      <c r="P618" s="34">
        <v>0.39742894602168682</v>
      </c>
      <c r="Q618" s="34">
        <v>32.936428946021685</v>
      </c>
      <c r="R618" s="34">
        <v>32.562475286117916</v>
      </c>
      <c r="S618" s="34">
        <v>1.907</v>
      </c>
      <c r="T618" s="34">
        <v>2.32919573454426E-2</v>
      </c>
      <c r="U618" s="34">
        <v>1.9302919573454427</v>
      </c>
      <c r="V618" s="34">
        <v>1.908375806589842</v>
      </c>
      <c r="W618" s="34">
        <v>258.37599999999998</v>
      </c>
      <c r="X618" s="34">
        <v>3.1557854069670044</v>
      </c>
      <c r="Y618" s="34">
        <v>261.531785406967</v>
      </c>
      <c r="Z618" s="34">
        <v>258.56240556028155</v>
      </c>
      <c r="AB618" s="34">
        <v>65.793999999999997</v>
      </c>
      <c r="AC618" s="34">
        <v>0.80360306323337716</v>
      </c>
      <c r="AD618" s="34">
        <v>66.597603063233379</v>
      </c>
      <c r="AE618" s="34">
        <v>65.84146713097644</v>
      </c>
      <c r="AF618" s="34">
        <v>1.0390000000000001</v>
      </c>
      <c r="AG618" s="34">
        <v>1.2690269366499666E-2</v>
      </c>
      <c r="AH618" s="34">
        <v>1.0516902693664998</v>
      </c>
      <c r="AI618" s="34">
        <v>1.0397495873344762</v>
      </c>
      <c r="AJ618" s="34">
        <v>4.3049999999999979</v>
      </c>
      <c r="AK618" s="34">
        <v>5.2580952476208885E-2</v>
      </c>
      <c r="AL618" s="34">
        <v>4.3575809524762068</v>
      </c>
      <c r="AM618" s="34">
        <v>4.3081058455004015</v>
      </c>
      <c r="AN618" s="34">
        <v>9.798</v>
      </c>
      <c r="AO618" s="34">
        <v>0.11967204932912774</v>
      </c>
      <c r="AP618" s="34">
        <v>9.917672049329127</v>
      </c>
      <c r="AQ618" s="34">
        <v>9.8050687744977818</v>
      </c>
      <c r="AR618" s="34">
        <v>80.935999999999993</v>
      </c>
      <c r="AS618" s="34">
        <v>0.98854633440521344</v>
      </c>
      <c r="AT618" s="34">
        <v>81.924546334405221</v>
      </c>
      <c r="AU618" s="34">
        <v>80.9943913383091</v>
      </c>
    </row>
    <row r="619" spans="1:47" x14ac:dyDescent="0.25">
      <c r="A619" s="18">
        <v>45286</v>
      </c>
      <c r="B619" s="2">
        <v>7</v>
      </c>
      <c r="C619" s="2" t="s">
        <v>23</v>
      </c>
      <c r="D619" s="9">
        <v>14.284336</v>
      </c>
      <c r="E619">
        <v>1.1742483E-2</v>
      </c>
      <c r="G619" s="34">
        <v>228.01500000000004</v>
      </c>
      <c r="H619" s="34">
        <v>2.5488104882342943</v>
      </c>
      <c r="I619" s="34">
        <v>230.56381048823434</v>
      </c>
      <c r="J619" s="34">
        <v>227.85641886316103</v>
      </c>
      <c r="K619" s="34">
        <v>5.2599999999999989</v>
      </c>
      <c r="L619" s="34">
        <v>5.8797636857717196E-2</v>
      </c>
      <c r="M619" s="34">
        <v>5.3187976368577159</v>
      </c>
      <c r="N619" s="34">
        <v>5.2563417460264734</v>
      </c>
      <c r="O619" s="34">
        <v>34.296000000000006</v>
      </c>
      <c r="P619" s="34">
        <v>0.38336953491868236</v>
      </c>
      <c r="Q619" s="34">
        <v>34.679369534918692</v>
      </c>
      <c r="R619" s="34">
        <v>34.272147627704193</v>
      </c>
      <c r="S619" s="34">
        <v>1.907</v>
      </c>
      <c r="T619" s="34">
        <v>2.1316937925411918E-2</v>
      </c>
      <c r="U619" s="34">
        <v>1.9283169379254119</v>
      </c>
      <c r="V619" s="34">
        <v>1.9056737090632108</v>
      </c>
      <c r="W619" s="34">
        <v>269.47800000000001</v>
      </c>
      <c r="X619" s="34">
        <v>3.0122945979361058</v>
      </c>
      <c r="Y619" s="34">
        <v>272.4902945979361</v>
      </c>
      <c r="Z619" s="34">
        <v>269.2905819459549</v>
      </c>
      <c r="AB619" s="34">
        <v>69.144000000000034</v>
      </c>
      <c r="AC619" s="34">
        <v>0.77290946823003803</v>
      </c>
      <c r="AD619" s="34">
        <v>69.916909468230074</v>
      </c>
      <c r="AE619" s="34">
        <v>69.095911347386846</v>
      </c>
      <c r="AF619" s="34">
        <v>1.1350000000000002</v>
      </c>
      <c r="AG619" s="34">
        <v>1.2687322782035939E-2</v>
      </c>
      <c r="AH619" s="34">
        <v>1.1476873227820361</v>
      </c>
      <c r="AI619" s="34">
        <v>1.1342106239049525</v>
      </c>
      <c r="AJ619" s="34">
        <v>4.5389999999999979</v>
      </c>
      <c r="AK619" s="34">
        <v>5.0738112870185981E-2</v>
      </c>
      <c r="AL619" s="34">
        <v>4.589738112870184</v>
      </c>
      <c r="AM619" s="34">
        <v>4.5358431911053536</v>
      </c>
      <c r="AN619" s="34">
        <v>9.798</v>
      </c>
      <c r="AO619" s="34">
        <v>0.10952457146994546</v>
      </c>
      <c r="AP619" s="34">
        <v>9.9075245714699456</v>
      </c>
      <c r="AQ619" s="34">
        <v>9.7911856326173776</v>
      </c>
      <c r="AR619" s="34">
        <v>84.616000000000042</v>
      </c>
      <c r="AS619" s="34">
        <v>0.94585947535220549</v>
      </c>
      <c r="AT619" s="34">
        <v>85.561859475352236</v>
      </c>
      <c r="AU619" s="34">
        <v>84.557150795014536</v>
      </c>
    </row>
    <row r="620" spans="1:47" x14ac:dyDescent="0.25">
      <c r="A620" s="18">
        <v>45286</v>
      </c>
      <c r="B620" s="2">
        <v>8</v>
      </c>
      <c r="C620" s="2" t="s">
        <v>178</v>
      </c>
      <c r="D620" s="9">
        <v>16.163173</v>
      </c>
      <c r="E620">
        <v>1.1485429E-2</v>
      </c>
      <c r="G620" s="34">
        <v>240.58600000000004</v>
      </c>
      <c r="H620" s="34">
        <v>3.8995795512094031</v>
      </c>
      <c r="I620" s="34">
        <v>244.48557955120944</v>
      </c>
      <c r="J620" s="34">
        <v>241.67755778575017</v>
      </c>
      <c r="K620" s="34">
        <v>5.5860000000000003</v>
      </c>
      <c r="L620" s="34">
        <v>9.0541641546289978E-2</v>
      </c>
      <c r="M620" s="34">
        <v>5.6765416415462902</v>
      </c>
      <c r="N620" s="34">
        <v>5.6113441255567666</v>
      </c>
      <c r="O620" s="34">
        <v>36.168999999999997</v>
      </c>
      <c r="P620" s="34">
        <v>0.58625145597704298</v>
      </c>
      <c r="Q620" s="34">
        <v>36.755251455977039</v>
      </c>
      <c r="R620" s="34">
        <v>36.333101625002264</v>
      </c>
      <c r="S620" s="34">
        <v>0.28199999999999997</v>
      </c>
      <c r="T620" s="34">
        <v>4.5708454915957342E-3</v>
      </c>
      <c r="U620" s="34">
        <v>0.28657084549159573</v>
      </c>
      <c r="V620" s="34">
        <v>0.28327945639223201</v>
      </c>
      <c r="W620" s="34">
        <v>282.62300000000005</v>
      </c>
      <c r="X620" s="34">
        <v>4.5809434942243321</v>
      </c>
      <c r="Y620" s="34">
        <v>287.2039434942244</v>
      </c>
      <c r="Z620" s="34">
        <v>283.90528299270142</v>
      </c>
      <c r="AB620" s="34">
        <v>73.248999999999995</v>
      </c>
      <c r="AC620" s="34">
        <v>1.1872690121060141</v>
      </c>
      <c r="AD620" s="34">
        <v>74.43626901210601</v>
      </c>
      <c r="AE620" s="34">
        <v>73.581336529342565</v>
      </c>
      <c r="AF620" s="34">
        <v>1.2059999999999995</v>
      </c>
      <c r="AG620" s="34">
        <v>1.9547658378951966E-2</v>
      </c>
      <c r="AH620" s="34">
        <v>1.2255476583789515</v>
      </c>
      <c r="AI620" s="34">
        <v>1.2114717177625238</v>
      </c>
      <c r="AJ620" s="34">
        <v>4.7859999999999969</v>
      </c>
      <c r="AK620" s="34">
        <v>7.7574703981479337E-2</v>
      </c>
      <c r="AL620" s="34">
        <v>4.8635747039814765</v>
      </c>
      <c r="AM620" s="34">
        <v>4.8077144620327008</v>
      </c>
      <c r="AN620" s="34">
        <v>1.456</v>
      </c>
      <c r="AO620" s="34">
        <v>2.3599826367955282E-2</v>
      </c>
      <c r="AP620" s="34">
        <v>1.4795998263679553</v>
      </c>
      <c r="AQ620" s="34">
        <v>1.4626059876137938</v>
      </c>
      <c r="AR620" s="34">
        <v>80.697000000000003</v>
      </c>
      <c r="AS620" s="34">
        <v>1.3079912008344008</v>
      </c>
      <c r="AT620" s="34">
        <v>82.004991200834397</v>
      </c>
      <c r="AU620" s="34">
        <v>81.06312869675159</v>
      </c>
    </row>
    <row r="621" spans="1:47" x14ac:dyDescent="0.25">
      <c r="A621" s="18">
        <v>45286</v>
      </c>
      <c r="B621" s="2">
        <v>9</v>
      </c>
      <c r="C621" s="2" t="s">
        <v>178</v>
      </c>
      <c r="D621" s="9">
        <v>19.148481</v>
      </c>
      <c r="E621">
        <v>1.098316E-2</v>
      </c>
      <c r="G621" s="34">
        <v>255.18899999999996</v>
      </c>
      <c r="H621" s="34">
        <v>2.3717739257317589</v>
      </c>
      <c r="I621" s="34">
        <v>257.56077392573172</v>
      </c>
      <c r="J621" s="34">
        <v>254.73194273598159</v>
      </c>
      <c r="K621" s="34">
        <v>5.8669999999999991</v>
      </c>
      <c r="L621" s="34">
        <v>5.4528986838258048E-2</v>
      </c>
      <c r="M621" s="34">
        <v>5.9215289868382568</v>
      </c>
      <c r="N621" s="34">
        <v>5.8564918865311748</v>
      </c>
      <c r="O621" s="34">
        <v>38.213999999999999</v>
      </c>
      <c r="P621" s="34">
        <v>0.35516800801724785</v>
      </c>
      <c r="Q621" s="34">
        <v>38.569168008017243</v>
      </c>
      <c r="R621" s="34">
        <v>38.145556664718306</v>
      </c>
      <c r="S621" s="34">
        <v>0</v>
      </c>
      <c r="T621" s="34">
        <v>0</v>
      </c>
      <c r="U621" s="34">
        <v>0</v>
      </c>
      <c r="V621" s="34">
        <v>0</v>
      </c>
      <c r="W621" s="34">
        <v>299.27</v>
      </c>
      <c r="X621" s="34">
        <v>2.7814709205872648</v>
      </c>
      <c r="Y621" s="34">
        <v>302.05147092058724</v>
      </c>
      <c r="Z621" s="34">
        <v>298.73399128723105</v>
      </c>
      <c r="AB621" s="34">
        <v>78.220999999999961</v>
      </c>
      <c r="AC621" s="34">
        <v>0.72700049079178131</v>
      </c>
      <c r="AD621" s="34">
        <v>78.948000490791742</v>
      </c>
      <c r="AE621" s="34">
        <v>78.080901969721296</v>
      </c>
      <c r="AF621" s="34">
        <v>1.2599999999999996</v>
      </c>
      <c r="AG621" s="34">
        <v>1.1710673839475902E-2</v>
      </c>
      <c r="AH621" s="34">
        <v>1.2717106738394754</v>
      </c>
      <c r="AI621" s="34">
        <v>1.2577432720349886</v>
      </c>
      <c r="AJ621" s="34">
        <v>5.0849999999999982</v>
      </c>
      <c r="AK621" s="34">
        <v>4.726093370931346E-2</v>
      </c>
      <c r="AL621" s="34">
        <v>5.1322609337093112</v>
      </c>
      <c r="AM621" s="34">
        <v>5.0758924907126328</v>
      </c>
      <c r="AN621" s="34">
        <v>3.0000000000000001E-3</v>
      </c>
      <c r="AO621" s="34">
        <v>2.7882556760656921E-5</v>
      </c>
      <c r="AP621" s="34">
        <v>3.0278825567606571E-3</v>
      </c>
      <c r="AQ621" s="34">
        <v>2.9946268381785459E-3</v>
      </c>
      <c r="AR621" s="34">
        <v>84.56899999999996</v>
      </c>
      <c r="AS621" s="34">
        <v>0.78599998089733136</v>
      </c>
      <c r="AT621" s="34">
        <v>85.35499998089729</v>
      </c>
      <c r="AU621" s="34">
        <v>84.417532359307089</v>
      </c>
    </row>
    <row r="622" spans="1:47" x14ac:dyDescent="0.25">
      <c r="A622" s="18">
        <v>45286</v>
      </c>
      <c r="B622" s="2">
        <v>10</v>
      </c>
      <c r="C622" s="2" t="s">
        <v>178</v>
      </c>
      <c r="D622" s="9">
        <v>22.577566999999998</v>
      </c>
      <c r="E622">
        <v>1.0908261000000001E-2</v>
      </c>
      <c r="G622" s="34">
        <v>266.78100000000001</v>
      </c>
      <c r="H622" s="34">
        <v>2.5159165517211233</v>
      </c>
      <c r="I622" s="34">
        <v>269.29691655172115</v>
      </c>
      <c r="J622" s="34">
        <v>266.35935549947976</v>
      </c>
      <c r="K622" s="34">
        <v>6.0589999999999993</v>
      </c>
      <c r="L622" s="34">
        <v>5.7140270060005327E-2</v>
      </c>
      <c r="M622" s="34">
        <v>6.1161402700600043</v>
      </c>
      <c r="N622" s="34">
        <v>6.0494238156815792</v>
      </c>
      <c r="O622" s="34">
        <v>39.088000000000001</v>
      </c>
      <c r="P622" s="34">
        <v>0.36862500018245398</v>
      </c>
      <c r="Q622" s="34">
        <v>39.456625000182456</v>
      </c>
      <c r="R622" s="34">
        <v>39.026221836501342</v>
      </c>
      <c r="S622" s="34">
        <v>0</v>
      </c>
      <c r="T622" s="34">
        <v>0</v>
      </c>
      <c r="U622" s="34">
        <v>0</v>
      </c>
      <c r="V622" s="34">
        <v>0</v>
      </c>
      <c r="W622" s="34">
        <v>311.92800000000005</v>
      </c>
      <c r="X622" s="34">
        <v>2.9416818219635825</v>
      </c>
      <c r="Y622" s="34">
        <v>314.86968182196358</v>
      </c>
      <c r="Z622" s="34">
        <v>311.43500115166268</v>
      </c>
      <c r="AB622" s="34">
        <v>81.756999999999962</v>
      </c>
      <c r="AC622" s="34">
        <v>0.77102113538469297</v>
      </c>
      <c r="AD622" s="34">
        <v>82.528021135384648</v>
      </c>
      <c r="AE622" s="34">
        <v>81.627783941026365</v>
      </c>
      <c r="AF622" s="34">
        <v>1.3099999999999994</v>
      </c>
      <c r="AG622" s="34">
        <v>1.2354143221423825E-2</v>
      </c>
      <c r="AH622" s="34">
        <v>1.3223541432214232</v>
      </c>
      <c r="AI622" s="34">
        <v>1.3079295590927327</v>
      </c>
      <c r="AJ622" s="34">
        <v>5.219999999999998</v>
      </c>
      <c r="AK622" s="34">
        <v>4.9227960012085785E-2</v>
      </c>
      <c r="AL622" s="34">
        <v>5.2692279600120839</v>
      </c>
      <c r="AM622" s="34">
        <v>5.211749846155775</v>
      </c>
      <c r="AN622" s="34">
        <v>0</v>
      </c>
      <c r="AO622" s="34">
        <v>0</v>
      </c>
      <c r="AP622" s="34">
        <v>0</v>
      </c>
      <c r="AQ622" s="34">
        <v>0</v>
      </c>
      <c r="AR622" s="34">
        <v>88.286999999999964</v>
      </c>
      <c r="AS622" s="34">
        <v>0.83260323861820251</v>
      </c>
      <c r="AT622" s="34">
        <v>89.119603238618154</v>
      </c>
      <c r="AU622" s="34">
        <v>88.147463346274861</v>
      </c>
    </row>
    <row r="623" spans="1:47" x14ac:dyDescent="0.25">
      <c r="A623" s="18">
        <v>45286</v>
      </c>
      <c r="B623" s="2">
        <v>11</v>
      </c>
      <c r="C623" s="2" t="s">
        <v>178</v>
      </c>
      <c r="D623" s="9">
        <v>21.424962000000001</v>
      </c>
      <c r="E623">
        <v>1.0380989E-2</v>
      </c>
      <c r="G623" s="34">
        <v>280.47400000000005</v>
      </c>
      <c r="H623" s="34">
        <v>2.2592365003523676</v>
      </c>
      <c r="I623" s="34">
        <v>282.7332365003524</v>
      </c>
      <c r="J623" s="34">
        <v>279.79818588230785</v>
      </c>
      <c r="K623" s="34">
        <v>6.1929999999999996</v>
      </c>
      <c r="L623" s="34">
        <v>4.988502195099085E-2</v>
      </c>
      <c r="M623" s="34">
        <v>6.2428850219509906</v>
      </c>
      <c r="N623" s="34">
        <v>6.1780777012098529</v>
      </c>
      <c r="O623" s="34">
        <v>39.316999999999993</v>
      </c>
      <c r="P623" s="34">
        <v>0.31670101857695898</v>
      </c>
      <c r="Q623" s="34">
        <v>39.63370101857695</v>
      </c>
      <c r="R623" s="34">
        <v>39.222264004273818</v>
      </c>
      <c r="S623" s="34">
        <v>0</v>
      </c>
      <c r="T623" s="34">
        <v>0</v>
      </c>
      <c r="U623" s="34">
        <v>0</v>
      </c>
      <c r="V623" s="34">
        <v>0</v>
      </c>
      <c r="W623" s="34">
        <v>325.98400000000004</v>
      </c>
      <c r="X623" s="34">
        <v>2.6258225408803177</v>
      </c>
      <c r="Y623" s="34">
        <v>328.60982254088037</v>
      </c>
      <c r="Z623" s="34">
        <v>325.19852758779155</v>
      </c>
      <c r="AB623" s="34">
        <v>85.787000000000091</v>
      </c>
      <c r="AC623" s="34">
        <v>0.69101992218789865</v>
      </c>
      <c r="AD623" s="34">
        <v>86.478019922187997</v>
      </c>
      <c r="AE623" s="34">
        <v>85.580292548633992</v>
      </c>
      <c r="AF623" s="34">
        <v>1.3689999999999998</v>
      </c>
      <c r="AG623" s="34">
        <v>1.1027384958970848E-2</v>
      </c>
      <c r="AH623" s="34">
        <v>1.3800273849589706</v>
      </c>
      <c r="AI623" s="34">
        <v>1.3657013358560128</v>
      </c>
      <c r="AJ623" s="34">
        <v>5.3489999999999966</v>
      </c>
      <c r="AK623" s="34">
        <v>4.3086546490529613E-2</v>
      </c>
      <c r="AL623" s="34">
        <v>5.3920865464905265</v>
      </c>
      <c r="AM623" s="34">
        <v>5.3361113553643609</v>
      </c>
      <c r="AN623" s="34">
        <v>0</v>
      </c>
      <c r="AO623" s="34">
        <v>0</v>
      </c>
      <c r="AP623" s="34">
        <v>0</v>
      </c>
      <c r="AQ623" s="34">
        <v>0</v>
      </c>
      <c r="AR623" s="34">
        <v>92.505000000000081</v>
      </c>
      <c r="AS623" s="34">
        <v>0.74513385363739904</v>
      </c>
      <c r="AT623" s="34">
        <v>93.250133853637493</v>
      </c>
      <c r="AU623" s="34">
        <v>92.282105239854374</v>
      </c>
    </row>
    <row r="624" spans="1:47" x14ac:dyDescent="0.25">
      <c r="A624" s="18">
        <v>45286</v>
      </c>
      <c r="B624" s="2">
        <v>12</v>
      </c>
      <c r="C624" s="2" t="s">
        <v>178</v>
      </c>
      <c r="D624" s="9">
        <v>21.883313000000001</v>
      </c>
      <c r="E624">
        <v>1.0235963000000001E-2</v>
      </c>
      <c r="G624" s="34">
        <v>288.68399999999997</v>
      </c>
      <c r="H624" s="34">
        <v>2.3442979100936139</v>
      </c>
      <c r="I624" s="34">
        <v>291.02829791009356</v>
      </c>
      <c r="J624" s="34">
        <v>288.04934302073286</v>
      </c>
      <c r="K624" s="34">
        <v>6.2379999999999995</v>
      </c>
      <c r="L624" s="34">
        <v>5.0656532274611567E-2</v>
      </c>
      <c r="M624" s="34">
        <v>6.2886565322746115</v>
      </c>
      <c r="N624" s="34">
        <v>6.2242860766905403</v>
      </c>
      <c r="O624" s="34">
        <v>39.655000000000001</v>
      </c>
      <c r="P624" s="34">
        <v>0.32202385177135651</v>
      </c>
      <c r="Q624" s="34">
        <v>39.977023851771357</v>
      </c>
      <c r="R624" s="34">
        <v>39.56782051477451</v>
      </c>
      <c r="S624" s="34">
        <v>0</v>
      </c>
      <c r="T624" s="34">
        <v>0</v>
      </c>
      <c r="U624" s="34">
        <v>0</v>
      </c>
      <c r="V624" s="34">
        <v>0</v>
      </c>
      <c r="W624" s="34">
        <v>334.577</v>
      </c>
      <c r="X624" s="34">
        <v>2.7169782941395821</v>
      </c>
      <c r="Y624" s="34">
        <v>337.29397829413955</v>
      </c>
      <c r="Z624" s="34">
        <v>333.84144961219789</v>
      </c>
      <c r="AB624" s="34">
        <v>88.10899999999998</v>
      </c>
      <c r="AC624" s="34">
        <v>0.71550118662772522</v>
      </c>
      <c r="AD624" s="34">
        <v>88.8245011866277</v>
      </c>
      <c r="AE624" s="34">
        <v>87.915296878987931</v>
      </c>
      <c r="AF624" s="34">
        <v>1.3879999999999999</v>
      </c>
      <c r="AG624" s="34">
        <v>1.127144385975647E-2</v>
      </c>
      <c r="AH624" s="34">
        <v>1.3992714438597564</v>
      </c>
      <c r="AI624" s="34">
        <v>1.3849485531334516</v>
      </c>
      <c r="AJ624" s="34">
        <v>5.4529999999999994</v>
      </c>
      <c r="AK624" s="34">
        <v>4.4281832397155642E-2</v>
      </c>
      <c r="AL624" s="34">
        <v>5.4972818323971548</v>
      </c>
      <c r="AM624" s="34">
        <v>5.4410118589601657</v>
      </c>
      <c r="AN624" s="34">
        <v>0</v>
      </c>
      <c r="AO624" s="34">
        <v>0</v>
      </c>
      <c r="AP624" s="34">
        <v>0</v>
      </c>
      <c r="AQ624" s="34">
        <v>0</v>
      </c>
      <c r="AR624" s="34">
        <v>94.949999999999989</v>
      </c>
      <c r="AS624" s="34">
        <v>0.7710544628846373</v>
      </c>
      <c r="AT624" s="34">
        <v>95.721054462884609</v>
      </c>
      <c r="AU624" s="34">
        <v>94.741257291081553</v>
      </c>
    </row>
    <row r="625" spans="1:47" x14ac:dyDescent="0.25">
      <c r="A625" s="18">
        <v>45286</v>
      </c>
      <c r="B625" s="2">
        <v>13</v>
      </c>
      <c r="C625" s="2" t="s">
        <v>178</v>
      </c>
      <c r="D625" s="9">
        <v>18.9162</v>
      </c>
      <c r="E625">
        <v>1.0024037E-2</v>
      </c>
      <c r="G625" s="34">
        <v>292.54200000000009</v>
      </c>
      <c r="H625" s="34">
        <v>2.3066624412137213</v>
      </c>
      <c r="I625" s="34">
        <v>294.84866244121383</v>
      </c>
      <c r="J625" s="34">
        <v>291.89308853950257</v>
      </c>
      <c r="K625" s="34">
        <v>6.1910000000000007</v>
      </c>
      <c r="L625" s="34">
        <v>4.881537411227839E-2</v>
      </c>
      <c r="M625" s="34">
        <v>6.239815374112279</v>
      </c>
      <c r="N625" s="34">
        <v>6.1772672339290091</v>
      </c>
      <c r="O625" s="34">
        <v>39.101999999999997</v>
      </c>
      <c r="P625" s="34">
        <v>0.30831509587115324</v>
      </c>
      <c r="Q625" s="34">
        <v>39.410315095871148</v>
      </c>
      <c r="R625" s="34">
        <v>39.015264639168478</v>
      </c>
      <c r="S625" s="34">
        <v>0</v>
      </c>
      <c r="T625" s="34">
        <v>0</v>
      </c>
      <c r="U625" s="34">
        <v>0</v>
      </c>
      <c r="V625" s="34">
        <v>0</v>
      </c>
      <c r="W625" s="34">
        <v>337.83500000000004</v>
      </c>
      <c r="X625" s="34">
        <v>2.6637929111971528</v>
      </c>
      <c r="Y625" s="34">
        <v>340.49879291119726</v>
      </c>
      <c r="Z625" s="34">
        <v>337.08562041260006</v>
      </c>
      <c r="AB625" s="34">
        <v>89.084000000000003</v>
      </c>
      <c r="AC625" s="34">
        <v>0.7024178303049925</v>
      </c>
      <c r="AD625" s="34">
        <v>89.786417830304998</v>
      </c>
      <c r="AE625" s="34">
        <v>88.886395455876567</v>
      </c>
      <c r="AF625" s="34">
        <v>1.3619999999999994</v>
      </c>
      <c r="AG625" s="34">
        <v>1.0739224606836236E-2</v>
      </c>
      <c r="AH625" s="34">
        <v>1.3727392246068357</v>
      </c>
      <c r="AI625" s="34">
        <v>1.3589788358280255</v>
      </c>
      <c r="AJ625" s="34">
        <v>5.37</v>
      </c>
      <c r="AK625" s="34">
        <v>4.2341876753825711E-2</v>
      </c>
      <c r="AL625" s="34">
        <v>5.4123418767538256</v>
      </c>
      <c r="AM625" s="34">
        <v>5.3580883615245956</v>
      </c>
      <c r="AN625" s="34">
        <v>0</v>
      </c>
      <c r="AO625" s="34">
        <v>0</v>
      </c>
      <c r="AP625" s="34">
        <v>0</v>
      </c>
      <c r="AQ625" s="34">
        <v>0</v>
      </c>
      <c r="AR625" s="34">
        <v>95.816000000000003</v>
      </c>
      <c r="AS625" s="34">
        <v>0.75549893166565441</v>
      </c>
      <c r="AT625" s="34">
        <v>96.571498931665658</v>
      </c>
      <c r="AU625" s="34">
        <v>95.603462653229187</v>
      </c>
    </row>
    <row r="626" spans="1:47" x14ac:dyDescent="0.25">
      <c r="A626" s="18">
        <v>45286</v>
      </c>
      <c r="B626" s="2">
        <v>14</v>
      </c>
      <c r="C626" s="2" t="s">
        <v>178</v>
      </c>
      <c r="D626" s="9">
        <v>20.959710999999999</v>
      </c>
      <c r="E626">
        <v>9.9490949999999998E-3</v>
      </c>
      <c r="G626" s="34">
        <v>292.77500000000009</v>
      </c>
      <c r="H626" s="34">
        <v>2.5191326166637129</v>
      </c>
      <c r="I626" s="34">
        <v>295.29413261666383</v>
      </c>
      <c r="J626" s="34">
        <v>292.35622323831808</v>
      </c>
      <c r="K626" s="34">
        <v>6.230999999999999</v>
      </c>
      <c r="L626" s="34">
        <v>5.3613578121190629E-2</v>
      </c>
      <c r="M626" s="34">
        <v>6.2846135781211894</v>
      </c>
      <c r="N626" s="34">
        <v>6.2220873605941716</v>
      </c>
      <c r="O626" s="34">
        <v>38.591999999999992</v>
      </c>
      <c r="P626" s="34">
        <v>0.33205829029898709</v>
      </c>
      <c r="Q626" s="34">
        <v>38.92405829029898</v>
      </c>
      <c r="R626" s="34">
        <v>38.536799136583262</v>
      </c>
      <c r="S626" s="34">
        <v>0</v>
      </c>
      <c r="T626" s="34">
        <v>0</v>
      </c>
      <c r="U626" s="34">
        <v>0</v>
      </c>
      <c r="V626" s="34">
        <v>0</v>
      </c>
      <c r="W626" s="34">
        <v>337.59800000000007</v>
      </c>
      <c r="X626" s="34">
        <v>2.9048044850838908</v>
      </c>
      <c r="Y626" s="34">
        <v>340.50280448508403</v>
      </c>
      <c r="Z626" s="34">
        <v>337.11510973549554</v>
      </c>
      <c r="AB626" s="34">
        <v>89.27</v>
      </c>
      <c r="AC626" s="34">
        <v>0.7681085088876084</v>
      </c>
      <c r="AD626" s="34">
        <v>90.038108508887603</v>
      </c>
      <c r="AE626" s="34">
        <v>89.142310813712371</v>
      </c>
      <c r="AF626" s="34">
        <v>1.3440000000000001</v>
      </c>
      <c r="AG626" s="34">
        <v>1.1564219065138857E-2</v>
      </c>
      <c r="AH626" s="34">
        <v>1.3555642190651389</v>
      </c>
      <c r="AI626" s="34">
        <v>1.3420775818710591</v>
      </c>
      <c r="AJ626" s="34">
        <v>5.3169999999999975</v>
      </c>
      <c r="AK626" s="34">
        <v>4.5749220810523274E-2</v>
      </c>
      <c r="AL626" s="34">
        <v>5.362749220810521</v>
      </c>
      <c r="AM626" s="34">
        <v>5.3093947193515012</v>
      </c>
      <c r="AN626" s="34">
        <v>0</v>
      </c>
      <c r="AO626" s="34">
        <v>0</v>
      </c>
      <c r="AP626" s="34">
        <v>0</v>
      </c>
      <c r="AQ626" s="34">
        <v>0</v>
      </c>
      <c r="AR626" s="34">
        <v>95.930999999999983</v>
      </c>
      <c r="AS626" s="34">
        <v>0.82542194876327046</v>
      </c>
      <c r="AT626" s="34">
        <v>96.756421948763261</v>
      </c>
      <c r="AU626" s="34">
        <v>95.793783114934925</v>
      </c>
    </row>
    <row r="627" spans="1:47" x14ac:dyDescent="0.25">
      <c r="A627" s="18">
        <v>45286</v>
      </c>
      <c r="B627" s="2">
        <v>15</v>
      </c>
      <c r="C627" s="2" t="s">
        <v>178</v>
      </c>
      <c r="D627" s="9">
        <v>25.330727</v>
      </c>
      <c r="E627">
        <v>9.8564900000000007E-3</v>
      </c>
      <c r="G627" s="34">
        <v>293.089</v>
      </c>
      <c r="H627" s="34">
        <v>2.4884146801642486</v>
      </c>
      <c r="I627" s="34">
        <v>295.57741468016422</v>
      </c>
      <c r="J627" s="34">
        <v>292.66405884814333</v>
      </c>
      <c r="K627" s="34">
        <v>6.0510000000000002</v>
      </c>
      <c r="L627" s="34">
        <v>5.1374828907512292E-2</v>
      </c>
      <c r="M627" s="34">
        <v>6.1023748289075126</v>
      </c>
      <c r="N627" s="34">
        <v>6.042226832430134</v>
      </c>
      <c r="O627" s="34">
        <v>37.899000000000001</v>
      </c>
      <c r="P627" s="34">
        <v>0.32177402756004103</v>
      </c>
      <c r="Q627" s="34">
        <v>38.22077402756004</v>
      </c>
      <c r="R627" s="34">
        <v>37.844051350565138</v>
      </c>
      <c r="S627" s="34">
        <v>0</v>
      </c>
      <c r="T627" s="34">
        <v>0</v>
      </c>
      <c r="U627" s="34">
        <v>0</v>
      </c>
      <c r="V627" s="34">
        <v>0</v>
      </c>
      <c r="W627" s="34">
        <v>337.03899999999999</v>
      </c>
      <c r="X627" s="34">
        <v>2.861563536631802</v>
      </c>
      <c r="Y627" s="34">
        <v>339.90056353663175</v>
      </c>
      <c r="Z627" s="34">
        <v>336.55033703113861</v>
      </c>
      <c r="AB627" s="34">
        <v>89.040999999999997</v>
      </c>
      <c r="AC627" s="34">
        <v>0.75598514968663055</v>
      </c>
      <c r="AD627" s="34">
        <v>89.796985149686634</v>
      </c>
      <c r="AE627" s="34">
        <v>88.911902063528601</v>
      </c>
      <c r="AF627" s="34">
        <v>1.2979999999999998</v>
      </c>
      <c r="AG627" s="34">
        <v>1.1020414464047421E-2</v>
      </c>
      <c r="AH627" s="34">
        <v>1.3090204144640472</v>
      </c>
      <c r="AI627" s="34">
        <v>1.2961180678390865</v>
      </c>
      <c r="AJ627" s="34">
        <v>5.1409999999999973</v>
      </c>
      <c r="AK627" s="34">
        <v>4.3648652357217078E-2</v>
      </c>
      <c r="AL627" s="34">
        <v>5.1846486523572146</v>
      </c>
      <c r="AM627" s="34">
        <v>5.1335462147617426</v>
      </c>
      <c r="AN627" s="34">
        <v>0</v>
      </c>
      <c r="AO627" s="34">
        <v>0</v>
      </c>
      <c r="AP627" s="34">
        <v>0</v>
      </c>
      <c r="AQ627" s="34">
        <v>0</v>
      </c>
      <c r="AR627" s="34">
        <v>95.47999999999999</v>
      </c>
      <c r="AS627" s="34">
        <v>0.81065421650789504</v>
      </c>
      <c r="AT627" s="34">
        <v>96.290654216507889</v>
      </c>
      <c r="AU627" s="34">
        <v>95.341566346129426</v>
      </c>
    </row>
    <row r="628" spans="1:47" x14ac:dyDescent="0.25">
      <c r="A628" s="18">
        <v>45286</v>
      </c>
      <c r="B628" s="2">
        <v>16</v>
      </c>
      <c r="C628" s="2" t="s">
        <v>178</v>
      </c>
      <c r="D628" s="9">
        <v>21.946705999999999</v>
      </c>
      <c r="E628">
        <v>9.9496819999999996E-3</v>
      </c>
      <c r="G628" s="34">
        <v>297.05100000000004</v>
      </c>
      <c r="H628" s="34">
        <v>2.4635634742687977</v>
      </c>
      <c r="I628" s="34">
        <v>299.51456347426887</v>
      </c>
      <c r="J628" s="34">
        <v>296.53448881333105</v>
      </c>
      <c r="K628" s="34">
        <v>6.0879999999999992</v>
      </c>
      <c r="L628" s="34">
        <v>5.0490233769111825E-2</v>
      </c>
      <c r="M628" s="34">
        <v>6.1384902337691107</v>
      </c>
      <c r="N628" s="34">
        <v>6.0774142079830025</v>
      </c>
      <c r="O628" s="34">
        <v>38.195999999999998</v>
      </c>
      <c r="P628" s="34">
        <v>0.31677479780633955</v>
      </c>
      <c r="Q628" s="34">
        <v>38.512774797806337</v>
      </c>
      <c r="R628" s="34">
        <v>38.129584935630547</v>
      </c>
      <c r="S628" s="34">
        <v>0</v>
      </c>
      <c r="T628" s="34">
        <v>0</v>
      </c>
      <c r="U628" s="34">
        <v>0</v>
      </c>
      <c r="V628" s="34">
        <v>0</v>
      </c>
      <c r="W628" s="34">
        <v>341.33500000000004</v>
      </c>
      <c r="X628" s="34">
        <v>2.8308285058442495</v>
      </c>
      <c r="Y628" s="34">
        <v>344.16582850584433</v>
      </c>
      <c r="Z628" s="34">
        <v>340.74148795694458</v>
      </c>
      <c r="AB628" s="34">
        <v>90.463000000000022</v>
      </c>
      <c r="AC628" s="34">
        <v>0.75024606068580224</v>
      </c>
      <c r="AD628" s="34">
        <v>91.213246060685819</v>
      </c>
      <c r="AE628" s="34">
        <v>90.305703268194236</v>
      </c>
      <c r="AF628" s="34">
        <v>1.3279999999999996</v>
      </c>
      <c r="AG628" s="34">
        <v>1.1013638378019134E-2</v>
      </c>
      <c r="AH628" s="34">
        <v>1.3390136383780187</v>
      </c>
      <c r="AI628" s="34">
        <v>1.3256908784824943</v>
      </c>
      <c r="AJ628" s="34">
        <v>5.1859999999999973</v>
      </c>
      <c r="AK628" s="34">
        <v>4.3009584810547605E-2</v>
      </c>
      <c r="AL628" s="34">
        <v>5.2290095848105445</v>
      </c>
      <c r="AM628" s="34">
        <v>5.1769826022667278</v>
      </c>
      <c r="AN628" s="34">
        <v>0</v>
      </c>
      <c r="AO628" s="34">
        <v>0</v>
      </c>
      <c r="AP628" s="34">
        <v>0</v>
      </c>
      <c r="AQ628" s="34">
        <v>0</v>
      </c>
      <c r="AR628" s="34">
        <v>96.977000000000018</v>
      </c>
      <c r="AS628" s="34">
        <v>0.80426928387436902</v>
      </c>
      <c r="AT628" s="34">
        <v>97.78126928387438</v>
      </c>
      <c r="AU628" s="34">
        <v>96.808376748943459</v>
      </c>
    </row>
    <row r="629" spans="1:47" x14ac:dyDescent="0.25">
      <c r="A629" s="18">
        <v>45286</v>
      </c>
      <c r="B629" s="2">
        <v>17</v>
      </c>
      <c r="C629" s="2" t="s">
        <v>178</v>
      </c>
      <c r="D629" s="9">
        <v>27.680216999999999</v>
      </c>
      <c r="E629">
        <v>9.9118850000000005E-3</v>
      </c>
      <c r="G629" s="34">
        <v>316.85300000000007</v>
      </c>
      <c r="H629" s="34">
        <v>3.338355842370103</v>
      </c>
      <c r="I629" s="34">
        <v>320.19135584237017</v>
      </c>
      <c r="J629" s="34">
        <v>317.01765594526654</v>
      </c>
      <c r="K629" s="34">
        <v>6.43</v>
      </c>
      <c r="L629" s="34">
        <v>6.7746330526899726E-2</v>
      </c>
      <c r="M629" s="34">
        <v>6.4977463305268994</v>
      </c>
      <c r="N629" s="34">
        <v>6.4333414161395455</v>
      </c>
      <c r="O629" s="34">
        <v>39.81600000000001</v>
      </c>
      <c r="P629" s="34">
        <v>0.41950045042908862</v>
      </c>
      <c r="Q629" s="34">
        <v>40.2355004504291</v>
      </c>
      <c r="R629" s="34">
        <v>39.836690797046998</v>
      </c>
      <c r="S629" s="34">
        <v>0</v>
      </c>
      <c r="T629" s="34">
        <v>0</v>
      </c>
      <c r="U629" s="34">
        <v>0</v>
      </c>
      <c r="V629" s="34">
        <v>0</v>
      </c>
      <c r="W629" s="34">
        <v>363.0990000000001</v>
      </c>
      <c r="X629" s="34">
        <v>3.8256026233260911</v>
      </c>
      <c r="Y629" s="34">
        <v>366.92460262332622</v>
      </c>
      <c r="Z629" s="34">
        <v>363.28768815845308</v>
      </c>
      <c r="AB629" s="34">
        <v>97.624000000000024</v>
      </c>
      <c r="AC629" s="34">
        <v>1.0285641946124509</v>
      </c>
      <c r="AD629" s="34">
        <v>98.652564194612481</v>
      </c>
      <c r="AE629" s="34">
        <v>97.674731323360362</v>
      </c>
      <c r="AF629" s="34">
        <v>1.4689999999999996</v>
      </c>
      <c r="AG629" s="34">
        <v>1.5477349851324367E-2</v>
      </c>
      <c r="AH629" s="34">
        <v>1.484477349851324</v>
      </c>
      <c r="AI629" s="34">
        <v>1.469763381074493</v>
      </c>
      <c r="AJ629" s="34">
        <v>5.3409999999999984</v>
      </c>
      <c r="AK629" s="34">
        <v>5.627265184201731E-2</v>
      </c>
      <c r="AL629" s="34">
        <v>5.397272651842016</v>
      </c>
      <c r="AM629" s="34">
        <v>5.343775506003313</v>
      </c>
      <c r="AN629" s="34">
        <v>1.2E-2</v>
      </c>
      <c r="AO629" s="34">
        <v>1.2643172104553601E-4</v>
      </c>
      <c r="AP629" s="34">
        <v>1.2126431721045536E-2</v>
      </c>
      <c r="AQ629" s="34">
        <v>1.2006235924366181E-2</v>
      </c>
      <c r="AR629" s="34">
        <v>104.44600000000001</v>
      </c>
      <c r="AS629" s="34">
        <v>1.100440628026838</v>
      </c>
      <c r="AT629" s="34">
        <v>105.54644062802686</v>
      </c>
      <c r="AU629" s="34">
        <v>104.50027644636252</v>
      </c>
    </row>
    <row r="630" spans="1:47" x14ac:dyDescent="0.25">
      <c r="A630" s="18">
        <v>45286</v>
      </c>
      <c r="B630" s="2">
        <v>18</v>
      </c>
      <c r="C630" s="2" t="s">
        <v>178</v>
      </c>
      <c r="D630" s="9">
        <v>45.074950000000001</v>
      </c>
      <c r="E630">
        <v>9.6946570000000006E-3</v>
      </c>
      <c r="G630" s="34">
        <v>354.15099999999995</v>
      </c>
      <c r="H630" s="34">
        <v>4.0688793025268897</v>
      </c>
      <c r="I630" s="34">
        <v>358.21987930252686</v>
      </c>
      <c r="J630" s="34">
        <v>354.74706044210745</v>
      </c>
      <c r="K630" s="34">
        <v>7.22</v>
      </c>
      <c r="L630" s="34">
        <v>8.2951364147621054E-2</v>
      </c>
      <c r="M630" s="34">
        <v>7.3029513641476207</v>
      </c>
      <c r="N630" s="34">
        <v>7.2321517555845274</v>
      </c>
      <c r="O630" s="34">
        <v>42.520999999999994</v>
      </c>
      <c r="P630" s="34">
        <v>0.48852838710817098</v>
      </c>
      <c r="Q630" s="34">
        <v>43.009528387108162</v>
      </c>
      <c r="R630" s="34">
        <v>42.59256576166338</v>
      </c>
      <c r="S630" s="34">
        <v>0.91399999999999992</v>
      </c>
      <c r="T630" s="34">
        <v>1.0501045267441226E-2</v>
      </c>
      <c r="U630" s="34">
        <v>0.92450104526744115</v>
      </c>
      <c r="V630" s="34">
        <v>0.9155383247374318</v>
      </c>
      <c r="W630" s="34">
        <v>404.80599999999998</v>
      </c>
      <c r="X630" s="34">
        <v>4.6508600990501225</v>
      </c>
      <c r="Y630" s="34">
        <v>409.45686009905012</v>
      </c>
      <c r="Z630" s="34">
        <v>405.4873162840928</v>
      </c>
      <c r="AB630" s="34">
        <v>111.29900000000008</v>
      </c>
      <c r="AC630" s="34">
        <v>1.2787262989288204</v>
      </c>
      <c r="AD630" s="34">
        <v>112.57772629892889</v>
      </c>
      <c r="AE630" s="34">
        <v>111.4863238566209</v>
      </c>
      <c r="AF630" s="34">
        <v>1.6389999999999996</v>
      </c>
      <c r="AG630" s="34">
        <v>1.8830649008026439E-2</v>
      </c>
      <c r="AH630" s="34">
        <v>1.6578306490080259</v>
      </c>
      <c r="AI630" s="34">
        <v>1.6417585495018057</v>
      </c>
      <c r="AJ630" s="34">
        <v>5.8329999999999966</v>
      </c>
      <c r="AK630" s="34">
        <v>6.7015970508735923E-2</v>
      </c>
      <c r="AL630" s="34">
        <v>5.9000159705087327</v>
      </c>
      <c r="AM630" s="34">
        <v>5.8428173393801277</v>
      </c>
      <c r="AN630" s="34">
        <v>4.7149999999999999</v>
      </c>
      <c r="AO630" s="34">
        <v>5.4171147085323168E-2</v>
      </c>
      <c r="AP630" s="34">
        <v>4.7691711470853226</v>
      </c>
      <c r="AQ630" s="34">
        <v>4.7229356686400337</v>
      </c>
      <c r="AR630" s="34">
        <v>123.48600000000008</v>
      </c>
      <c r="AS630" s="34">
        <v>1.4187440655309058</v>
      </c>
      <c r="AT630" s="34">
        <v>124.90474406553096</v>
      </c>
      <c r="AU630" s="34">
        <v>123.69383541414287</v>
      </c>
    </row>
    <row r="631" spans="1:47" x14ac:dyDescent="0.25">
      <c r="A631" s="18">
        <v>45286</v>
      </c>
      <c r="B631" s="2">
        <v>19</v>
      </c>
      <c r="C631" s="2" t="s">
        <v>178</v>
      </c>
      <c r="D631" s="9">
        <v>28.174797999999999</v>
      </c>
      <c r="E631">
        <v>9.8855620000000005E-3</v>
      </c>
      <c r="G631" s="34">
        <v>361.28300000000002</v>
      </c>
      <c r="H631" s="34">
        <v>3.9119197517541737</v>
      </c>
      <c r="I631" s="34">
        <v>365.19491975175418</v>
      </c>
      <c r="J631" s="34">
        <v>361.58476273046318</v>
      </c>
      <c r="K631" s="34">
        <v>7.3769999999999989</v>
      </c>
      <c r="L631" s="34">
        <v>7.9877082532780488E-2</v>
      </c>
      <c r="M631" s="34">
        <v>7.4568770825327793</v>
      </c>
      <c r="N631" s="34">
        <v>7.3831616618070219</v>
      </c>
      <c r="O631" s="34">
        <v>42.743999999999993</v>
      </c>
      <c r="P631" s="34">
        <v>0.46282581208908352</v>
      </c>
      <c r="Q631" s="34">
        <v>43.206825812089079</v>
      </c>
      <c r="R631" s="34">
        <v>42.779702056700472</v>
      </c>
      <c r="S631" s="34">
        <v>0.99700000000000011</v>
      </c>
      <c r="T631" s="34">
        <v>1.0795370921130833E-2</v>
      </c>
      <c r="U631" s="34">
        <v>1.0077953709211309</v>
      </c>
      <c r="V631" s="34">
        <v>0.99783274729857707</v>
      </c>
      <c r="W631" s="34">
        <v>412.40100000000001</v>
      </c>
      <c r="X631" s="34">
        <v>4.4654180172971687</v>
      </c>
      <c r="Y631" s="34">
        <v>416.86641801729718</v>
      </c>
      <c r="Z631" s="34">
        <v>412.74545919626922</v>
      </c>
      <c r="AB631" s="34">
        <v>113.41600000000004</v>
      </c>
      <c r="AC631" s="34">
        <v>1.2280519442236459</v>
      </c>
      <c r="AD631" s="34">
        <v>114.64405194422369</v>
      </c>
      <c r="AE631" s="34">
        <v>113.51073106079785</v>
      </c>
      <c r="AF631" s="34">
        <v>1.6759999999999995</v>
      </c>
      <c r="AG631" s="34">
        <v>1.8147484116163761E-2</v>
      </c>
      <c r="AH631" s="34">
        <v>1.6941474841161632</v>
      </c>
      <c r="AI631" s="34">
        <v>1.6773998841247888</v>
      </c>
      <c r="AJ631" s="34">
        <v>5.8190000000000008</v>
      </c>
      <c r="AK631" s="34">
        <v>6.3007285245797726E-2</v>
      </c>
      <c r="AL631" s="34">
        <v>5.8820072852457983</v>
      </c>
      <c r="AM631" s="34">
        <v>5.8238603375430493</v>
      </c>
      <c r="AN631" s="34">
        <v>5.1029999999999998</v>
      </c>
      <c r="AO631" s="34">
        <v>5.5254541434835144E-2</v>
      </c>
      <c r="AP631" s="34">
        <v>5.1582545414348351</v>
      </c>
      <c r="AQ631" s="34">
        <v>5.1072622963536993</v>
      </c>
      <c r="AR631" s="34">
        <v>126.01400000000004</v>
      </c>
      <c r="AS631" s="34">
        <v>1.3644612550204425</v>
      </c>
      <c r="AT631" s="34">
        <v>127.37846125502047</v>
      </c>
      <c r="AU631" s="34">
        <v>126.1192535788194</v>
      </c>
    </row>
    <row r="632" spans="1:47" x14ac:dyDescent="0.25">
      <c r="A632" s="18">
        <v>45286</v>
      </c>
      <c r="B632" s="2">
        <v>20</v>
      </c>
      <c r="C632" s="2" t="s">
        <v>178</v>
      </c>
      <c r="D632" s="9">
        <v>21.142674</v>
      </c>
      <c r="E632">
        <v>1.0076898000000001E-2</v>
      </c>
      <c r="G632" s="34">
        <v>357.28699999999992</v>
      </c>
      <c r="H632" s="34">
        <v>2.407627367029531</v>
      </c>
      <c r="I632" s="34">
        <v>359.69462736702945</v>
      </c>
      <c r="J632" s="34">
        <v>356.07002129590387</v>
      </c>
      <c r="K632" s="34">
        <v>7.2959999999999994</v>
      </c>
      <c r="L632" s="34">
        <v>4.9165094923261855E-2</v>
      </c>
      <c r="M632" s="34">
        <v>7.345165094923261</v>
      </c>
      <c r="N632" s="34">
        <v>7.271148615468559</v>
      </c>
      <c r="O632" s="34">
        <v>42.783999999999985</v>
      </c>
      <c r="P632" s="34">
        <v>0.28830584172105739</v>
      </c>
      <c r="Q632" s="34">
        <v>43.07230584172104</v>
      </c>
      <c r="R632" s="34">
        <v>42.638270609129215</v>
      </c>
      <c r="S632" s="34">
        <v>1.91</v>
      </c>
      <c r="T632" s="34">
        <v>1.2870796505404352E-2</v>
      </c>
      <c r="U632" s="34">
        <v>1.9228707965054044</v>
      </c>
      <c r="V632" s="34">
        <v>1.9034942236218406</v>
      </c>
      <c r="W632" s="34">
        <v>409.27699999999993</v>
      </c>
      <c r="X632" s="34">
        <v>2.7579691001792548</v>
      </c>
      <c r="Y632" s="34">
        <v>412.03496910017918</v>
      </c>
      <c r="Z632" s="34">
        <v>407.88293474412353</v>
      </c>
      <c r="AB632" s="34">
        <v>111.90300000000005</v>
      </c>
      <c r="AC632" s="34">
        <v>0.75407368656767737</v>
      </c>
      <c r="AD632" s="34">
        <v>112.65707368656773</v>
      </c>
      <c r="AE632" s="34">
        <v>111.5218398460497</v>
      </c>
      <c r="AF632" s="34">
        <v>1.6469999999999991</v>
      </c>
      <c r="AG632" s="34">
        <v>1.1098534997068563E-2</v>
      </c>
      <c r="AH632" s="34">
        <v>1.6580985349970676</v>
      </c>
      <c r="AI632" s="34">
        <v>1.6413900451859527</v>
      </c>
      <c r="AJ632" s="34">
        <v>5.7899999999999991</v>
      </c>
      <c r="AK632" s="34">
        <v>3.9016707731042509E-2</v>
      </c>
      <c r="AL632" s="34">
        <v>5.829016707731042</v>
      </c>
      <c r="AM632" s="34">
        <v>5.7702783009269405</v>
      </c>
      <c r="AN632" s="34">
        <v>9.7989999999999995</v>
      </c>
      <c r="AO632" s="34">
        <v>6.6031903118563995E-2</v>
      </c>
      <c r="AP632" s="34">
        <v>9.8650319031185632</v>
      </c>
      <c r="AQ632" s="34">
        <v>9.765622982864091</v>
      </c>
      <c r="AR632" s="34">
        <v>129.13900000000007</v>
      </c>
      <c r="AS632" s="34">
        <v>0.87022083241435244</v>
      </c>
      <c r="AT632" s="34">
        <v>130.0092208324144</v>
      </c>
      <c r="AU632" s="34">
        <v>128.69913117502671</v>
      </c>
    </row>
    <row r="633" spans="1:47" x14ac:dyDescent="0.25">
      <c r="A633" s="18">
        <v>45286</v>
      </c>
      <c r="B633" s="2">
        <v>21</v>
      </c>
      <c r="C633" s="2" t="s">
        <v>178</v>
      </c>
      <c r="D633" s="9">
        <v>21.235493999999999</v>
      </c>
      <c r="E633">
        <v>1.0301697E-2</v>
      </c>
      <c r="G633" s="34">
        <v>350.18799999999993</v>
      </c>
      <c r="H633" s="34">
        <v>2.6780860740873642</v>
      </c>
      <c r="I633" s="34">
        <v>352.86608607408732</v>
      </c>
      <c r="J633" s="34">
        <v>349.23096657377613</v>
      </c>
      <c r="K633" s="34">
        <v>7.07</v>
      </c>
      <c r="L633" s="34">
        <v>5.4068296297410737E-2</v>
      </c>
      <c r="M633" s="34">
        <v>7.1240682962974109</v>
      </c>
      <c r="N633" s="34">
        <v>7.0506783033016482</v>
      </c>
      <c r="O633" s="34">
        <v>41.502000000000002</v>
      </c>
      <c r="P633" s="34">
        <v>0.31738931158912875</v>
      </c>
      <c r="Q633" s="34">
        <v>41.819389311589134</v>
      </c>
      <c r="R633" s="34">
        <v>41.388578634176099</v>
      </c>
      <c r="S633" s="34">
        <v>1.91</v>
      </c>
      <c r="T633" s="34">
        <v>1.4606852323628641E-2</v>
      </c>
      <c r="U633" s="34">
        <v>1.9246068523236286</v>
      </c>
      <c r="V633" s="34">
        <v>1.9047801356868668</v>
      </c>
      <c r="W633" s="34">
        <v>400.66999999999996</v>
      </c>
      <c r="X633" s="34">
        <v>3.0641505342975321</v>
      </c>
      <c r="Y633" s="34">
        <v>403.7341505342975</v>
      </c>
      <c r="Z633" s="34">
        <v>399.57500364694073</v>
      </c>
      <c r="AB633" s="34">
        <v>109.16700000000003</v>
      </c>
      <c r="AC633" s="34">
        <v>0.8348619097453237</v>
      </c>
      <c r="AD633" s="34">
        <v>110.00186190974536</v>
      </c>
      <c r="AE633" s="34">
        <v>108.86865605891532</v>
      </c>
      <c r="AF633" s="34">
        <v>1.5999999999999994</v>
      </c>
      <c r="AG633" s="34">
        <v>1.2236106658537077E-2</v>
      </c>
      <c r="AH633" s="34">
        <v>1.6122361066585364</v>
      </c>
      <c r="AI633" s="34">
        <v>1.5956273387952804</v>
      </c>
      <c r="AJ633" s="34">
        <v>5.655999999999997</v>
      </c>
      <c r="AK633" s="34">
        <v>4.3254637037928562E-2</v>
      </c>
      <c r="AL633" s="34">
        <v>5.6992546370379253</v>
      </c>
      <c r="AM633" s="34">
        <v>5.6405426426413152</v>
      </c>
      <c r="AN633" s="34">
        <v>9.798</v>
      </c>
      <c r="AO633" s="34">
        <v>7.4930858150216453E-2</v>
      </c>
      <c r="AP633" s="34">
        <v>9.872930858150216</v>
      </c>
      <c r="AQ633" s="34">
        <v>9.7712229159476021</v>
      </c>
      <c r="AR633" s="34">
        <v>126.22100000000002</v>
      </c>
      <c r="AS633" s="34">
        <v>0.96528351159200576</v>
      </c>
      <c r="AT633" s="34">
        <v>127.18628351159204</v>
      </c>
      <c r="AU633" s="34">
        <v>125.87604895629953</v>
      </c>
    </row>
    <row r="634" spans="1:47" x14ac:dyDescent="0.25">
      <c r="A634" s="18">
        <v>45286</v>
      </c>
      <c r="B634" s="2">
        <v>22</v>
      </c>
      <c r="C634" s="2" t="s">
        <v>178</v>
      </c>
      <c r="D634" s="9">
        <v>19.277811</v>
      </c>
      <c r="E634">
        <v>1.0264832999999999E-2</v>
      </c>
      <c r="G634" s="34">
        <v>333.78299999999996</v>
      </c>
      <c r="H634" s="34">
        <v>2.7666952419335957</v>
      </c>
      <c r="I634" s="34">
        <v>336.54969524193353</v>
      </c>
      <c r="J634" s="34">
        <v>333.09506882407419</v>
      </c>
      <c r="K634" s="34">
        <v>6.6529999999999996</v>
      </c>
      <c r="L634" s="34">
        <v>5.5146078274160799E-2</v>
      </c>
      <c r="M634" s="34">
        <v>6.7081460782741607</v>
      </c>
      <c r="N634" s="34">
        <v>6.6392880790410711</v>
      </c>
      <c r="O634" s="34">
        <v>39.555999999999997</v>
      </c>
      <c r="P634" s="34">
        <v>0.32787588639902371</v>
      </c>
      <c r="Q634" s="34">
        <v>39.883875886399018</v>
      </c>
      <c r="R634" s="34">
        <v>39.474474561032402</v>
      </c>
      <c r="S634" s="34">
        <v>1.91</v>
      </c>
      <c r="T634" s="34">
        <v>1.5831806629136802E-2</v>
      </c>
      <c r="U634" s="34">
        <v>1.9258318066291367</v>
      </c>
      <c r="V634" s="34">
        <v>1.9060634647480001</v>
      </c>
      <c r="W634" s="34">
        <v>381.90199999999999</v>
      </c>
      <c r="X634" s="34">
        <v>3.1655490132359168</v>
      </c>
      <c r="Y634" s="34">
        <v>385.06754901323592</v>
      </c>
      <c r="Z634" s="34">
        <v>381.11489492889569</v>
      </c>
      <c r="AB634" s="34">
        <v>103.70300000000002</v>
      </c>
      <c r="AC634" s="34">
        <v>0.8595842109221854</v>
      </c>
      <c r="AD634" s="34">
        <v>104.5625842109222</v>
      </c>
      <c r="AE634" s="34">
        <v>103.48926674594864</v>
      </c>
      <c r="AF634" s="34">
        <v>1.5119999999999998</v>
      </c>
      <c r="AG634" s="34">
        <v>1.2532822839400441E-2</v>
      </c>
      <c r="AH634" s="34">
        <v>1.5245328228394002</v>
      </c>
      <c r="AI634" s="34">
        <v>1.5088837480099351</v>
      </c>
      <c r="AJ634" s="34">
        <v>5.3219999999999983</v>
      </c>
      <c r="AK634" s="34">
        <v>4.4113547057730906E-2</v>
      </c>
      <c r="AL634" s="34">
        <v>5.3661135470577292</v>
      </c>
      <c r="AM634" s="34">
        <v>5.3110312876381442</v>
      </c>
      <c r="AN634" s="34">
        <v>9.798</v>
      </c>
      <c r="AO634" s="34">
        <v>8.1214681336273492E-2</v>
      </c>
      <c r="AP634" s="34">
        <v>9.8792146813362738</v>
      </c>
      <c r="AQ634" s="34">
        <v>9.7778061924612079</v>
      </c>
      <c r="AR634" s="34">
        <v>120.33500000000002</v>
      </c>
      <c r="AS634" s="34">
        <v>0.99744526215559026</v>
      </c>
      <c r="AT634" s="34">
        <v>121.33244526215562</v>
      </c>
      <c r="AU634" s="34">
        <v>120.08698797405793</v>
      </c>
    </row>
    <row r="635" spans="1:47" x14ac:dyDescent="0.25">
      <c r="A635" s="18">
        <v>45286</v>
      </c>
      <c r="B635" s="2">
        <v>23</v>
      </c>
      <c r="C635" s="2" t="s">
        <v>178</v>
      </c>
      <c r="D635" s="9">
        <v>20.200596999999998</v>
      </c>
      <c r="E635">
        <v>1.0082567000000001E-2</v>
      </c>
      <c r="G635" s="34">
        <v>306.39800000000002</v>
      </c>
      <c r="H635" s="34">
        <v>2.8432625045944495</v>
      </c>
      <c r="I635" s="34">
        <v>309.24126250459449</v>
      </c>
      <c r="J635" s="34">
        <v>306.12331675622733</v>
      </c>
      <c r="K635" s="34">
        <v>6.1929999999999996</v>
      </c>
      <c r="L635" s="34">
        <v>5.7468797743305836E-2</v>
      </c>
      <c r="M635" s="34">
        <v>6.2504687977433058</v>
      </c>
      <c r="N635" s="34">
        <v>6.1874480273086494</v>
      </c>
      <c r="O635" s="34">
        <v>37.011000000000003</v>
      </c>
      <c r="P635" s="34">
        <v>0.34344867968310877</v>
      </c>
      <c r="Q635" s="34">
        <v>37.354448679683109</v>
      </c>
      <c r="R635" s="34">
        <v>36.977819948122146</v>
      </c>
      <c r="S635" s="34">
        <v>1.91</v>
      </c>
      <c r="T635" s="34">
        <v>1.772410845950495E-2</v>
      </c>
      <c r="U635" s="34">
        <v>1.9277241084595049</v>
      </c>
      <c r="V635" s="34">
        <v>1.9082877009784467</v>
      </c>
      <c r="W635" s="34">
        <v>351.51200000000006</v>
      </c>
      <c r="X635" s="34">
        <v>3.2619040904803689</v>
      </c>
      <c r="Y635" s="34">
        <v>354.77390409048041</v>
      </c>
      <c r="Z635" s="34">
        <v>351.19687243263661</v>
      </c>
      <c r="AB635" s="34">
        <v>94.746000000000024</v>
      </c>
      <c r="AC635" s="34">
        <v>0.87920857597081492</v>
      </c>
      <c r="AD635" s="34">
        <v>95.625208575970845</v>
      </c>
      <c r="AE635" s="34">
        <v>94.661061003614648</v>
      </c>
      <c r="AF635" s="34">
        <v>1.3559999999999999</v>
      </c>
      <c r="AG635" s="34">
        <v>1.2583189042454821E-2</v>
      </c>
      <c r="AH635" s="34">
        <v>1.3685831890424547</v>
      </c>
      <c r="AI635" s="34">
        <v>1.3547843573438605</v>
      </c>
      <c r="AJ635" s="34">
        <v>4.9839999999999973</v>
      </c>
      <c r="AK635" s="34">
        <v>4.6249715477577294E-2</v>
      </c>
      <c r="AL635" s="34">
        <v>5.0302497154775745</v>
      </c>
      <c r="AM635" s="34">
        <v>4.9795318856945414</v>
      </c>
      <c r="AN635" s="34">
        <v>9.798</v>
      </c>
      <c r="AO635" s="34">
        <v>9.0921892505879329E-2</v>
      </c>
      <c r="AP635" s="34">
        <v>9.8889218925058788</v>
      </c>
      <c r="AQ635" s="34">
        <v>9.7892161749669224</v>
      </c>
      <c r="AR635" s="34">
        <v>110.88400000000001</v>
      </c>
      <c r="AS635" s="34">
        <v>1.0289633729967262</v>
      </c>
      <c r="AT635" s="34">
        <v>111.91296337299676</v>
      </c>
      <c r="AU635" s="34">
        <v>110.78459342161997</v>
      </c>
    </row>
    <row r="636" spans="1:47" x14ac:dyDescent="0.25">
      <c r="A636" s="18">
        <v>45286</v>
      </c>
      <c r="B636" s="2">
        <v>24</v>
      </c>
      <c r="C636" s="2" t="s">
        <v>23</v>
      </c>
      <c r="D636" s="9">
        <v>21.632185</v>
      </c>
      <c r="E636">
        <v>1.0290324999999999E-2</v>
      </c>
      <c r="G636" s="34">
        <v>272.45699999999999</v>
      </c>
      <c r="H636" s="34">
        <v>3.2460382711632843</v>
      </c>
      <c r="I636" s="34">
        <v>275.70303827116328</v>
      </c>
      <c r="J636" s="34">
        <v>272.86596440386558</v>
      </c>
      <c r="K636" s="34">
        <v>5.548</v>
      </c>
      <c r="L636" s="34">
        <v>6.6098578228542135E-2</v>
      </c>
      <c r="M636" s="34">
        <v>5.6140985782285417</v>
      </c>
      <c r="N636" s="34">
        <v>5.5563276792765315</v>
      </c>
      <c r="O636" s="34">
        <v>34.502999999999993</v>
      </c>
      <c r="P636" s="34">
        <v>0.41106691503593878</v>
      </c>
      <c r="Q636" s="34">
        <v>34.914066915035932</v>
      </c>
      <c r="R636" s="34">
        <v>34.554789819408462</v>
      </c>
      <c r="S636" s="34">
        <v>1.91</v>
      </c>
      <c r="T636" s="34">
        <v>2.2755638863827587E-2</v>
      </c>
      <c r="U636" s="34">
        <v>1.9327556388638274</v>
      </c>
      <c r="V636" s="34">
        <v>1.9128669551943358</v>
      </c>
      <c r="W636" s="34">
        <v>314.41800000000001</v>
      </c>
      <c r="X636" s="34">
        <v>3.745959403291593</v>
      </c>
      <c r="Y636" s="34">
        <v>318.16395940329159</v>
      </c>
      <c r="Z636" s="34">
        <v>314.88994885774491</v>
      </c>
      <c r="AB636" s="34">
        <v>82.584999999999994</v>
      </c>
      <c r="AC636" s="34">
        <v>0.98391331705193774</v>
      </c>
      <c r="AD636" s="34">
        <v>83.568913317051937</v>
      </c>
      <c r="AE636" s="34">
        <v>82.708962039122639</v>
      </c>
      <c r="AF636" s="34">
        <v>1.2130000000000001</v>
      </c>
      <c r="AG636" s="34">
        <v>1.4451617770587889E-2</v>
      </c>
      <c r="AH636" s="34">
        <v>1.2274516177705879</v>
      </c>
      <c r="AI636" s="34">
        <v>1.2148207417019528</v>
      </c>
      <c r="AJ636" s="34">
        <v>4.5919999999999979</v>
      </c>
      <c r="AK636" s="34">
        <v>5.4708844849579177E-2</v>
      </c>
      <c r="AL636" s="34">
        <v>4.6467088448495772</v>
      </c>
      <c r="AM636" s="34">
        <v>4.5988927006556999</v>
      </c>
      <c r="AN636" s="34">
        <v>9.798</v>
      </c>
      <c r="AO636" s="34">
        <v>0.1167328531873208</v>
      </c>
      <c r="AP636" s="34">
        <v>9.9147328531873207</v>
      </c>
      <c r="AQ636" s="34">
        <v>9.8127070298398458</v>
      </c>
      <c r="AR636" s="34">
        <v>98.187999999999988</v>
      </c>
      <c r="AS636" s="34">
        <v>1.1698066328594257</v>
      </c>
      <c r="AT636" s="34">
        <v>99.357806632859408</v>
      </c>
      <c r="AU636" s="34">
        <v>98.335382511320134</v>
      </c>
    </row>
    <row r="637" spans="1:47" x14ac:dyDescent="0.25">
      <c r="A637" s="18">
        <v>45287</v>
      </c>
      <c r="B637" s="2">
        <v>1</v>
      </c>
      <c r="C637" s="2" t="s">
        <v>23</v>
      </c>
      <c r="D637" s="9">
        <v>17.710915</v>
      </c>
      <c r="E637">
        <v>1.0584797999999999E-2</v>
      </c>
      <c r="G637" s="34">
        <v>244.03899999999999</v>
      </c>
      <c r="H637" s="34">
        <v>3.1469759931130308</v>
      </c>
      <c r="I637" s="34">
        <v>247.185975993113</v>
      </c>
      <c r="J637" s="34">
        <v>244.56956236879304</v>
      </c>
      <c r="K637" s="34">
        <v>5.0170000000000003</v>
      </c>
      <c r="L637" s="34">
        <v>6.4696128723065086E-2</v>
      </c>
      <c r="M637" s="34">
        <v>5.0816961287230651</v>
      </c>
      <c r="N637" s="34">
        <v>5.0279074017031498</v>
      </c>
      <c r="O637" s="34">
        <v>31.622999999999994</v>
      </c>
      <c r="P637" s="34">
        <v>0.40779064752032818</v>
      </c>
      <c r="Q637" s="34">
        <v>32.03079064752032</v>
      </c>
      <c r="R637" s="34">
        <v>31.691751198736029</v>
      </c>
      <c r="S637" s="34">
        <v>1.91</v>
      </c>
      <c r="T637" s="34">
        <v>2.4630178565089554E-2</v>
      </c>
      <c r="U637" s="34">
        <v>1.9346301785650895</v>
      </c>
      <c r="V637" s="34">
        <v>1.914152508920274</v>
      </c>
      <c r="W637" s="34">
        <v>282.589</v>
      </c>
      <c r="X637" s="34">
        <v>3.6440929479215138</v>
      </c>
      <c r="Y637" s="34">
        <v>286.23309294792148</v>
      </c>
      <c r="Z637" s="34">
        <v>283.20337347815251</v>
      </c>
      <c r="AB637" s="34">
        <v>72.796000000000035</v>
      </c>
      <c r="AC637" s="34">
        <v>0.93873218786610479</v>
      </c>
      <c r="AD637" s="34">
        <v>73.734732187866143</v>
      </c>
      <c r="AE637" s="34">
        <v>72.954264942073479</v>
      </c>
      <c r="AF637" s="34">
        <v>1.0730000000000002</v>
      </c>
      <c r="AG637" s="34">
        <v>1.38367442933723E-2</v>
      </c>
      <c r="AH637" s="34">
        <v>1.0868367442933724</v>
      </c>
      <c r="AI637" s="34">
        <v>1.0753327968960493</v>
      </c>
      <c r="AJ637" s="34">
        <v>4.1349999999999971</v>
      </c>
      <c r="AK637" s="34">
        <v>5.3322402286201692E-2</v>
      </c>
      <c r="AL637" s="34">
        <v>4.1883224022861985</v>
      </c>
      <c r="AM637" s="34">
        <v>4.1439898556991244</v>
      </c>
      <c r="AN637" s="34">
        <v>9.798</v>
      </c>
      <c r="AO637" s="34">
        <v>0.12634894742447508</v>
      </c>
      <c r="AP637" s="34">
        <v>9.924348947424475</v>
      </c>
      <c r="AQ637" s="34">
        <v>9.819301718534474</v>
      </c>
      <c r="AR637" s="34">
        <v>87.802000000000021</v>
      </c>
      <c r="AS637" s="34">
        <v>1.1322402818701538</v>
      </c>
      <c r="AT637" s="34">
        <v>88.934240281870203</v>
      </c>
      <c r="AU637" s="34">
        <v>87.992889313203122</v>
      </c>
    </row>
    <row r="638" spans="1:47" x14ac:dyDescent="0.25">
      <c r="A638" s="18">
        <v>45287</v>
      </c>
      <c r="B638" s="2">
        <v>2</v>
      </c>
      <c r="C638" s="2" t="s">
        <v>23</v>
      </c>
      <c r="D638" s="9">
        <v>16.712972000000001</v>
      </c>
      <c r="E638">
        <v>1.0315448E-2</v>
      </c>
      <c r="G638" s="34">
        <v>224.17799999999997</v>
      </c>
      <c r="H638" s="34">
        <v>2.7807736364632203</v>
      </c>
      <c r="I638" s="34">
        <v>226.95877363646318</v>
      </c>
      <c r="J638" s="34">
        <v>224.61759220887248</v>
      </c>
      <c r="K638" s="34">
        <v>4.677999999999999</v>
      </c>
      <c r="L638" s="34">
        <v>5.8027366964532395E-2</v>
      </c>
      <c r="M638" s="34">
        <v>4.7360273669645316</v>
      </c>
      <c r="N638" s="34">
        <v>4.6871731229340323</v>
      </c>
      <c r="O638" s="34">
        <v>29.503999999999994</v>
      </c>
      <c r="P638" s="34">
        <v>0.36597679241589653</v>
      </c>
      <c r="Q638" s="34">
        <v>29.869976792415891</v>
      </c>
      <c r="R638" s="34">
        <v>29.56185460005252</v>
      </c>
      <c r="S638" s="34">
        <v>1.907</v>
      </c>
      <c r="T638" s="34">
        <v>2.3655021120428239E-2</v>
      </c>
      <c r="U638" s="34">
        <v>1.9306550211204283</v>
      </c>
      <c r="V638" s="34">
        <v>1.9107394496441217</v>
      </c>
      <c r="W638" s="34">
        <v>260.26699999999994</v>
      </c>
      <c r="X638" s="34">
        <v>3.2284328169640779</v>
      </c>
      <c r="Y638" s="34">
        <v>263.49543281696401</v>
      </c>
      <c r="Z638" s="34">
        <v>260.77735938150312</v>
      </c>
      <c r="AB638" s="34">
        <v>66.225999999999985</v>
      </c>
      <c r="AC638" s="34">
        <v>0.82148790179416897</v>
      </c>
      <c r="AD638" s="34">
        <v>67.047487901794156</v>
      </c>
      <c r="AE638" s="34">
        <v>66.355863026812571</v>
      </c>
      <c r="AF638" s="34">
        <v>1.0100000000000002</v>
      </c>
      <c r="AG638" s="34">
        <v>1.25283541330008E-2</v>
      </c>
      <c r="AH638" s="34">
        <v>1.022528354133001</v>
      </c>
      <c r="AI638" s="34">
        <v>1.0119805160674165</v>
      </c>
      <c r="AJ638" s="34">
        <v>3.9519999999999977</v>
      </c>
      <c r="AK638" s="34">
        <v>4.9021837161999135E-2</v>
      </c>
      <c r="AL638" s="34">
        <v>4.0010218371619972</v>
      </c>
      <c r="AM638" s="34">
        <v>3.9597495044538884</v>
      </c>
      <c r="AN638" s="34">
        <v>9.798</v>
      </c>
      <c r="AO638" s="34">
        <v>0.12153743940113051</v>
      </c>
      <c r="AP638" s="34">
        <v>9.9195374394011306</v>
      </c>
      <c r="AQ638" s="34">
        <v>9.8172129667609358</v>
      </c>
      <c r="AR638" s="34">
        <v>80.98599999999999</v>
      </c>
      <c r="AS638" s="34">
        <v>1.0045755324902994</v>
      </c>
      <c r="AT638" s="34">
        <v>81.990575532490283</v>
      </c>
      <c r="AU638" s="34">
        <v>81.144806014094797</v>
      </c>
    </row>
    <row r="639" spans="1:47" x14ac:dyDescent="0.25">
      <c r="A639" s="18">
        <v>45287</v>
      </c>
      <c r="B639" s="2">
        <v>3</v>
      </c>
      <c r="C639" s="2" t="s">
        <v>23</v>
      </c>
      <c r="D639" s="9">
        <v>15.879742999999999</v>
      </c>
      <c r="E639">
        <v>1.0425034999999999E-2</v>
      </c>
      <c r="G639" s="34">
        <v>212.61099999999999</v>
      </c>
      <c r="H639" s="34">
        <v>3.2176825245517553</v>
      </c>
      <c r="I639" s="34">
        <v>215.82868252455174</v>
      </c>
      <c r="J639" s="34">
        <v>213.5786609552294</v>
      </c>
      <c r="K639" s="34">
        <v>4.5140000000000002</v>
      </c>
      <c r="L639" s="34">
        <v>6.8315463056128914E-2</v>
      </c>
      <c r="M639" s="34">
        <v>4.5823154630561289</v>
      </c>
      <c r="N639" s="34">
        <v>4.5345446639727278</v>
      </c>
      <c r="O639" s="34">
        <v>28.337000000000003</v>
      </c>
      <c r="P639" s="34">
        <v>0.42885584329231835</v>
      </c>
      <c r="Q639" s="34">
        <v>28.765855843292321</v>
      </c>
      <c r="R639" s="34">
        <v>28.465970789321045</v>
      </c>
      <c r="S639" s="34">
        <v>1.907</v>
      </c>
      <c r="T639" s="34">
        <v>2.8860786009755831E-2</v>
      </c>
      <c r="U639" s="34">
        <v>1.9358607860097559</v>
      </c>
      <c r="V639" s="34">
        <v>1.9156793695604766</v>
      </c>
      <c r="W639" s="34">
        <v>247.369</v>
      </c>
      <c r="X639" s="34">
        <v>3.7437146169099584</v>
      </c>
      <c r="Y639" s="34">
        <v>251.11271461690993</v>
      </c>
      <c r="Z639" s="34">
        <v>248.49485577808363</v>
      </c>
      <c r="AB639" s="34">
        <v>63.003999999999991</v>
      </c>
      <c r="AC639" s="34">
        <v>0.95351072981576102</v>
      </c>
      <c r="AD639" s="34">
        <v>63.957510729815752</v>
      </c>
      <c r="AE639" s="34">
        <v>63.290751441944543</v>
      </c>
      <c r="AF639" s="34">
        <v>0.98400000000000021</v>
      </c>
      <c r="AG639" s="34">
        <v>1.4891983971473385E-2</v>
      </c>
      <c r="AH639" s="34">
        <v>0.99889198397147361</v>
      </c>
      <c r="AI639" s="34">
        <v>0.9884785000773515</v>
      </c>
      <c r="AJ639" s="34">
        <v>3.7339999999999969</v>
      </c>
      <c r="AK639" s="34">
        <v>5.6510841615326789E-2</v>
      </c>
      <c r="AL639" s="34">
        <v>3.7905108416153235</v>
      </c>
      <c r="AM639" s="34">
        <v>3.7509946334236042</v>
      </c>
      <c r="AN639" s="34">
        <v>9.7989999999999995</v>
      </c>
      <c r="AO639" s="34">
        <v>0.1482993403825891</v>
      </c>
      <c r="AP639" s="34">
        <v>9.9472993403825889</v>
      </c>
      <c r="AQ639" s="34">
        <v>9.8435983966036229</v>
      </c>
      <c r="AR639" s="34">
        <v>77.520999999999987</v>
      </c>
      <c r="AS639" s="34">
        <v>1.1732128957851504</v>
      </c>
      <c r="AT639" s="34">
        <v>78.694212895785142</v>
      </c>
      <c r="AU639" s="34">
        <v>77.873822972049126</v>
      </c>
    </row>
    <row r="640" spans="1:47" x14ac:dyDescent="0.25">
      <c r="A640" s="18">
        <v>45287</v>
      </c>
      <c r="B640" s="2">
        <v>4</v>
      </c>
      <c r="C640" s="2" t="s">
        <v>23</v>
      </c>
      <c r="D640" s="9">
        <v>16.056170000000002</v>
      </c>
      <c r="E640">
        <v>1.0232349E-2</v>
      </c>
      <c r="G640" s="34">
        <v>206.56399999999996</v>
      </c>
      <c r="H640" s="34">
        <v>3.137627529454126</v>
      </c>
      <c r="I640" s="34">
        <v>209.7016275294541</v>
      </c>
      <c r="J640" s="34">
        <v>207.5558872907047</v>
      </c>
      <c r="K640" s="34">
        <v>4.4180000000000001</v>
      </c>
      <c r="L640" s="34">
        <v>6.7107716858350597E-2</v>
      </c>
      <c r="M640" s="34">
        <v>4.4851077168583506</v>
      </c>
      <c r="N640" s="34">
        <v>4.439214529396863</v>
      </c>
      <c r="O640" s="34">
        <v>28.078000000000003</v>
      </c>
      <c r="P640" s="34">
        <v>0.42649399591416209</v>
      </c>
      <c r="Q640" s="34">
        <v>28.504493995914164</v>
      </c>
      <c r="R640" s="34">
        <v>28.212826065279565</v>
      </c>
      <c r="S640" s="34">
        <v>1.907</v>
      </c>
      <c r="T640" s="34">
        <v>2.8966594850356398E-2</v>
      </c>
      <c r="U640" s="34">
        <v>1.9359665948503564</v>
      </c>
      <c r="V640" s="34">
        <v>1.916157108999506</v>
      </c>
      <c r="W640" s="34">
        <v>240.96699999999998</v>
      </c>
      <c r="X640" s="34">
        <v>3.6601958370769951</v>
      </c>
      <c r="Y640" s="34">
        <v>244.62719583707698</v>
      </c>
      <c r="Z640" s="34">
        <v>242.12408499438061</v>
      </c>
      <c r="AB640" s="34">
        <v>61.431999999999995</v>
      </c>
      <c r="AC640" s="34">
        <v>0.93312839792715996</v>
      </c>
      <c r="AD640" s="34">
        <v>62.365128397927158</v>
      </c>
      <c r="AE640" s="34">
        <v>61.726986638729755</v>
      </c>
      <c r="AF640" s="34">
        <v>0.92400000000000015</v>
      </c>
      <c r="AG640" s="34">
        <v>1.4035203797445894E-2</v>
      </c>
      <c r="AH640" s="34">
        <v>0.93803520379744609</v>
      </c>
      <c r="AI640" s="34">
        <v>0.92843690021790448</v>
      </c>
      <c r="AJ640" s="34">
        <v>3.6519999999999984</v>
      </c>
      <c r="AK640" s="34">
        <v>5.5472472151809921E-2</v>
      </c>
      <c r="AL640" s="34">
        <v>3.7074724721518084</v>
      </c>
      <c r="AM640" s="34">
        <v>3.6695363199088584</v>
      </c>
      <c r="AN640" s="34">
        <v>9.7989999999999995</v>
      </c>
      <c r="AO640" s="34">
        <v>0.14884303247962366</v>
      </c>
      <c r="AP640" s="34">
        <v>9.9478430324796232</v>
      </c>
      <c r="AQ640" s="34">
        <v>9.8460532307740731</v>
      </c>
      <c r="AR640" s="34">
        <v>75.806999999999988</v>
      </c>
      <c r="AS640" s="34">
        <v>1.1514791063560395</v>
      </c>
      <c r="AT640" s="34">
        <v>76.958479106356037</v>
      </c>
      <c r="AU640" s="34">
        <v>76.171013089630591</v>
      </c>
    </row>
    <row r="641" spans="1:47" x14ac:dyDescent="0.25">
      <c r="A641" s="18">
        <v>45287</v>
      </c>
      <c r="B641" s="2">
        <v>5</v>
      </c>
      <c r="C641" s="2" t="s">
        <v>23</v>
      </c>
      <c r="D641" s="9">
        <v>16.793199999999999</v>
      </c>
      <c r="E641">
        <v>9.8201839999999992E-3</v>
      </c>
      <c r="G641" s="34">
        <v>206.58199999999999</v>
      </c>
      <c r="H641" s="34">
        <v>3.0039202684860435</v>
      </c>
      <c r="I641" s="34">
        <v>209.58592026848603</v>
      </c>
      <c r="J641" s="34">
        <v>207.52774796764018</v>
      </c>
      <c r="K641" s="34">
        <v>4.4399999999999995</v>
      </c>
      <c r="L641" s="34">
        <v>6.4562285155909185E-2</v>
      </c>
      <c r="M641" s="34">
        <v>4.5045622851559086</v>
      </c>
      <c r="N641" s="34">
        <v>4.4603266546762175</v>
      </c>
      <c r="O641" s="34">
        <v>28.516999999999999</v>
      </c>
      <c r="P641" s="34">
        <v>0.41466727157456357</v>
      </c>
      <c r="Q641" s="34">
        <v>28.931667271574565</v>
      </c>
      <c r="R641" s="34">
        <v>28.647552975540926</v>
      </c>
      <c r="S641" s="34">
        <v>1.907</v>
      </c>
      <c r="T641" s="34">
        <v>2.7729792295567303E-2</v>
      </c>
      <c r="U641" s="34">
        <v>1.9347297922955673</v>
      </c>
      <c r="V641" s="34">
        <v>1.9157303897449431</v>
      </c>
      <c r="W641" s="34">
        <v>241.446</v>
      </c>
      <c r="X641" s="34">
        <v>3.5108796175120833</v>
      </c>
      <c r="Y641" s="34">
        <v>244.95687961751207</v>
      </c>
      <c r="Z641" s="34">
        <v>242.55135798760224</v>
      </c>
      <c r="AB641" s="34">
        <v>61.650000000000013</v>
      </c>
      <c r="AC641" s="34">
        <v>0.89645605402292849</v>
      </c>
      <c r="AD641" s="34">
        <v>62.54645605402294</v>
      </c>
      <c r="AE641" s="34">
        <v>61.932238347024523</v>
      </c>
      <c r="AF641" s="34">
        <v>0.97900000000000031</v>
      </c>
      <c r="AG641" s="34">
        <v>1.4235693055773676E-2</v>
      </c>
      <c r="AH641" s="34">
        <v>0.99323569305577397</v>
      </c>
      <c r="AI641" s="34">
        <v>0.98348193579459875</v>
      </c>
      <c r="AJ641" s="34">
        <v>3.7999999999999967</v>
      </c>
      <c r="AK641" s="34">
        <v>5.5256009818120434E-2</v>
      </c>
      <c r="AL641" s="34">
        <v>3.8552560098181172</v>
      </c>
      <c r="AM641" s="34">
        <v>3.8173966864345976</v>
      </c>
      <c r="AN641" s="34">
        <v>9.7989999999999995</v>
      </c>
      <c r="AO641" s="34">
        <v>0.14248780005467435</v>
      </c>
      <c r="AP641" s="34">
        <v>9.9414878000546736</v>
      </c>
      <c r="AQ641" s="34">
        <v>9.8438605606243819</v>
      </c>
      <c r="AR641" s="34">
        <v>76.228000000000009</v>
      </c>
      <c r="AS641" s="34">
        <v>1.108435556951497</v>
      </c>
      <c r="AT641" s="34">
        <v>77.3364355569515</v>
      </c>
      <c r="AU641" s="34">
        <v>76.576977529878093</v>
      </c>
    </row>
    <row r="642" spans="1:47" x14ac:dyDescent="0.25">
      <c r="A642" s="18">
        <v>45287</v>
      </c>
      <c r="B642" s="2">
        <v>6</v>
      </c>
      <c r="C642" s="2" t="s">
        <v>23</v>
      </c>
      <c r="D642" s="9">
        <v>15.788790000000001</v>
      </c>
      <c r="E642">
        <v>9.6832089999999999E-3</v>
      </c>
      <c r="G642" s="34">
        <v>212.595</v>
      </c>
      <c r="H642" s="34">
        <v>2.7019663429661711</v>
      </c>
      <c r="I642" s="34">
        <v>215.29696634296616</v>
      </c>
      <c r="J642" s="34">
        <v>213.21220082080126</v>
      </c>
      <c r="K642" s="34">
        <v>4.698999999999999</v>
      </c>
      <c r="L642" s="34">
        <v>5.9721723679287068E-2</v>
      </c>
      <c r="M642" s="34">
        <v>4.7587217236792858</v>
      </c>
      <c r="N642" s="34">
        <v>4.7126420266560594</v>
      </c>
      <c r="O642" s="34">
        <v>30.080000000000002</v>
      </c>
      <c r="P642" s="34">
        <v>0.38230037205212936</v>
      </c>
      <c r="Q642" s="34">
        <v>30.46230037205213</v>
      </c>
      <c r="R642" s="34">
        <v>30.167327550928771</v>
      </c>
      <c r="S642" s="34">
        <v>1.907</v>
      </c>
      <c r="T642" s="34">
        <v>2.4236928507427213E-2</v>
      </c>
      <c r="U642" s="34">
        <v>1.9312369285074273</v>
      </c>
      <c r="V642" s="34">
        <v>1.9125363577001719</v>
      </c>
      <c r="W642" s="34">
        <v>249.28100000000003</v>
      </c>
      <c r="X642" s="34">
        <v>3.1682253672050145</v>
      </c>
      <c r="Y642" s="34">
        <v>252.449225367205</v>
      </c>
      <c r="Z642" s="34">
        <v>250.00470675608625</v>
      </c>
      <c r="AB642" s="34">
        <v>63.969000000000001</v>
      </c>
      <c r="AC642" s="34">
        <v>0.81301105384982242</v>
      </c>
      <c r="AD642" s="34">
        <v>64.782011053849828</v>
      </c>
      <c r="AE642" s="34">
        <v>64.154713301375097</v>
      </c>
      <c r="AF642" s="34">
        <v>1.0230000000000004</v>
      </c>
      <c r="AG642" s="34">
        <v>1.3001771296852673E-2</v>
      </c>
      <c r="AH642" s="34">
        <v>1.036001771296853</v>
      </c>
      <c r="AI642" s="34">
        <v>1.0259699496210155</v>
      </c>
      <c r="AJ642" s="34">
        <v>4.003999999999996</v>
      </c>
      <c r="AK642" s="34">
        <v>5.0888653247896418E-2</v>
      </c>
      <c r="AL642" s="34">
        <v>4.0548886532478923</v>
      </c>
      <c r="AM642" s="34">
        <v>4.0156243189467649</v>
      </c>
      <c r="AN642" s="34">
        <v>9.798</v>
      </c>
      <c r="AO642" s="34">
        <v>0.12452722890182058</v>
      </c>
      <c r="AP642" s="34">
        <v>9.9225272289018207</v>
      </c>
      <c r="AQ642" s="34">
        <v>9.8264453239361735</v>
      </c>
      <c r="AR642" s="34">
        <v>78.793999999999997</v>
      </c>
      <c r="AS642" s="34">
        <v>1.0014287072963921</v>
      </c>
      <c r="AT642" s="34">
        <v>79.795428707296395</v>
      </c>
      <c r="AU642" s="34">
        <v>79.022752893879044</v>
      </c>
    </row>
    <row r="643" spans="1:47" x14ac:dyDescent="0.25">
      <c r="A643" s="18">
        <v>45287</v>
      </c>
      <c r="B643" s="2">
        <v>7</v>
      </c>
      <c r="C643" s="2" t="s">
        <v>23</v>
      </c>
      <c r="D643" s="9">
        <v>16.869033999999999</v>
      </c>
      <c r="E643">
        <v>9.5552870000000008E-3</v>
      </c>
      <c r="G643" s="34">
        <v>223.38799999999998</v>
      </c>
      <c r="H643" s="34">
        <v>2.7275736867261102</v>
      </c>
      <c r="I643" s="34">
        <v>226.11557368672609</v>
      </c>
      <c r="J643" s="34">
        <v>223.95497448497977</v>
      </c>
      <c r="K643" s="34">
        <v>5.0190000000000001</v>
      </c>
      <c r="L643" s="34">
        <v>6.128212945045549E-2</v>
      </c>
      <c r="M643" s="34">
        <v>5.0802821294504552</v>
      </c>
      <c r="N643" s="34">
        <v>5.031738575662585</v>
      </c>
      <c r="O643" s="34">
        <v>32.309999999999995</v>
      </c>
      <c r="P643" s="34">
        <v>0.39450599771751677</v>
      </c>
      <c r="Q643" s="34">
        <v>32.704505997717511</v>
      </c>
      <c r="R643" s="34">
        <v>32.392005056716101</v>
      </c>
      <c r="S643" s="34">
        <v>1.9069999999999998</v>
      </c>
      <c r="T643" s="34">
        <v>2.328452298506049E-2</v>
      </c>
      <c r="U643" s="34">
        <v>1.9302845229850603</v>
      </c>
      <c r="V643" s="34">
        <v>1.9118401003762799</v>
      </c>
      <c r="W643" s="34">
        <v>262.62399999999997</v>
      </c>
      <c r="X643" s="34">
        <v>3.2066463368791429</v>
      </c>
      <c r="Y643" s="34">
        <v>265.83064633687911</v>
      </c>
      <c r="Z643" s="34">
        <v>263.29055821773471</v>
      </c>
      <c r="AB643" s="34">
        <v>67.637999999999991</v>
      </c>
      <c r="AC643" s="34">
        <v>0.8258618592886845</v>
      </c>
      <c r="AD643" s="34">
        <v>68.46386185928867</v>
      </c>
      <c r="AE643" s="34">
        <v>67.80967001009482</v>
      </c>
      <c r="AF643" s="34">
        <v>1.0860000000000003</v>
      </c>
      <c r="AG643" s="34">
        <v>1.3260090173977819E-2</v>
      </c>
      <c r="AH643" s="34">
        <v>1.0992600901739782</v>
      </c>
      <c r="AI643" s="34">
        <v>1.0887563445247199</v>
      </c>
      <c r="AJ643" s="34">
        <v>4.2259999999999982</v>
      </c>
      <c r="AK643" s="34">
        <v>5.1599577417339074E-2</v>
      </c>
      <c r="AL643" s="34">
        <v>4.2775995774173374</v>
      </c>
      <c r="AM643" s="34">
        <v>4.2367258857840362</v>
      </c>
      <c r="AN643" s="34">
        <v>9.798</v>
      </c>
      <c r="AO643" s="34">
        <v>0.11963385223262858</v>
      </c>
      <c r="AP643" s="34">
        <v>9.9176338522326279</v>
      </c>
      <c r="AQ643" s="34">
        <v>9.8228680144136291</v>
      </c>
      <c r="AR643" s="34">
        <v>82.74799999999999</v>
      </c>
      <c r="AS643" s="34">
        <v>1.0103553791126301</v>
      </c>
      <c r="AT643" s="34">
        <v>83.758355379112615</v>
      </c>
      <c r="AU643" s="34">
        <v>82.958020254817214</v>
      </c>
    </row>
    <row r="644" spans="1:47" x14ac:dyDescent="0.25">
      <c r="A644" s="18">
        <v>45287</v>
      </c>
      <c r="B644" s="2">
        <v>8</v>
      </c>
      <c r="C644" s="2" t="s">
        <v>178</v>
      </c>
      <c r="D644" s="9">
        <v>19.307423</v>
      </c>
      <c r="E644">
        <v>9.9236600000000008E-3</v>
      </c>
      <c r="G644" s="34">
        <v>237.34000000000003</v>
      </c>
      <c r="H644" s="34">
        <v>3.3018295937948863</v>
      </c>
      <c r="I644" s="34">
        <v>240.64182959379491</v>
      </c>
      <c r="J644" s="34">
        <v>238.25378189512816</v>
      </c>
      <c r="K644" s="34">
        <v>5.45</v>
      </c>
      <c r="L644" s="34">
        <v>7.5819378470473278E-2</v>
      </c>
      <c r="M644" s="34">
        <v>5.5258193784704739</v>
      </c>
      <c r="N644" s="34">
        <v>5.4709830257371213</v>
      </c>
      <c r="O644" s="34">
        <v>34.441000000000003</v>
      </c>
      <c r="P644" s="34">
        <v>0.47913673649570093</v>
      </c>
      <c r="Q644" s="34">
        <v>34.920136736495706</v>
      </c>
      <c r="R644" s="34">
        <v>34.573601172369216</v>
      </c>
      <c r="S644" s="34">
        <v>0.28200000000000003</v>
      </c>
      <c r="T644" s="34">
        <v>3.9231311428758646E-3</v>
      </c>
      <c r="U644" s="34">
        <v>0.28592313114287587</v>
      </c>
      <c r="V644" s="34">
        <v>0.28308572720327857</v>
      </c>
      <c r="W644" s="34">
        <v>277.51299999999998</v>
      </c>
      <c r="X644" s="34">
        <v>3.8607088399039364</v>
      </c>
      <c r="Y644" s="34">
        <v>281.37370883990394</v>
      </c>
      <c r="Z644" s="34">
        <v>278.58145182043779</v>
      </c>
      <c r="AB644" s="34">
        <v>72.180000000000007</v>
      </c>
      <c r="AC644" s="34">
        <v>1.0041546308254607</v>
      </c>
      <c r="AD644" s="34">
        <v>73.184154630825461</v>
      </c>
      <c r="AE644" s="34">
        <v>72.457899962881726</v>
      </c>
      <c r="AF644" s="34">
        <v>1.159</v>
      </c>
      <c r="AG644" s="34">
        <v>1.6123790760968537E-2</v>
      </c>
      <c r="AH644" s="34">
        <v>1.1751237907609686</v>
      </c>
      <c r="AI644" s="34">
        <v>1.1634622618035457</v>
      </c>
      <c r="AJ644" s="34">
        <v>4.6279999999999983</v>
      </c>
      <c r="AK644" s="34">
        <v>6.4383868543367001E-2</v>
      </c>
      <c r="AL644" s="34">
        <v>4.6923838685433656</v>
      </c>
      <c r="AM644" s="34">
        <v>4.6458182464424569</v>
      </c>
      <c r="AN644" s="34">
        <v>1.456</v>
      </c>
      <c r="AO644" s="34">
        <v>2.0255599092295243E-2</v>
      </c>
      <c r="AP644" s="34">
        <v>1.4762555990922952</v>
      </c>
      <c r="AQ644" s="34">
        <v>1.461605740453807</v>
      </c>
      <c r="AR644" s="34">
        <v>79.423000000000016</v>
      </c>
      <c r="AS644" s="34">
        <v>1.1049178892220917</v>
      </c>
      <c r="AT644" s="34">
        <v>80.527917889222081</v>
      </c>
      <c r="AU644" s="34">
        <v>79.728786211581536</v>
      </c>
    </row>
    <row r="645" spans="1:47" x14ac:dyDescent="0.25">
      <c r="A645" s="18">
        <v>45287</v>
      </c>
      <c r="B645" s="2">
        <v>9</v>
      </c>
      <c r="C645" s="2" t="s">
        <v>178</v>
      </c>
      <c r="D645" s="9">
        <v>18.907765000000001</v>
      </c>
      <c r="E645">
        <v>1.0151662000000001E-2</v>
      </c>
      <c r="G645" s="34">
        <v>250.97000000000003</v>
      </c>
      <c r="H645" s="34">
        <v>1.9749852737475941</v>
      </c>
      <c r="I645" s="34">
        <v>252.94498527374762</v>
      </c>
      <c r="J645" s="34">
        <v>250.37717327865357</v>
      </c>
      <c r="K645" s="34">
        <v>5.7089999999999996</v>
      </c>
      <c r="L645" s="34">
        <v>4.492644908883537E-2</v>
      </c>
      <c r="M645" s="34">
        <v>5.7539264490888353</v>
      </c>
      <c r="N645" s="34">
        <v>5.6955145326048253</v>
      </c>
      <c r="O645" s="34">
        <v>36.033999999999999</v>
      </c>
      <c r="P645" s="34">
        <v>0.28356624040411527</v>
      </c>
      <c r="Q645" s="34">
        <v>36.317566240404112</v>
      </c>
      <c r="R645" s="34">
        <v>35.948882583268919</v>
      </c>
      <c r="S645" s="34">
        <v>0</v>
      </c>
      <c r="T645" s="34">
        <v>0</v>
      </c>
      <c r="U645" s="34">
        <v>0</v>
      </c>
      <c r="V645" s="34">
        <v>0</v>
      </c>
      <c r="W645" s="34">
        <v>292.71300000000002</v>
      </c>
      <c r="X645" s="34">
        <v>2.3034779632405447</v>
      </c>
      <c r="Y645" s="34">
        <v>295.01647796324056</v>
      </c>
      <c r="Z645" s="34">
        <v>292.02157039452732</v>
      </c>
      <c r="AB645" s="34">
        <v>76.860000000000014</v>
      </c>
      <c r="AC645" s="34">
        <v>0.60484268295111021</v>
      </c>
      <c r="AD645" s="34">
        <v>77.464842682951129</v>
      </c>
      <c r="AE645" s="34">
        <v>76.678445783150636</v>
      </c>
      <c r="AF645" s="34">
        <v>1.234</v>
      </c>
      <c r="AG645" s="34">
        <v>9.710849216259039E-3</v>
      </c>
      <c r="AH645" s="34">
        <v>1.243710849216259</v>
      </c>
      <c r="AI645" s="34">
        <v>1.2310851170492827</v>
      </c>
      <c r="AJ645" s="34">
        <v>4.8789999999999996</v>
      </c>
      <c r="AK645" s="34">
        <v>3.8394840620849149E-2</v>
      </c>
      <c r="AL645" s="34">
        <v>4.9173948406208483</v>
      </c>
      <c r="AM645" s="34">
        <v>4.8674751102783222</v>
      </c>
      <c r="AN645" s="34">
        <v>1.4999999999999999E-2</v>
      </c>
      <c r="AO645" s="34">
        <v>1.1804111689131734E-4</v>
      </c>
      <c r="AP645" s="34">
        <v>1.5118041116891317E-2</v>
      </c>
      <c r="AQ645" s="34">
        <v>1.4964567873370534E-2</v>
      </c>
      <c r="AR645" s="34">
        <v>82.988000000000014</v>
      </c>
      <c r="AS645" s="34">
        <v>0.65306641390510978</v>
      </c>
      <c r="AT645" s="34">
        <v>83.641066413905122</v>
      </c>
      <c r="AU645" s="34">
        <v>82.791970578351624</v>
      </c>
    </row>
    <row r="646" spans="1:47" x14ac:dyDescent="0.25">
      <c r="A646" s="18">
        <v>45287</v>
      </c>
      <c r="B646" s="2">
        <v>10</v>
      </c>
      <c r="C646" s="2" t="s">
        <v>178</v>
      </c>
      <c r="D646" s="9">
        <v>22.881409000000001</v>
      </c>
      <c r="E646">
        <v>9.836905E-3</v>
      </c>
      <c r="G646" s="34">
        <v>264.12699999999995</v>
      </c>
      <c r="H646" s="34">
        <v>1.9880798791605077</v>
      </c>
      <c r="I646" s="34">
        <v>266.11507987916048</v>
      </c>
      <c r="J646" s="34">
        <v>263.49733111932176</v>
      </c>
      <c r="K646" s="34">
        <v>5.8579999999999997</v>
      </c>
      <c r="L646" s="34">
        <v>4.4093076179725112E-2</v>
      </c>
      <c r="M646" s="34">
        <v>5.9020930761797246</v>
      </c>
      <c r="N646" s="34">
        <v>5.8440347472881866</v>
      </c>
      <c r="O646" s="34">
        <v>36.933</v>
      </c>
      <c r="P646" s="34">
        <v>0.27799412470907953</v>
      </c>
      <c r="Q646" s="34">
        <v>37.210994124709082</v>
      </c>
      <c r="R646" s="34">
        <v>36.844953110548758</v>
      </c>
      <c r="S646" s="34">
        <v>0</v>
      </c>
      <c r="T646" s="34">
        <v>0</v>
      </c>
      <c r="U646" s="34">
        <v>0</v>
      </c>
      <c r="V646" s="34">
        <v>0</v>
      </c>
      <c r="W646" s="34">
        <v>306.91799999999995</v>
      </c>
      <c r="X646" s="34">
        <v>2.3101670800493124</v>
      </c>
      <c r="Y646" s="34">
        <v>309.22816708004927</v>
      </c>
      <c r="Z646" s="34">
        <v>306.18631897715869</v>
      </c>
      <c r="AB646" s="34">
        <v>80.823000000000064</v>
      </c>
      <c r="AC646" s="34">
        <v>0.6083534817470001</v>
      </c>
      <c r="AD646" s="34">
        <v>81.431353481747067</v>
      </c>
      <c r="AE646" s="34">
        <v>80.6303209935257</v>
      </c>
      <c r="AF646" s="34">
        <v>1.3209999999999997</v>
      </c>
      <c r="AG646" s="34">
        <v>9.9431467452060201E-3</v>
      </c>
      <c r="AH646" s="34">
        <v>1.3309431467452058</v>
      </c>
      <c r="AI646" s="34">
        <v>1.3178507854502721</v>
      </c>
      <c r="AJ646" s="34">
        <v>4.9949999999999983</v>
      </c>
      <c r="AK646" s="34">
        <v>3.7597288412039416E-2</v>
      </c>
      <c r="AL646" s="34">
        <v>5.0325972884120374</v>
      </c>
      <c r="AM646" s="34">
        <v>4.9830921069826708</v>
      </c>
      <c r="AN646" s="34">
        <v>0</v>
      </c>
      <c r="AO646" s="34">
        <v>0</v>
      </c>
      <c r="AP646" s="34">
        <v>0</v>
      </c>
      <c r="AQ646" s="34">
        <v>0</v>
      </c>
      <c r="AR646" s="34">
        <v>87.139000000000067</v>
      </c>
      <c r="AS646" s="34">
        <v>0.65589391690424559</v>
      </c>
      <c r="AT646" s="34">
        <v>87.7948939169043</v>
      </c>
      <c r="AU646" s="34">
        <v>86.931263885958643</v>
      </c>
    </row>
    <row r="647" spans="1:47" x14ac:dyDescent="0.25">
      <c r="A647" s="18">
        <v>45287</v>
      </c>
      <c r="B647" s="2">
        <v>11</v>
      </c>
      <c r="C647" s="2" t="s">
        <v>178</v>
      </c>
      <c r="D647" s="9">
        <v>25.149443000000002</v>
      </c>
      <c r="E647">
        <v>1.0156828999999999E-2</v>
      </c>
      <c r="G647" s="34">
        <v>275.40800000000002</v>
      </c>
      <c r="H647" s="34">
        <v>1.9861167223343859</v>
      </c>
      <c r="I647" s="34">
        <v>277.39411672233439</v>
      </c>
      <c r="J647" s="34">
        <v>274.5766721131796</v>
      </c>
      <c r="K647" s="34">
        <v>6.1450000000000005</v>
      </c>
      <c r="L647" s="34">
        <v>4.431493369380992E-2</v>
      </c>
      <c r="M647" s="34">
        <v>6.1893149336938107</v>
      </c>
      <c r="N647" s="34">
        <v>6.1264511202851359</v>
      </c>
      <c r="O647" s="34">
        <v>38.004000000000005</v>
      </c>
      <c r="P647" s="34">
        <v>0.27406749228633881</v>
      </c>
      <c r="Q647" s="34">
        <v>38.278067492286347</v>
      </c>
      <c r="R647" s="34">
        <v>37.889283706316732</v>
      </c>
      <c r="S647" s="34">
        <v>0</v>
      </c>
      <c r="T647" s="34">
        <v>0</v>
      </c>
      <c r="U647" s="34">
        <v>0</v>
      </c>
      <c r="V647" s="34">
        <v>0</v>
      </c>
      <c r="W647" s="34">
        <v>319.55700000000002</v>
      </c>
      <c r="X647" s="34">
        <v>2.3044991483145347</v>
      </c>
      <c r="Y647" s="34">
        <v>321.86149914831458</v>
      </c>
      <c r="Z647" s="34">
        <v>318.59240693978148</v>
      </c>
      <c r="AB647" s="34">
        <v>84.223000000000013</v>
      </c>
      <c r="AC647" s="34">
        <v>0.60737781293633086</v>
      </c>
      <c r="AD647" s="34">
        <v>84.830377812936348</v>
      </c>
      <c r="AE647" s="34">
        <v>83.968770171484962</v>
      </c>
      <c r="AF647" s="34">
        <v>1.3579999999999997</v>
      </c>
      <c r="AG647" s="34">
        <v>9.7932758268826445E-3</v>
      </c>
      <c r="AH647" s="34">
        <v>1.3677932758268823</v>
      </c>
      <c r="AI647" s="34">
        <v>1.3539008334169587</v>
      </c>
      <c r="AJ647" s="34">
        <v>5.0749999999999993</v>
      </c>
      <c r="AK647" s="34">
        <v>3.6598582342731535E-2</v>
      </c>
      <c r="AL647" s="34">
        <v>5.1115985823427312</v>
      </c>
      <c r="AM647" s="34">
        <v>5.0596809496252337</v>
      </c>
      <c r="AN647" s="34">
        <v>0</v>
      </c>
      <c r="AO647" s="34">
        <v>0</v>
      </c>
      <c r="AP647" s="34">
        <v>0</v>
      </c>
      <c r="AQ647" s="34">
        <v>0</v>
      </c>
      <c r="AR647" s="34">
        <v>90.65600000000002</v>
      </c>
      <c r="AS647" s="34">
        <v>0.65376967110594497</v>
      </c>
      <c r="AT647" s="34">
        <v>91.309769671105968</v>
      </c>
      <c r="AU647" s="34">
        <v>90.382351954527152</v>
      </c>
    </row>
    <row r="648" spans="1:47" x14ac:dyDescent="0.25">
      <c r="A648" s="18">
        <v>45287</v>
      </c>
      <c r="B648" s="2">
        <v>12</v>
      </c>
      <c r="C648" s="2" t="s">
        <v>178</v>
      </c>
      <c r="D648" s="9">
        <v>23.194330999999998</v>
      </c>
      <c r="E648">
        <v>1.0369921000000001E-2</v>
      </c>
      <c r="G648" s="34">
        <v>288.40700000000004</v>
      </c>
      <c r="H648" s="34">
        <v>2.4530561654507084</v>
      </c>
      <c r="I648" s="34">
        <v>290.86005616545077</v>
      </c>
      <c r="J648" s="34">
        <v>287.84386036095947</v>
      </c>
      <c r="K648" s="34">
        <v>6.2520000000000007</v>
      </c>
      <c r="L648" s="34">
        <v>5.3176612032294047E-2</v>
      </c>
      <c r="M648" s="34">
        <v>6.3051766120322945</v>
      </c>
      <c r="N648" s="34">
        <v>6.2397924286744724</v>
      </c>
      <c r="O648" s="34">
        <v>38.786000000000001</v>
      </c>
      <c r="P648" s="34">
        <v>0.32989572525344796</v>
      </c>
      <c r="Q648" s="34">
        <v>39.115895725253452</v>
      </c>
      <c r="R648" s="34">
        <v>38.710266976738339</v>
      </c>
      <c r="S648" s="34">
        <v>0</v>
      </c>
      <c r="T648" s="34">
        <v>0</v>
      </c>
      <c r="U648" s="34">
        <v>0</v>
      </c>
      <c r="V648" s="34">
        <v>0</v>
      </c>
      <c r="W648" s="34">
        <v>333.44500000000005</v>
      </c>
      <c r="X648" s="34">
        <v>2.8361285027364502</v>
      </c>
      <c r="Y648" s="34">
        <v>336.28112850273652</v>
      </c>
      <c r="Z648" s="34">
        <v>332.79391976637231</v>
      </c>
      <c r="AB648" s="34">
        <v>87.878999999999991</v>
      </c>
      <c r="AC648" s="34">
        <v>0.7474580116420293</v>
      </c>
      <c r="AD648" s="34">
        <v>88.626458011642015</v>
      </c>
      <c r="AE648" s="34">
        <v>87.707408643551474</v>
      </c>
      <c r="AF648" s="34">
        <v>1.4169999999999998</v>
      </c>
      <c r="AG648" s="34">
        <v>1.2052344729648215E-2</v>
      </c>
      <c r="AH648" s="34">
        <v>1.4290523447296479</v>
      </c>
      <c r="AI648" s="34">
        <v>1.4142331848099368</v>
      </c>
      <c r="AJ648" s="34">
        <v>5.299999999999998</v>
      </c>
      <c r="AK648" s="34">
        <v>4.5079341614068826E-2</v>
      </c>
      <c r="AL648" s="34">
        <v>5.3450793416140669</v>
      </c>
      <c r="AM648" s="34">
        <v>5.2896512911027971</v>
      </c>
      <c r="AN648" s="34">
        <v>7.0000000000000001E-3</v>
      </c>
      <c r="AO648" s="34">
        <v>5.9538753075185258E-5</v>
      </c>
      <c r="AP648" s="34">
        <v>7.0595387530751853E-3</v>
      </c>
      <c r="AQ648" s="34">
        <v>6.9863318939093573E-3</v>
      </c>
      <c r="AR648" s="34">
        <v>94.602999999999994</v>
      </c>
      <c r="AS648" s="34">
        <v>0.80464923673882149</v>
      </c>
      <c r="AT648" s="34">
        <v>95.407649236738791</v>
      </c>
      <c r="AU648" s="34">
        <v>94.418279451358117</v>
      </c>
    </row>
    <row r="649" spans="1:47" x14ac:dyDescent="0.25">
      <c r="A649" s="18">
        <v>45287</v>
      </c>
      <c r="B649" s="2">
        <v>13</v>
      </c>
      <c r="C649" s="2" t="s">
        <v>178</v>
      </c>
      <c r="D649" s="9">
        <v>20.290315</v>
      </c>
      <c r="E649">
        <v>1.025414E-2</v>
      </c>
      <c r="G649" s="34">
        <v>298.50800000000004</v>
      </c>
      <c r="H649" s="34">
        <v>2.6397441206900027</v>
      </c>
      <c r="I649" s="34">
        <v>301.14774412069005</v>
      </c>
      <c r="J649" s="34">
        <v>298.05973299179232</v>
      </c>
      <c r="K649" s="34">
        <v>6.3999999999999995</v>
      </c>
      <c r="L649" s="34">
        <v>5.6596012074771919E-2</v>
      </c>
      <c r="M649" s="34">
        <v>6.4565960120747716</v>
      </c>
      <c r="N649" s="34">
        <v>6.3903891726435154</v>
      </c>
      <c r="O649" s="34">
        <v>39.466999999999999</v>
      </c>
      <c r="P649" s="34">
        <v>0.34901168883672234</v>
      </c>
      <c r="Q649" s="34">
        <v>39.816011688836724</v>
      </c>
      <c r="R649" s="34">
        <v>39.407732730737756</v>
      </c>
      <c r="S649" s="34">
        <v>0</v>
      </c>
      <c r="T649" s="34">
        <v>0</v>
      </c>
      <c r="U649" s="34">
        <v>0</v>
      </c>
      <c r="V649" s="34">
        <v>0</v>
      </c>
      <c r="W649" s="34">
        <v>344.375</v>
      </c>
      <c r="X649" s="34">
        <v>3.0453518216014968</v>
      </c>
      <c r="Y649" s="34">
        <v>347.42035182160157</v>
      </c>
      <c r="Z649" s="34">
        <v>343.85785489517355</v>
      </c>
      <c r="AB649" s="34">
        <v>90.893000000000058</v>
      </c>
      <c r="AC649" s="34">
        <v>0.80377833211128868</v>
      </c>
      <c r="AD649" s="34">
        <v>91.69677833211135</v>
      </c>
      <c r="AE649" s="34">
        <v>90.75650672954491</v>
      </c>
      <c r="AF649" s="34">
        <v>1.38</v>
      </c>
      <c r="AG649" s="34">
        <v>1.2203515103622694E-2</v>
      </c>
      <c r="AH649" s="34">
        <v>1.3922035151036225</v>
      </c>
      <c r="AI649" s="34">
        <v>1.3779276653512578</v>
      </c>
      <c r="AJ649" s="34">
        <v>5.376999999999998</v>
      </c>
      <c r="AK649" s="34">
        <v>4.7549493269695077E-2</v>
      </c>
      <c r="AL649" s="34">
        <v>5.4245494932696934</v>
      </c>
      <c r="AM649" s="34">
        <v>5.3689254033287765</v>
      </c>
      <c r="AN649" s="34">
        <v>5.0000000000000001E-3</v>
      </c>
      <c r="AO649" s="34">
        <v>4.4215634433415562E-5</v>
      </c>
      <c r="AP649" s="34">
        <v>5.0442156344334159E-3</v>
      </c>
      <c r="AQ649" s="34">
        <v>4.9924915411277467E-3</v>
      </c>
      <c r="AR649" s="34">
        <v>97.655000000000044</v>
      </c>
      <c r="AS649" s="34">
        <v>0.86357555611903991</v>
      </c>
      <c r="AT649" s="34">
        <v>98.518575556119089</v>
      </c>
      <c r="AU649" s="34">
        <v>97.508352289766066</v>
      </c>
    </row>
    <row r="650" spans="1:47" x14ac:dyDescent="0.25">
      <c r="A650" s="18">
        <v>45287</v>
      </c>
      <c r="B650" s="2">
        <v>14</v>
      </c>
      <c r="C650" s="2" t="s">
        <v>178</v>
      </c>
      <c r="D650" s="9">
        <v>20.546942000000001</v>
      </c>
      <c r="E650">
        <v>1.0599262999999999E-2</v>
      </c>
      <c r="G650" s="34">
        <v>298.22399999999999</v>
      </c>
      <c r="H650" s="34">
        <v>3.5427706454722188</v>
      </c>
      <c r="I650" s="34">
        <v>301.76677064547221</v>
      </c>
      <c r="J650" s="34">
        <v>298.56826527874017</v>
      </c>
      <c r="K650" s="34">
        <v>6.343</v>
      </c>
      <c r="L650" s="34">
        <v>7.5352064905005262E-2</v>
      </c>
      <c r="M650" s="34">
        <v>6.4183520649050054</v>
      </c>
      <c r="N650" s="34">
        <v>6.3503222633424841</v>
      </c>
      <c r="O650" s="34">
        <v>38.988999999999997</v>
      </c>
      <c r="P650" s="34">
        <v>0.46317226211276208</v>
      </c>
      <c r="Q650" s="34">
        <v>39.452172262112761</v>
      </c>
      <c r="R650" s="34">
        <v>39.034008312385325</v>
      </c>
      <c r="S650" s="34">
        <v>0</v>
      </c>
      <c r="T650" s="34">
        <v>0</v>
      </c>
      <c r="U650" s="34">
        <v>0</v>
      </c>
      <c r="V650" s="34">
        <v>0</v>
      </c>
      <c r="W650" s="34">
        <v>343.55599999999998</v>
      </c>
      <c r="X650" s="34">
        <v>4.0812949724899861</v>
      </c>
      <c r="Y650" s="34">
        <v>347.63729497248994</v>
      </c>
      <c r="Z650" s="34">
        <v>343.95259585446797</v>
      </c>
      <c r="AB650" s="34">
        <v>90.675000000000026</v>
      </c>
      <c r="AC650" s="34">
        <v>1.0771793292229785</v>
      </c>
      <c r="AD650" s="34">
        <v>91.752179329222997</v>
      </c>
      <c r="AE650" s="34">
        <v>90.779673849689402</v>
      </c>
      <c r="AF650" s="34">
        <v>1.361</v>
      </c>
      <c r="AG650" s="34">
        <v>1.6168084555527693E-2</v>
      </c>
      <c r="AH650" s="34">
        <v>1.3771680845555276</v>
      </c>
      <c r="AI650" s="34">
        <v>1.3625711178321174</v>
      </c>
      <c r="AJ650" s="34">
        <v>5.1899999999999986</v>
      </c>
      <c r="AK650" s="34">
        <v>6.1654929348411977E-2</v>
      </c>
      <c r="AL650" s="34">
        <v>5.2516549293484109</v>
      </c>
      <c r="AM650" s="34">
        <v>5.1959912575670009</v>
      </c>
      <c r="AN650" s="34">
        <v>2E-3</v>
      </c>
      <c r="AO650" s="34">
        <v>2.3759124989754143E-5</v>
      </c>
      <c r="AP650" s="34">
        <v>2.0237591249897542E-3</v>
      </c>
      <c r="AQ650" s="34">
        <v>2.002308769775338E-3</v>
      </c>
      <c r="AR650" s="34">
        <v>97.228000000000023</v>
      </c>
      <c r="AS650" s="34">
        <v>1.1550261022519079</v>
      </c>
      <c r="AT650" s="34">
        <v>98.383026102251918</v>
      </c>
      <c r="AU650" s="34">
        <v>97.340238533858297</v>
      </c>
    </row>
    <row r="651" spans="1:47" x14ac:dyDescent="0.25">
      <c r="A651" s="18">
        <v>45287</v>
      </c>
      <c r="B651" s="2">
        <v>15</v>
      </c>
      <c r="C651" s="2" t="s">
        <v>178</v>
      </c>
      <c r="D651" s="9">
        <v>18.574020000000001</v>
      </c>
      <c r="E651">
        <v>1.1057772E-2</v>
      </c>
      <c r="G651" s="34">
        <v>290.13400000000001</v>
      </c>
      <c r="H651" s="34">
        <v>2.9017458521603179</v>
      </c>
      <c r="I651" s="34">
        <v>293.03574585216035</v>
      </c>
      <c r="J651" s="34">
        <v>289.79542338667721</v>
      </c>
      <c r="K651" s="34">
        <v>5.9619999999999997</v>
      </c>
      <c r="L651" s="34">
        <v>5.9628339907007846E-2</v>
      </c>
      <c r="M651" s="34">
        <v>6.0216283399070072</v>
      </c>
      <c r="N651" s="34">
        <v>5.9550425466555765</v>
      </c>
      <c r="O651" s="34">
        <v>37.411000000000001</v>
      </c>
      <c r="P651" s="34">
        <v>0.37416233214711014</v>
      </c>
      <c r="Q651" s="34">
        <v>37.78516233214711</v>
      </c>
      <c r="R651" s="34">
        <v>37.367342622095236</v>
      </c>
      <c r="S651" s="34">
        <v>0</v>
      </c>
      <c r="T651" s="34">
        <v>0</v>
      </c>
      <c r="U651" s="34">
        <v>0</v>
      </c>
      <c r="V651" s="34">
        <v>0</v>
      </c>
      <c r="W651" s="34">
        <v>333.50700000000001</v>
      </c>
      <c r="X651" s="34">
        <v>3.3355365242144357</v>
      </c>
      <c r="Y651" s="34">
        <v>336.84253652421444</v>
      </c>
      <c r="Z651" s="34">
        <v>333.11780855542804</v>
      </c>
      <c r="AB651" s="34">
        <v>88.180000000000064</v>
      </c>
      <c r="AC651" s="34">
        <v>0.88192335005031131</v>
      </c>
      <c r="AD651" s="34">
        <v>89.061923350050378</v>
      </c>
      <c r="AE651" s="34">
        <v>88.077096907764044</v>
      </c>
      <c r="AF651" s="34">
        <v>1.3110000000000002</v>
      </c>
      <c r="AG651" s="34">
        <v>1.3111833884281669E-2</v>
      </c>
      <c r="AH651" s="34">
        <v>1.3241118338842819</v>
      </c>
      <c r="AI651" s="34">
        <v>1.3094701071226875</v>
      </c>
      <c r="AJ651" s="34">
        <v>4.9840000000000018</v>
      </c>
      <c r="AK651" s="34">
        <v>4.9846971837726808E-2</v>
      </c>
      <c r="AL651" s="34">
        <v>5.033846971837729</v>
      </c>
      <c r="AM651" s="34">
        <v>4.9781838397402565</v>
      </c>
      <c r="AN651" s="34">
        <v>0</v>
      </c>
      <c r="AO651" s="34">
        <v>0</v>
      </c>
      <c r="AP651" s="34">
        <v>0</v>
      </c>
      <c r="AQ651" s="34">
        <v>0</v>
      </c>
      <c r="AR651" s="34">
        <v>94.47500000000008</v>
      </c>
      <c r="AS651" s="34">
        <v>0.94488215577231982</v>
      </c>
      <c r="AT651" s="34">
        <v>95.419882155772399</v>
      </c>
      <c r="AU651" s="34">
        <v>94.36475085462699</v>
      </c>
    </row>
    <row r="652" spans="1:47" x14ac:dyDescent="0.25">
      <c r="A652" s="18">
        <v>45287</v>
      </c>
      <c r="B652" s="2">
        <v>16</v>
      </c>
      <c r="C652" s="2" t="s">
        <v>178</v>
      </c>
      <c r="D652" s="9">
        <v>18.347194999999999</v>
      </c>
      <c r="E652">
        <v>1.0665727999999999E-2</v>
      </c>
      <c r="G652" s="34">
        <v>292.21899999999994</v>
      </c>
      <c r="H652" s="34">
        <v>3.068847747739194</v>
      </c>
      <c r="I652" s="34">
        <v>295.28784774773914</v>
      </c>
      <c r="J652" s="34">
        <v>292.13838788195636</v>
      </c>
      <c r="K652" s="34">
        <v>5.9649999999999999</v>
      </c>
      <c r="L652" s="34">
        <v>6.2643691256435402E-2</v>
      </c>
      <c r="M652" s="34">
        <v>6.0276436912564355</v>
      </c>
      <c r="N652" s="34">
        <v>5.9633544831645784</v>
      </c>
      <c r="O652" s="34">
        <v>37.070999999999998</v>
      </c>
      <c r="P652" s="34">
        <v>0.38931505089141932</v>
      </c>
      <c r="Q652" s="34">
        <v>37.460315050891417</v>
      </c>
      <c r="R652" s="34">
        <v>37.060773519764304</v>
      </c>
      <c r="S652" s="34">
        <v>0</v>
      </c>
      <c r="T652" s="34">
        <v>0</v>
      </c>
      <c r="U652" s="34">
        <v>0</v>
      </c>
      <c r="V652" s="34">
        <v>0</v>
      </c>
      <c r="W652" s="34">
        <v>335.25499999999988</v>
      </c>
      <c r="X652" s="34">
        <v>3.5208064898870486</v>
      </c>
      <c r="Y652" s="34">
        <v>338.77580648988703</v>
      </c>
      <c r="Z652" s="34">
        <v>335.16251588488524</v>
      </c>
      <c r="AB652" s="34">
        <v>88.522000000000077</v>
      </c>
      <c r="AC652" s="34">
        <v>0.92964708087211723</v>
      </c>
      <c r="AD652" s="34">
        <v>89.451647080872192</v>
      </c>
      <c r="AE652" s="34">
        <v>88.497580143955616</v>
      </c>
      <c r="AF652" s="34">
        <v>1.2999999999999998</v>
      </c>
      <c r="AG652" s="34">
        <v>1.365243899972607E-2</v>
      </c>
      <c r="AH652" s="34">
        <v>1.3136524389997259</v>
      </c>
      <c r="AI652" s="34">
        <v>1.2996413793988182</v>
      </c>
      <c r="AJ652" s="34">
        <v>4.9379999999999988</v>
      </c>
      <c r="AK652" s="34">
        <v>5.1858264446651793E-2</v>
      </c>
      <c r="AL652" s="34">
        <v>4.9898582644466503</v>
      </c>
      <c r="AM652" s="34">
        <v>4.9366377934395107</v>
      </c>
      <c r="AN652" s="34">
        <v>2E-3</v>
      </c>
      <c r="AO652" s="34">
        <v>2.1003752307270881E-5</v>
      </c>
      <c r="AP652" s="34">
        <v>2.0210037523072711E-3</v>
      </c>
      <c r="AQ652" s="34">
        <v>1.9994482759981822E-3</v>
      </c>
      <c r="AR652" s="34">
        <v>94.762000000000072</v>
      </c>
      <c r="AS652" s="34">
        <v>0.9951787880708024</v>
      </c>
      <c r="AT652" s="34">
        <v>95.757178788070874</v>
      </c>
      <c r="AU652" s="34">
        <v>94.735858765069949</v>
      </c>
    </row>
    <row r="653" spans="1:47" x14ac:dyDescent="0.25">
      <c r="A653" s="18">
        <v>45287</v>
      </c>
      <c r="B653" s="2">
        <v>17</v>
      </c>
      <c r="C653" s="2" t="s">
        <v>178</v>
      </c>
      <c r="D653" s="9">
        <v>27.955538000000001</v>
      </c>
      <c r="E653">
        <v>1.0651579E-2</v>
      </c>
      <c r="G653" s="34">
        <v>313.01599999999996</v>
      </c>
      <c r="H653" s="34">
        <v>3.495650364454729</v>
      </c>
      <c r="I653" s="34">
        <v>316.51165036445468</v>
      </c>
      <c r="J653" s="34">
        <v>313.14030151617732</v>
      </c>
      <c r="K653" s="34">
        <v>6.4289999999999994</v>
      </c>
      <c r="L653" s="34">
        <v>7.1796764999487103E-2</v>
      </c>
      <c r="M653" s="34">
        <v>6.5007967649994862</v>
      </c>
      <c r="N653" s="34">
        <v>6.43155301469415</v>
      </c>
      <c r="O653" s="34">
        <v>39.182999999999993</v>
      </c>
      <c r="P653" s="34">
        <v>0.437581683461643</v>
      </c>
      <c r="Q653" s="34">
        <v>39.620581683461637</v>
      </c>
      <c r="R653" s="34">
        <v>39.198559927634292</v>
      </c>
      <c r="S653" s="34">
        <v>1E-3</v>
      </c>
      <c r="T653" s="34">
        <v>1.1167641157176404E-5</v>
      </c>
      <c r="U653" s="34">
        <v>1.0111676411571765E-3</v>
      </c>
      <c r="V653" s="34">
        <v>1.0003971091451472E-3</v>
      </c>
      <c r="W653" s="34">
        <v>358.62899999999991</v>
      </c>
      <c r="X653" s="34">
        <v>4.0050399805570169</v>
      </c>
      <c r="Y653" s="34">
        <v>362.63403998055696</v>
      </c>
      <c r="Z653" s="34">
        <v>358.77141485561486</v>
      </c>
      <c r="AB653" s="34">
        <v>95.541000000000025</v>
      </c>
      <c r="AC653" s="34">
        <v>1.0669676037977913</v>
      </c>
      <c r="AD653" s="34">
        <v>96.607967603797817</v>
      </c>
      <c r="AE653" s="34">
        <v>95.578940204836528</v>
      </c>
      <c r="AF653" s="34">
        <v>1.3970000000000002</v>
      </c>
      <c r="AG653" s="34">
        <v>1.560119469657544E-2</v>
      </c>
      <c r="AH653" s="34">
        <v>1.4126011946965757</v>
      </c>
      <c r="AI653" s="34">
        <v>1.3975547614757708</v>
      </c>
      <c r="AJ653" s="34">
        <v>5.2430000000000003</v>
      </c>
      <c r="AK653" s="34">
        <v>5.8551942587075897E-2</v>
      </c>
      <c r="AL653" s="34">
        <v>5.3015519425870758</v>
      </c>
      <c r="AM653" s="34">
        <v>5.2450820432480061</v>
      </c>
      <c r="AN653" s="34">
        <v>2.3E-2</v>
      </c>
      <c r="AO653" s="34">
        <v>2.5685574661505733E-4</v>
      </c>
      <c r="AP653" s="34">
        <v>2.3256855746615058E-2</v>
      </c>
      <c r="AQ653" s="34">
        <v>2.3009133510338384E-2</v>
      </c>
      <c r="AR653" s="34">
        <v>102.20400000000002</v>
      </c>
      <c r="AS653" s="34">
        <v>1.1413775968280579</v>
      </c>
      <c r="AT653" s="34">
        <v>103.34537759682809</v>
      </c>
      <c r="AU653" s="34">
        <v>102.24458614307065</v>
      </c>
    </row>
    <row r="654" spans="1:47" x14ac:dyDescent="0.25">
      <c r="A654" s="18">
        <v>45287</v>
      </c>
      <c r="B654" s="2">
        <v>18</v>
      </c>
      <c r="C654" s="2" t="s">
        <v>178</v>
      </c>
      <c r="D654" s="9">
        <v>22.555634000000001</v>
      </c>
      <c r="E654">
        <v>1.0689621E-2</v>
      </c>
      <c r="G654" s="34">
        <v>351.779</v>
      </c>
      <c r="H654" s="34">
        <v>3.9056933222239754</v>
      </c>
      <c r="I654" s="34">
        <v>355.68469332222395</v>
      </c>
      <c r="J654" s="34">
        <v>351.88255875510811</v>
      </c>
      <c r="K654" s="34">
        <v>7.1869999999999994</v>
      </c>
      <c r="L654" s="34">
        <v>7.9795035823126761E-2</v>
      </c>
      <c r="M654" s="34">
        <v>7.2667950358231259</v>
      </c>
      <c r="N654" s="34">
        <v>7.1891157510054953</v>
      </c>
      <c r="O654" s="34">
        <v>42.173999999999999</v>
      </c>
      <c r="P654" s="34">
        <v>0.46824486445033364</v>
      </c>
      <c r="Q654" s="34">
        <v>42.642244864450333</v>
      </c>
      <c r="R654" s="34">
        <v>42.186415428260162</v>
      </c>
      <c r="S654" s="34">
        <v>0.91399999999999992</v>
      </c>
      <c r="T654" s="34">
        <v>1.0147859015213282E-2</v>
      </c>
      <c r="U654" s="34">
        <v>0.92414785901521324</v>
      </c>
      <c r="V654" s="34">
        <v>0.91426906865437918</v>
      </c>
      <c r="W654" s="34">
        <v>402.05399999999997</v>
      </c>
      <c r="X654" s="34">
        <v>4.4638810815126497</v>
      </c>
      <c r="Y654" s="34">
        <v>406.5178810815126</v>
      </c>
      <c r="Z654" s="34">
        <v>402.17235900302813</v>
      </c>
      <c r="AB654" s="34">
        <v>109.97500000000001</v>
      </c>
      <c r="AC654" s="34">
        <v>1.2210183754902417</v>
      </c>
      <c r="AD654" s="34">
        <v>111.19601837549025</v>
      </c>
      <c r="AE654" s="34">
        <v>110.00737508234722</v>
      </c>
      <c r="AF654" s="34">
        <v>1.5939999999999999</v>
      </c>
      <c r="AG654" s="34">
        <v>1.7697688479485746E-2</v>
      </c>
      <c r="AH654" s="34">
        <v>1.6116976884794856</v>
      </c>
      <c r="AI654" s="34">
        <v>1.5944692510230638</v>
      </c>
      <c r="AJ654" s="34">
        <v>5.8570000000000002</v>
      </c>
      <c r="AK654" s="34">
        <v>6.5028457606240916E-2</v>
      </c>
      <c r="AL654" s="34">
        <v>5.922028457606241</v>
      </c>
      <c r="AM654" s="34">
        <v>5.8587242178432151</v>
      </c>
      <c r="AN654" s="34">
        <v>4.7149999999999999</v>
      </c>
      <c r="AO654" s="34">
        <v>5.2349185182418628E-2</v>
      </c>
      <c r="AP654" s="34">
        <v>4.7673491851824181</v>
      </c>
      <c r="AQ654" s="34">
        <v>4.7163880292181588</v>
      </c>
      <c r="AR654" s="34">
        <v>122.14100000000001</v>
      </c>
      <c r="AS654" s="34">
        <v>1.3560937067583871</v>
      </c>
      <c r="AT654" s="34">
        <v>123.49709370675839</v>
      </c>
      <c r="AU654" s="34">
        <v>122.17695658043166</v>
      </c>
    </row>
    <row r="655" spans="1:47" x14ac:dyDescent="0.25">
      <c r="A655" s="18">
        <v>45287</v>
      </c>
      <c r="B655" s="2">
        <v>19</v>
      </c>
      <c r="C655" s="2" t="s">
        <v>178</v>
      </c>
      <c r="D655" s="9">
        <v>25.38589</v>
      </c>
      <c r="E655">
        <v>1.0404355000000001E-2</v>
      </c>
      <c r="G655" s="34">
        <v>361.54300000000001</v>
      </c>
      <c r="H655" s="34">
        <v>4.0986341594397384</v>
      </c>
      <c r="I655" s="34">
        <v>365.64163415943972</v>
      </c>
      <c r="J655" s="34">
        <v>361.83736879486474</v>
      </c>
      <c r="K655" s="34">
        <v>7.3540000000000001</v>
      </c>
      <c r="L655" s="34">
        <v>8.3368660459529953E-2</v>
      </c>
      <c r="M655" s="34">
        <v>7.4373686604595299</v>
      </c>
      <c r="N655" s="34">
        <v>7.3599876366502341</v>
      </c>
      <c r="O655" s="34">
        <v>43.414000000000001</v>
      </c>
      <c r="P655" s="34">
        <v>0.49216304394751609</v>
      </c>
      <c r="Q655" s="34">
        <v>43.906163043947515</v>
      </c>
      <c r="R655" s="34">
        <v>43.449347736950401</v>
      </c>
      <c r="S655" s="34">
        <v>0.99700000000000011</v>
      </c>
      <c r="T655" s="34">
        <v>1.1302495849626238E-2</v>
      </c>
      <c r="U655" s="34">
        <v>1.0083024958496263</v>
      </c>
      <c r="V655" s="34">
        <v>0.99781175873542072</v>
      </c>
      <c r="W655" s="34">
        <v>413.30799999999999</v>
      </c>
      <c r="X655" s="34">
        <v>4.6854683596964106</v>
      </c>
      <c r="Y655" s="34">
        <v>417.99346835969641</v>
      </c>
      <c r="Z655" s="34">
        <v>413.64451592720081</v>
      </c>
      <c r="AB655" s="34">
        <v>112.87300000000008</v>
      </c>
      <c r="AC655" s="34">
        <v>1.2795853701452993</v>
      </c>
      <c r="AD655" s="34">
        <v>114.15258537014537</v>
      </c>
      <c r="AE655" s="34">
        <v>112.96490134778657</v>
      </c>
      <c r="AF655" s="34">
        <v>1.6039999999999999</v>
      </c>
      <c r="AG655" s="34">
        <v>1.8183754606620344E-2</v>
      </c>
      <c r="AH655" s="34">
        <v>1.6221837546066202</v>
      </c>
      <c r="AI655" s="34">
        <v>1.6053059789484601</v>
      </c>
      <c r="AJ655" s="34">
        <v>5.9779999999999971</v>
      </c>
      <c r="AK655" s="34">
        <v>6.7769629076294496E-2</v>
      </c>
      <c r="AL655" s="34">
        <v>6.0457696290762915</v>
      </c>
      <c r="AM655" s="34">
        <v>5.9828672956071633</v>
      </c>
      <c r="AN655" s="34">
        <v>5.1030000000000006</v>
      </c>
      <c r="AO655" s="34">
        <v>5.7850186881286562E-2</v>
      </c>
      <c r="AP655" s="34">
        <v>5.1608501868812873</v>
      </c>
      <c r="AQ655" s="34">
        <v>5.1071548694351581</v>
      </c>
      <c r="AR655" s="34">
        <v>125.55800000000006</v>
      </c>
      <c r="AS655" s="34">
        <v>1.4233889407095008</v>
      </c>
      <c r="AT655" s="34">
        <v>126.98138894070958</v>
      </c>
      <c r="AU655" s="34">
        <v>125.66022949177736</v>
      </c>
    </row>
    <row r="656" spans="1:47" x14ac:dyDescent="0.25">
      <c r="A656" s="18">
        <v>45287</v>
      </c>
      <c r="B656" s="2">
        <v>20</v>
      </c>
      <c r="C656" s="2" t="s">
        <v>178</v>
      </c>
      <c r="D656" s="9">
        <v>21.062090000000001</v>
      </c>
      <c r="E656">
        <v>1.0335726999999999E-2</v>
      </c>
      <c r="G656" s="34">
        <v>358.83300000000003</v>
      </c>
      <c r="H656" s="34">
        <v>2.8245053910181732</v>
      </c>
      <c r="I656" s="34">
        <v>361.65750539101822</v>
      </c>
      <c r="J656" s="34">
        <v>357.91951214779561</v>
      </c>
      <c r="K656" s="34">
        <v>7.3309999999999995</v>
      </c>
      <c r="L656" s="34">
        <v>5.7704974240257237E-2</v>
      </c>
      <c r="M656" s="34">
        <v>7.3887049742402571</v>
      </c>
      <c r="N656" s="34">
        <v>7.312337336742968</v>
      </c>
      <c r="O656" s="34">
        <v>43.208000000000006</v>
      </c>
      <c r="P656" s="34">
        <v>0.34010592374478726</v>
      </c>
      <c r="Q656" s="34">
        <v>43.548105923744792</v>
      </c>
      <c r="R656" s="34">
        <v>43.098004589549888</v>
      </c>
      <c r="S656" s="34">
        <v>1.911</v>
      </c>
      <c r="T656" s="34">
        <v>1.5042177843831892E-2</v>
      </c>
      <c r="U656" s="34">
        <v>1.9260421778438319</v>
      </c>
      <c r="V656" s="34">
        <v>1.9061351317031527</v>
      </c>
      <c r="W656" s="34">
        <v>411.28300000000007</v>
      </c>
      <c r="X656" s="34">
        <v>3.2373584668470494</v>
      </c>
      <c r="Y656" s="34">
        <v>414.52035846684714</v>
      </c>
      <c r="Z656" s="34">
        <v>410.23598920579161</v>
      </c>
      <c r="AB656" s="34">
        <v>111.38500000000002</v>
      </c>
      <c r="AC656" s="34">
        <v>0.87675195140513629</v>
      </c>
      <c r="AD656" s="34">
        <v>112.26175195140516</v>
      </c>
      <c r="AE656" s="34">
        <v>111.10144513069372</v>
      </c>
      <c r="AF656" s="34">
        <v>1.6299999999999994</v>
      </c>
      <c r="AG656" s="34">
        <v>1.2830324377522748E-2</v>
      </c>
      <c r="AH656" s="34">
        <v>1.6428303243775222</v>
      </c>
      <c r="AI656" s="34">
        <v>1.6258504786374348</v>
      </c>
      <c r="AJ656" s="34">
        <v>5.8919999999999986</v>
      </c>
      <c r="AK656" s="34">
        <v>4.6378080510652786E-2</v>
      </c>
      <c r="AL656" s="34">
        <v>5.9383780805106516</v>
      </c>
      <c r="AM656" s="34">
        <v>5.8770006258477094</v>
      </c>
      <c r="AN656" s="34">
        <v>9.7989999999999995</v>
      </c>
      <c r="AO656" s="34">
        <v>7.7131502193463472E-2</v>
      </c>
      <c r="AP656" s="34">
        <v>9.8761315021934628</v>
      </c>
      <c r="AQ656" s="34">
        <v>9.7740545031706922</v>
      </c>
      <c r="AR656" s="34">
        <v>128.70600000000002</v>
      </c>
      <c r="AS656" s="34">
        <v>1.0130918584867754</v>
      </c>
      <c r="AT656" s="34">
        <v>129.71909185848679</v>
      </c>
      <c r="AU656" s="34">
        <v>128.37835073834955</v>
      </c>
    </row>
    <row r="657" spans="1:47" x14ac:dyDescent="0.25">
      <c r="A657" s="18">
        <v>45287</v>
      </c>
      <c r="B657" s="2">
        <v>21</v>
      </c>
      <c r="C657" s="2" t="s">
        <v>178</v>
      </c>
      <c r="D657" s="9">
        <v>20.270354000000001</v>
      </c>
      <c r="E657">
        <v>1.0586761E-2</v>
      </c>
      <c r="G657" s="34">
        <v>352.61900000000003</v>
      </c>
      <c r="H657" s="34">
        <v>2.4768948498738825</v>
      </c>
      <c r="I657" s="34">
        <v>355.0958948498739</v>
      </c>
      <c r="J657" s="34">
        <v>351.33657947901713</v>
      </c>
      <c r="K657" s="34">
        <v>7.2700000000000005</v>
      </c>
      <c r="L657" s="34">
        <v>5.1066520971879352E-2</v>
      </c>
      <c r="M657" s="34">
        <v>7.3210665209718799</v>
      </c>
      <c r="N657" s="34">
        <v>7.243560139449249</v>
      </c>
      <c r="O657" s="34">
        <v>42.969000000000008</v>
      </c>
      <c r="P657" s="34">
        <v>0.30182631907024537</v>
      </c>
      <c r="Q657" s="34">
        <v>43.270826319070252</v>
      </c>
      <c r="R657" s="34">
        <v>42.812728422557747</v>
      </c>
      <c r="S657" s="34">
        <v>1.911</v>
      </c>
      <c r="T657" s="34">
        <v>1.3423400492057968E-2</v>
      </c>
      <c r="U657" s="34">
        <v>1.924423400492058</v>
      </c>
      <c r="V657" s="34">
        <v>1.9040499898882413</v>
      </c>
      <c r="W657" s="34">
        <v>404.76900000000001</v>
      </c>
      <c r="X657" s="34">
        <v>2.8432110904080656</v>
      </c>
      <c r="Y657" s="34">
        <v>407.6122110904081</v>
      </c>
      <c r="Z657" s="34">
        <v>403.29691803091237</v>
      </c>
      <c r="AB657" s="34">
        <v>109.279</v>
      </c>
      <c r="AC657" s="34">
        <v>0.76760637486740058</v>
      </c>
      <c r="AD657" s="34">
        <v>110.04660637486739</v>
      </c>
      <c r="AE657" s="34">
        <v>108.88156925431559</v>
      </c>
      <c r="AF657" s="34">
        <v>1.5669999999999997</v>
      </c>
      <c r="AG657" s="34">
        <v>1.1007047917872752E-2</v>
      </c>
      <c r="AH657" s="34">
        <v>1.5780070479178725</v>
      </c>
      <c r="AI657" s="34">
        <v>1.5613010644452505</v>
      </c>
      <c r="AJ657" s="34">
        <v>5.828999999999998</v>
      </c>
      <c r="AK657" s="34">
        <v>4.0944532427109298E-2</v>
      </c>
      <c r="AL657" s="34">
        <v>5.8699445324271071</v>
      </c>
      <c r="AM657" s="34">
        <v>5.8078008325790442</v>
      </c>
      <c r="AN657" s="34">
        <v>9.7989999999999995</v>
      </c>
      <c r="AO657" s="34">
        <v>6.8830926960584002E-2</v>
      </c>
      <c r="AP657" s="34">
        <v>9.8678309269605826</v>
      </c>
      <c r="AQ657" s="34">
        <v>9.7633625593484421</v>
      </c>
      <c r="AR657" s="34">
        <v>126.47399999999999</v>
      </c>
      <c r="AS657" s="34">
        <v>0.88838888217296663</v>
      </c>
      <c r="AT657" s="34">
        <v>127.36238888217297</v>
      </c>
      <c r="AU657" s="34">
        <v>126.01403371068832</v>
      </c>
    </row>
    <row r="658" spans="1:47" x14ac:dyDescent="0.25">
      <c r="A658" s="18">
        <v>45287</v>
      </c>
      <c r="B658" s="2">
        <v>22</v>
      </c>
      <c r="C658" s="2" t="s">
        <v>178</v>
      </c>
      <c r="D658" s="9">
        <v>18.139595</v>
      </c>
      <c r="E658">
        <v>1.0282015E-2</v>
      </c>
      <c r="G658" s="34">
        <v>337.78500000000003</v>
      </c>
      <c r="H658" s="34">
        <v>2.8447940634995099</v>
      </c>
      <c r="I658" s="34">
        <v>340.62979406349956</v>
      </c>
      <c r="J658" s="34">
        <v>337.12743341149172</v>
      </c>
      <c r="K658" s="34">
        <v>7.0309999999999997</v>
      </c>
      <c r="L658" s="34">
        <v>5.9214432436209573E-2</v>
      </c>
      <c r="M658" s="34">
        <v>7.0902144324362091</v>
      </c>
      <c r="N658" s="34">
        <v>7.0173127412886833</v>
      </c>
      <c r="O658" s="34">
        <v>41.385000000000005</v>
      </c>
      <c r="P658" s="34">
        <v>0.34854064661819567</v>
      </c>
      <c r="Q658" s="34">
        <v>41.733540646618202</v>
      </c>
      <c r="R658" s="34">
        <v>41.304435755686562</v>
      </c>
      <c r="S658" s="34">
        <v>1.911</v>
      </c>
      <c r="T658" s="34">
        <v>1.6094265450945316E-2</v>
      </c>
      <c r="U658" s="34">
        <v>1.9270942654509453</v>
      </c>
      <c r="V658" s="34">
        <v>1.9072798533071647</v>
      </c>
      <c r="W658" s="34">
        <v>388.11200000000002</v>
      </c>
      <c r="X658" s="34">
        <v>3.2686434080048605</v>
      </c>
      <c r="Y658" s="34">
        <v>391.38064340800491</v>
      </c>
      <c r="Z658" s="34">
        <v>387.35646176177409</v>
      </c>
      <c r="AB658" s="34">
        <v>104.84700000000011</v>
      </c>
      <c r="AC658" s="34">
        <v>0.88301174763750134</v>
      </c>
      <c r="AD658" s="34">
        <v>105.7300117476376</v>
      </c>
      <c r="AE658" s="34">
        <v>104.64289418089821</v>
      </c>
      <c r="AF658" s="34">
        <v>1.52</v>
      </c>
      <c r="AG658" s="34">
        <v>1.2801299573750329E-2</v>
      </c>
      <c r="AH658" s="34">
        <v>1.5328012995737503</v>
      </c>
      <c r="AI658" s="34">
        <v>1.5170410136195134</v>
      </c>
      <c r="AJ658" s="34">
        <v>5.580000000000001</v>
      </c>
      <c r="AK658" s="34">
        <v>4.6994244487846608E-2</v>
      </c>
      <c r="AL658" s="34">
        <v>5.6269942444878476</v>
      </c>
      <c r="AM658" s="34">
        <v>5.5691374052611096</v>
      </c>
      <c r="AN658" s="34">
        <v>9.798</v>
      </c>
      <c r="AO658" s="34">
        <v>8.2517850805003762E-2</v>
      </c>
      <c r="AP658" s="34">
        <v>9.8805178508050044</v>
      </c>
      <c r="AQ658" s="34">
        <v>9.7789262180552594</v>
      </c>
      <c r="AR658" s="34">
        <v>121.7450000000001</v>
      </c>
      <c r="AS658" s="34">
        <v>1.0253251425041021</v>
      </c>
      <c r="AT658" s="34">
        <v>122.77032514250421</v>
      </c>
      <c r="AU658" s="34">
        <v>121.50799881783411</v>
      </c>
    </row>
    <row r="659" spans="1:47" x14ac:dyDescent="0.25">
      <c r="A659" s="18">
        <v>45287</v>
      </c>
      <c r="B659" s="2">
        <v>23</v>
      </c>
      <c r="C659" s="2" t="s">
        <v>178</v>
      </c>
      <c r="D659" s="9">
        <v>19.900680000000001</v>
      </c>
      <c r="E659">
        <v>1.0366798999999999E-2</v>
      </c>
      <c r="G659" s="34">
        <v>312.33800000000002</v>
      </c>
      <c r="H659" s="34">
        <v>3.1871593115851904</v>
      </c>
      <c r="I659" s="34">
        <v>315.52515931158518</v>
      </c>
      <c r="J659" s="34">
        <v>312.25417340555902</v>
      </c>
      <c r="K659" s="34">
        <v>6.3810000000000002</v>
      </c>
      <c r="L659" s="34">
        <v>6.5112997993280033E-2</v>
      </c>
      <c r="M659" s="34">
        <v>6.4461129979932803</v>
      </c>
      <c r="N659" s="34">
        <v>6.3792874402117965</v>
      </c>
      <c r="O659" s="34">
        <v>39.103999999999999</v>
      </c>
      <c r="P659" s="34">
        <v>0.39902502327679396</v>
      </c>
      <c r="Q659" s="34">
        <v>39.503025023276791</v>
      </c>
      <c r="R659" s="34">
        <v>39.093505102968507</v>
      </c>
      <c r="S659" s="34">
        <v>1.911</v>
      </c>
      <c r="T659" s="34">
        <v>1.9500225539125237E-2</v>
      </c>
      <c r="U659" s="34">
        <v>1.9305002255391253</v>
      </c>
      <c r="V659" s="34">
        <v>1.9104871177315064</v>
      </c>
      <c r="W659" s="34">
        <v>359.73400000000004</v>
      </c>
      <c r="X659" s="34">
        <v>3.6707975583943897</v>
      </c>
      <c r="Y659" s="34">
        <v>363.40479755839436</v>
      </c>
      <c r="Z659" s="34">
        <v>359.63745306647081</v>
      </c>
      <c r="AB659" s="34">
        <v>96.197000000000017</v>
      </c>
      <c r="AC659" s="34">
        <v>0.98161339413251225</v>
      </c>
      <c r="AD659" s="34">
        <v>97.178613394132526</v>
      </c>
      <c r="AE659" s="34">
        <v>96.171182241976837</v>
      </c>
      <c r="AF659" s="34">
        <v>1.3800000000000003</v>
      </c>
      <c r="AG659" s="34">
        <v>1.40817955227592E-2</v>
      </c>
      <c r="AH659" s="34">
        <v>1.3940817955227596</v>
      </c>
      <c r="AI659" s="34">
        <v>1.379629629759016</v>
      </c>
      <c r="AJ659" s="34">
        <v>5.294999999999999</v>
      </c>
      <c r="AK659" s="34">
        <v>5.4031237168847786E-2</v>
      </c>
      <c r="AL659" s="34">
        <v>5.3490312371688464</v>
      </c>
      <c r="AM659" s="34">
        <v>5.2935789054883955</v>
      </c>
      <c r="AN659" s="34">
        <v>9.7979999999999983</v>
      </c>
      <c r="AO659" s="34">
        <v>9.9980748211590281E-2</v>
      </c>
      <c r="AP659" s="34">
        <v>9.8979807482115891</v>
      </c>
      <c r="AQ659" s="34">
        <v>9.7953703712890103</v>
      </c>
      <c r="AR659" s="34">
        <v>112.67000000000002</v>
      </c>
      <c r="AS659" s="34">
        <v>1.1497071750357095</v>
      </c>
      <c r="AT659" s="34">
        <v>113.81970717503573</v>
      </c>
      <c r="AU659" s="34">
        <v>112.63976114851326</v>
      </c>
    </row>
    <row r="660" spans="1:47" x14ac:dyDescent="0.25">
      <c r="A660" s="18">
        <v>45287</v>
      </c>
      <c r="B660" s="2">
        <v>24</v>
      </c>
      <c r="C660" s="2" t="s">
        <v>23</v>
      </c>
      <c r="D660" s="9">
        <v>19.904782999999998</v>
      </c>
      <c r="E660">
        <v>1.0537305E-2</v>
      </c>
      <c r="G660" s="34">
        <v>278.09100000000001</v>
      </c>
      <c r="H660" s="34">
        <v>2.9998729888357372</v>
      </c>
      <c r="I660" s="34">
        <v>281.09087298883577</v>
      </c>
      <c r="J660" s="34">
        <v>278.12893272743611</v>
      </c>
      <c r="K660" s="34">
        <v>5.7119999999999997</v>
      </c>
      <c r="L660" s="34">
        <v>6.1617508341621011E-2</v>
      </c>
      <c r="M660" s="34">
        <v>5.773617508341621</v>
      </c>
      <c r="N660" s="34">
        <v>5.7127791397028851</v>
      </c>
      <c r="O660" s="34">
        <v>36.33</v>
      </c>
      <c r="P660" s="34">
        <v>0.3919054758492807</v>
      </c>
      <c r="Q660" s="34">
        <v>36.721905475849276</v>
      </c>
      <c r="R660" s="34">
        <v>36.334955557669083</v>
      </c>
      <c r="S660" s="34">
        <v>1.9100000000000001</v>
      </c>
      <c r="T660" s="34">
        <v>2.0603893720675094E-2</v>
      </c>
      <c r="U660" s="34">
        <v>1.9306038937206753</v>
      </c>
      <c r="V660" s="34">
        <v>1.910260531658353</v>
      </c>
      <c r="W660" s="34">
        <v>322.04300000000001</v>
      </c>
      <c r="X660" s="34">
        <v>3.473999866747314</v>
      </c>
      <c r="Y660" s="34">
        <v>325.51699986674731</v>
      </c>
      <c r="Z660" s="34">
        <v>322.08692795646647</v>
      </c>
      <c r="AB660" s="34">
        <v>84.094000000000037</v>
      </c>
      <c r="AC660" s="34">
        <v>0.90715384217091732</v>
      </c>
      <c r="AD660" s="34">
        <v>85.00115384217095</v>
      </c>
      <c r="AE660" s="34">
        <v>84.105470758784065</v>
      </c>
      <c r="AF660" s="34">
        <v>1.2660000000000002</v>
      </c>
      <c r="AG660" s="34">
        <v>1.3656821701766844E-2</v>
      </c>
      <c r="AH660" s="34">
        <v>1.279656821701767</v>
      </c>
      <c r="AI660" s="34">
        <v>1.2661726874761647</v>
      </c>
      <c r="AJ660" s="34">
        <v>4.8389999999999977</v>
      </c>
      <c r="AK660" s="34">
        <v>5.2200126552013996E-2</v>
      </c>
      <c r="AL660" s="34">
        <v>4.891200126552012</v>
      </c>
      <c r="AM660" s="34">
        <v>4.8396600590024947</v>
      </c>
      <c r="AN660" s="34">
        <v>9.7979999999999983</v>
      </c>
      <c r="AO660" s="34">
        <v>0.1056947385733898</v>
      </c>
      <c r="AP660" s="34">
        <v>9.9036947385733889</v>
      </c>
      <c r="AQ660" s="34">
        <v>9.7993364864861459</v>
      </c>
      <c r="AR660" s="34">
        <v>99.997000000000043</v>
      </c>
      <c r="AS660" s="34">
        <v>1.078705528998088</v>
      </c>
      <c r="AT660" s="34">
        <v>101.07570552899811</v>
      </c>
      <c r="AU660" s="34">
        <v>100.01063999174887</v>
      </c>
    </row>
    <row r="661" spans="1:47" x14ac:dyDescent="0.25">
      <c r="A661" s="18">
        <v>45288</v>
      </c>
      <c r="B661" s="2">
        <v>1</v>
      </c>
      <c r="C661" s="2" t="s">
        <v>23</v>
      </c>
      <c r="D661" s="9">
        <v>20.469417</v>
      </c>
      <c r="E661">
        <v>1.0304458000000001E-2</v>
      </c>
      <c r="G661" s="34">
        <v>249.67700000000002</v>
      </c>
      <c r="H661" s="34">
        <v>3.3345117025159894</v>
      </c>
      <c r="I661" s="34">
        <v>253.011511702516</v>
      </c>
      <c r="J661" s="34">
        <v>250.40436520666091</v>
      </c>
      <c r="K661" s="34">
        <v>5.2429999999999994</v>
      </c>
      <c r="L661" s="34">
        <v>7.0021847652332131E-2</v>
      </c>
      <c r="M661" s="34">
        <v>5.3130218476523314</v>
      </c>
      <c r="N661" s="34">
        <v>5.2582740371701151</v>
      </c>
      <c r="O661" s="34">
        <v>33.557000000000002</v>
      </c>
      <c r="P661" s="34">
        <v>0.44816386451827384</v>
      </c>
      <c r="Q661" s="34">
        <v>34.005163864518273</v>
      </c>
      <c r="R661" s="34">
        <v>33.654759081693228</v>
      </c>
      <c r="S661" s="34">
        <v>1.91</v>
      </c>
      <c r="T661" s="34">
        <v>2.5508626552728283E-2</v>
      </c>
      <c r="U661" s="34">
        <v>1.9355086265527282</v>
      </c>
      <c r="V661" s="34">
        <v>1.9155642592017779</v>
      </c>
      <c r="W661" s="34">
        <v>290.38700000000006</v>
      </c>
      <c r="X661" s="34">
        <v>3.8782060412393236</v>
      </c>
      <c r="Y661" s="34">
        <v>294.26520604123937</v>
      </c>
      <c r="Z661" s="34">
        <v>291.23296258472607</v>
      </c>
      <c r="AB661" s="34">
        <v>74.14100000000002</v>
      </c>
      <c r="AC661" s="34">
        <v>0.99017543520723983</v>
      </c>
      <c r="AD661" s="34">
        <v>75.131175435207254</v>
      </c>
      <c r="AE661" s="34">
        <v>74.356989393444522</v>
      </c>
      <c r="AF661" s="34">
        <v>1.125</v>
      </c>
      <c r="AG661" s="34">
        <v>1.502471459257556E-2</v>
      </c>
      <c r="AH661" s="34">
        <v>1.1400247145925755</v>
      </c>
      <c r="AI661" s="34">
        <v>1.1282773778020943</v>
      </c>
      <c r="AJ661" s="34">
        <v>4.3459999999999983</v>
      </c>
      <c r="AK661" s="34">
        <v>5.8042141883851865E-2</v>
      </c>
      <c r="AL661" s="34">
        <v>4.40404214188385</v>
      </c>
      <c r="AM661" s="34">
        <v>4.3586608746025775</v>
      </c>
      <c r="AN661" s="34">
        <v>9.798</v>
      </c>
      <c r="AO661" s="34">
        <v>0.13085524762493808</v>
      </c>
      <c r="AP661" s="34">
        <v>9.9288552476249379</v>
      </c>
      <c r="AQ661" s="34">
        <v>9.8265437757377061</v>
      </c>
      <c r="AR661" s="34">
        <v>89.410000000000025</v>
      </c>
      <c r="AS661" s="34">
        <v>1.1940975393086053</v>
      </c>
      <c r="AT661" s="34">
        <v>90.604097539308611</v>
      </c>
      <c r="AU661" s="34">
        <v>89.670471421586896</v>
      </c>
    </row>
    <row r="662" spans="1:47" x14ac:dyDescent="0.25">
      <c r="A662" s="18">
        <v>45288</v>
      </c>
      <c r="B662" s="2">
        <v>2</v>
      </c>
      <c r="C662" s="2" t="s">
        <v>23</v>
      </c>
      <c r="D662" s="9">
        <v>16.887359</v>
      </c>
      <c r="E662">
        <v>1.030795E-2</v>
      </c>
      <c r="G662" s="34">
        <v>229.33800000000002</v>
      </c>
      <c r="H662" s="34">
        <v>3.3071024311673343</v>
      </c>
      <c r="I662" s="34">
        <v>232.64510243116735</v>
      </c>
      <c r="J662" s="34">
        <v>230.247008347562</v>
      </c>
      <c r="K662" s="34">
        <v>4.8819999999999997</v>
      </c>
      <c r="L662" s="34">
        <v>7.0399471823068674E-2</v>
      </c>
      <c r="M662" s="34">
        <v>4.9523994718230684</v>
      </c>
      <c r="N662" s="34">
        <v>4.9013503856874898</v>
      </c>
      <c r="O662" s="34">
        <v>31.425999999999998</v>
      </c>
      <c r="P662" s="34">
        <v>0.45316956196471858</v>
      </c>
      <c r="Q662" s="34">
        <v>31.879169561964716</v>
      </c>
      <c r="R662" s="34">
        <v>31.550560676078462</v>
      </c>
      <c r="S662" s="34">
        <v>1.907</v>
      </c>
      <c r="T662" s="34">
        <v>2.7499343049281436E-2</v>
      </c>
      <c r="U662" s="34">
        <v>1.9344993430492814</v>
      </c>
      <c r="V662" s="34">
        <v>1.9145586205460967</v>
      </c>
      <c r="W662" s="34">
        <v>267.553</v>
      </c>
      <c r="X662" s="34">
        <v>3.8581708080044033</v>
      </c>
      <c r="Y662" s="34">
        <v>271.41117080800439</v>
      </c>
      <c r="Z662" s="34">
        <v>268.61347802987405</v>
      </c>
      <c r="AB662" s="34">
        <v>67.779999999999959</v>
      </c>
      <c r="AC662" s="34">
        <v>0.97740192547472182</v>
      </c>
      <c r="AD662" s="34">
        <v>68.757401925474682</v>
      </c>
      <c r="AE662" s="34">
        <v>68.048654064296983</v>
      </c>
      <c r="AF662" s="34">
        <v>1.0630000000000002</v>
      </c>
      <c r="AG662" s="34">
        <v>1.5328684667743141E-2</v>
      </c>
      <c r="AH662" s="34">
        <v>1.0783286846677433</v>
      </c>
      <c r="AI662" s="34">
        <v>1.0672133265026225</v>
      </c>
      <c r="AJ662" s="34">
        <v>4.0889999999999995</v>
      </c>
      <c r="AK662" s="34">
        <v>5.8964244220509582E-2</v>
      </c>
      <c r="AL662" s="34">
        <v>4.1479642442205087</v>
      </c>
      <c r="AM662" s="34">
        <v>4.1052072361892957</v>
      </c>
      <c r="AN662" s="34">
        <v>9.798</v>
      </c>
      <c r="AO662" s="34">
        <v>0.1412892308321235</v>
      </c>
      <c r="AP662" s="34">
        <v>9.9392892308321237</v>
      </c>
      <c r="AQ662" s="34">
        <v>9.8368355344051679</v>
      </c>
      <c r="AR662" s="34">
        <v>82.729999999999961</v>
      </c>
      <c r="AS662" s="34">
        <v>1.1929840851950979</v>
      </c>
      <c r="AT662" s="34">
        <v>83.922984085195054</v>
      </c>
      <c r="AU662" s="34">
        <v>83.057910161394076</v>
      </c>
    </row>
    <row r="663" spans="1:47" x14ac:dyDescent="0.25">
      <c r="A663" s="18">
        <v>45288</v>
      </c>
      <c r="B663" s="2">
        <v>3</v>
      </c>
      <c r="C663" s="2" t="s">
        <v>23</v>
      </c>
      <c r="D663" s="9">
        <v>15.098497</v>
      </c>
      <c r="E663">
        <v>1.0626115E-2</v>
      </c>
      <c r="G663" s="34">
        <v>217.881</v>
      </c>
      <c r="H663" s="34">
        <v>3.015468269318557</v>
      </c>
      <c r="I663" s="34">
        <v>220.89646826931855</v>
      </c>
      <c r="J663" s="34">
        <v>218.54919699439492</v>
      </c>
      <c r="K663" s="34">
        <v>4.7279999999999998</v>
      </c>
      <c r="L663" s="34">
        <v>6.5435416476600242E-2</v>
      </c>
      <c r="M663" s="34">
        <v>4.7934354164766004</v>
      </c>
      <c r="N663" s="34">
        <v>4.7424998204960476</v>
      </c>
      <c r="O663" s="34">
        <v>30.530999999999999</v>
      </c>
      <c r="P663" s="34">
        <v>0.4225483714989598</v>
      </c>
      <c r="Q663" s="34">
        <v>30.953548371498957</v>
      </c>
      <c r="R663" s="34">
        <v>30.624632406845347</v>
      </c>
      <c r="S663" s="34">
        <v>1.907</v>
      </c>
      <c r="T663" s="34">
        <v>2.639283824468627E-2</v>
      </c>
      <c r="U663" s="34">
        <v>1.9333928382446863</v>
      </c>
      <c r="V663" s="34">
        <v>1.9128483836053218</v>
      </c>
      <c r="W663" s="34">
        <v>255.04700000000003</v>
      </c>
      <c r="X663" s="34">
        <v>3.5298448955388033</v>
      </c>
      <c r="Y663" s="34">
        <v>258.57684489553878</v>
      </c>
      <c r="Z663" s="34">
        <v>255.82917760534161</v>
      </c>
      <c r="AB663" s="34">
        <v>64.26100000000001</v>
      </c>
      <c r="AC663" s="34">
        <v>0.88937083295321673</v>
      </c>
      <c r="AD663" s="34">
        <v>65.150370832953229</v>
      </c>
      <c r="AE663" s="34">
        <v>64.458075500189622</v>
      </c>
      <c r="AF663" s="34">
        <v>1.0470000000000002</v>
      </c>
      <c r="AG663" s="34">
        <v>1.4490457075084702E-2</v>
      </c>
      <c r="AH663" s="34">
        <v>1.0614904570750849</v>
      </c>
      <c r="AI663" s="34">
        <v>1.0502109374068025</v>
      </c>
      <c r="AJ663" s="34">
        <v>3.9489999999999981</v>
      </c>
      <c r="AK663" s="34">
        <v>5.4654073533437868E-2</v>
      </c>
      <c r="AL663" s="34">
        <v>4.0036540735334363</v>
      </c>
      <c r="AM663" s="34">
        <v>3.9611107849278517</v>
      </c>
      <c r="AN663" s="34">
        <v>9.7989999999999995</v>
      </c>
      <c r="AO663" s="34">
        <v>0.13561794544293693</v>
      </c>
      <c r="AP663" s="34">
        <v>9.9346179454429357</v>
      </c>
      <c r="AQ663" s="34">
        <v>9.8290515526735955</v>
      </c>
      <c r="AR663" s="34">
        <v>79.056000000000012</v>
      </c>
      <c r="AS663" s="34">
        <v>1.0941333090046763</v>
      </c>
      <c r="AT663" s="34">
        <v>80.150133309004687</v>
      </c>
      <c r="AU663" s="34">
        <v>79.298448775197869</v>
      </c>
    </row>
    <row r="664" spans="1:47" x14ac:dyDescent="0.25">
      <c r="A664" s="18">
        <v>45288</v>
      </c>
      <c r="B664" s="2">
        <v>4</v>
      </c>
      <c r="C664" s="2" t="s">
        <v>23</v>
      </c>
      <c r="D664" s="9">
        <v>14.655042</v>
      </c>
      <c r="E664">
        <v>1.0783081999999999E-2</v>
      </c>
      <c r="G664" s="34">
        <v>212.22300000000001</v>
      </c>
      <c r="H664" s="34">
        <v>3.0427723913522882</v>
      </c>
      <c r="I664" s="34">
        <v>215.2657723913523</v>
      </c>
      <c r="J664" s="34">
        <v>212.94454391586302</v>
      </c>
      <c r="K664" s="34">
        <v>4.5990000000000002</v>
      </c>
      <c r="L664" s="34">
        <v>6.5938707057336732E-2</v>
      </c>
      <c r="M664" s="34">
        <v>4.6649387070573365</v>
      </c>
      <c r="N664" s="34">
        <v>4.6146362904541629</v>
      </c>
      <c r="O664" s="34">
        <v>30.152999999999999</v>
      </c>
      <c r="P664" s="34">
        <v>0.43232220784950515</v>
      </c>
      <c r="Q664" s="34">
        <v>30.585322207849504</v>
      </c>
      <c r="R664" s="34">
        <v>30.255518170485843</v>
      </c>
      <c r="S664" s="34">
        <v>1.907</v>
      </c>
      <c r="T664" s="34">
        <v>2.7341838303618426E-2</v>
      </c>
      <c r="U664" s="34">
        <v>1.9343418383036184</v>
      </c>
      <c r="V664" s="34">
        <v>1.9134836716451598</v>
      </c>
      <c r="W664" s="34">
        <v>248.88200000000001</v>
      </c>
      <c r="X664" s="34">
        <v>3.5683751445627485</v>
      </c>
      <c r="Y664" s="34">
        <v>252.45037514456277</v>
      </c>
      <c r="Z664" s="34">
        <v>249.72818204844822</v>
      </c>
      <c r="AB664" s="34">
        <v>62.864000000000033</v>
      </c>
      <c r="AC664" s="34">
        <v>0.90132004358608786</v>
      </c>
      <c r="AD664" s="34">
        <v>63.765320043586122</v>
      </c>
      <c r="AE664" s="34">
        <v>63.07773336879989</v>
      </c>
      <c r="AF664" s="34">
        <v>0.99600000000000022</v>
      </c>
      <c r="AG664" s="34">
        <v>1.4280267934139463E-2</v>
      </c>
      <c r="AH664" s="34">
        <v>1.0102802679341396</v>
      </c>
      <c r="AI664" s="34">
        <v>0.99938633296202384</v>
      </c>
      <c r="AJ664" s="34">
        <v>3.9059999999999975</v>
      </c>
      <c r="AK664" s="34">
        <v>5.6002737500751701E-2</v>
      </c>
      <c r="AL664" s="34">
        <v>3.9620027375007494</v>
      </c>
      <c r="AM664" s="34">
        <v>3.9192801370980543</v>
      </c>
      <c r="AN664" s="34">
        <v>9.7989999999999995</v>
      </c>
      <c r="AO664" s="34">
        <v>0.14049432277774354</v>
      </c>
      <c r="AP664" s="34">
        <v>9.9394943227777439</v>
      </c>
      <c r="AQ664" s="34">
        <v>9.8323159404566969</v>
      </c>
      <c r="AR664" s="34">
        <v>77.565000000000026</v>
      </c>
      <c r="AS664" s="34">
        <v>1.1120973717987226</v>
      </c>
      <c r="AT664" s="34">
        <v>78.677097371798766</v>
      </c>
      <c r="AU664" s="34">
        <v>77.828715779316667</v>
      </c>
    </row>
    <row r="665" spans="1:47" x14ac:dyDescent="0.25">
      <c r="A665" s="18">
        <v>45288</v>
      </c>
      <c r="B665" s="2">
        <v>5</v>
      </c>
      <c r="C665" s="2" t="s">
        <v>23</v>
      </c>
      <c r="D665" s="9">
        <v>16.461984000000001</v>
      </c>
      <c r="E665">
        <v>1.052924E-2</v>
      </c>
      <c r="G665" s="34">
        <v>212.43200000000002</v>
      </c>
      <c r="H665" s="34">
        <v>3.2733413051422793</v>
      </c>
      <c r="I665" s="34">
        <v>215.7053413051423</v>
      </c>
      <c r="J665" s="34">
        <v>213.43412799725854</v>
      </c>
      <c r="K665" s="34">
        <v>4.6610000000000005</v>
      </c>
      <c r="L665" s="34">
        <v>7.1820835953472925E-2</v>
      </c>
      <c r="M665" s="34">
        <v>4.7328208359534738</v>
      </c>
      <c r="N665" s="34">
        <v>4.6829878294947189</v>
      </c>
      <c r="O665" s="34">
        <v>30.780999999999999</v>
      </c>
      <c r="P665" s="34">
        <v>0.47430104086759284</v>
      </c>
      <c r="Q665" s="34">
        <v>31.255301040867593</v>
      </c>
      <c r="R665" s="34">
        <v>30.926206474936048</v>
      </c>
      <c r="S665" s="34">
        <v>1.907</v>
      </c>
      <c r="T665" s="34">
        <v>2.9384753092313427E-2</v>
      </c>
      <c r="U665" s="34">
        <v>1.9363847530923135</v>
      </c>
      <c r="V665" s="34">
        <v>1.9159960932946638</v>
      </c>
      <c r="W665" s="34">
        <v>249.78100000000003</v>
      </c>
      <c r="X665" s="34">
        <v>3.8488479350556584</v>
      </c>
      <c r="Y665" s="34">
        <v>253.62984793505566</v>
      </c>
      <c r="Z665" s="34">
        <v>250.95931839498397</v>
      </c>
      <c r="AB665" s="34">
        <v>63.021000000000008</v>
      </c>
      <c r="AC665" s="34">
        <v>0.97108365213984504</v>
      </c>
      <c r="AD665" s="34">
        <v>63.992083652139854</v>
      </c>
      <c r="AE665" s="34">
        <v>63.318295645266396</v>
      </c>
      <c r="AF665" s="34">
        <v>1.0150000000000003</v>
      </c>
      <c r="AG665" s="34">
        <v>1.5640023276716382E-2</v>
      </c>
      <c r="AH665" s="34">
        <v>1.0306400232767168</v>
      </c>
      <c r="AI665" s="34">
        <v>1.0197881671180307</v>
      </c>
      <c r="AJ665" s="34">
        <v>4.0059999999999967</v>
      </c>
      <c r="AK665" s="34">
        <v>6.172801305076428E-2</v>
      </c>
      <c r="AL665" s="34">
        <v>4.0677280130507611</v>
      </c>
      <c r="AM665" s="34">
        <v>4.0248979285466264</v>
      </c>
      <c r="AN665" s="34">
        <v>9.7979999999999983</v>
      </c>
      <c r="AO665" s="34">
        <v>0.15097630351257835</v>
      </c>
      <c r="AP665" s="34">
        <v>9.9489763035125769</v>
      </c>
      <c r="AQ665" s="34">
        <v>9.8442211442585794</v>
      </c>
      <c r="AR665" s="34">
        <v>77.84</v>
      </c>
      <c r="AS665" s="34">
        <v>1.1994279919799042</v>
      </c>
      <c r="AT665" s="34">
        <v>79.03942799197992</v>
      </c>
      <c r="AU665" s="34">
        <v>78.207202885189631</v>
      </c>
    </row>
    <row r="666" spans="1:47" x14ac:dyDescent="0.25">
      <c r="A666" s="18">
        <v>45288</v>
      </c>
      <c r="B666" s="2">
        <v>6</v>
      </c>
      <c r="C666" s="2" t="s">
        <v>23</v>
      </c>
      <c r="D666" s="9">
        <v>15.051843</v>
      </c>
      <c r="E666">
        <v>9.9963529999999995E-3</v>
      </c>
      <c r="G666" s="34">
        <v>219.00200000000001</v>
      </c>
      <c r="H666" s="34">
        <v>2.8433959410073424</v>
      </c>
      <c r="I666" s="34">
        <v>221.84539594100735</v>
      </c>
      <c r="J666" s="34">
        <v>219.62775105175626</v>
      </c>
      <c r="K666" s="34">
        <v>4.9160000000000013</v>
      </c>
      <c r="L666" s="34">
        <v>6.3826515036356266E-2</v>
      </c>
      <c r="M666" s="34">
        <v>4.9798265150363576</v>
      </c>
      <c r="N666" s="34">
        <v>4.9300464113132945</v>
      </c>
      <c r="O666" s="34">
        <v>32.517999999999994</v>
      </c>
      <c r="P666" s="34">
        <v>0.42219499917661357</v>
      </c>
      <c r="Q666" s="34">
        <v>32.940194999176605</v>
      </c>
      <c r="R666" s="34">
        <v>32.610913182075997</v>
      </c>
      <c r="S666" s="34">
        <v>1.907</v>
      </c>
      <c r="T666" s="34">
        <v>2.4759390596894099E-2</v>
      </c>
      <c r="U666" s="34">
        <v>1.9317593905968942</v>
      </c>
      <c r="V666" s="34">
        <v>1.9124488418174228</v>
      </c>
      <c r="W666" s="34">
        <v>258.34299999999996</v>
      </c>
      <c r="X666" s="34">
        <v>3.3541768458172063</v>
      </c>
      <c r="Y666" s="34">
        <v>261.69717684581718</v>
      </c>
      <c r="Z666" s="34">
        <v>259.08115948696297</v>
      </c>
      <c r="AB666" s="34">
        <v>65.675000000000026</v>
      </c>
      <c r="AC666" s="34">
        <v>0.85268640663399087</v>
      </c>
      <c r="AD666" s="34">
        <v>66.527686406634018</v>
      </c>
      <c r="AE666" s="34">
        <v>65.862652169040004</v>
      </c>
      <c r="AF666" s="34">
        <v>1.0590000000000002</v>
      </c>
      <c r="AG666" s="34">
        <v>1.374944658736804E-2</v>
      </c>
      <c r="AH666" s="34">
        <v>1.0727494465873681</v>
      </c>
      <c r="AI666" s="34">
        <v>1.0620258644387262</v>
      </c>
      <c r="AJ666" s="34">
        <v>4.2169999999999996</v>
      </c>
      <c r="AK666" s="34">
        <v>5.4751101283220978E-2</v>
      </c>
      <c r="AL666" s="34">
        <v>4.271751101283221</v>
      </c>
      <c r="AM666" s="34">
        <v>4.2290491693466548</v>
      </c>
      <c r="AN666" s="34">
        <v>9.798</v>
      </c>
      <c r="AO666" s="34">
        <v>0.12721159363836831</v>
      </c>
      <c r="AP666" s="34">
        <v>9.9252115936383678</v>
      </c>
      <c r="AQ666" s="34">
        <v>9.8259956749486665</v>
      </c>
      <c r="AR666" s="34">
        <v>80.749000000000024</v>
      </c>
      <c r="AS666" s="34">
        <v>1.0483985481429481</v>
      </c>
      <c r="AT666" s="34">
        <v>81.797398548142965</v>
      </c>
      <c r="AU666" s="34">
        <v>80.979722877774051</v>
      </c>
    </row>
    <row r="667" spans="1:47" x14ac:dyDescent="0.25">
      <c r="A667" s="18">
        <v>45288</v>
      </c>
      <c r="B667" s="2">
        <v>7</v>
      </c>
      <c r="C667" s="2" t="s">
        <v>23</v>
      </c>
      <c r="D667" s="9">
        <v>18.970739999999999</v>
      </c>
      <c r="E667">
        <v>9.318504E-3</v>
      </c>
      <c r="G667" s="34">
        <v>231.256</v>
      </c>
      <c r="H667" s="34">
        <v>2.2891096070925778</v>
      </c>
      <c r="I667" s="34">
        <v>233.54510960709257</v>
      </c>
      <c r="J667" s="34">
        <v>231.36881856903844</v>
      </c>
      <c r="K667" s="34">
        <v>5.391</v>
      </c>
      <c r="L667" s="34">
        <v>5.3363328483741333E-2</v>
      </c>
      <c r="M667" s="34">
        <v>5.4443633284837416</v>
      </c>
      <c r="N667" s="34">
        <v>5.3936300070298122</v>
      </c>
      <c r="O667" s="34">
        <v>35.107999999999997</v>
      </c>
      <c r="P667" s="34">
        <v>0.34751989174683562</v>
      </c>
      <c r="Q667" s="34">
        <v>35.455519891746832</v>
      </c>
      <c r="R667" s="34">
        <v>35.125127487813508</v>
      </c>
      <c r="S667" s="34">
        <v>1.9069999999999998</v>
      </c>
      <c r="T667" s="34">
        <v>1.8876621669169862E-2</v>
      </c>
      <c r="U667" s="34">
        <v>1.9258766216691696</v>
      </c>
      <c r="V667" s="34">
        <v>1.907930332666639</v>
      </c>
      <c r="W667" s="34">
        <v>273.66199999999998</v>
      </c>
      <c r="X667" s="34">
        <v>2.7088694489923246</v>
      </c>
      <c r="Y667" s="34">
        <v>276.37086944899232</v>
      </c>
      <c r="Z667" s="34">
        <v>273.79550639654838</v>
      </c>
      <c r="AB667" s="34">
        <v>69.757999999999953</v>
      </c>
      <c r="AC667" s="34">
        <v>0.69050622674250151</v>
      </c>
      <c r="AD667" s="34">
        <v>70.448506226742452</v>
      </c>
      <c r="AE667" s="34">
        <v>69.792031539674525</v>
      </c>
      <c r="AF667" s="34">
        <v>1.1969999999999998</v>
      </c>
      <c r="AG667" s="34">
        <v>1.1848618845304837E-2</v>
      </c>
      <c r="AH667" s="34">
        <v>1.2088486188453047</v>
      </c>
      <c r="AI667" s="34">
        <v>1.1975839581552004</v>
      </c>
      <c r="AJ667" s="34">
        <v>4.6829999999999954</v>
      </c>
      <c r="AK667" s="34">
        <v>4.6355122850929409E-2</v>
      </c>
      <c r="AL667" s="34">
        <v>4.729355122850925</v>
      </c>
      <c r="AM667" s="34">
        <v>4.6852846082212185</v>
      </c>
      <c r="AN667" s="34">
        <v>9.798</v>
      </c>
      <c r="AO667" s="34">
        <v>9.6986438969337341E-2</v>
      </c>
      <c r="AP667" s="34">
        <v>9.8949864389693367</v>
      </c>
      <c r="AQ667" s="34">
        <v>9.8027799682578554</v>
      </c>
      <c r="AR667" s="34">
        <v>85.43599999999995</v>
      </c>
      <c r="AS667" s="34">
        <v>0.84569640740807306</v>
      </c>
      <c r="AT667" s="34">
        <v>86.28169640740802</v>
      </c>
      <c r="AU667" s="34">
        <v>85.477680074308807</v>
      </c>
    </row>
    <row r="668" spans="1:47" x14ac:dyDescent="0.25">
      <c r="A668" s="18">
        <v>45288</v>
      </c>
      <c r="B668" s="2">
        <v>8</v>
      </c>
      <c r="C668" s="2" t="s">
        <v>178</v>
      </c>
      <c r="D668" s="9">
        <v>21.393350000000002</v>
      </c>
      <c r="E668">
        <v>9.2328099999999993E-3</v>
      </c>
      <c r="G668" s="34">
        <v>245.33500000000004</v>
      </c>
      <c r="H668" s="34">
        <v>3.1249401924724398</v>
      </c>
      <c r="I668" s="34">
        <v>248.45994019247249</v>
      </c>
      <c r="J668" s="34">
        <v>246.16595677206402</v>
      </c>
      <c r="K668" s="34">
        <v>5.8550000000000004</v>
      </c>
      <c r="L668" s="34">
        <v>7.4577719554593247E-2</v>
      </c>
      <c r="M668" s="34">
        <v>5.9295777195545938</v>
      </c>
      <c r="N668" s="34">
        <v>5.8748310550897127</v>
      </c>
      <c r="O668" s="34">
        <v>37.671999999999997</v>
      </c>
      <c r="P668" s="34">
        <v>0.47984489343477987</v>
      </c>
      <c r="Q668" s="34">
        <v>38.151844893434777</v>
      </c>
      <c r="R668" s="34">
        <v>37.799596158384226</v>
      </c>
      <c r="S668" s="34">
        <v>0.28200000000000003</v>
      </c>
      <c r="T668" s="34">
        <v>3.5919584823903149E-3</v>
      </c>
      <c r="U668" s="34">
        <v>0.28559195848239033</v>
      </c>
      <c r="V668" s="34">
        <v>0.28295514219219453</v>
      </c>
      <c r="W668" s="34">
        <v>289.14400000000001</v>
      </c>
      <c r="X668" s="34">
        <v>3.6829547639442035</v>
      </c>
      <c r="Y668" s="34">
        <v>292.82695476394423</v>
      </c>
      <c r="Z668" s="34">
        <v>290.12333912773016</v>
      </c>
      <c r="AB668" s="34">
        <v>74.430999999999969</v>
      </c>
      <c r="AC668" s="34">
        <v>0.94806050284678511</v>
      </c>
      <c r="AD668" s="34">
        <v>75.379060502846755</v>
      </c>
      <c r="AE668" s="34">
        <v>74.683099959245467</v>
      </c>
      <c r="AF668" s="34">
        <v>1.2450000000000001</v>
      </c>
      <c r="AG668" s="34">
        <v>1.5858114576510433E-2</v>
      </c>
      <c r="AH668" s="34">
        <v>1.2608581145765105</v>
      </c>
      <c r="AI668" s="34">
        <v>1.2492168511676673</v>
      </c>
      <c r="AJ668" s="34">
        <v>4.982999999999997</v>
      </c>
      <c r="AK668" s="34">
        <v>6.347067063032244E-2</v>
      </c>
      <c r="AL668" s="34">
        <v>5.0464706706303195</v>
      </c>
      <c r="AM668" s="34">
        <v>4.9998775657578172</v>
      </c>
      <c r="AN668" s="34">
        <v>1.4540000000000002</v>
      </c>
      <c r="AO668" s="34">
        <v>1.8520239834735878E-2</v>
      </c>
      <c r="AP668" s="34">
        <v>1.4725202398347361</v>
      </c>
      <c r="AQ668" s="34">
        <v>1.4589247402391876</v>
      </c>
      <c r="AR668" s="34">
        <v>82.112999999999957</v>
      </c>
      <c r="AS668" s="34">
        <v>1.0459095278883539</v>
      </c>
      <c r="AT668" s="34">
        <v>83.158909527888312</v>
      </c>
      <c r="AU668" s="34">
        <v>82.391119116410138</v>
      </c>
    </row>
    <row r="669" spans="1:47" x14ac:dyDescent="0.25">
      <c r="A669" s="18">
        <v>45288</v>
      </c>
      <c r="B669" s="2">
        <v>9</v>
      </c>
      <c r="C669" s="2" t="s">
        <v>178</v>
      </c>
      <c r="D669" s="9">
        <v>20.571753000000001</v>
      </c>
      <c r="E669">
        <v>9.2365050000000008E-3</v>
      </c>
      <c r="G669" s="34">
        <v>255.37199999999999</v>
      </c>
      <c r="H669" s="34">
        <v>1.7962955493423216</v>
      </c>
      <c r="I669" s="34">
        <v>257.1682955493423</v>
      </c>
      <c r="J669" s="34">
        <v>254.79295930165935</v>
      </c>
      <c r="K669" s="34">
        <v>6.1229999999999993</v>
      </c>
      <c r="L669" s="34">
        <v>4.3069395425587124E-2</v>
      </c>
      <c r="M669" s="34">
        <v>6.1660693954255867</v>
      </c>
      <c r="N669" s="34">
        <v>6.1091164646243916</v>
      </c>
      <c r="O669" s="34">
        <v>39.594999999999999</v>
      </c>
      <c r="P669" s="34">
        <v>0.27851261013818751</v>
      </c>
      <c r="Q669" s="34">
        <v>39.873512610138185</v>
      </c>
      <c r="R669" s="34">
        <v>39.505220711547082</v>
      </c>
      <c r="S669" s="34">
        <v>0</v>
      </c>
      <c r="T669" s="34">
        <v>0</v>
      </c>
      <c r="U669" s="34">
        <v>0</v>
      </c>
      <c r="V669" s="34">
        <v>0</v>
      </c>
      <c r="W669" s="34">
        <v>301.09000000000003</v>
      </c>
      <c r="X669" s="34">
        <v>2.1178775549060962</v>
      </c>
      <c r="Y669" s="34">
        <v>303.20787755490608</v>
      </c>
      <c r="Z669" s="34">
        <v>300.40729647783087</v>
      </c>
      <c r="AB669" s="34">
        <v>77.93600000000005</v>
      </c>
      <c r="AC669" s="34">
        <v>0.5482045405664806</v>
      </c>
      <c r="AD669" s="34">
        <v>78.484204540566537</v>
      </c>
      <c r="AE669" s="34">
        <v>77.75928479290657</v>
      </c>
      <c r="AF669" s="34">
        <v>1.33</v>
      </c>
      <c r="AG669" s="34">
        <v>9.3552663589794027E-3</v>
      </c>
      <c r="AH669" s="34">
        <v>1.3393552663589794</v>
      </c>
      <c r="AI669" s="34">
        <v>1.3269843047444785</v>
      </c>
      <c r="AJ669" s="34">
        <v>5.254999999999999</v>
      </c>
      <c r="AK669" s="34">
        <v>3.6963853170253198E-2</v>
      </c>
      <c r="AL669" s="34">
        <v>5.2919638531702526</v>
      </c>
      <c r="AM669" s="34">
        <v>5.2430846025806268</v>
      </c>
      <c r="AN669" s="34">
        <v>0</v>
      </c>
      <c r="AO669" s="34">
        <v>0</v>
      </c>
      <c r="AP669" s="34">
        <v>0</v>
      </c>
      <c r="AQ669" s="34">
        <v>0</v>
      </c>
      <c r="AR669" s="34">
        <v>84.521000000000043</v>
      </c>
      <c r="AS669" s="34">
        <v>0.59452366009571322</v>
      </c>
      <c r="AT669" s="34">
        <v>85.115523660095775</v>
      </c>
      <c r="AU669" s="34">
        <v>84.329353700231678</v>
      </c>
    </row>
    <row r="670" spans="1:47" x14ac:dyDescent="0.25">
      <c r="A670" s="18">
        <v>45288</v>
      </c>
      <c r="B670" s="2">
        <v>10</v>
      </c>
      <c r="C670" s="2" t="s">
        <v>178</v>
      </c>
      <c r="D670" s="9">
        <v>30.574918</v>
      </c>
      <c r="E670">
        <v>9.0070840000000003E-3</v>
      </c>
      <c r="G670" s="34">
        <v>257.47699999999998</v>
      </c>
      <c r="H670" s="34">
        <v>1.4868880242209848</v>
      </c>
      <c r="I670" s="34">
        <v>258.96388802422098</v>
      </c>
      <c r="J670" s="34">
        <v>256.63137853182019</v>
      </c>
      <c r="K670" s="34">
        <v>5.8339999999999996</v>
      </c>
      <c r="L670" s="34">
        <v>3.3690406262715605E-2</v>
      </c>
      <c r="M670" s="34">
        <v>5.8676904062627155</v>
      </c>
      <c r="N670" s="34">
        <v>5.8148396258875126</v>
      </c>
      <c r="O670" s="34">
        <v>38.802000000000007</v>
      </c>
      <c r="P670" s="34">
        <v>0.22407527319264506</v>
      </c>
      <c r="Q670" s="34">
        <v>39.026075273192653</v>
      </c>
      <c r="R670" s="34">
        <v>38.674564135016681</v>
      </c>
      <c r="S670" s="34">
        <v>0</v>
      </c>
      <c r="T670" s="34">
        <v>0</v>
      </c>
      <c r="U670" s="34">
        <v>0</v>
      </c>
      <c r="V670" s="34">
        <v>0</v>
      </c>
      <c r="W670" s="34">
        <v>302.113</v>
      </c>
      <c r="X670" s="34">
        <v>1.7446537036763454</v>
      </c>
      <c r="Y670" s="34">
        <v>303.85765370367636</v>
      </c>
      <c r="Z670" s="34">
        <v>301.12078229272436</v>
      </c>
      <c r="AB670" s="34">
        <v>78.153999999999996</v>
      </c>
      <c r="AC670" s="34">
        <v>0.45132670741451414</v>
      </c>
      <c r="AD670" s="34">
        <v>78.605326707414505</v>
      </c>
      <c r="AE670" s="34">
        <v>77.897321926913378</v>
      </c>
      <c r="AF670" s="34">
        <v>1.304</v>
      </c>
      <c r="AG670" s="34">
        <v>7.5303890583786684E-3</v>
      </c>
      <c r="AH670" s="34">
        <v>1.3115303890583787</v>
      </c>
      <c r="AI670" s="34">
        <v>1.2997173246755771</v>
      </c>
      <c r="AJ670" s="34">
        <v>5.1440000000000001</v>
      </c>
      <c r="AK670" s="34">
        <v>2.9705767880598061E-2</v>
      </c>
      <c r="AL670" s="34">
        <v>5.1737057678805982</v>
      </c>
      <c r="AM670" s="34">
        <v>5.1271057654380128</v>
      </c>
      <c r="AN670" s="34">
        <v>0</v>
      </c>
      <c r="AO670" s="34">
        <v>0</v>
      </c>
      <c r="AP670" s="34">
        <v>0</v>
      </c>
      <c r="AQ670" s="34">
        <v>0</v>
      </c>
      <c r="AR670" s="34">
        <v>84.602000000000004</v>
      </c>
      <c r="AS670" s="34">
        <v>0.48856286435349083</v>
      </c>
      <c r="AT670" s="34">
        <v>85.090562864353473</v>
      </c>
      <c r="AU670" s="34">
        <v>84.324145017026979</v>
      </c>
    </row>
    <row r="671" spans="1:47" x14ac:dyDescent="0.25">
      <c r="A671" s="18">
        <v>45288</v>
      </c>
      <c r="B671" s="2">
        <v>11</v>
      </c>
      <c r="C671" s="2" t="s">
        <v>178</v>
      </c>
      <c r="D671" s="9">
        <v>33.485002000000001</v>
      </c>
      <c r="E671">
        <v>8.8276719999999999E-3</v>
      </c>
      <c r="G671" s="34">
        <v>267.27899999999994</v>
      </c>
      <c r="H671" s="34">
        <v>1.9848956743353872</v>
      </c>
      <c r="I671" s="34">
        <v>269.26389567433534</v>
      </c>
      <c r="J671" s="34">
        <v>266.88692232188009</v>
      </c>
      <c r="K671" s="34">
        <v>5.9980000000000002</v>
      </c>
      <c r="L671" s="34">
        <v>4.4542984127685516E-2</v>
      </c>
      <c r="M671" s="34">
        <v>6.0425429841276861</v>
      </c>
      <c r="N671" s="34">
        <v>5.9892013966179052</v>
      </c>
      <c r="O671" s="34">
        <v>39.358000000000011</v>
      </c>
      <c r="P671" s="34">
        <v>0.29228455640170836</v>
      </c>
      <c r="Q671" s="34">
        <v>39.650284556401722</v>
      </c>
      <c r="R671" s="34">
        <v>39.300264849631141</v>
      </c>
      <c r="S671" s="34">
        <v>0</v>
      </c>
      <c r="T671" s="34">
        <v>0</v>
      </c>
      <c r="U671" s="34">
        <v>0</v>
      </c>
      <c r="V671" s="34">
        <v>0</v>
      </c>
      <c r="W671" s="34">
        <v>312.63499999999993</v>
      </c>
      <c r="X671" s="34">
        <v>2.3217232148647811</v>
      </c>
      <c r="Y671" s="34">
        <v>314.95672321486478</v>
      </c>
      <c r="Z671" s="34">
        <v>312.17638856812914</v>
      </c>
      <c r="AB671" s="34">
        <v>80.69099999999996</v>
      </c>
      <c r="AC671" s="34">
        <v>0.59923606739697732</v>
      </c>
      <c r="AD671" s="34">
        <v>81.290236067396933</v>
      </c>
      <c r="AE671" s="34">
        <v>80.572632526591377</v>
      </c>
      <c r="AF671" s="34">
        <v>1.3250000000000002</v>
      </c>
      <c r="AG671" s="34">
        <v>9.8398556134016851E-3</v>
      </c>
      <c r="AH671" s="34">
        <v>1.3348398556134018</v>
      </c>
      <c r="AI671" s="34">
        <v>1.3230563271955194</v>
      </c>
      <c r="AJ671" s="34">
        <v>5.2539999999999978</v>
      </c>
      <c r="AK671" s="34">
        <v>3.9017812371933906E-2</v>
      </c>
      <c r="AL671" s="34">
        <v>5.2930178123719314</v>
      </c>
      <c r="AM671" s="34">
        <v>5.2462927872341547</v>
      </c>
      <c r="AN671" s="34">
        <v>0</v>
      </c>
      <c r="AO671" s="34">
        <v>0</v>
      </c>
      <c r="AP671" s="34">
        <v>0</v>
      </c>
      <c r="AQ671" s="34">
        <v>0</v>
      </c>
      <c r="AR671" s="34">
        <v>87.269999999999953</v>
      </c>
      <c r="AS671" s="34">
        <v>0.64809373538231296</v>
      </c>
      <c r="AT671" s="34">
        <v>87.918093735382257</v>
      </c>
      <c r="AU671" s="34">
        <v>87.141981641021047</v>
      </c>
    </row>
    <row r="672" spans="1:47" x14ac:dyDescent="0.25">
      <c r="A672" s="18">
        <v>45288</v>
      </c>
      <c r="B672" s="2">
        <v>12</v>
      </c>
      <c r="C672" s="2" t="s">
        <v>178</v>
      </c>
      <c r="D672" s="9">
        <v>24.441140999999998</v>
      </c>
      <c r="E672">
        <v>9.119594E-3</v>
      </c>
      <c r="G672" s="34">
        <v>271.03600000000006</v>
      </c>
      <c r="H672" s="34">
        <v>1.7769992256259282</v>
      </c>
      <c r="I672" s="34">
        <v>272.81299922562596</v>
      </c>
      <c r="J672" s="34">
        <v>270.32505543476594</v>
      </c>
      <c r="K672" s="34">
        <v>6.0359999999999996</v>
      </c>
      <c r="L672" s="34">
        <v>3.9573958167468892E-2</v>
      </c>
      <c r="M672" s="34">
        <v>6.0755739581674684</v>
      </c>
      <c r="N672" s="34">
        <v>6.0201671903520086</v>
      </c>
      <c r="O672" s="34">
        <v>39.753</v>
      </c>
      <c r="P672" s="34">
        <v>0.26063345908406083</v>
      </c>
      <c r="Q672" s="34">
        <v>40.013633459084062</v>
      </c>
      <c r="R672" s="34">
        <v>39.648725367472402</v>
      </c>
      <c r="S672" s="34">
        <v>0</v>
      </c>
      <c r="T672" s="34">
        <v>0</v>
      </c>
      <c r="U672" s="34">
        <v>0</v>
      </c>
      <c r="V672" s="34">
        <v>0</v>
      </c>
      <c r="W672" s="34">
        <v>316.82500000000005</v>
      </c>
      <c r="X672" s="34">
        <v>2.0772066428774578</v>
      </c>
      <c r="Y672" s="34">
        <v>318.9022066428775</v>
      </c>
      <c r="Z672" s="34">
        <v>315.99394799259039</v>
      </c>
      <c r="AB672" s="34">
        <v>81.83</v>
      </c>
      <c r="AC672" s="34">
        <v>0.53650380994764413</v>
      </c>
      <c r="AD672" s="34">
        <v>82.366503809947645</v>
      </c>
      <c r="AE672" s="34">
        <v>81.615354736001478</v>
      </c>
      <c r="AF672" s="34">
        <v>1.3349999999999997</v>
      </c>
      <c r="AG672" s="34">
        <v>8.7526895549322348E-3</v>
      </c>
      <c r="AH672" s="34">
        <v>1.3437526895549319</v>
      </c>
      <c r="AI672" s="34">
        <v>1.331498210589783</v>
      </c>
      <c r="AJ672" s="34">
        <v>5.2549999999999999</v>
      </c>
      <c r="AK672" s="34">
        <v>3.4453470869789442E-2</v>
      </c>
      <c r="AL672" s="34">
        <v>5.2894534708697893</v>
      </c>
      <c r="AM672" s="34">
        <v>5.2412158027335662</v>
      </c>
      <c r="AN672" s="34">
        <v>0</v>
      </c>
      <c r="AO672" s="34">
        <v>0</v>
      </c>
      <c r="AP672" s="34">
        <v>0</v>
      </c>
      <c r="AQ672" s="34">
        <v>0</v>
      </c>
      <c r="AR672" s="34">
        <v>88.419999999999987</v>
      </c>
      <c r="AS672" s="34">
        <v>0.57970997037236582</v>
      </c>
      <c r="AT672" s="34">
        <v>88.999709970372365</v>
      </c>
      <c r="AU672" s="34">
        <v>88.188068749324827</v>
      </c>
    </row>
    <row r="673" spans="1:47" x14ac:dyDescent="0.25">
      <c r="A673" s="18">
        <v>45288</v>
      </c>
      <c r="B673" s="2">
        <v>13</v>
      </c>
      <c r="C673" s="2" t="s">
        <v>178</v>
      </c>
      <c r="D673" s="9">
        <v>20.401622</v>
      </c>
      <c r="E673">
        <v>9.1221150000000001E-3</v>
      </c>
      <c r="G673" s="34">
        <v>273.483</v>
      </c>
      <c r="H673" s="34">
        <v>2.0035118491741013</v>
      </c>
      <c r="I673" s="34">
        <v>275.48651184917412</v>
      </c>
      <c r="J673" s="34">
        <v>272.9734922071371</v>
      </c>
      <c r="K673" s="34">
        <v>5.9799999999999995</v>
      </c>
      <c r="L673" s="34">
        <v>4.3808941901548271E-2</v>
      </c>
      <c r="M673" s="34">
        <v>6.0238089419015477</v>
      </c>
      <c r="N673" s="34">
        <v>5.9688590639954935</v>
      </c>
      <c r="O673" s="34">
        <v>39.692999999999998</v>
      </c>
      <c r="P673" s="34">
        <v>0.29078734630403941</v>
      </c>
      <c r="Q673" s="34">
        <v>39.983787346304034</v>
      </c>
      <c r="R673" s="34">
        <v>39.6190506399955</v>
      </c>
      <c r="S673" s="34">
        <v>0</v>
      </c>
      <c r="T673" s="34">
        <v>0</v>
      </c>
      <c r="U673" s="34">
        <v>0</v>
      </c>
      <c r="V673" s="34">
        <v>0</v>
      </c>
      <c r="W673" s="34">
        <v>319.15600000000001</v>
      </c>
      <c r="X673" s="34">
        <v>2.338108137379689</v>
      </c>
      <c r="Y673" s="34">
        <v>321.49410813737973</v>
      </c>
      <c r="Z673" s="34">
        <v>318.56140191112809</v>
      </c>
      <c r="AB673" s="34">
        <v>82.844000000000008</v>
      </c>
      <c r="AC673" s="34">
        <v>0.60690768944680029</v>
      </c>
      <c r="AD673" s="34">
        <v>83.450907689446808</v>
      </c>
      <c r="AE673" s="34">
        <v>82.689658912649293</v>
      </c>
      <c r="AF673" s="34">
        <v>1.3109999999999999</v>
      </c>
      <c r="AG673" s="34">
        <v>9.604268032262506E-3</v>
      </c>
      <c r="AH673" s="34">
        <v>1.3206042680322625</v>
      </c>
      <c r="AI673" s="34">
        <v>1.3085575640297813</v>
      </c>
      <c r="AJ673" s="34">
        <v>5.2190000000000003</v>
      </c>
      <c r="AK673" s="34">
        <v>3.8233924378625495E-2</v>
      </c>
      <c r="AL673" s="34">
        <v>5.2572339243786255</v>
      </c>
      <c r="AM673" s="34">
        <v>5.2092768319385421</v>
      </c>
      <c r="AN673" s="34">
        <v>0</v>
      </c>
      <c r="AO673" s="34">
        <v>0</v>
      </c>
      <c r="AP673" s="34">
        <v>0</v>
      </c>
      <c r="AQ673" s="34">
        <v>0</v>
      </c>
      <c r="AR673" s="34">
        <v>89.373999999999995</v>
      </c>
      <c r="AS673" s="34">
        <v>0.65474588185768834</v>
      </c>
      <c r="AT673" s="34">
        <v>90.028745881857702</v>
      </c>
      <c r="AU673" s="34">
        <v>89.207493308617615</v>
      </c>
    </row>
    <row r="674" spans="1:47" x14ac:dyDescent="0.25">
      <c r="A674" s="18">
        <v>45288</v>
      </c>
      <c r="B674" s="2">
        <v>14</v>
      </c>
      <c r="C674" s="2" t="s">
        <v>178</v>
      </c>
      <c r="D674" s="9">
        <v>19.070748999999999</v>
      </c>
      <c r="E674">
        <v>8.9281010000000008E-3</v>
      </c>
      <c r="G674" s="34">
        <v>280.28700000000003</v>
      </c>
      <c r="H674" s="34">
        <v>1.672111588466427</v>
      </c>
      <c r="I674" s="34">
        <v>281.95911158846644</v>
      </c>
      <c r="J674" s="34">
        <v>279.44175216233435</v>
      </c>
      <c r="K674" s="34">
        <v>6.1210000000000004</v>
      </c>
      <c r="L674" s="34">
        <v>3.6516124661518372E-2</v>
      </c>
      <c r="M674" s="34">
        <v>6.1575161246615187</v>
      </c>
      <c r="N674" s="34">
        <v>6.1025411987914122</v>
      </c>
      <c r="O674" s="34">
        <v>40.344999999999999</v>
      </c>
      <c r="P674" s="34">
        <v>0.24068666058960275</v>
      </c>
      <c r="Q674" s="34">
        <v>40.585686660589602</v>
      </c>
      <c r="R674" s="34">
        <v>40.223333550929503</v>
      </c>
      <c r="S674" s="34">
        <v>0</v>
      </c>
      <c r="T674" s="34">
        <v>0</v>
      </c>
      <c r="U674" s="34">
        <v>0</v>
      </c>
      <c r="V674" s="34">
        <v>0</v>
      </c>
      <c r="W674" s="34">
        <v>326.75300000000004</v>
      </c>
      <c r="X674" s="34">
        <v>1.9493143737175482</v>
      </c>
      <c r="Y674" s="34">
        <v>328.70231437371757</v>
      </c>
      <c r="Z674" s="34">
        <v>325.76762691205528</v>
      </c>
      <c r="AB674" s="34">
        <v>84.364999999999966</v>
      </c>
      <c r="AC674" s="34">
        <v>0.50329731368550812</v>
      </c>
      <c r="AD674" s="34">
        <v>84.868297313685474</v>
      </c>
      <c r="AE674" s="34">
        <v>84.110584583570869</v>
      </c>
      <c r="AF674" s="34">
        <v>1.3499999999999996</v>
      </c>
      <c r="AG674" s="34">
        <v>8.0537115329275908E-3</v>
      </c>
      <c r="AH674" s="34">
        <v>1.3580537115329272</v>
      </c>
      <c r="AI674" s="34">
        <v>1.3459288708329364</v>
      </c>
      <c r="AJ674" s="34">
        <v>5.3329999999999975</v>
      </c>
      <c r="AK674" s="34">
        <v>3.1815143411187283E-2</v>
      </c>
      <c r="AL674" s="34">
        <v>5.3648151434111844</v>
      </c>
      <c r="AM674" s="34">
        <v>5.3169175319644797</v>
      </c>
      <c r="AN674" s="34">
        <v>0</v>
      </c>
      <c r="AO674" s="34">
        <v>0</v>
      </c>
      <c r="AP674" s="34">
        <v>0</v>
      </c>
      <c r="AQ674" s="34">
        <v>0</v>
      </c>
      <c r="AR674" s="34">
        <v>91.047999999999959</v>
      </c>
      <c r="AS674" s="34">
        <v>0.54316616862962297</v>
      </c>
      <c r="AT674" s="34">
        <v>91.591166168629584</v>
      </c>
      <c r="AU674" s="34">
        <v>90.773430986368282</v>
      </c>
    </row>
    <row r="675" spans="1:47" x14ac:dyDescent="0.25">
      <c r="A675" s="18">
        <v>45288</v>
      </c>
      <c r="B675" s="2">
        <v>15</v>
      </c>
      <c r="C675" s="2" t="s">
        <v>178</v>
      </c>
      <c r="D675" s="9">
        <v>18.858716000000001</v>
      </c>
      <c r="E675">
        <v>8.8673429999999998E-3</v>
      </c>
      <c r="G675" s="34">
        <v>288.69600000000003</v>
      </c>
      <c r="H675" s="34">
        <v>2.0269488032939216</v>
      </c>
      <c r="I675" s="34">
        <v>290.72294880329395</v>
      </c>
      <c r="J675" s="34">
        <v>288.14500869828368</v>
      </c>
      <c r="K675" s="34">
        <v>6.3610000000000015</v>
      </c>
      <c r="L675" s="34">
        <v>4.466089359656053E-2</v>
      </c>
      <c r="M675" s="34">
        <v>6.4056608935965622</v>
      </c>
      <c r="N675" s="34">
        <v>6.3488597013113548</v>
      </c>
      <c r="O675" s="34">
        <v>41.185000000000002</v>
      </c>
      <c r="P675" s="34">
        <v>0.28916190894110122</v>
      </c>
      <c r="Q675" s="34">
        <v>41.474161908941106</v>
      </c>
      <c r="R675" s="34">
        <v>41.106396289656992</v>
      </c>
      <c r="S675" s="34">
        <v>0</v>
      </c>
      <c r="T675" s="34">
        <v>0</v>
      </c>
      <c r="U675" s="34">
        <v>0</v>
      </c>
      <c r="V675" s="34">
        <v>0</v>
      </c>
      <c r="W675" s="34">
        <v>336.24200000000002</v>
      </c>
      <c r="X675" s="34">
        <v>2.3607716058315833</v>
      </c>
      <c r="Y675" s="34">
        <v>338.60277160583161</v>
      </c>
      <c r="Z675" s="34">
        <v>335.60026468925201</v>
      </c>
      <c r="AB675" s="34">
        <v>87.051999999999992</v>
      </c>
      <c r="AC675" s="34">
        <v>0.61119636996821025</v>
      </c>
      <c r="AD675" s="34">
        <v>87.663196369968205</v>
      </c>
      <c r="AE675" s="34">
        <v>86.885856739279333</v>
      </c>
      <c r="AF675" s="34">
        <v>1.3699999999999994</v>
      </c>
      <c r="AG675" s="34">
        <v>9.6188373254657896E-3</v>
      </c>
      <c r="AH675" s="34">
        <v>1.3796188373254652</v>
      </c>
      <c r="AI675" s="34">
        <v>1.3673852838856391</v>
      </c>
      <c r="AJ675" s="34">
        <v>5.4050000000000002</v>
      </c>
      <c r="AK675" s="34">
        <v>3.7948770616162489E-2</v>
      </c>
      <c r="AL675" s="34">
        <v>5.4429487706161623</v>
      </c>
      <c r="AM675" s="34">
        <v>5.3946842769356804</v>
      </c>
      <c r="AN675" s="34">
        <v>0</v>
      </c>
      <c r="AO675" s="34">
        <v>0</v>
      </c>
      <c r="AP675" s="34">
        <v>0</v>
      </c>
      <c r="AQ675" s="34">
        <v>0</v>
      </c>
      <c r="AR675" s="34">
        <v>93.826999999999998</v>
      </c>
      <c r="AS675" s="34">
        <v>0.65876397790983854</v>
      </c>
      <c r="AT675" s="34">
        <v>94.485763977909841</v>
      </c>
      <c r="AU675" s="34">
        <v>93.64792630010065</v>
      </c>
    </row>
    <row r="676" spans="1:47" x14ac:dyDescent="0.25">
      <c r="A676" s="18">
        <v>45288</v>
      </c>
      <c r="B676" s="2">
        <v>16</v>
      </c>
      <c r="C676" s="2" t="s">
        <v>178</v>
      </c>
      <c r="D676" s="9">
        <v>19.191344999999998</v>
      </c>
      <c r="E676">
        <v>8.9311110000000003E-3</v>
      </c>
      <c r="G676" s="34">
        <v>299.76599999999996</v>
      </c>
      <c r="H676" s="34">
        <v>2.3763057555133789</v>
      </c>
      <c r="I676" s="34">
        <v>302.14230575551335</v>
      </c>
      <c r="J676" s="34">
        <v>299.44383928501492</v>
      </c>
      <c r="K676" s="34">
        <v>6.6310000000000011</v>
      </c>
      <c r="L676" s="34">
        <v>5.2565279133755062E-2</v>
      </c>
      <c r="M676" s="34">
        <v>6.6835652791337559</v>
      </c>
      <c r="N676" s="34">
        <v>6.6238736157500666</v>
      </c>
      <c r="O676" s="34">
        <v>42.387</v>
      </c>
      <c r="P676" s="34">
        <v>0.33601032825252225</v>
      </c>
      <c r="Q676" s="34">
        <v>42.723010328252521</v>
      </c>
      <c r="R676" s="34">
        <v>42.34144638075675</v>
      </c>
      <c r="S676" s="34">
        <v>0</v>
      </c>
      <c r="T676" s="34">
        <v>0</v>
      </c>
      <c r="U676" s="34">
        <v>0</v>
      </c>
      <c r="V676" s="34">
        <v>0</v>
      </c>
      <c r="W676" s="34">
        <v>348.78399999999999</v>
      </c>
      <c r="X676" s="34">
        <v>2.7648813628996565</v>
      </c>
      <c r="Y676" s="34">
        <v>351.54888136289964</v>
      </c>
      <c r="Z676" s="34">
        <v>348.40915928152174</v>
      </c>
      <c r="AB676" s="34">
        <v>90.761999999999958</v>
      </c>
      <c r="AC676" s="34">
        <v>0.71948874449372247</v>
      </c>
      <c r="AD676" s="34">
        <v>91.481488744493674</v>
      </c>
      <c r="AE676" s="34">
        <v>90.66445741407135</v>
      </c>
      <c r="AF676" s="34">
        <v>1.401</v>
      </c>
      <c r="AG676" s="34">
        <v>1.1106010566489341E-2</v>
      </c>
      <c r="AH676" s="34">
        <v>1.4121060105664893</v>
      </c>
      <c r="AI676" s="34">
        <v>1.3994943350423528</v>
      </c>
      <c r="AJ676" s="34">
        <v>5.6829999999999981</v>
      </c>
      <c r="AK676" s="34">
        <v>4.5050291255787939E-2</v>
      </c>
      <c r="AL676" s="34">
        <v>5.7280502912557862</v>
      </c>
      <c r="AM676" s="34">
        <v>5.6768924382909987</v>
      </c>
      <c r="AN676" s="34">
        <v>3.0000000000000001E-3</v>
      </c>
      <c r="AO676" s="34">
        <v>2.3781607208756622E-5</v>
      </c>
      <c r="AP676" s="34">
        <v>3.0237816072087565E-3</v>
      </c>
      <c r="AQ676" s="34">
        <v>2.9967758780350168E-3</v>
      </c>
      <c r="AR676" s="34">
        <v>97.848999999999947</v>
      </c>
      <c r="AS676" s="34">
        <v>0.77566882792320846</v>
      </c>
      <c r="AT676" s="34">
        <v>98.624668827923159</v>
      </c>
      <c r="AU676" s="34">
        <v>97.743840963282722</v>
      </c>
    </row>
    <row r="677" spans="1:47" x14ac:dyDescent="0.25">
      <c r="A677" s="18">
        <v>45288</v>
      </c>
      <c r="B677" s="2">
        <v>17</v>
      </c>
      <c r="C677" s="2" t="s">
        <v>178</v>
      </c>
      <c r="D677" s="9">
        <v>22.941314999999999</v>
      </c>
      <c r="E677">
        <v>9.1178360000000007E-3</v>
      </c>
      <c r="G677" s="34">
        <v>322.00800000000004</v>
      </c>
      <c r="H677" s="34">
        <v>2.9551734404723864</v>
      </c>
      <c r="I677" s="34">
        <v>324.96317344047242</v>
      </c>
      <c r="J677" s="34">
        <v>322.00021251900262</v>
      </c>
      <c r="K677" s="34">
        <v>7.020999999999999</v>
      </c>
      <c r="L677" s="34">
        <v>6.4434028737039503E-2</v>
      </c>
      <c r="M677" s="34">
        <v>7.0854340287370388</v>
      </c>
      <c r="N677" s="34">
        <v>7.0208302032741949</v>
      </c>
      <c r="O677" s="34">
        <v>45.147000000000006</v>
      </c>
      <c r="P677" s="34">
        <v>0.41432888411780711</v>
      </c>
      <c r="Q677" s="34">
        <v>45.561328884117813</v>
      </c>
      <c r="R677" s="34">
        <v>45.145908159410361</v>
      </c>
      <c r="S677" s="34">
        <v>0</v>
      </c>
      <c r="T677" s="34">
        <v>0</v>
      </c>
      <c r="U677" s="34">
        <v>0</v>
      </c>
      <c r="V677" s="34">
        <v>0</v>
      </c>
      <c r="W677" s="34">
        <v>374.17600000000004</v>
      </c>
      <c r="X677" s="34">
        <v>3.4339363533272329</v>
      </c>
      <c r="Y677" s="34">
        <v>377.60993635332727</v>
      </c>
      <c r="Z677" s="34">
        <v>374.16695088168717</v>
      </c>
      <c r="AB677" s="34">
        <v>98.259000000000015</v>
      </c>
      <c r="AC677" s="34">
        <v>0.90175519579444052</v>
      </c>
      <c r="AD677" s="34">
        <v>99.160755195794451</v>
      </c>
      <c r="AE677" s="34">
        <v>98.256623692283043</v>
      </c>
      <c r="AF677" s="34">
        <v>1.5139999999999998</v>
      </c>
      <c r="AG677" s="34">
        <v>1.3894476500196243E-2</v>
      </c>
      <c r="AH677" s="34">
        <v>1.5278944765001961</v>
      </c>
      <c r="AI677" s="34">
        <v>1.5139633852381613</v>
      </c>
      <c r="AJ677" s="34">
        <v>6.1319999999999979</v>
      </c>
      <c r="AK677" s="34">
        <v>5.6275383024572884E-2</v>
      </c>
      <c r="AL677" s="34">
        <v>6.1882753830245711</v>
      </c>
      <c r="AM677" s="34">
        <v>6.1318517029593158</v>
      </c>
      <c r="AN677" s="34">
        <v>1.4999999999999999E-2</v>
      </c>
      <c r="AO677" s="34">
        <v>1.37659938905511E-4</v>
      </c>
      <c r="AP677" s="34">
        <v>1.513765993890551E-2</v>
      </c>
      <c r="AQ677" s="34">
        <v>1.49996372381588E-2</v>
      </c>
      <c r="AR677" s="34">
        <v>105.92</v>
      </c>
      <c r="AS677" s="34">
        <v>0.97206271525811516</v>
      </c>
      <c r="AT677" s="34">
        <v>106.89206271525812</v>
      </c>
      <c r="AU677" s="34">
        <v>105.91743841771867</v>
      </c>
    </row>
    <row r="678" spans="1:47" x14ac:dyDescent="0.25">
      <c r="A678" s="18">
        <v>45288</v>
      </c>
      <c r="B678" s="2">
        <v>18</v>
      </c>
      <c r="C678" s="2" t="s">
        <v>178</v>
      </c>
      <c r="D678" s="9">
        <v>26.869430999999999</v>
      </c>
      <c r="E678">
        <v>8.8941780000000008E-3</v>
      </c>
      <c r="G678" s="34">
        <v>359.63200000000006</v>
      </c>
      <c r="H678" s="34">
        <v>3.8712741166250262</v>
      </c>
      <c r="I678" s="34">
        <v>363.50327411662511</v>
      </c>
      <c r="J678" s="34">
        <v>360.27021129304904</v>
      </c>
      <c r="K678" s="34">
        <v>7.6859999999999991</v>
      </c>
      <c r="L678" s="34">
        <v>8.2736277251134319E-2</v>
      </c>
      <c r="M678" s="34">
        <v>7.7687362772511337</v>
      </c>
      <c r="N678" s="34">
        <v>7.6996397539662045</v>
      </c>
      <c r="O678" s="34">
        <v>48.622999999999998</v>
      </c>
      <c r="P678" s="34">
        <v>0.52340437272728402</v>
      </c>
      <c r="Q678" s="34">
        <v>49.146404372727282</v>
      </c>
      <c r="R678" s="34">
        <v>48.709287504176267</v>
      </c>
      <c r="S678" s="34">
        <v>0.91400000000000015</v>
      </c>
      <c r="T678" s="34">
        <v>9.8387922726433496E-3</v>
      </c>
      <c r="U678" s="34">
        <v>0.92383879227264354</v>
      </c>
      <c r="V678" s="34">
        <v>0.9156220056108656</v>
      </c>
      <c r="W678" s="34">
        <v>416.85500000000002</v>
      </c>
      <c r="X678" s="34">
        <v>4.4872535588760876</v>
      </c>
      <c r="Y678" s="34">
        <v>421.34225355887617</v>
      </c>
      <c r="Z678" s="34">
        <v>417.59476055680238</v>
      </c>
      <c r="AB678" s="34">
        <v>111.91200000000002</v>
      </c>
      <c r="AC678" s="34">
        <v>1.2046815326215128</v>
      </c>
      <c r="AD678" s="34">
        <v>113.11668153262153</v>
      </c>
      <c r="AE678" s="34">
        <v>112.11060163230107</v>
      </c>
      <c r="AF678" s="34">
        <v>1.7469999999999999</v>
      </c>
      <c r="AG678" s="34">
        <v>1.8805656564888324E-2</v>
      </c>
      <c r="AH678" s="34">
        <v>1.7658056565648883</v>
      </c>
      <c r="AI678" s="34">
        <v>1.7501002667419934</v>
      </c>
      <c r="AJ678" s="34">
        <v>6.5469999999999979</v>
      </c>
      <c r="AK678" s="34">
        <v>7.0475462810717718E-2</v>
      </c>
      <c r="AL678" s="34">
        <v>6.6174754628107157</v>
      </c>
      <c r="AM678" s="34">
        <v>6.5586184581338447</v>
      </c>
      <c r="AN678" s="34">
        <v>4.7149999999999999</v>
      </c>
      <c r="AO678" s="34">
        <v>5.0754820093559506E-2</v>
      </c>
      <c r="AP678" s="34">
        <v>4.7657548200935596</v>
      </c>
      <c r="AQ678" s="34">
        <v>4.7233673484192895</v>
      </c>
      <c r="AR678" s="34">
        <v>124.92100000000002</v>
      </c>
      <c r="AS678" s="34">
        <v>1.3447174720906785</v>
      </c>
      <c r="AT678" s="34">
        <v>126.2657174720907</v>
      </c>
      <c r="AU678" s="34">
        <v>125.1426877055962</v>
      </c>
    </row>
    <row r="679" spans="1:47" x14ac:dyDescent="0.25">
      <c r="A679" s="18">
        <v>45288</v>
      </c>
      <c r="B679" s="2">
        <v>19</v>
      </c>
      <c r="C679" s="2" t="s">
        <v>178</v>
      </c>
      <c r="D679" s="9">
        <v>24.556038000000001</v>
      </c>
      <c r="E679">
        <v>9.2176429999999993E-3</v>
      </c>
      <c r="G679" s="34">
        <v>370.00799999999998</v>
      </c>
      <c r="H679" s="34">
        <v>3.8650115726921257</v>
      </c>
      <c r="I679" s="34">
        <v>373.87301157269212</v>
      </c>
      <c r="J679" s="34">
        <v>370.42678362468018</v>
      </c>
      <c r="K679" s="34">
        <v>7.9489999999999998</v>
      </c>
      <c r="L679" s="34">
        <v>8.3033277635428712E-2</v>
      </c>
      <c r="M679" s="34">
        <v>8.0320332776354277</v>
      </c>
      <c r="N679" s="34">
        <v>7.9579968623180637</v>
      </c>
      <c r="O679" s="34">
        <v>49.439000000000007</v>
      </c>
      <c r="P679" s="34">
        <v>0.51642750195219034</v>
      </c>
      <c r="Q679" s="34">
        <v>49.955427501952201</v>
      </c>
      <c r="R679" s="34">
        <v>49.494956205326822</v>
      </c>
      <c r="S679" s="34">
        <v>0.99700000000000011</v>
      </c>
      <c r="T679" s="34">
        <v>1.0414414115300346E-2</v>
      </c>
      <c r="U679" s="34">
        <v>1.0074144141153005</v>
      </c>
      <c r="V679" s="34">
        <v>0.99812842769293142</v>
      </c>
      <c r="W679" s="34">
        <v>428.39300000000003</v>
      </c>
      <c r="X679" s="34">
        <v>4.4748867663950449</v>
      </c>
      <c r="Y679" s="34">
        <v>432.86788676639509</v>
      </c>
      <c r="Z679" s="34">
        <v>428.87786512001799</v>
      </c>
      <c r="AB679" s="34">
        <v>114.873</v>
      </c>
      <c r="AC679" s="34">
        <v>1.1999347970580705</v>
      </c>
      <c r="AD679" s="34">
        <v>116.07293479705808</v>
      </c>
      <c r="AE679" s="34">
        <v>115.00301592213651</v>
      </c>
      <c r="AF679" s="34">
        <v>1.7779999999999994</v>
      </c>
      <c r="AG679" s="34">
        <v>1.8572545934808428E-2</v>
      </c>
      <c r="AH679" s="34">
        <v>1.7965725459348079</v>
      </c>
      <c r="AI679" s="34">
        <v>1.7800123815827795</v>
      </c>
      <c r="AJ679" s="34">
        <v>6.4259999999999966</v>
      </c>
      <c r="AK679" s="34">
        <v>6.7124398299819435E-2</v>
      </c>
      <c r="AL679" s="34">
        <v>6.4931243982998161</v>
      </c>
      <c r="AM679" s="34">
        <v>6.4332730956416979</v>
      </c>
      <c r="AN679" s="34">
        <v>5.1029999999999998</v>
      </c>
      <c r="AO679" s="34">
        <v>5.3304669238091927E-2</v>
      </c>
      <c r="AP679" s="34">
        <v>5.1563046692380921</v>
      </c>
      <c r="AQ679" s="34">
        <v>5.1087756935978224</v>
      </c>
      <c r="AR679" s="34">
        <v>128.18</v>
      </c>
      <c r="AS679" s="34">
        <v>1.3389364105307904</v>
      </c>
      <c r="AT679" s="34">
        <v>129.51893641053078</v>
      </c>
      <c r="AU679" s="34">
        <v>128.32507709295882</v>
      </c>
    </row>
    <row r="680" spans="1:47" x14ac:dyDescent="0.25">
      <c r="A680" s="18">
        <v>45288</v>
      </c>
      <c r="B680" s="2">
        <v>20</v>
      </c>
      <c r="C680" s="2" t="s">
        <v>178</v>
      </c>
      <c r="D680" s="9">
        <v>26.552235</v>
      </c>
      <c r="E680">
        <v>9.4654960000000003E-3</v>
      </c>
      <c r="G680" s="34">
        <v>368.279</v>
      </c>
      <c r="H680" s="34">
        <v>2.4891853573680773</v>
      </c>
      <c r="I680" s="34">
        <v>370.76818535736805</v>
      </c>
      <c r="J680" s="34">
        <v>367.25868058194061</v>
      </c>
      <c r="K680" s="34">
        <v>7.9660000000000002</v>
      </c>
      <c r="L680" s="34">
        <v>5.3841925705223774E-2</v>
      </c>
      <c r="M680" s="34">
        <v>8.019841925705224</v>
      </c>
      <c r="N680" s="34">
        <v>7.9439301440368286</v>
      </c>
      <c r="O680" s="34">
        <v>49.256999999999998</v>
      </c>
      <c r="P680" s="34">
        <v>0.33292640402488161</v>
      </c>
      <c r="Q680" s="34">
        <v>49.58992640402488</v>
      </c>
      <c r="R680" s="34">
        <v>49.120533154007283</v>
      </c>
      <c r="S680" s="34">
        <v>1.91</v>
      </c>
      <c r="T680" s="34">
        <v>1.2909625671224879E-2</v>
      </c>
      <c r="U680" s="34">
        <v>1.9229096256712248</v>
      </c>
      <c r="V680" s="34">
        <v>1.9047083323010723</v>
      </c>
      <c r="W680" s="34">
        <v>427.41200000000003</v>
      </c>
      <c r="X680" s="34">
        <v>2.8888633127694074</v>
      </c>
      <c r="Y680" s="34">
        <v>430.30086331276942</v>
      </c>
      <c r="Z680" s="34">
        <v>426.22785221228577</v>
      </c>
      <c r="AB680" s="34">
        <v>114.03900000000004</v>
      </c>
      <c r="AC680" s="34">
        <v>0.77078576016796574</v>
      </c>
      <c r="AD680" s="34">
        <v>114.80978576016801</v>
      </c>
      <c r="AE680" s="34">
        <v>113.72305419229428</v>
      </c>
      <c r="AF680" s="34">
        <v>1.7499999999999993</v>
      </c>
      <c r="AG680" s="34">
        <v>1.1828191060022792E-2</v>
      </c>
      <c r="AH680" s="34">
        <v>1.7618281910600222</v>
      </c>
      <c r="AI680" s="34">
        <v>1.7451516133648564</v>
      </c>
      <c r="AJ680" s="34">
        <v>6.4889999999999963</v>
      </c>
      <c r="AK680" s="34">
        <v>4.3858932450564499E-2</v>
      </c>
      <c r="AL680" s="34">
        <v>6.5328589324505613</v>
      </c>
      <c r="AM680" s="34">
        <v>6.4710221823568865</v>
      </c>
      <c r="AN680" s="34">
        <v>9.7989999999999995</v>
      </c>
      <c r="AO680" s="34">
        <v>6.6231110969807647E-2</v>
      </c>
      <c r="AP680" s="34">
        <v>9.8652311109698072</v>
      </c>
      <c r="AQ680" s="34">
        <v>9.7718518053498471</v>
      </c>
      <c r="AR680" s="34">
        <v>132.07700000000003</v>
      </c>
      <c r="AS680" s="34">
        <v>0.89270399464836059</v>
      </c>
      <c r="AT680" s="34">
        <v>132.9697039946484</v>
      </c>
      <c r="AU680" s="34">
        <v>131.71107979336588</v>
      </c>
    </row>
    <row r="681" spans="1:47" x14ac:dyDescent="0.25">
      <c r="A681" s="18">
        <v>45288</v>
      </c>
      <c r="B681" s="2">
        <v>21</v>
      </c>
      <c r="C681" s="2" t="s">
        <v>178</v>
      </c>
      <c r="D681" s="9">
        <v>22.661152999999999</v>
      </c>
      <c r="E681">
        <v>9.7954849999999996E-3</v>
      </c>
      <c r="G681" s="34">
        <v>363.88900000000001</v>
      </c>
      <c r="H681" s="34">
        <v>2.5983975658893375</v>
      </c>
      <c r="I681" s="34">
        <v>366.48739756588935</v>
      </c>
      <c r="J681" s="34">
        <v>362.89747576034364</v>
      </c>
      <c r="K681" s="34">
        <v>7.9159999999999995</v>
      </c>
      <c r="L681" s="34">
        <v>5.6525245697396719E-2</v>
      </c>
      <c r="M681" s="34">
        <v>7.9725252456973958</v>
      </c>
      <c r="N681" s="34">
        <v>7.8944304942410453</v>
      </c>
      <c r="O681" s="34">
        <v>49.119</v>
      </c>
      <c r="P681" s="34">
        <v>0.35074072049146404</v>
      </c>
      <c r="Q681" s="34">
        <v>49.469740720491465</v>
      </c>
      <c r="R681" s="34">
        <v>48.985160617310001</v>
      </c>
      <c r="S681" s="34">
        <v>1.91</v>
      </c>
      <c r="T681" s="34">
        <v>1.3638607792070203E-2</v>
      </c>
      <c r="U681" s="34">
        <v>1.9236386077920702</v>
      </c>
      <c r="V681" s="34">
        <v>1.904795634664022</v>
      </c>
      <c r="W681" s="34">
        <v>422.834</v>
      </c>
      <c r="X681" s="34">
        <v>3.0193021398702684</v>
      </c>
      <c r="Y681" s="34">
        <v>425.85330213987027</v>
      </c>
      <c r="Z681" s="34">
        <v>421.68186250655867</v>
      </c>
      <c r="AB681" s="34">
        <v>112.23800000000006</v>
      </c>
      <c r="AC681" s="34">
        <v>0.80145029390909761</v>
      </c>
      <c r="AD681" s="34">
        <v>113.03945029390916</v>
      </c>
      <c r="AE681" s="34">
        <v>111.93217405414691</v>
      </c>
      <c r="AF681" s="34">
        <v>1.7599999999999998</v>
      </c>
      <c r="AG681" s="34">
        <v>1.2567512939289821E-2</v>
      </c>
      <c r="AH681" s="34">
        <v>1.7725675129392897</v>
      </c>
      <c r="AI681" s="34">
        <v>1.7552043544548055</v>
      </c>
      <c r="AJ681" s="34">
        <v>6.5039999999999978</v>
      </c>
      <c r="AK681" s="34">
        <v>4.6442672816557368E-2</v>
      </c>
      <c r="AL681" s="34">
        <v>6.5504426728165548</v>
      </c>
      <c r="AM681" s="34">
        <v>6.4862779098716201</v>
      </c>
      <c r="AN681" s="34">
        <v>9.7989999999999995</v>
      </c>
      <c r="AO681" s="34">
        <v>6.9971056415966446E-2</v>
      </c>
      <c r="AP681" s="34">
        <v>9.8689710564159654</v>
      </c>
      <c r="AQ681" s="34">
        <v>9.7722996984674086</v>
      </c>
      <c r="AR681" s="34">
        <v>130.30100000000007</v>
      </c>
      <c r="AS681" s="34">
        <v>0.93043153608091123</v>
      </c>
      <c r="AT681" s="34">
        <v>131.23143153608098</v>
      </c>
      <c r="AU681" s="34">
        <v>129.94595601694076</v>
      </c>
    </row>
    <row r="682" spans="1:47" x14ac:dyDescent="0.25">
      <c r="A682" s="18">
        <v>45288</v>
      </c>
      <c r="B682" s="2">
        <v>22</v>
      </c>
      <c r="C682" s="2" t="s">
        <v>178</v>
      </c>
      <c r="D682" s="9">
        <v>20.874404999999999</v>
      </c>
      <c r="E682">
        <v>9.7785690000000008E-3</v>
      </c>
      <c r="G682" s="34">
        <v>350.94700000000006</v>
      </c>
      <c r="H682" s="34">
        <v>2.9629044071321622</v>
      </c>
      <c r="I682" s="34">
        <v>353.90990440713222</v>
      </c>
      <c r="J682" s="34">
        <v>350.44917198710368</v>
      </c>
      <c r="K682" s="34">
        <v>7.625</v>
      </c>
      <c r="L682" s="34">
        <v>6.4374809029234425E-2</v>
      </c>
      <c r="M682" s="34">
        <v>7.6893748090292346</v>
      </c>
      <c r="N682" s="34">
        <v>7.6141837268922812</v>
      </c>
      <c r="O682" s="34">
        <v>48.01100000000001</v>
      </c>
      <c r="P682" s="34">
        <v>0.40533756803968185</v>
      </c>
      <c r="Q682" s="34">
        <v>48.416337568039694</v>
      </c>
      <c r="R682" s="34">
        <v>47.942895070403324</v>
      </c>
      <c r="S682" s="34">
        <v>1.911</v>
      </c>
      <c r="T682" s="34">
        <v>1.6133804597359601E-2</v>
      </c>
      <c r="U682" s="34">
        <v>1.9271338045973596</v>
      </c>
      <c r="V682" s="34">
        <v>1.908289193716872</v>
      </c>
      <c r="W682" s="34">
        <v>408.49400000000009</v>
      </c>
      <c r="X682" s="34">
        <v>3.448750588798438</v>
      </c>
      <c r="Y682" s="34">
        <v>411.9427505887985</v>
      </c>
      <c r="Z682" s="34">
        <v>407.91453997811618</v>
      </c>
      <c r="AB682" s="34">
        <v>108.37699999999998</v>
      </c>
      <c r="AC682" s="34">
        <v>0.91498343320148678</v>
      </c>
      <c r="AD682" s="34">
        <v>109.29198343320147</v>
      </c>
      <c r="AE682" s="34">
        <v>108.22326423205305</v>
      </c>
      <c r="AF682" s="34">
        <v>1.6580000000000001</v>
      </c>
      <c r="AG682" s="34">
        <v>1.3997827327274844E-2</v>
      </c>
      <c r="AH682" s="34">
        <v>1.6719978273272751</v>
      </c>
      <c r="AI682" s="34">
        <v>1.6556480812049053</v>
      </c>
      <c r="AJ682" s="34">
        <v>6.3989999999999982</v>
      </c>
      <c r="AK682" s="34">
        <v>5.402418399712406E-2</v>
      </c>
      <c r="AL682" s="34">
        <v>6.4530241839971225</v>
      </c>
      <c r="AM682" s="34">
        <v>6.3899228417552383</v>
      </c>
      <c r="AN682" s="34">
        <v>9.7989999999999995</v>
      </c>
      <c r="AO682" s="34">
        <v>8.2729016875733516E-2</v>
      </c>
      <c r="AP682" s="34">
        <v>9.8817290168757328</v>
      </c>
      <c r="AQ682" s="34">
        <v>9.7850998478449114</v>
      </c>
      <c r="AR682" s="34">
        <v>126.23299999999998</v>
      </c>
      <c r="AS682" s="34">
        <v>1.0657344614016191</v>
      </c>
      <c r="AT682" s="34">
        <v>127.29873446140161</v>
      </c>
      <c r="AU682" s="34">
        <v>126.05393500285811</v>
      </c>
    </row>
    <row r="683" spans="1:47" x14ac:dyDescent="0.25">
      <c r="A683" s="18">
        <v>45288</v>
      </c>
      <c r="B683" s="2">
        <v>23</v>
      </c>
      <c r="C683" s="2" t="s">
        <v>178</v>
      </c>
      <c r="D683" s="9">
        <v>20.612817</v>
      </c>
      <c r="E683">
        <v>9.9221320000000002E-3</v>
      </c>
      <c r="G683" s="34">
        <v>326.80600000000004</v>
      </c>
      <c r="H683" s="34">
        <v>3.304633991683863</v>
      </c>
      <c r="I683" s="34">
        <v>330.11063399168393</v>
      </c>
      <c r="J683" s="34">
        <v>326.83523270661476</v>
      </c>
      <c r="K683" s="34">
        <v>7.1649999999999991</v>
      </c>
      <c r="L683" s="34">
        <v>7.245185997324062E-2</v>
      </c>
      <c r="M683" s="34">
        <v>7.2374518599732394</v>
      </c>
      <c r="N683" s="34">
        <v>7.1656409072749394</v>
      </c>
      <c r="O683" s="34">
        <v>46.088999999999999</v>
      </c>
      <c r="P683" s="34">
        <v>0.46604797966597178</v>
      </c>
      <c r="Q683" s="34">
        <v>46.555047979665972</v>
      </c>
      <c r="R683" s="34">
        <v>46.093122648345393</v>
      </c>
      <c r="S683" s="34">
        <v>1.91</v>
      </c>
      <c r="T683" s="34">
        <v>1.9313754717221156E-2</v>
      </c>
      <c r="U683" s="34">
        <v>1.929313754717221</v>
      </c>
      <c r="V683" s="34">
        <v>1.910170848973501</v>
      </c>
      <c r="W683" s="34">
        <v>381.97000000000008</v>
      </c>
      <c r="X683" s="34">
        <v>3.8624475860402963</v>
      </c>
      <c r="Y683" s="34">
        <v>385.83244758604036</v>
      </c>
      <c r="Z683" s="34">
        <v>382.00416711120863</v>
      </c>
      <c r="AB683" s="34">
        <v>100.3</v>
      </c>
      <c r="AC683" s="34">
        <v>1.0142249204907237</v>
      </c>
      <c r="AD683" s="34">
        <v>101.31422492049072</v>
      </c>
      <c r="AE683" s="34">
        <v>100.30897180735191</v>
      </c>
      <c r="AF683" s="34">
        <v>1.5659999999999998</v>
      </c>
      <c r="AG683" s="34">
        <v>1.5835256485428446E-2</v>
      </c>
      <c r="AH683" s="34">
        <v>1.5818352564854283</v>
      </c>
      <c r="AI683" s="34">
        <v>1.5661400782683259</v>
      </c>
      <c r="AJ683" s="34">
        <v>6.1199999999999983</v>
      </c>
      <c r="AK683" s="34">
        <v>6.1884910402823796E-2</v>
      </c>
      <c r="AL683" s="34">
        <v>6.1818849104028217</v>
      </c>
      <c r="AM683" s="34">
        <v>6.1205474323129962</v>
      </c>
      <c r="AN683" s="34">
        <v>9.7979999999999983</v>
      </c>
      <c r="AO683" s="34">
        <v>9.907652812530518E-2</v>
      </c>
      <c r="AP683" s="34">
        <v>9.8970765281253037</v>
      </c>
      <c r="AQ683" s="34">
        <v>9.7988764283991419</v>
      </c>
      <c r="AR683" s="34">
        <v>117.78400000000001</v>
      </c>
      <c r="AS683" s="34">
        <v>1.1910216155042812</v>
      </c>
      <c r="AT683" s="34">
        <v>118.97502161550426</v>
      </c>
      <c r="AU683" s="34">
        <v>117.79453574633239</v>
      </c>
    </row>
    <row r="684" spans="1:47" x14ac:dyDescent="0.25">
      <c r="A684" s="18">
        <v>45288</v>
      </c>
      <c r="B684" s="2">
        <v>24</v>
      </c>
      <c r="C684" s="2" t="s">
        <v>23</v>
      </c>
      <c r="D684" s="9">
        <v>19.318660999999999</v>
      </c>
      <c r="E684">
        <v>1.0180107000000001E-2</v>
      </c>
      <c r="G684" s="34">
        <v>294.35899999999998</v>
      </c>
      <c r="H684" s="34">
        <v>3.1067879486442624</v>
      </c>
      <c r="I684" s="34">
        <v>297.46578794864422</v>
      </c>
      <c r="J684" s="34">
        <v>294.43755439848769</v>
      </c>
      <c r="K684" s="34">
        <v>6.56</v>
      </c>
      <c r="L684" s="34">
        <v>6.9236982538690386E-2</v>
      </c>
      <c r="M684" s="34">
        <v>6.6292369825386901</v>
      </c>
      <c r="N684" s="34">
        <v>6.5617506407280883</v>
      </c>
      <c r="O684" s="34">
        <v>43.63900000000001</v>
      </c>
      <c r="P684" s="34">
        <v>0.46058425015333998</v>
      </c>
      <c r="Q684" s="34">
        <v>44.099584250153349</v>
      </c>
      <c r="R684" s="34">
        <v>43.650645763831271</v>
      </c>
      <c r="S684" s="34">
        <v>1.91</v>
      </c>
      <c r="T684" s="34">
        <v>2.0158938513551623E-2</v>
      </c>
      <c r="U684" s="34">
        <v>1.9301589385135516</v>
      </c>
      <c r="V684" s="34">
        <v>1.9105097139924772</v>
      </c>
      <c r="W684" s="34">
        <v>346.46800000000002</v>
      </c>
      <c r="X684" s="34">
        <v>3.6567681198498447</v>
      </c>
      <c r="Y684" s="34">
        <v>350.12476811984982</v>
      </c>
      <c r="Z684" s="34">
        <v>346.56046051703953</v>
      </c>
      <c r="AB684" s="34">
        <v>88.582000000000036</v>
      </c>
      <c r="AC684" s="34">
        <v>0.93493146146985884</v>
      </c>
      <c r="AD684" s="34">
        <v>89.516931461469895</v>
      </c>
      <c r="AE684" s="34">
        <v>88.605639520880459</v>
      </c>
      <c r="AF684" s="34">
        <v>1.4360000000000002</v>
      </c>
      <c r="AG684" s="34">
        <v>1.5156144348408444E-2</v>
      </c>
      <c r="AH684" s="34">
        <v>1.4511561443484087</v>
      </c>
      <c r="AI684" s="34">
        <v>1.4363832195252344</v>
      </c>
      <c r="AJ684" s="34">
        <v>5.852999999999998</v>
      </c>
      <c r="AK684" s="34">
        <v>6.1775008963255287E-2</v>
      </c>
      <c r="AL684" s="34">
        <v>5.9147750089632529</v>
      </c>
      <c r="AM684" s="34">
        <v>5.8545619664910804</v>
      </c>
      <c r="AN684" s="34">
        <v>9.7979999999999983</v>
      </c>
      <c r="AO684" s="34">
        <v>0.10341218824909883</v>
      </c>
      <c r="AP684" s="34">
        <v>9.9014121882490969</v>
      </c>
      <c r="AQ684" s="34">
        <v>9.8006147527216161</v>
      </c>
      <c r="AR684" s="34">
        <v>105.66900000000004</v>
      </c>
      <c r="AS684" s="34">
        <v>1.1152748030306214</v>
      </c>
      <c r="AT684" s="34">
        <v>106.78427480303064</v>
      </c>
      <c r="AU684" s="34">
        <v>105.69719945961839</v>
      </c>
    </row>
    <row r="685" spans="1:47" x14ac:dyDescent="0.25">
      <c r="A685" s="18">
        <v>45289</v>
      </c>
      <c r="B685" s="2">
        <v>1</v>
      </c>
      <c r="C685" s="2" t="s">
        <v>23</v>
      </c>
      <c r="D685" s="9">
        <v>18.767565999999999</v>
      </c>
      <c r="E685">
        <v>1.0250957E-2</v>
      </c>
      <c r="G685" s="34">
        <v>266.541</v>
      </c>
      <c r="H685" s="34">
        <v>2.8831144329202978</v>
      </c>
      <c r="I685" s="34">
        <v>269.42411443292031</v>
      </c>
      <c r="J685" s="34">
        <v>266.66225942110538</v>
      </c>
      <c r="K685" s="34">
        <v>6.109</v>
      </c>
      <c r="L685" s="34">
        <v>6.6079687818047128E-2</v>
      </c>
      <c r="M685" s="34">
        <v>6.1750796878180472</v>
      </c>
      <c r="N685" s="34">
        <v>6.1117792114666507</v>
      </c>
      <c r="O685" s="34">
        <v>41.441999999999993</v>
      </c>
      <c r="P685" s="34">
        <v>0.44826885293100488</v>
      </c>
      <c r="Q685" s="34">
        <v>41.890268852931001</v>
      </c>
      <c r="R685" s="34">
        <v>41.460853508201168</v>
      </c>
      <c r="S685" s="34">
        <v>1.91</v>
      </c>
      <c r="T685" s="34">
        <v>2.0660043171136032E-2</v>
      </c>
      <c r="U685" s="34">
        <v>1.930660043171136</v>
      </c>
      <c r="V685" s="34">
        <v>1.9108689300869706</v>
      </c>
      <c r="W685" s="34">
        <v>316.00200000000001</v>
      </c>
      <c r="X685" s="34">
        <v>3.4181230168404859</v>
      </c>
      <c r="Y685" s="34">
        <v>319.42012301684048</v>
      </c>
      <c r="Z685" s="34">
        <v>316.14576107086015</v>
      </c>
      <c r="AB685" s="34">
        <v>79.010000000000005</v>
      </c>
      <c r="AC685" s="34">
        <v>0.85463351358715078</v>
      </c>
      <c r="AD685" s="34">
        <v>79.864633513587151</v>
      </c>
      <c r="AE685" s="34">
        <v>79.045944589618614</v>
      </c>
      <c r="AF685" s="34">
        <v>1.3069999999999997</v>
      </c>
      <c r="AG685" s="34">
        <v>1.4137526923913502E-2</v>
      </c>
      <c r="AH685" s="34">
        <v>1.3211375269239132</v>
      </c>
      <c r="AI685" s="34">
        <v>1.3075946029443297</v>
      </c>
      <c r="AJ685" s="34">
        <v>5.4330000000000007</v>
      </c>
      <c r="AK685" s="34">
        <v>5.8767546884179102E-2</v>
      </c>
      <c r="AL685" s="34">
        <v>5.49176754688418</v>
      </c>
      <c r="AM685" s="34">
        <v>5.4354716739070748</v>
      </c>
      <c r="AN685" s="34">
        <v>9.798</v>
      </c>
      <c r="AO685" s="34">
        <v>0.10598277643496903</v>
      </c>
      <c r="AP685" s="34">
        <v>9.9039827764349688</v>
      </c>
      <c r="AQ685" s="34">
        <v>9.802457474864994</v>
      </c>
      <c r="AR685" s="34">
        <v>95.548000000000016</v>
      </c>
      <c r="AS685" s="34">
        <v>1.0335213638302123</v>
      </c>
      <c r="AT685" s="34">
        <v>96.58152136383022</v>
      </c>
      <c r="AU685" s="34">
        <v>95.591468341335016</v>
      </c>
    </row>
    <row r="686" spans="1:47" x14ac:dyDescent="0.25">
      <c r="A686" s="18">
        <v>45289</v>
      </c>
      <c r="B686" s="2">
        <v>2</v>
      </c>
      <c r="C686" s="2" t="s">
        <v>23</v>
      </c>
      <c r="D686" s="9">
        <v>17.144487000000002</v>
      </c>
      <c r="E686">
        <v>1.0393199000000001E-2</v>
      </c>
      <c r="G686" s="34">
        <v>247.70700000000002</v>
      </c>
      <c r="H686" s="34">
        <v>3.2712196713594865</v>
      </c>
      <c r="I686" s="34">
        <v>250.97821967135951</v>
      </c>
      <c r="J686" s="34">
        <v>248.36975308964935</v>
      </c>
      <c r="K686" s="34">
        <v>5.7379999999999987</v>
      </c>
      <c r="L686" s="34">
        <v>7.5776051844561237E-2</v>
      </c>
      <c r="M686" s="34">
        <v>5.8137760518445596</v>
      </c>
      <c r="N686" s="34">
        <v>5.7533523203963046</v>
      </c>
      <c r="O686" s="34">
        <v>40.152999999999999</v>
      </c>
      <c r="P686" s="34">
        <v>0.53026068485790656</v>
      </c>
      <c r="Q686" s="34">
        <v>40.683260684857906</v>
      </c>
      <c r="R686" s="34">
        <v>40.260431460591299</v>
      </c>
      <c r="S686" s="34">
        <v>1.9069999999999998</v>
      </c>
      <c r="T686" s="34">
        <v>2.5183849924638946E-2</v>
      </c>
      <c r="U686" s="34">
        <v>1.9321838499246387</v>
      </c>
      <c r="V686" s="34">
        <v>1.9121022786677857</v>
      </c>
      <c r="W686" s="34">
        <v>295.505</v>
      </c>
      <c r="X686" s="34">
        <v>3.9024402579865933</v>
      </c>
      <c r="Y686" s="34">
        <v>299.40744025798659</v>
      </c>
      <c r="Z686" s="34">
        <v>296.29563914930475</v>
      </c>
      <c r="AB686" s="34">
        <v>72.887000000000015</v>
      </c>
      <c r="AC686" s="34">
        <v>0.9625460248857679</v>
      </c>
      <c r="AD686" s="34">
        <v>73.849546024885782</v>
      </c>
      <c r="AE686" s="34">
        <v>73.082012996989491</v>
      </c>
      <c r="AF686" s="34">
        <v>1.2099999999999991</v>
      </c>
      <c r="AG686" s="34">
        <v>1.5979265028218725E-2</v>
      </c>
      <c r="AH686" s="34">
        <v>1.2259792650282177</v>
      </c>
      <c r="AI686" s="34">
        <v>1.2132374185569057</v>
      </c>
      <c r="AJ686" s="34">
        <v>5.2819999999999991</v>
      </c>
      <c r="AK686" s="34">
        <v>6.9754113949629215E-2</v>
      </c>
      <c r="AL686" s="34">
        <v>5.3517541139496281</v>
      </c>
      <c r="AM686" s="34">
        <v>5.2961322684442811</v>
      </c>
      <c r="AN686" s="34">
        <v>9.798</v>
      </c>
      <c r="AO686" s="34">
        <v>0.12939242871610512</v>
      </c>
      <c r="AP686" s="34">
        <v>9.9273924287161055</v>
      </c>
      <c r="AQ686" s="34">
        <v>9.8242150636533658</v>
      </c>
      <c r="AR686" s="34">
        <v>89.177000000000007</v>
      </c>
      <c r="AS686" s="34">
        <v>1.1776718325797209</v>
      </c>
      <c r="AT686" s="34">
        <v>90.354671832579726</v>
      </c>
      <c r="AU686" s="34">
        <v>89.415597747644043</v>
      </c>
    </row>
    <row r="687" spans="1:47" x14ac:dyDescent="0.25">
      <c r="A687" s="18">
        <v>45289</v>
      </c>
      <c r="B687" s="2">
        <v>3</v>
      </c>
      <c r="C687" s="2" t="s">
        <v>23</v>
      </c>
      <c r="D687" s="9">
        <v>16.306533999999999</v>
      </c>
      <c r="E687">
        <v>1.0312918000000001E-2</v>
      </c>
      <c r="G687" s="34">
        <v>237.18800000000002</v>
      </c>
      <c r="H687" s="34">
        <v>2.9086402133368976</v>
      </c>
      <c r="I687" s="34">
        <v>240.09664021333691</v>
      </c>
      <c r="J687" s="34">
        <v>237.62054325074126</v>
      </c>
      <c r="K687" s="34">
        <v>5.6759999999999993</v>
      </c>
      <c r="L687" s="34">
        <v>6.9604878201680639E-2</v>
      </c>
      <c r="M687" s="34">
        <v>5.7456048782016795</v>
      </c>
      <c r="N687" s="34">
        <v>5.6863509262323859</v>
      </c>
      <c r="O687" s="34">
        <v>39.71</v>
      </c>
      <c r="P687" s="34">
        <v>0.48696436106214563</v>
      </c>
      <c r="Q687" s="34">
        <v>40.196964361062143</v>
      </c>
      <c r="R687" s="34">
        <v>39.782416363757584</v>
      </c>
      <c r="S687" s="34">
        <v>1.9069999999999998</v>
      </c>
      <c r="T687" s="34">
        <v>2.3385571305603415E-2</v>
      </c>
      <c r="U687" s="34">
        <v>1.9303855713056033</v>
      </c>
      <c r="V687" s="34">
        <v>1.9104776632003455</v>
      </c>
      <c r="W687" s="34">
        <v>284.48099999999999</v>
      </c>
      <c r="X687" s="34">
        <v>3.4885950239063273</v>
      </c>
      <c r="Y687" s="34">
        <v>287.96959502390632</v>
      </c>
      <c r="Z687" s="34">
        <v>284.99978820393159</v>
      </c>
      <c r="AB687" s="34">
        <v>69.972000000000037</v>
      </c>
      <c r="AC687" s="34">
        <v>0.85806774797885854</v>
      </c>
      <c r="AD687" s="34">
        <v>70.830067747978902</v>
      </c>
      <c r="AE687" s="34">
        <v>70.099603067359553</v>
      </c>
      <c r="AF687" s="34">
        <v>1.1999999999999991</v>
      </c>
      <c r="AG687" s="34">
        <v>1.4715619070122747E-2</v>
      </c>
      <c r="AH687" s="34">
        <v>1.2147156190701218</v>
      </c>
      <c r="AI687" s="34">
        <v>1.2021883564973324</v>
      </c>
      <c r="AJ687" s="34">
        <v>5.1469999999999985</v>
      </c>
      <c r="AK687" s="34">
        <v>6.3117742794934845E-2</v>
      </c>
      <c r="AL687" s="34">
        <v>5.2101177427949334</v>
      </c>
      <c r="AM687" s="34">
        <v>5.1563862257431445</v>
      </c>
      <c r="AN687" s="34">
        <v>9.7989999999999995</v>
      </c>
      <c r="AO687" s="34">
        <v>0.12016529272344408</v>
      </c>
      <c r="AP687" s="34">
        <v>9.9191652927234433</v>
      </c>
      <c r="AQ687" s="34">
        <v>9.8168697544311403</v>
      </c>
      <c r="AR687" s="34">
        <v>86.118000000000052</v>
      </c>
      <c r="AS687" s="34">
        <v>1.0560664025673603</v>
      </c>
      <c r="AT687" s="34">
        <v>87.174066402567405</v>
      </c>
      <c r="AU687" s="34">
        <v>86.27504740403117</v>
      </c>
    </row>
    <row r="688" spans="1:47" x14ac:dyDescent="0.25">
      <c r="A688" s="18">
        <v>45289</v>
      </c>
      <c r="B688" s="2">
        <v>4</v>
      </c>
      <c r="C688" s="2" t="s">
        <v>23</v>
      </c>
      <c r="D688" s="9">
        <v>17.862148000000001</v>
      </c>
      <c r="E688">
        <v>1.0639354E-2</v>
      </c>
      <c r="G688" s="34">
        <v>232.72399999999999</v>
      </c>
      <c r="H688" s="34">
        <v>2.7817459170963361</v>
      </c>
      <c r="I688" s="34">
        <v>235.50574591709633</v>
      </c>
      <c r="J688" s="34">
        <v>233.00011691725027</v>
      </c>
      <c r="K688" s="34">
        <v>5.6979999999999995</v>
      </c>
      <c r="L688" s="34">
        <v>6.8108094719989867E-2</v>
      </c>
      <c r="M688" s="34">
        <v>5.7661080947199892</v>
      </c>
      <c r="N688" s="34">
        <v>5.7047604294979974</v>
      </c>
      <c r="O688" s="34">
        <v>40.426999999999992</v>
      </c>
      <c r="P688" s="34">
        <v>0.48322322661372952</v>
      </c>
      <c r="Q688" s="34">
        <v>40.910223226613724</v>
      </c>
      <c r="R688" s="34">
        <v>40.474964879486755</v>
      </c>
      <c r="S688" s="34">
        <v>1.9069999999999998</v>
      </c>
      <c r="T688" s="34">
        <v>2.2794337773081905E-2</v>
      </c>
      <c r="U688" s="34">
        <v>1.9297943377730817</v>
      </c>
      <c r="V688" s="34">
        <v>1.9092625726663182</v>
      </c>
      <c r="W688" s="34">
        <v>280.75599999999997</v>
      </c>
      <c r="X688" s="34">
        <v>3.3558715762031373</v>
      </c>
      <c r="Y688" s="34">
        <v>284.11187157620316</v>
      </c>
      <c r="Z688" s="34">
        <v>281.08910479890136</v>
      </c>
      <c r="AB688" s="34">
        <v>68.63600000000001</v>
      </c>
      <c r="AC688" s="34">
        <v>0.82040491210972732</v>
      </c>
      <c r="AD688" s="34">
        <v>69.456404912109733</v>
      </c>
      <c r="AE688" s="34">
        <v>68.717433632682457</v>
      </c>
      <c r="AF688" s="34">
        <v>1.1819999999999997</v>
      </c>
      <c r="AG688" s="34">
        <v>1.4128425405234823E-2</v>
      </c>
      <c r="AH688" s="34">
        <v>1.1961284254052345</v>
      </c>
      <c r="AI688" s="34">
        <v>1.1834023916578855</v>
      </c>
      <c r="AJ688" s="34">
        <v>5.2720000000000002</v>
      </c>
      <c r="AK688" s="34">
        <v>6.301612414246871E-2</v>
      </c>
      <c r="AL688" s="34">
        <v>5.3350161241424692</v>
      </c>
      <c r="AM688" s="34">
        <v>5.2782549990020096</v>
      </c>
      <c r="AN688" s="34">
        <v>9.7989999999999995</v>
      </c>
      <c r="AO688" s="34">
        <v>0.11712727626556349</v>
      </c>
      <c r="AP688" s="34">
        <v>9.9161272762655628</v>
      </c>
      <c r="AQ688" s="34">
        <v>9.8106260878643177</v>
      </c>
      <c r="AR688" s="34">
        <v>84.88900000000001</v>
      </c>
      <c r="AS688" s="34">
        <v>1.0146767379229944</v>
      </c>
      <c r="AT688" s="34">
        <v>85.903676737923007</v>
      </c>
      <c r="AU688" s="34">
        <v>84.989717111206673</v>
      </c>
    </row>
    <row r="689" spans="1:47" x14ac:dyDescent="0.25">
      <c r="A689" s="18">
        <v>45289</v>
      </c>
      <c r="B689" s="2">
        <v>5</v>
      </c>
      <c r="C689" s="2" t="s">
        <v>23</v>
      </c>
      <c r="D689" s="9">
        <v>20.394545000000001</v>
      </c>
      <c r="E689">
        <v>1.0747915E-2</v>
      </c>
      <c r="G689" s="34">
        <v>233.96899999999999</v>
      </c>
      <c r="H689" s="34">
        <v>2.7149535512706118</v>
      </c>
      <c r="I689" s="34">
        <v>236.6839535512706</v>
      </c>
      <c r="J689" s="34">
        <v>234.14009453663758</v>
      </c>
      <c r="K689" s="34">
        <v>5.8839999999999986</v>
      </c>
      <c r="L689" s="34">
        <v>6.8277364504170546E-2</v>
      </c>
      <c r="M689" s="34">
        <v>5.9522773645041696</v>
      </c>
      <c r="N689" s="34">
        <v>5.8883027933340548</v>
      </c>
      <c r="O689" s="34">
        <v>42.109000000000002</v>
      </c>
      <c r="P689" s="34">
        <v>0.48862874607513901</v>
      </c>
      <c r="Q689" s="34">
        <v>42.597628746075138</v>
      </c>
      <c r="R689" s="34">
        <v>42.139793053110765</v>
      </c>
      <c r="S689" s="34">
        <v>1.9069999999999998</v>
      </c>
      <c r="T689" s="34">
        <v>2.2128642778629033E-2</v>
      </c>
      <c r="U689" s="34">
        <v>1.9291286427786289</v>
      </c>
      <c r="V689" s="34">
        <v>1.9083945321019788</v>
      </c>
      <c r="W689" s="34">
        <v>283.86899999999997</v>
      </c>
      <c r="X689" s="34">
        <v>3.2939883046285501</v>
      </c>
      <c r="Y689" s="34">
        <v>287.16298830462853</v>
      </c>
      <c r="Z689" s="34">
        <v>284.07658491518436</v>
      </c>
      <c r="AB689" s="34">
        <v>69.460000000000022</v>
      </c>
      <c r="AC689" s="34">
        <v>0.80600709355195244</v>
      </c>
      <c r="AD689" s="34">
        <v>70.266007093551977</v>
      </c>
      <c r="AE689" s="34">
        <v>69.510794021921086</v>
      </c>
      <c r="AF689" s="34">
        <v>1.2459999999999996</v>
      </c>
      <c r="AG689" s="34">
        <v>1.4458462979639103E-2</v>
      </c>
      <c r="AH689" s="34">
        <v>1.2604584629796387</v>
      </c>
      <c r="AI689" s="34">
        <v>1.2469111625585028</v>
      </c>
      <c r="AJ689" s="34">
        <v>5.6219999999999981</v>
      </c>
      <c r="AK689" s="34">
        <v>6.5237141951469541E-2</v>
      </c>
      <c r="AL689" s="34">
        <v>5.687237141951468</v>
      </c>
      <c r="AM689" s="34">
        <v>5.6261112005649307</v>
      </c>
      <c r="AN689" s="34">
        <v>9.7979999999999983</v>
      </c>
      <c r="AO689" s="34">
        <v>0.11369504034871906</v>
      </c>
      <c r="AP689" s="34">
        <v>9.9116950403487181</v>
      </c>
      <c r="AQ689" s="34">
        <v>9.805164984549128</v>
      </c>
      <c r="AR689" s="34">
        <v>86.126000000000019</v>
      </c>
      <c r="AS689" s="34">
        <v>0.99939773883178018</v>
      </c>
      <c r="AT689" s="34">
        <v>87.125397738831808</v>
      </c>
      <c r="AU689" s="34">
        <v>86.188981369593648</v>
      </c>
    </row>
    <row r="690" spans="1:47" x14ac:dyDescent="0.25">
      <c r="A690" s="18">
        <v>45289</v>
      </c>
      <c r="B690" s="2">
        <v>6</v>
      </c>
      <c r="C690" s="2" t="s">
        <v>23</v>
      </c>
      <c r="D690" s="9">
        <v>18.135731</v>
      </c>
      <c r="E690">
        <v>1.0730168999999999E-2</v>
      </c>
      <c r="G690" s="34">
        <v>243.131</v>
      </c>
      <c r="H690" s="34">
        <v>2.8054805839218342</v>
      </c>
      <c r="I690" s="34">
        <v>245.93648058392182</v>
      </c>
      <c r="J690" s="34">
        <v>243.29754058399112</v>
      </c>
      <c r="K690" s="34">
        <v>6.2759999999999989</v>
      </c>
      <c r="L690" s="34">
        <v>7.241855684669346E-2</v>
      </c>
      <c r="M690" s="34">
        <v>6.348418556846692</v>
      </c>
      <c r="N690" s="34">
        <v>6.280298952848991</v>
      </c>
      <c r="O690" s="34">
        <v>45.856000000000002</v>
      </c>
      <c r="P690" s="34">
        <v>0.52913087042096496</v>
      </c>
      <c r="Q690" s="34">
        <v>46.385130870420966</v>
      </c>
      <c r="R690" s="34">
        <v>45.887410577094229</v>
      </c>
      <c r="S690" s="34">
        <v>1.9069999999999998</v>
      </c>
      <c r="T690" s="34">
        <v>2.2004810055233338E-2</v>
      </c>
      <c r="U690" s="34">
        <v>1.9290048100552331</v>
      </c>
      <c r="V690" s="34">
        <v>1.9083062624415275</v>
      </c>
      <c r="W690" s="34">
        <v>297.17</v>
      </c>
      <c r="X690" s="34">
        <v>3.4290348212447261</v>
      </c>
      <c r="Y690" s="34">
        <v>300.59903482124474</v>
      </c>
      <c r="Z690" s="34">
        <v>297.37355637637586</v>
      </c>
      <c r="AB690" s="34">
        <v>72.740000000000023</v>
      </c>
      <c r="AC690" s="34">
        <v>0.8393444590548893</v>
      </c>
      <c r="AD690" s="34">
        <v>73.579344459054909</v>
      </c>
      <c r="AE690" s="34">
        <v>72.789825658100028</v>
      </c>
      <c r="AF690" s="34">
        <v>1.2619999999999996</v>
      </c>
      <c r="AG690" s="34">
        <v>1.4562176344889601E-2</v>
      </c>
      <c r="AH690" s="34">
        <v>1.2765621763448891</v>
      </c>
      <c r="AI690" s="34">
        <v>1.2628644484537006</v>
      </c>
      <c r="AJ690" s="34">
        <v>6.0719999999999992</v>
      </c>
      <c r="AK690" s="34">
        <v>7.0064607580166138E-2</v>
      </c>
      <c r="AL690" s="34">
        <v>6.1420646075801653</v>
      </c>
      <c r="AM690" s="34">
        <v>6.0761592163319111</v>
      </c>
      <c r="AN690" s="34">
        <v>9.798</v>
      </c>
      <c r="AO690" s="34">
        <v>0.1130587985952681</v>
      </c>
      <c r="AP690" s="34">
        <v>9.9110587985952687</v>
      </c>
      <c r="AQ690" s="34">
        <v>9.804711462717405</v>
      </c>
      <c r="AR690" s="34">
        <v>89.872000000000028</v>
      </c>
      <c r="AS690" s="34">
        <v>1.0370300415752132</v>
      </c>
      <c r="AT690" s="34">
        <v>90.909030041575235</v>
      </c>
      <c r="AU690" s="34">
        <v>89.933560785603049</v>
      </c>
    </row>
    <row r="691" spans="1:47" x14ac:dyDescent="0.25">
      <c r="A691" s="18">
        <v>45289</v>
      </c>
      <c r="B691" s="2">
        <v>7</v>
      </c>
      <c r="C691" s="2" t="s">
        <v>23</v>
      </c>
      <c r="D691" s="9">
        <v>21.481625000000001</v>
      </c>
      <c r="E691">
        <v>1.0234738E-2</v>
      </c>
      <c r="G691" s="34">
        <v>256.94099999999992</v>
      </c>
      <c r="H691" s="34">
        <v>2.4984768059192919</v>
      </c>
      <c r="I691" s="34">
        <v>259.43947680591918</v>
      </c>
      <c r="J691" s="34">
        <v>256.78418173395352</v>
      </c>
      <c r="K691" s="34">
        <v>6.72</v>
      </c>
      <c r="L691" s="34">
        <v>6.5344822880652145E-2</v>
      </c>
      <c r="M691" s="34">
        <v>6.7853448228806519</v>
      </c>
      <c r="N691" s="34">
        <v>6.7158985963788123</v>
      </c>
      <c r="O691" s="34">
        <v>49.854999999999997</v>
      </c>
      <c r="P691" s="34">
        <v>0.48478662867781447</v>
      </c>
      <c r="Q691" s="34">
        <v>50.339786628677814</v>
      </c>
      <c r="R691" s="34">
        <v>49.824572101557393</v>
      </c>
      <c r="S691" s="34">
        <v>1.9069999999999998</v>
      </c>
      <c r="T691" s="34">
        <v>1.8543538278780303E-2</v>
      </c>
      <c r="U691" s="34">
        <v>1.92554353827878</v>
      </c>
      <c r="V691" s="34">
        <v>1.9058361046569037</v>
      </c>
      <c r="W691" s="34">
        <v>315.42299999999994</v>
      </c>
      <c r="X691" s="34">
        <v>3.0671517957565388</v>
      </c>
      <c r="Y691" s="34">
        <v>318.49015179575639</v>
      </c>
      <c r="Z691" s="34">
        <v>315.2304885365466</v>
      </c>
      <c r="AB691" s="34">
        <v>77.175000000000026</v>
      </c>
      <c r="AC691" s="34">
        <v>0.75044445026998985</v>
      </c>
      <c r="AD691" s="34">
        <v>77.925444450270021</v>
      </c>
      <c r="AE691" s="34">
        <v>77.127897942787953</v>
      </c>
      <c r="AF691" s="34">
        <v>1.3919999999999992</v>
      </c>
      <c r="AG691" s="34">
        <v>1.3535713310992226E-2</v>
      </c>
      <c r="AH691" s="34">
        <v>1.4055357133109914</v>
      </c>
      <c r="AI691" s="34">
        <v>1.3911504235356102</v>
      </c>
      <c r="AJ691" s="34">
        <v>6.6889999999999983</v>
      </c>
      <c r="AK691" s="34">
        <v>6.5043380989387223E-2</v>
      </c>
      <c r="AL691" s="34">
        <v>6.7540433809893852</v>
      </c>
      <c r="AM691" s="34">
        <v>6.6849175165443251</v>
      </c>
      <c r="AN691" s="34">
        <v>9.798</v>
      </c>
      <c r="AO691" s="34">
        <v>9.5275085503665147E-2</v>
      </c>
      <c r="AP691" s="34">
        <v>9.8932750855036655</v>
      </c>
      <c r="AQ691" s="34">
        <v>9.792020007041609</v>
      </c>
      <c r="AR691" s="34">
        <v>95.054000000000016</v>
      </c>
      <c r="AS691" s="34">
        <v>0.92429863007403446</v>
      </c>
      <c r="AT691" s="34">
        <v>95.978298630074065</v>
      </c>
      <c r="AU691" s="34">
        <v>94.995985889909505</v>
      </c>
    </row>
    <row r="692" spans="1:47" x14ac:dyDescent="0.25">
      <c r="A692" s="18">
        <v>45289</v>
      </c>
      <c r="B692" s="2">
        <v>8</v>
      </c>
      <c r="C692" s="2" t="s">
        <v>178</v>
      </c>
      <c r="D692" s="9">
        <v>23.269321999999999</v>
      </c>
      <c r="E692">
        <v>9.6694799999999994E-3</v>
      </c>
      <c r="G692" s="34">
        <v>273.49600000000004</v>
      </c>
      <c r="H692" s="34">
        <v>3.5953304035070119</v>
      </c>
      <c r="I692" s="34">
        <v>277.09133040350707</v>
      </c>
      <c r="J692" s="34">
        <v>274.41200132599698</v>
      </c>
      <c r="K692" s="34">
        <v>7.3159999999999998</v>
      </c>
      <c r="L692" s="34">
        <v>9.617485166897248E-2</v>
      </c>
      <c r="M692" s="34">
        <v>7.4121748516689721</v>
      </c>
      <c r="N692" s="34">
        <v>7.3405029751842559</v>
      </c>
      <c r="O692" s="34">
        <v>54.354999999999997</v>
      </c>
      <c r="P692" s="34">
        <v>0.71454128792605232</v>
      </c>
      <c r="Q692" s="34">
        <v>55.06954128792605</v>
      </c>
      <c r="R692" s="34">
        <v>54.537047459833275</v>
      </c>
      <c r="S692" s="34">
        <v>0.28200000000000003</v>
      </c>
      <c r="T692" s="34">
        <v>3.7071224946214104E-3</v>
      </c>
      <c r="U692" s="34">
        <v>0.28570712249462143</v>
      </c>
      <c r="V692" s="34">
        <v>0.28294448318780213</v>
      </c>
      <c r="W692" s="34">
        <v>335.44900000000001</v>
      </c>
      <c r="X692" s="34">
        <v>4.409753665596658</v>
      </c>
      <c r="Y692" s="34">
        <v>339.85875366559668</v>
      </c>
      <c r="Z692" s="34">
        <v>336.57249624420234</v>
      </c>
      <c r="AB692" s="34">
        <v>82.719000000000051</v>
      </c>
      <c r="AC692" s="34">
        <v>1.0874094525978319</v>
      </c>
      <c r="AD692" s="34">
        <v>83.806409452597876</v>
      </c>
      <c r="AE692" s="34">
        <v>82.996045052524167</v>
      </c>
      <c r="AF692" s="34">
        <v>1.5099999999999991</v>
      </c>
      <c r="AG692" s="34">
        <v>1.9850194918008247E-2</v>
      </c>
      <c r="AH692" s="34">
        <v>1.5298501949180074</v>
      </c>
      <c r="AI692" s="34">
        <v>1.5150573390552518</v>
      </c>
      <c r="AJ692" s="34">
        <v>7.2609999999999992</v>
      </c>
      <c r="AK692" s="34">
        <v>9.5451831324276787E-2</v>
      </c>
      <c r="AL692" s="34">
        <v>7.3564518313242759</v>
      </c>
      <c r="AM692" s="34">
        <v>7.2853187674703221</v>
      </c>
      <c r="AN692" s="34">
        <v>1.4550000000000001</v>
      </c>
      <c r="AO692" s="34">
        <v>1.9127174573312599E-2</v>
      </c>
      <c r="AP692" s="34">
        <v>1.4741271745733127</v>
      </c>
      <c r="AQ692" s="34">
        <v>1.4598731313413196</v>
      </c>
      <c r="AR692" s="34">
        <v>92.94500000000005</v>
      </c>
      <c r="AS692" s="34">
        <v>1.2218386534134296</v>
      </c>
      <c r="AT692" s="34">
        <v>94.166838653413478</v>
      </c>
      <c r="AU692" s="34">
        <v>93.256294290391068</v>
      </c>
    </row>
    <row r="693" spans="1:47" x14ac:dyDescent="0.25">
      <c r="A693" s="18">
        <v>45289</v>
      </c>
      <c r="B693" s="2">
        <v>9</v>
      </c>
      <c r="C693" s="2" t="s">
        <v>178</v>
      </c>
      <c r="D693" s="9">
        <v>22.898875</v>
      </c>
      <c r="E693">
        <v>9.2123199999999995E-3</v>
      </c>
      <c r="G693" s="34">
        <v>285.42599999999999</v>
      </c>
      <c r="H693" s="34">
        <v>2.0887636994661665</v>
      </c>
      <c r="I693" s="34">
        <v>287.51476369946613</v>
      </c>
      <c r="J693" s="34">
        <v>284.86608569154225</v>
      </c>
      <c r="K693" s="34">
        <v>7.5499999999999989</v>
      </c>
      <c r="L693" s="34">
        <v>5.52513293497073E-2</v>
      </c>
      <c r="M693" s="34">
        <v>7.6052513293497066</v>
      </c>
      <c r="N693" s="34">
        <v>7.5351893204233109</v>
      </c>
      <c r="O693" s="34">
        <v>56.393000000000001</v>
      </c>
      <c r="P693" s="34">
        <v>0.41268718092954226</v>
      </c>
      <c r="Q693" s="34">
        <v>56.805687180929546</v>
      </c>
      <c r="R693" s="34">
        <v>56.282375012798923</v>
      </c>
      <c r="S693" s="34">
        <v>0</v>
      </c>
      <c r="T693" s="34">
        <v>0</v>
      </c>
      <c r="U693" s="34">
        <v>0</v>
      </c>
      <c r="V693" s="34">
        <v>0</v>
      </c>
      <c r="W693" s="34">
        <v>349.36900000000003</v>
      </c>
      <c r="X693" s="34">
        <v>2.5567022097454162</v>
      </c>
      <c r="Y693" s="34">
        <v>351.9257022097454</v>
      </c>
      <c r="Z693" s="34">
        <v>348.68365002476446</v>
      </c>
      <c r="AB693" s="34">
        <v>86.902999999999963</v>
      </c>
      <c r="AC693" s="34">
        <v>0.63596109595729955</v>
      </c>
      <c r="AD693" s="34">
        <v>87.538961095957262</v>
      </c>
      <c r="AE693" s="34">
        <v>86.732524173873742</v>
      </c>
      <c r="AF693" s="34">
        <v>1.6149999999999991</v>
      </c>
      <c r="AG693" s="34">
        <v>1.1818661841030097E-2</v>
      </c>
      <c r="AH693" s="34">
        <v>1.6268186618410292</v>
      </c>
      <c r="AI693" s="34">
        <v>1.6118318877461777</v>
      </c>
      <c r="AJ693" s="34">
        <v>7.5099999999999953</v>
      </c>
      <c r="AK693" s="34">
        <v>5.4958607075006834E-2</v>
      </c>
      <c r="AL693" s="34">
        <v>7.5649586070750026</v>
      </c>
      <c r="AM693" s="34">
        <v>7.4952677875998726</v>
      </c>
      <c r="AN693" s="34">
        <v>0</v>
      </c>
      <c r="AO693" s="34">
        <v>0</v>
      </c>
      <c r="AP693" s="34">
        <v>0</v>
      </c>
      <c r="AQ693" s="34">
        <v>0</v>
      </c>
      <c r="AR693" s="34">
        <v>96.027999999999949</v>
      </c>
      <c r="AS693" s="34">
        <v>0.70273836487333652</v>
      </c>
      <c r="AT693" s="34">
        <v>96.730738364873289</v>
      </c>
      <c r="AU693" s="34">
        <v>95.839623849219791</v>
      </c>
    </row>
    <row r="694" spans="1:47" x14ac:dyDescent="0.25">
      <c r="A694" s="18">
        <v>45289</v>
      </c>
      <c r="B694" s="2">
        <v>10</v>
      </c>
      <c r="C694" s="2" t="s">
        <v>178</v>
      </c>
      <c r="D694" s="9">
        <v>21.922167999999999</v>
      </c>
      <c r="E694">
        <v>8.6785749999999991E-3</v>
      </c>
      <c r="G694" s="34">
        <v>285.86899999999997</v>
      </c>
      <c r="H694" s="34">
        <v>2.2422867400863771</v>
      </c>
      <c r="I694" s="34">
        <v>288.11128674008637</v>
      </c>
      <c r="J694" s="34">
        <v>285.61089132976599</v>
      </c>
      <c r="K694" s="34">
        <v>7.3279999999999994</v>
      </c>
      <c r="L694" s="34">
        <v>5.7479045406647701E-2</v>
      </c>
      <c r="M694" s="34">
        <v>7.3854790454066475</v>
      </c>
      <c r="N694" s="34">
        <v>7.3213836116001572</v>
      </c>
      <c r="O694" s="34">
        <v>54.116999999999997</v>
      </c>
      <c r="P694" s="34">
        <v>0.42448055407635826</v>
      </c>
      <c r="Q694" s="34">
        <v>54.541480554076358</v>
      </c>
      <c r="R694" s="34">
        <v>54.068138224476762</v>
      </c>
      <c r="S694" s="34">
        <v>0</v>
      </c>
      <c r="T694" s="34">
        <v>0</v>
      </c>
      <c r="U694" s="34">
        <v>0</v>
      </c>
      <c r="V694" s="34">
        <v>0</v>
      </c>
      <c r="W694" s="34">
        <v>347.31399999999996</v>
      </c>
      <c r="X694" s="34">
        <v>2.7242463395693828</v>
      </c>
      <c r="Y694" s="34">
        <v>350.03824633956941</v>
      </c>
      <c r="Z694" s="34">
        <v>347.00041316584287</v>
      </c>
      <c r="AB694" s="34">
        <v>86.980999999999995</v>
      </c>
      <c r="AC694" s="34">
        <v>0.68225775771228492</v>
      </c>
      <c r="AD694" s="34">
        <v>87.663257757712273</v>
      </c>
      <c r="AE694" s="34">
        <v>86.90246560051763</v>
      </c>
      <c r="AF694" s="34">
        <v>1.5529999999999988</v>
      </c>
      <c r="AG694" s="34">
        <v>1.2181353372888075E-2</v>
      </c>
      <c r="AH694" s="34">
        <v>1.5651813533728869</v>
      </c>
      <c r="AI694" s="34">
        <v>1.5515978096090388</v>
      </c>
      <c r="AJ694" s="34">
        <v>7.2009999999999978</v>
      </c>
      <c r="AK694" s="34">
        <v>5.6482888369714795E-2</v>
      </c>
      <c r="AL694" s="34">
        <v>7.2574828883697124</v>
      </c>
      <c r="AM694" s="34">
        <v>7.1944982788117793</v>
      </c>
      <c r="AN694" s="34">
        <v>0</v>
      </c>
      <c r="AO694" s="34">
        <v>0</v>
      </c>
      <c r="AP694" s="34">
        <v>0</v>
      </c>
      <c r="AQ694" s="34">
        <v>0</v>
      </c>
      <c r="AR694" s="34">
        <v>95.734999999999985</v>
      </c>
      <c r="AS694" s="34">
        <v>0.7509219994548878</v>
      </c>
      <c r="AT694" s="34">
        <v>96.485921999454874</v>
      </c>
      <c r="AU694" s="34">
        <v>95.648561688938443</v>
      </c>
    </row>
    <row r="695" spans="1:47" x14ac:dyDescent="0.25">
      <c r="A695" s="18">
        <v>45289</v>
      </c>
      <c r="B695" s="2">
        <v>11</v>
      </c>
      <c r="C695" s="2" t="s">
        <v>178</v>
      </c>
      <c r="D695" s="9">
        <v>21.393557999999999</v>
      </c>
      <c r="E695">
        <v>8.6427780000000003E-3</v>
      </c>
      <c r="G695" s="34">
        <v>285.06799999999998</v>
      </c>
      <c r="H695" s="34">
        <v>2.2412551264426708</v>
      </c>
      <c r="I695" s="34">
        <v>287.30925512644268</v>
      </c>
      <c r="J695" s="34">
        <v>284.82610501703948</v>
      </c>
      <c r="K695" s="34">
        <v>7.2160000000000002</v>
      </c>
      <c r="L695" s="34">
        <v>5.6733470583896869E-2</v>
      </c>
      <c r="M695" s="34">
        <v>7.2727334705838969</v>
      </c>
      <c r="N695" s="34">
        <v>7.2098768497444707</v>
      </c>
      <c r="O695" s="34">
        <v>51.378</v>
      </c>
      <c r="P695" s="34">
        <v>0.40394293953152061</v>
      </c>
      <c r="Q695" s="34">
        <v>51.781942939531518</v>
      </c>
      <c r="R695" s="34">
        <v>51.334403102296477</v>
      </c>
      <c r="S695" s="34">
        <v>0</v>
      </c>
      <c r="T695" s="34">
        <v>0</v>
      </c>
      <c r="U695" s="34">
        <v>0</v>
      </c>
      <c r="V695" s="34">
        <v>0</v>
      </c>
      <c r="W695" s="34">
        <v>343.66199999999998</v>
      </c>
      <c r="X695" s="34">
        <v>2.7019315365580878</v>
      </c>
      <c r="Y695" s="34">
        <v>346.36393153655808</v>
      </c>
      <c r="Z695" s="34">
        <v>343.37038496908042</v>
      </c>
      <c r="AB695" s="34">
        <v>86.519000000000005</v>
      </c>
      <c r="AC695" s="34">
        <v>0.6802277080720861</v>
      </c>
      <c r="AD695" s="34">
        <v>87.199227708072087</v>
      </c>
      <c r="AE695" s="34">
        <v>86.445584141219769</v>
      </c>
      <c r="AF695" s="34">
        <v>1.450999999999999</v>
      </c>
      <c r="AG695" s="34">
        <v>1.1408019098840672E-2</v>
      </c>
      <c r="AH695" s="34">
        <v>1.4624080190988396</v>
      </c>
      <c r="AI695" s="34">
        <v>1.4497687512443485</v>
      </c>
      <c r="AJ695" s="34">
        <v>6.8089999999999984</v>
      </c>
      <c r="AK695" s="34">
        <v>5.3533564468646572E-2</v>
      </c>
      <c r="AL695" s="34">
        <v>6.8625335644686452</v>
      </c>
      <c r="AM695" s="34">
        <v>6.8032222103533941</v>
      </c>
      <c r="AN695" s="34">
        <v>0</v>
      </c>
      <c r="AO695" s="34">
        <v>0</v>
      </c>
      <c r="AP695" s="34">
        <v>0</v>
      </c>
      <c r="AQ695" s="34">
        <v>0</v>
      </c>
      <c r="AR695" s="34">
        <v>94.778999999999996</v>
      </c>
      <c r="AS695" s="34">
        <v>0.74516929163957335</v>
      </c>
      <c r="AT695" s="34">
        <v>95.524169291639581</v>
      </c>
      <c r="AU695" s="34">
        <v>94.698575102817514</v>
      </c>
    </row>
    <row r="696" spans="1:47" x14ac:dyDescent="0.25">
      <c r="A696" s="18">
        <v>45289</v>
      </c>
      <c r="B696" s="2">
        <v>12</v>
      </c>
      <c r="C696" s="2" t="s">
        <v>178</v>
      </c>
      <c r="D696" s="9">
        <v>19.543413000000001</v>
      </c>
      <c r="E696">
        <v>8.6075330000000005E-3</v>
      </c>
      <c r="G696" s="34">
        <v>290.66100000000006</v>
      </c>
      <c r="H696" s="34">
        <v>2.2584178677180611</v>
      </c>
      <c r="I696" s="34">
        <v>292.9194178677181</v>
      </c>
      <c r="J696" s="34">
        <v>290.39810431208093</v>
      </c>
      <c r="K696" s="34">
        <v>6.9430000000000005</v>
      </c>
      <c r="L696" s="34">
        <v>5.3946677591993751E-2</v>
      </c>
      <c r="M696" s="34">
        <v>6.9969466775919944</v>
      </c>
      <c r="N696" s="34">
        <v>6.936720228165381</v>
      </c>
      <c r="O696" s="34">
        <v>50.692</v>
      </c>
      <c r="P696" s="34">
        <v>0.39387368291708869</v>
      </c>
      <c r="Q696" s="34">
        <v>51.085873682917089</v>
      </c>
      <c r="R696" s="34">
        <v>50.646150339357554</v>
      </c>
      <c r="S696" s="34">
        <v>0</v>
      </c>
      <c r="T696" s="34">
        <v>0</v>
      </c>
      <c r="U696" s="34">
        <v>0</v>
      </c>
      <c r="V696" s="34">
        <v>0</v>
      </c>
      <c r="W696" s="34">
        <v>348.29600000000005</v>
      </c>
      <c r="X696" s="34">
        <v>2.7062382282271438</v>
      </c>
      <c r="Y696" s="34">
        <v>351.00223822822721</v>
      </c>
      <c r="Z696" s="34">
        <v>347.98097487960388</v>
      </c>
      <c r="AB696" s="34">
        <v>88.088000000000022</v>
      </c>
      <c r="AC696" s="34">
        <v>0.68443827390516299</v>
      </c>
      <c r="AD696" s="34">
        <v>88.77243827390518</v>
      </c>
      <c r="AE696" s="34">
        <v>88.008326581972085</v>
      </c>
      <c r="AF696" s="34">
        <v>1.4409999999999996</v>
      </c>
      <c r="AG696" s="34">
        <v>1.1196480254942095E-2</v>
      </c>
      <c r="AH696" s="34">
        <v>1.4521964802549416</v>
      </c>
      <c r="AI696" s="34">
        <v>1.4396966511286635</v>
      </c>
      <c r="AJ696" s="34">
        <v>6.6829999999999998</v>
      </c>
      <c r="AK696" s="34">
        <v>5.1926493784717587E-2</v>
      </c>
      <c r="AL696" s="34">
        <v>6.7349264937847177</v>
      </c>
      <c r="AM696" s="34">
        <v>6.6769553917368922</v>
      </c>
      <c r="AN696" s="34">
        <v>0</v>
      </c>
      <c r="AO696" s="34">
        <v>0</v>
      </c>
      <c r="AP696" s="34">
        <v>0</v>
      </c>
      <c r="AQ696" s="34">
        <v>0</v>
      </c>
      <c r="AR696" s="34">
        <v>96.212000000000018</v>
      </c>
      <c r="AS696" s="34">
        <v>0.7475612479448227</v>
      </c>
      <c r="AT696" s="34">
        <v>96.959561247944833</v>
      </c>
      <c r="AU696" s="34">
        <v>96.124978624837638</v>
      </c>
    </row>
    <row r="697" spans="1:47" x14ac:dyDescent="0.25">
      <c r="A697" s="18">
        <v>45289</v>
      </c>
      <c r="B697" s="2">
        <v>13</v>
      </c>
      <c r="C697" s="2" t="s">
        <v>178</v>
      </c>
      <c r="D697" s="9">
        <v>21.654001000000001</v>
      </c>
      <c r="E697">
        <v>8.5091899999999998E-3</v>
      </c>
      <c r="G697" s="34">
        <v>296.238</v>
      </c>
      <c r="H697" s="34">
        <v>2.3842580629824122</v>
      </c>
      <c r="I697" s="34">
        <v>298.62225806298244</v>
      </c>
      <c r="J697" s="34">
        <v>296.0812245308955</v>
      </c>
      <c r="K697" s="34">
        <v>7.0250000000000004</v>
      </c>
      <c r="L697" s="34">
        <v>5.654039283431378E-2</v>
      </c>
      <c r="M697" s="34">
        <v>7.0815403928343139</v>
      </c>
      <c r="N697" s="34">
        <v>7.0212822201390113</v>
      </c>
      <c r="O697" s="34">
        <v>51.093000000000004</v>
      </c>
      <c r="P697" s="34">
        <v>0.41121968556350091</v>
      </c>
      <c r="Q697" s="34">
        <v>51.504219685563505</v>
      </c>
      <c r="R697" s="34">
        <v>51.0659604944573</v>
      </c>
      <c r="S697" s="34">
        <v>0</v>
      </c>
      <c r="T697" s="34">
        <v>0</v>
      </c>
      <c r="U697" s="34">
        <v>0</v>
      </c>
      <c r="V697" s="34">
        <v>0</v>
      </c>
      <c r="W697" s="34">
        <v>354.35599999999999</v>
      </c>
      <c r="X697" s="34">
        <v>2.8520181413802268</v>
      </c>
      <c r="Y697" s="34">
        <v>357.20801814138025</v>
      </c>
      <c r="Z697" s="34">
        <v>354.1684672454918</v>
      </c>
      <c r="AB697" s="34">
        <v>89.466999999999985</v>
      </c>
      <c r="AC697" s="34">
        <v>0.72007107839253381</v>
      </c>
      <c r="AD697" s="34">
        <v>90.18707107839252</v>
      </c>
      <c r="AE697" s="34">
        <v>89.419652155042968</v>
      </c>
      <c r="AF697" s="34">
        <v>1.4609999999999994</v>
      </c>
      <c r="AG697" s="34">
        <v>1.1758792018638064E-2</v>
      </c>
      <c r="AH697" s="34">
        <v>1.4727587920186376</v>
      </c>
      <c r="AI697" s="34">
        <v>1.4602268076331804</v>
      </c>
      <c r="AJ697" s="34">
        <v>6.7419999999999947</v>
      </c>
      <c r="AK697" s="34">
        <v>5.4262680211949216E-2</v>
      </c>
      <c r="AL697" s="34">
        <v>6.7962626802119441</v>
      </c>
      <c r="AM697" s="34">
        <v>6.7384319897761111</v>
      </c>
      <c r="AN697" s="34">
        <v>0</v>
      </c>
      <c r="AO697" s="34">
        <v>0</v>
      </c>
      <c r="AP697" s="34">
        <v>0</v>
      </c>
      <c r="AQ697" s="34">
        <v>0</v>
      </c>
      <c r="AR697" s="34">
        <v>97.669999999999973</v>
      </c>
      <c r="AS697" s="34">
        <v>0.78609255062312111</v>
      </c>
      <c r="AT697" s="34">
        <v>98.456092550623097</v>
      </c>
      <c r="AU697" s="34">
        <v>97.618310952452262</v>
      </c>
    </row>
    <row r="698" spans="1:47" x14ac:dyDescent="0.25">
      <c r="A698" s="18">
        <v>45289</v>
      </c>
      <c r="B698" s="2">
        <v>14</v>
      </c>
      <c r="C698" s="2" t="s">
        <v>178</v>
      </c>
      <c r="D698" s="9">
        <v>21.162436</v>
      </c>
      <c r="E698">
        <v>8.3810859999999994E-3</v>
      </c>
      <c r="G698" s="34">
        <v>304.58699999999993</v>
      </c>
      <c r="H698" s="34">
        <v>2.7181548056327891</v>
      </c>
      <c r="I698" s="34">
        <v>307.3051548056327</v>
      </c>
      <c r="J698" s="34">
        <v>304.7296038749634</v>
      </c>
      <c r="K698" s="34">
        <v>7.4210000000000003</v>
      </c>
      <c r="L698" s="34">
        <v>6.6225501458042971E-2</v>
      </c>
      <c r="M698" s="34">
        <v>7.4872255014580436</v>
      </c>
      <c r="N698" s="34">
        <v>7.4244744206289308</v>
      </c>
      <c r="O698" s="34">
        <v>52.189</v>
      </c>
      <c r="P698" s="34">
        <v>0.46573813442848733</v>
      </c>
      <c r="Q698" s="34">
        <v>52.654738134428484</v>
      </c>
      <c r="R698" s="34">
        <v>52.213434245816359</v>
      </c>
      <c r="S698" s="34">
        <v>0</v>
      </c>
      <c r="T698" s="34">
        <v>0</v>
      </c>
      <c r="U698" s="34">
        <v>0</v>
      </c>
      <c r="V698" s="34">
        <v>0</v>
      </c>
      <c r="W698" s="34">
        <v>364.19699999999995</v>
      </c>
      <c r="X698" s="34">
        <v>3.2501184415193194</v>
      </c>
      <c r="Y698" s="34">
        <v>367.44711844151925</v>
      </c>
      <c r="Z698" s="34">
        <v>364.3675125414087</v>
      </c>
      <c r="AB698" s="34">
        <v>91.754000000000005</v>
      </c>
      <c r="AC698" s="34">
        <v>0.81881884662192084</v>
      </c>
      <c r="AD698" s="34">
        <v>92.572818846621928</v>
      </c>
      <c r="AE698" s="34">
        <v>91.796958090605969</v>
      </c>
      <c r="AF698" s="34">
        <v>1.5219999999999987</v>
      </c>
      <c r="AG698" s="34">
        <v>1.3582430025487308E-2</v>
      </c>
      <c r="AH698" s="34">
        <v>1.5355824300254859</v>
      </c>
      <c r="AI698" s="34">
        <v>1.5227125816193534</v>
      </c>
      <c r="AJ698" s="34">
        <v>6.9119999999999973</v>
      </c>
      <c r="AK698" s="34">
        <v>6.1683151337824121E-2</v>
      </c>
      <c r="AL698" s="34">
        <v>6.9736831513378217</v>
      </c>
      <c r="AM698" s="34">
        <v>6.9152361131097084</v>
      </c>
      <c r="AN698" s="34">
        <v>0</v>
      </c>
      <c r="AO698" s="34">
        <v>0</v>
      </c>
      <c r="AP698" s="34">
        <v>0</v>
      </c>
      <c r="AQ698" s="34">
        <v>0</v>
      </c>
      <c r="AR698" s="34">
        <v>100.188</v>
      </c>
      <c r="AS698" s="34">
        <v>0.89408442798523224</v>
      </c>
      <c r="AT698" s="34">
        <v>101.08208442798524</v>
      </c>
      <c r="AU698" s="34">
        <v>100.23490678533504</v>
      </c>
    </row>
    <row r="699" spans="1:47" x14ac:dyDescent="0.25">
      <c r="A699" s="18">
        <v>45289</v>
      </c>
      <c r="B699" s="2">
        <v>15</v>
      </c>
      <c r="C699" s="2" t="s">
        <v>178</v>
      </c>
      <c r="D699" s="9">
        <v>24.686073</v>
      </c>
      <c r="E699">
        <v>8.2824270000000002E-3</v>
      </c>
      <c r="G699" s="34">
        <v>311.08399999999995</v>
      </c>
      <c r="H699" s="34">
        <v>2.2607810192152482</v>
      </c>
      <c r="I699" s="34">
        <v>313.34478101921519</v>
      </c>
      <c r="J699" s="34">
        <v>310.74952574459252</v>
      </c>
      <c r="K699" s="34">
        <v>7.617</v>
      </c>
      <c r="L699" s="34">
        <v>5.5356010027396291E-2</v>
      </c>
      <c r="M699" s="34">
        <v>7.6723560100273964</v>
      </c>
      <c r="N699" s="34">
        <v>7.608810281456333</v>
      </c>
      <c r="O699" s="34">
        <v>53.139000000000003</v>
      </c>
      <c r="P699" s="34">
        <v>0.38618393289297781</v>
      </c>
      <c r="Q699" s="34">
        <v>53.525183932892979</v>
      </c>
      <c r="R699" s="34">
        <v>53.081865504307217</v>
      </c>
      <c r="S699" s="34">
        <v>0</v>
      </c>
      <c r="T699" s="34">
        <v>0</v>
      </c>
      <c r="U699" s="34">
        <v>0</v>
      </c>
      <c r="V699" s="34">
        <v>0</v>
      </c>
      <c r="W699" s="34">
        <v>371.84</v>
      </c>
      <c r="X699" s="34">
        <v>2.7023209621356226</v>
      </c>
      <c r="Y699" s="34">
        <v>374.54232096213553</v>
      </c>
      <c r="Z699" s="34">
        <v>371.44020153035603</v>
      </c>
      <c r="AB699" s="34">
        <v>93.844999999999999</v>
      </c>
      <c r="AC699" s="34">
        <v>0.68201191558632079</v>
      </c>
      <c r="AD699" s="34">
        <v>94.527011915586314</v>
      </c>
      <c r="AE699" s="34">
        <v>93.744098839867334</v>
      </c>
      <c r="AF699" s="34">
        <v>1.5909999999999993</v>
      </c>
      <c r="AG699" s="34">
        <v>1.1562480235471639E-2</v>
      </c>
      <c r="AH699" s="34">
        <v>1.602562480235471</v>
      </c>
      <c r="AI699" s="34">
        <v>1.5892893734799818</v>
      </c>
      <c r="AJ699" s="34">
        <v>6.9319999999999986</v>
      </c>
      <c r="AK699" s="34">
        <v>5.0377820862532632E-2</v>
      </c>
      <c r="AL699" s="34">
        <v>6.9823778208625313</v>
      </c>
      <c r="AM699" s="34">
        <v>6.924546786274818</v>
      </c>
      <c r="AN699" s="34">
        <v>0</v>
      </c>
      <c r="AO699" s="34">
        <v>0</v>
      </c>
      <c r="AP699" s="34">
        <v>0</v>
      </c>
      <c r="AQ699" s="34">
        <v>0</v>
      </c>
      <c r="AR699" s="34">
        <v>102.36799999999999</v>
      </c>
      <c r="AS699" s="34">
        <v>0.7439522166843251</v>
      </c>
      <c r="AT699" s="34">
        <v>103.11195221668433</v>
      </c>
      <c r="AU699" s="34">
        <v>102.25793499962214</v>
      </c>
    </row>
    <row r="700" spans="1:47" x14ac:dyDescent="0.25">
      <c r="A700" s="18">
        <v>45289</v>
      </c>
      <c r="B700" s="2">
        <v>16</v>
      </c>
      <c r="C700" s="2" t="s">
        <v>178</v>
      </c>
      <c r="D700" s="9">
        <v>27.476313999999999</v>
      </c>
      <c r="E700">
        <v>8.6570350000000004E-3</v>
      </c>
      <c r="G700" s="34">
        <v>324.822</v>
      </c>
      <c r="H700" s="34">
        <v>2.4623983457312697</v>
      </c>
      <c r="I700" s="34">
        <v>327.28439834573129</v>
      </c>
      <c r="J700" s="34">
        <v>324.45108585429836</v>
      </c>
      <c r="K700" s="34">
        <v>7.9119999999999981</v>
      </c>
      <c r="L700" s="34">
        <v>5.9978990682360803E-2</v>
      </c>
      <c r="M700" s="34">
        <v>7.9719789906823593</v>
      </c>
      <c r="N700" s="34">
        <v>7.9029652895407567</v>
      </c>
      <c r="O700" s="34">
        <v>55.445999999999998</v>
      </c>
      <c r="P700" s="34">
        <v>0.42032294203414783</v>
      </c>
      <c r="Q700" s="34">
        <v>55.866322942034145</v>
      </c>
      <c r="R700" s="34">
        <v>55.382686229003653</v>
      </c>
      <c r="S700" s="34">
        <v>0</v>
      </c>
      <c r="T700" s="34">
        <v>0</v>
      </c>
      <c r="U700" s="34">
        <v>0</v>
      </c>
      <c r="V700" s="34">
        <v>0</v>
      </c>
      <c r="W700" s="34">
        <v>388.17999999999995</v>
      </c>
      <c r="X700" s="34">
        <v>2.942700278447778</v>
      </c>
      <c r="Y700" s="34">
        <v>391.12270027844784</v>
      </c>
      <c r="Z700" s="34">
        <v>387.73673737284275</v>
      </c>
      <c r="AB700" s="34">
        <v>97.949999999999974</v>
      </c>
      <c r="AC700" s="34">
        <v>0.74253565942078359</v>
      </c>
      <c r="AD700" s="34">
        <v>98.692535659420756</v>
      </c>
      <c r="AE700" s="34">
        <v>97.838150923978404</v>
      </c>
      <c r="AF700" s="34">
        <v>1.5869999999999991</v>
      </c>
      <c r="AG700" s="34">
        <v>1.2030669642682831E-2</v>
      </c>
      <c r="AH700" s="34">
        <v>1.5990306696426819</v>
      </c>
      <c r="AI700" s="34">
        <v>1.5851878051695116</v>
      </c>
      <c r="AJ700" s="34">
        <v>7.3069999999999951</v>
      </c>
      <c r="AK700" s="34">
        <v>5.5392629539435058E-2</v>
      </c>
      <c r="AL700" s="34">
        <v>7.3623926295394302</v>
      </c>
      <c r="AM700" s="34">
        <v>7.298656138861765</v>
      </c>
      <c r="AN700" s="34">
        <v>0</v>
      </c>
      <c r="AO700" s="34">
        <v>0</v>
      </c>
      <c r="AP700" s="34">
        <v>0</v>
      </c>
      <c r="AQ700" s="34">
        <v>0</v>
      </c>
      <c r="AR700" s="34">
        <v>106.84399999999997</v>
      </c>
      <c r="AS700" s="34">
        <v>0.80995895860290146</v>
      </c>
      <c r="AT700" s="34">
        <v>107.65395895860287</v>
      </c>
      <c r="AU700" s="34">
        <v>106.72199486800967</v>
      </c>
    </row>
    <row r="701" spans="1:47" x14ac:dyDescent="0.25">
      <c r="A701" s="18">
        <v>45289</v>
      </c>
      <c r="B701" s="2">
        <v>17</v>
      </c>
      <c r="C701" s="2" t="s">
        <v>178</v>
      </c>
      <c r="D701" s="9">
        <v>29.535019999999999</v>
      </c>
      <c r="E701">
        <v>8.8456439999999997E-3</v>
      </c>
      <c r="G701" s="34">
        <v>347.90999999999997</v>
      </c>
      <c r="H701" s="34">
        <v>3.111896643241264</v>
      </c>
      <c r="I701" s="34">
        <v>351.02189664324123</v>
      </c>
      <c r="J701" s="34">
        <v>347.91688190933036</v>
      </c>
      <c r="K701" s="34">
        <v>8.4169999999999998</v>
      </c>
      <c r="L701" s="34">
        <v>7.5286235078502267E-2</v>
      </c>
      <c r="M701" s="34">
        <v>8.4922862350785024</v>
      </c>
      <c r="N701" s="34">
        <v>8.4171664942968984</v>
      </c>
      <c r="O701" s="34">
        <v>58.679000000000002</v>
      </c>
      <c r="P701" s="34">
        <v>0.52485695475483363</v>
      </c>
      <c r="Q701" s="34">
        <v>59.203856954754833</v>
      </c>
      <c r="R701" s="34">
        <v>58.680160712706147</v>
      </c>
      <c r="S701" s="34">
        <v>1E-3</v>
      </c>
      <c r="T701" s="34">
        <v>8.9445449778427314E-6</v>
      </c>
      <c r="U701" s="34">
        <v>1.0089445449778427E-3</v>
      </c>
      <c r="V701" s="34">
        <v>1.0000197807172268E-3</v>
      </c>
      <c r="W701" s="34">
        <v>415.00699999999995</v>
      </c>
      <c r="X701" s="34">
        <v>3.7120487776195779</v>
      </c>
      <c r="Y701" s="34">
        <v>418.71904877761955</v>
      </c>
      <c r="Z701" s="34">
        <v>415.01520913611409</v>
      </c>
      <c r="AB701" s="34">
        <v>106.23100000000002</v>
      </c>
      <c r="AC701" s="34">
        <v>0.95018795754121144</v>
      </c>
      <c r="AD701" s="34">
        <v>107.18118795754124</v>
      </c>
      <c r="AE701" s="34">
        <v>106.23310132537175</v>
      </c>
      <c r="AF701" s="34">
        <v>1.7659999999999989</v>
      </c>
      <c r="AG701" s="34">
        <v>1.5796066430870254E-2</v>
      </c>
      <c r="AH701" s="34">
        <v>1.7817960664308692</v>
      </c>
      <c r="AI701" s="34">
        <v>1.7660349327466214</v>
      </c>
      <c r="AJ701" s="34">
        <v>7.8599999999999977</v>
      </c>
      <c r="AK701" s="34">
        <v>7.0304123525843851E-2</v>
      </c>
      <c r="AL701" s="34">
        <v>7.9303041235258416</v>
      </c>
      <c r="AM701" s="34">
        <v>7.8601554764374004</v>
      </c>
      <c r="AN701" s="34">
        <v>1.6E-2</v>
      </c>
      <c r="AO701" s="34">
        <v>1.431127196454837E-4</v>
      </c>
      <c r="AP701" s="34">
        <v>1.6143112719645483E-2</v>
      </c>
      <c r="AQ701" s="34">
        <v>1.6000316491475628E-2</v>
      </c>
      <c r="AR701" s="34">
        <v>115.87300000000003</v>
      </c>
      <c r="AS701" s="34">
        <v>1.0364312602175709</v>
      </c>
      <c r="AT701" s="34">
        <v>116.9094312602176</v>
      </c>
      <c r="AU701" s="34">
        <v>115.87529205104724</v>
      </c>
    </row>
    <row r="702" spans="1:47" x14ac:dyDescent="0.25">
      <c r="A702" s="18">
        <v>45289</v>
      </c>
      <c r="B702" s="2">
        <v>18</v>
      </c>
      <c r="C702" s="2" t="s">
        <v>178</v>
      </c>
      <c r="D702" s="9">
        <v>32.503388999999999</v>
      </c>
      <c r="E702">
        <v>8.9733460000000001E-3</v>
      </c>
      <c r="G702" s="34">
        <v>380.858</v>
      </c>
      <c r="H702" s="34">
        <v>4.1805245974342471</v>
      </c>
      <c r="I702" s="34">
        <v>385.03852459743428</v>
      </c>
      <c r="J702" s="34">
        <v>381.583440692892</v>
      </c>
      <c r="K702" s="34">
        <v>9.1359999999999992</v>
      </c>
      <c r="L702" s="34">
        <v>0.10028218580720184</v>
      </c>
      <c r="M702" s="34">
        <v>9.2362821858072017</v>
      </c>
      <c r="N702" s="34">
        <v>9.1534018300003179</v>
      </c>
      <c r="O702" s="34">
        <v>61.555999999999997</v>
      </c>
      <c r="P702" s="34">
        <v>0.67567537538836653</v>
      </c>
      <c r="Q702" s="34">
        <v>62.231675375388363</v>
      </c>
      <c r="R702" s="34">
        <v>61.673249020085322</v>
      </c>
      <c r="S702" s="34">
        <v>0.91400000000000015</v>
      </c>
      <c r="T702" s="34">
        <v>1.0032609219328208E-2</v>
      </c>
      <c r="U702" s="34">
        <v>0.92403260921932839</v>
      </c>
      <c r="V702" s="34">
        <v>0.91574094490152058</v>
      </c>
      <c r="W702" s="34">
        <v>452.464</v>
      </c>
      <c r="X702" s="34">
        <v>4.9665147678491435</v>
      </c>
      <c r="Y702" s="34">
        <v>457.43051476784922</v>
      </c>
      <c r="Z702" s="34">
        <v>453.32583248787915</v>
      </c>
      <c r="AB702" s="34">
        <v>118.72799999999999</v>
      </c>
      <c r="AC702" s="34">
        <v>1.3032293516328219</v>
      </c>
      <c r="AD702" s="34">
        <v>120.03122935163282</v>
      </c>
      <c r="AE702" s="34">
        <v>118.95414759985526</v>
      </c>
      <c r="AF702" s="34">
        <v>1.905999999999999</v>
      </c>
      <c r="AG702" s="34">
        <v>2.0921392967220512E-2</v>
      </c>
      <c r="AH702" s="34">
        <v>1.9269213929672195</v>
      </c>
      <c r="AI702" s="34">
        <v>1.9096304605933228</v>
      </c>
      <c r="AJ702" s="34">
        <v>8.3219999999999974</v>
      </c>
      <c r="AK702" s="34">
        <v>9.1347236239878879E-2</v>
      </c>
      <c r="AL702" s="34">
        <v>8.4133472362398756</v>
      </c>
      <c r="AM702" s="34">
        <v>8.3378513604709514</v>
      </c>
      <c r="AN702" s="34">
        <v>4.7149999999999999</v>
      </c>
      <c r="AO702" s="34">
        <v>5.1754652592048679E-2</v>
      </c>
      <c r="AP702" s="34">
        <v>4.7667546525920486</v>
      </c>
      <c r="AQ702" s="34">
        <v>4.72398091379723</v>
      </c>
      <c r="AR702" s="34">
        <v>133.67099999999999</v>
      </c>
      <c r="AS702" s="34">
        <v>1.46725263343197</v>
      </c>
      <c r="AT702" s="34">
        <v>135.13825263343196</v>
      </c>
      <c r="AU702" s="34">
        <v>133.92561033471677</v>
      </c>
    </row>
    <row r="703" spans="1:47" x14ac:dyDescent="0.25">
      <c r="A703" s="18">
        <v>45289</v>
      </c>
      <c r="B703" s="2">
        <v>19</v>
      </c>
      <c r="C703" s="2" t="s">
        <v>178</v>
      </c>
      <c r="D703" s="9">
        <v>31.601393999999999</v>
      </c>
      <c r="E703">
        <v>9.1652539999999994E-3</v>
      </c>
      <c r="G703" s="34">
        <v>388.47399999999999</v>
      </c>
      <c r="H703" s="34">
        <v>3.5462342825829758</v>
      </c>
      <c r="I703" s="34">
        <v>392.02023428258298</v>
      </c>
      <c r="J703" s="34">
        <v>388.42726926224361</v>
      </c>
      <c r="K703" s="34">
        <v>9.2180000000000017</v>
      </c>
      <c r="L703" s="34">
        <v>8.4147684573098527E-2</v>
      </c>
      <c r="M703" s="34">
        <v>9.3021476845731002</v>
      </c>
      <c r="N703" s="34">
        <v>9.2168911382984753</v>
      </c>
      <c r="O703" s="34">
        <v>62.221999999999994</v>
      </c>
      <c r="P703" s="34">
        <v>0.568001435181963</v>
      </c>
      <c r="Q703" s="34">
        <v>62.790001435181956</v>
      </c>
      <c r="R703" s="34">
        <v>62.214515123368152</v>
      </c>
      <c r="S703" s="34">
        <v>0.997</v>
      </c>
      <c r="T703" s="34">
        <v>9.1012412149467578E-3</v>
      </c>
      <c r="U703" s="34">
        <v>1.0061012412149468</v>
      </c>
      <c r="V703" s="34">
        <v>0.99688006778949656</v>
      </c>
      <c r="W703" s="34">
        <v>460.911</v>
      </c>
      <c r="X703" s="34">
        <v>4.2074846435529842</v>
      </c>
      <c r="Y703" s="34">
        <v>465.11848464355296</v>
      </c>
      <c r="Z703" s="34">
        <v>460.85555559169973</v>
      </c>
      <c r="AB703" s="34">
        <v>120.96099999999998</v>
      </c>
      <c r="AC703" s="34">
        <v>1.1042078621877378</v>
      </c>
      <c r="AD703" s="34">
        <v>122.06520786218772</v>
      </c>
      <c r="AE703" s="34">
        <v>120.94644922756797</v>
      </c>
      <c r="AF703" s="34">
        <v>1.9479999999999986</v>
      </c>
      <c r="AG703" s="34">
        <v>1.7782565583466671E-2</v>
      </c>
      <c r="AH703" s="34">
        <v>1.9657825655834653</v>
      </c>
      <c r="AI703" s="34">
        <v>1.9477656690611211</v>
      </c>
      <c r="AJ703" s="34">
        <v>8.3319999999999972</v>
      </c>
      <c r="AK703" s="34">
        <v>7.6059720965833855E-2</v>
      </c>
      <c r="AL703" s="34">
        <v>8.4080597209658308</v>
      </c>
      <c r="AM703" s="34">
        <v>8.3309977179760093</v>
      </c>
      <c r="AN703" s="34">
        <v>5.1029999999999998</v>
      </c>
      <c r="AO703" s="34">
        <v>4.6583384072089569E-2</v>
      </c>
      <c r="AP703" s="34">
        <v>5.1495833840720895</v>
      </c>
      <c r="AQ703" s="34">
        <v>5.1023861443628888</v>
      </c>
      <c r="AR703" s="34">
        <v>136.34399999999999</v>
      </c>
      <c r="AS703" s="34">
        <v>1.2446335328091278</v>
      </c>
      <c r="AT703" s="34">
        <v>137.5886335328091</v>
      </c>
      <c r="AU703" s="34">
        <v>136.32759875896801</v>
      </c>
    </row>
    <row r="704" spans="1:47" x14ac:dyDescent="0.25">
      <c r="A704" s="18">
        <v>45289</v>
      </c>
      <c r="B704" s="2">
        <v>20</v>
      </c>
      <c r="C704" s="2" t="s">
        <v>178</v>
      </c>
      <c r="D704" s="9">
        <v>28.843927999999998</v>
      </c>
      <c r="E704">
        <v>9.5491310000000006E-3</v>
      </c>
      <c r="G704" s="34">
        <v>386.13700000000006</v>
      </c>
      <c r="H704" s="34">
        <v>2.810714727261852</v>
      </c>
      <c r="I704" s="34">
        <v>388.94771472726188</v>
      </c>
      <c r="J704" s="34">
        <v>385.23360204718063</v>
      </c>
      <c r="K704" s="34">
        <v>9.2160000000000011</v>
      </c>
      <c r="L704" s="34">
        <v>6.7083824980370244E-2</v>
      </c>
      <c r="M704" s="34">
        <v>9.2830838249803715</v>
      </c>
      <c r="N704" s="34">
        <v>9.1944384414516538</v>
      </c>
      <c r="O704" s="34">
        <v>62</v>
      </c>
      <c r="P704" s="34">
        <v>0.45130177395648374</v>
      </c>
      <c r="Q704" s="34">
        <v>62.451301773956487</v>
      </c>
      <c r="R704" s="34">
        <v>61.854946112196444</v>
      </c>
      <c r="S704" s="34">
        <v>1.9109999999999998</v>
      </c>
      <c r="T704" s="34">
        <v>1.3910285323078071E-2</v>
      </c>
      <c r="U704" s="34">
        <v>1.924910285323078</v>
      </c>
      <c r="V704" s="34">
        <v>1.9065290648452806</v>
      </c>
      <c r="W704" s="34">
        <v>459.26400000000007</v>
      </c>
      <c r="X704" s="34">
        <v>3.3430106115217839</v>
      </c>
      <c r="Y704" s="34">
        <v>462.60701061152184</v>
      </c>
      <c r="Z704" s="34">
        <v>458.18951566567404</v>
      </c>
      <c r="AB704" s="34">
        <v>119.288</v>
      </c>
      <c r="AC704" s="34">
        <v>0.86830461309227469</v>
      </c>
      <c r="AD704" s="34">
        <v>120.15630461309227</v>
      </c>
      <c r="AE704" s="34">
        <v>119.00891631986595</v>
      </c>
      <c r="AF704" s="34">
        <v>1.9439999999999986</v>
      </c>
      <c r="AG704" s="34">
        <v>1.4150494331796836E-2</v>
      </c>
      <c r="AH704" s="34">
        <v>1.9581504943317956</v>
      </c>
      <c r="AI704" s="34">
        <v>1.9394518587437064</v>
      </c>
      <c r="AJ704" s="34">
        <v>8.1659999999999968</v>
      </c>
      <c r="AK704" s="34">
        <v>5.9440811066591048E-2</v>
      </c>
      <c r="AL704" s="34">
        <v>8.2254408110665871</v>
      </c>
      <c r="AM704" s="34">
        <v>8.1468949992289659</v>
      </c>
      <c r="AN704" s="34">
        <v>9.7989999999999995</v>
      </c>
      <c r="AO704" s="34">
        <v>7.1327517467735232E-2</v>
      </c>
      <c r="AP704" s="34">
        <v>9.8703275174677341</v>
      </c>
      <c r="AQ704" s="34">
        <v>9.7760744669905293</v>
      </c>
      <c r="AR704" s="34">
        <v>139.197</v>
      </c>
      <c r="AS704" s="34">
        <v>1.0132234359583978</v>
      </c>
      <c r="AT704" s="34">
        <v>140.21022343595837</v>
      </c>
      <c r="AU704" s="34">
        <v>138.87133764482917</v>
      </c>
    </row>
    <row r="705" spans="1:47" x14ac:dyDescent="0.25">
      <c r="A705" s="18">
        <v>45289</v>
      </c>
      <c r="B705" s="2">
        <v>21</v>
      </c>
      <c r="C705" s="2" t="s">
        <v>178</v>
      </c>
      <c r="D705" s="9">
        <v>24.52826</v>
      </c>
      <c r="E705">
        <v>9.9781179999999994E-3</v>
      </c>
      <c r="G705" s="34">
        <v>380.93599999999998</v>
      </c>
      <c r="H705" s="34">
        <v>3.4303652577668422</v>
      </c>
      <c r="I705" s="34">
        <v>384.3663652577668</v>
      </c>
      <c r="J705" s="34">
        <v>380.53111230999372</v>
      </c>
      <c r="K705" s="34">
        <v>9.0040000000000031</v>
      </c>
      <c r="L705" s="34">
        <v>8.108188457098478E-2</v>
      </c>
      <c r="M705" s="34">
        <v>9.0850818845709878</v>
      </c>
      <c r="N705" s="34">
        <v>8.994429865487076</v>
      </c>
      <c r="O705" s="34">
        <v>61.615000000000009</v>
      </c>
      <c r="P705" s="34">
        <v>0.55484899131954979</v>
      </c>
      <c r="Q705" s="34">
        <v>62.169848991319562</v>
      </c>
      <c r="R705" s="34">
        <v>61.549510902041995</v>
      </c>
      <c r="S705" s="34">
        <v>1.9109999999999998</v>
      </c>
      <c r="T705" s="34">
        <v>1.7208738495685456E-2</v>
      </c>
      <c r="U705" s="34">
        <v>1.9282087384956852</v>
      </c>
      <c r="V705" s="34">
        <v>1.908968844174344</v>
      </c>
      <c r="W705" s="34">
        <v>453.46600000000001</v>
      </c>
      <c r="X705" s="34">
        <v>4.0835048721530613</v>
      </c>
      <c r="Y705" s="34">
        <v>457.54950487215302</v>
      </c>
      <c r="Z705" s="34">
        <v>452.98402192169715</v>
      </c>
      <c r="AB705" s="34">
        <v>117.37100000000004</v>
      </c>
      <c r="AC705" s="34">
        <v>1.0569371250534267</v>
      </c>
      <c r="AD705" s="34">
        <v>118.42793712505346</v>
      </c>
      <c r="AE705" s="34">
        <v>117.24624919392309</v>
      </c>
      <c r="AF705" s="34">
        <v>1.8639999999999983</v>
      </c>
      <c r="AG705" s="34">
        <v>1.6785498982709399E-2</v>
      </c>
      <c r="AH705" s="34">
        <v>1.8807854989827077</v>
      </c>
      <c r="AI705" s="34">
        <v>1.8620187993411694</v>
      </c>
      <c r="AJ705" s="34">
        <v>8.1069999999999975</v>
      </c>
      <c r="AK705" s="34">
        <v>7.3004313440356863E-2</v>
      </c>
      <c r="AL705" s="34">
        <v>8.1800043134403548</v>
      </c>
      <c r="AM705" s="34">
        <v>8.0983832651603382</v>
      </c>
      <c r="AN705" s="34">
        <v>9.7989999999999995</v>
      </c>
      <c r="AO705" s="34">
        <v>8.8240935907494392E-2</v>
      </c>
      <c r="AP705" s="34">
        <v>9.887240935907494</v>
      </c>
      <c r="AQ705" s="34">
        <v>9.7885848791545786</v>
      </c>
      <c r="AR705" s="34">
        <v>137.14100000000005</v>
      </c>
      <c r="AS705" s="34">
        <v>1.2349678733839875</v>
      </c>
      <c r="AT705" s="34">
        <v>138.37596787338401</v>
      </c>
      <c r="AU705" s="34">
        <v>136.99523613757918</v>
      </c>
    </row>
    <row r="706" spans="1:47" x14ac:dyDescent="0.25">
      <c r="A706" s="18">
        <v>45289</v>
      </c>
      <c r="B706" s="2">
        <v>22</v>
      </c>
      <c r="C706" s="2" t="s">
        <v>178</v>
      </c>
      <c r="D706" s="9">
        <v>20.746960000000001</v>
      </c>
      <c r="E706">
        <v>9.9010290000000004E-3</v>
      </c>
      <c r="G706" s="34">
        <v>369.72399999999999</v>
      </c>
      <c r="H706" s="34">
        <v>3.0768638793244096</v>
      </c>
      <c r="I706" s="34">
        <v>372.80086387932442</v>
      </c>
      <c r="J706" s="34">
        <v>369.10975171483017</v>
      </c>
      <c r="K706" s="34">
        <v>8.7629999999999999</v>
      </c>
      <c r="L706" s="34">
        <v>7.2926177836764181E-2</v>
      </c>
      <c r="M706" s="34">
        <v>8.8359261778367646</v>
      </c>
      <c r="N706" s="34">
        <v>8.7484414165081432</v>
      </c>
      <c r="O706" s="34">
        <v>60.66</v>
      </c>
      <c r="P706" s="34">
        <v>0.50481592463518365</v>
      </c>
      <c r="Q706" s="34">
        <v>61.164815924635178</v>
      </c>
      <c r="R706" s="34">
        <v>60.559221308385702</v>
      </c>
      <c r="S706" s="34">
        <v>1.9109999999999998</v>
      </c>
      <c r="T706" s="34">
        <v>1.5903449257794858E-2</v>
      </c>
      <c r="U706" s="34">
        <v>1.9269034492577948</v>
      </c>
      <c r="V706" s="34">
        <v>1.9078251223264933</v>
      </c>
      <c r="W706" s="34">
        <v>441.05799999999994</v>
      </c>
      <c r="X706" s="34">
        <v>3.6705094310541524</v>
      </c>
      <c r="Y706" s="34">
        <v>444.72850943105414</v>
      </c>
      <c r="Z706" s="34">
        <v>440.32523956205051</v>
      </c>
      <c r="AB706" s="34">
        <v>114.01900000000003</v>
      </c>
      <c r="AC706" s="34">
        <v>0.94887251749058743</v>
      </c>
      <c r="AD706" s="34">
        <v>114.96787251749062</v>
      </c>
      <c r="AE706" s="34">
        <v>113.82957227762664</v>
      </c>
      <c r="AF706" s="34">
        <v>1.7889999999999995</v>
      </c>
      <c r="AG706" s="34">
        <v>1.4888158410358447E-2</v>
      </c>
      <c r="AH706" s="34">
        <v>1.8038881584103579</v>
      </c>
      <c r="AI706" s="34">
        <v>1.7860278094411803</v>
      </c>
      <c r="AJ706" s="34">
        <v>8.0389999999999979</v>
      </c>
      <c r="AK706" s="34">
        <v>6.6901009201157949E-2</v>
      </c>
      <c r="AL706" s="34">
        <v>8.1059010092011565</v>
      </c>
      <c r="AM706" s="34">
        <v>8.025644248237926</v>
      </c>
      <c r="AN706" s="34">
        <v>9.7989999999999995</v>
      </c>
      <c r="AO706" s="34">
        <v>8.1547827983847104E-2</v>
      </c>
      <c r="AP706" s="34">
        <v>9.8805478279838468</v>
      </c>
      <c r="AQ706" s="34">
        <v>9.7827202374030922</v>
      </c>
      <c r="AR706" s="34">
        <v>133.64600000000004</v>
      </c>
      <c r="AS706" s="34">
        <v>1.1122095130859508</v>
      </c>
      <c r="AT706" s="34">
        <v>134.758209513086</v>
      </c>
      <c r="AU706" s="34">
        <v>133.42396457270883</v>
      </c>
    </row>
    <row r="707" spans="1:47" x14ac:dyDescent="0.25">
      <c r="A707" s="18">
        <v>45289</v>
      </c>
      <c r="B707" s="2">
        <v>23</v>
      </c>
      <c r="C707" s="2" t="s">
        <v>178</v>
      </c>
      <c r="D707" s="9">
        <v>20.748066000000001</v>
      </c>
      <c r="E707">
        <v>1.0102362E-2</v>
      </c>
      <c r="G707" s="34">
        <v>348.51299999999998</v>
      </c>
      <c r="H707" s="34">
        <v>3.3600023711951543</v>
      </c>
      <c r="I707" s="34">
        <v>351.87300237119513</v>
      </c>
      <c r="J707" s="34">
        <v>348.31825392321446</v>
      </c>
      <c r="K707" s="34">
        <v>8.266</v>
      </c>
      <c r="L707" s="34">
        <v>7.9692234149943197E-2</v>
      </c>
      <c r="M707" s="34">
        <v>8.3456922341499435</v>
      </c>
      <c r="N707" s="34">
        <v>8.2613810300599724</v>
      </c>
      <c r="O707" s="34">
        <v>58.762999999999998</v>
      </c>
      <c r="P707" s="34">
        <v>0.56653215041774885</v>
      </c>
      <c r="Q707" s="34">
        <v>59.329532150417748</v>
      </c>
      <c r="R707" s="34">
        <v>58.730163739343588</v>
      </c>
      <c r="S707" s="34">
        <v>1.9109999999999998</v>
      </c>
      <c r="T707" s="34">
        <v>1.8423888151529327E-2</v>
      </c>
      <c r="U707" s="34">
        <v>1.9294238881515291</v>
      </c>
      <c r="V707" s="34">
        <v>1.9099321495819748</v>
      </c>
      <c r="W707" s="34">
        <v>417.45299999999997</v>
      </c>
      <c r="X707" s="34">
        <v>4.0246506439143754</v>
      </c>
      <c r="Y707" s="34">
        <v>421.47765064391433</v>
      </c>
      <c r="Z707" s="34">
        <v>417.21973084219997</v>
      </c>
      <c r="AB707" s="34">
        <v>106.468</v>
      </c>
      <c r="AC707" s="34">
        <v>1.0264544865081238</v>
      </c>
      <c r="AD707" s="34">
        <v>107.49445448650813</v>
      </c>
      <c r="AE707" s="34">
        <v>106.4085065942929</v>
      </c>
      <c r="AF707" s="34">
        <v>1.6649999999999996</v>
      </c>
      <c r="AG707" s="34">
        <v>1.6052210241913303E-2</v>
      </c>
      <c r="AH707" s="34">
        <v>1.681052210241913</v>
      </c>
      <c r="AI707" s="34">
        <v>1.6640696122731491</v>
      </c>
      <c r="AJ707" s="34">
        <v>7.6919999999999975</v>
      </c>
      <c r="AK707" s="34">
        <v>7.4158319027505776E-2</v>
      </c>
      <c r="AL707" s="34">
        <v>7.766158319027503</v>
      </c>
      <c r="AM707" s="34">
        <v>7.6877017763393756</v>
      </c>
      <c r="AN707" s="34">
        <v>9.7989999999999995</v>
      </c>
      <c r="AO707" s="34">
        <v>9.4471836733038134E-2</v>
      </c>
      <c r="AP707" s="34">
        <v>9.8934718367330383</v>
      </c>
      <c r="AQ707" s="34">
        <v>9.7935244028015553</v>
      </c>
      <c r="AR707" s="34">
        <v>125.624</v>
      </c>
      <c r="AS707" s="34">
        <v>1.211136852510581</v>
      </c>
      <c r="AT707" s="34">
        <v>126.83513685251059</v>
      </c>
      <c r="AU707" s="34">
        <v>125.55380238570699</v>
      </c>
    </row>
    <row r="708" spans="1:47" x14ac:dyDescent="0.25">
      <c r="A708" s="18">
        <v>45289</v>
      </c>
      <c r="B708" s="2">
        <v>24</v>
      </c>
      <c r="C708" s="2" t="s">
        <v>23</v>
      </c>
      <c r="D708" s="9">
        <v>21.296579000000001</v>
      </c>
      <c r="E708">
        <v>1.0362175E-2</v>
      </c>
      <c r="G708" s="34">
        <v>319.642</v>
      </c>
      <c r="H708" s="34">
        <v>3.6871104335776863</v>
      </c>
      <c r="I708" s="34">
        <v>323.32911043357768</v>
      </c>
      <c r="J708" s="34">
        <v>319.97871760867059</v>
      </c>
      <c r="K708" s="34">
        <v>7.6879999999999988</v>
      </c>
      <c r="L708" s="34">
        <v>8.8682041200296741E-2</v>
      </c>
      <c r="M708" s="34">
        <v>7.7766820412002957</v>
      </c>
      <c r="N708" s="34">
        <v>7.6960987009700208</v>
      </c>
      <c r="O708" s="34">
        <v>56.558999999999997</v>
      </c>
      <c r="P708" s="34">
        <v>0.65241513634854109</v>
      </c>
      <c r="Q708" s="34">
        <v>57.211415136348542</v>
      </c>
      <c r="R708" s="34">
        <v>56.618580440708051</v>
      </c>
      <c r="S708" s="34">
        <v>1.9109999999999998</v>
      </c>
      <c r="T708" s="34">
        <v>2.2043623924787602E-2</v>
      </c>
      <c r="U708" s="34">
        <v>1.9330436239247875</v>
      </c>
      <c r="V708" s="34">
        <v>1.9130130876110445</v>
      </c>
      <c r="W708" s="34">
        <v>385.8</v>
      </c>
      <c r="X708" s="34">
        <v>4.4502512350513115</v>
      </c>
      <c r="Y708" s="34">
        <v>390.25025123505128</v>
      </c>
      <c r="Z708" s="34">
        <v>386.20640983795971</v>
      </c>
      <c r="AB708" s="34">
        <v>95.65900000000002</v>
      </c>
      <c r="AC708" s="34">
        <v>1.1034385248672203</v>
      </c>
      <c r="AD708" s="34">
        <v>96.762438524867235</v>
      </c>
      <c r="AE708" s="34">
        <v>95.759769203445813</v>
      </c>
      <c r="AF708" s="34">
        <v>1.5699999999999998</v>
      </c>
      <c r="AG708" s="34">
        <v>1.8110146290903472E-2</v>
      </c>
      <c r="AH708" s="34">
        <v>1.5881101462909033</v>
      </c>
      <c r="AI708" s="34">
        <v>1.5716538710357613</v>
      </c>
      <c r="AJ708" s="34">
        <v>7.419999999999999</v>
      </c>
      <c r="AK708" s="34">
        <v>8.5590627693314492E-2</v>
      </c>
      <c r="AL708" s="34">
        <v>7.505590627693314</v>
      </c>
      <c r="AM708" s="34">
        <v>7.4278163841307956</v>
      </c>
      <c r="AN708" s="34">
        <v>9.7979999999999983</v>
      </c>
      <c r="AO708" s="34">
        <v>0.11302115500526892</v>
      </c>
      <c r="AP708" s="34">
        <v>9.9110211550052671</v>
      </c>
      <c r="AQ708" s="34">
        <v>9.8083214193684007</v>
      </c>
      <c r="AR708" s="34">
        <v>114.44700000000002</v>
      </c>
      <c r="AS708" s="34">
        <v>1.3201604538567071</v>
      </c>
      <c r="AT708" s="34">
        <v>115.76716045385672</v>
      </c>
      <c r="AU708" s="34">
        <v>114.56756087798077</v>
      </c>
    </row>
    <row r="709" spans="1:47" x14ac:dyDescent="0.25">
      <c r="A709" s="18">
        <v>45290</v>
      </c>
      <c r="B709" s="2">
        <v>1</v>
      </c>
      <c r="C709" s="2" t="s">
        <v>23</v>
      </c>
      <c r="D709" s="9">
        <v>18.581858</v>
      </c>
      <c r="E709">
        <v>1.0387143E-2</v>
      </c>
      <c r="G709" s="34">
        <v>292.13899999999995</v>
      </c>
      <c r="H709" s="34">
        <v>2.7719963771786462</v>
      </c>
      <c r="I709" s="34">
        <v>294.91099637717861</v>
      </c>
      <c r="J709" s="34">
        <v>291.84771368553635</v>
      </c>
      <c r="K709" s="34">
        <v>7.1969999999999983</v>
      </c>
      <c r="L709" s="34">
        <v>6.8289608462255014E-2</v>
      </c>
      <c r="M709" s="34">
        <v>7.2652896084622531</v>
      </c>
      <c r="N709" s="34">
        <v>7.1898240063627421</v>
      </c>
      <c r="O709" s="34">
        <v>54.418999999999997</v>
      </c>
      <c r="P709" s="34">
        <v>0.51636128983013141</v>
      </c>
      <c r="Q709" s="34">
        <v>54.935361289830126</v>
      </c>
      <c r="R709" s="34">
        <v>54.364739836355994</v>
      </c>
      <c r="S709" s="34">
        <v>1.9119999999999999</v>
      </c>
      <c r="T709" s="34">
        <v>1.8142244182274784E-2</v>
      </c>
      <c r="U709" s="34">
        <v>1.9301422441822746</v>
      </c>
      <c r="V709" s="34">
        <v>1.9100935806816124</v>
      </c>
      <c r="W709" s="34">
        <v>355.66699999999992</v>
      </c>
      <c r="X709" s="34">
        <v>3.3747895196533073</v>
      </c>
      <c r="Y709" s="34">
        <v>359.04178951965326</v>
      </c>
      <c r="Z709" s="34">
        <v>355.31237110893676</v>
      </c>
      <c r="AB709" s="34">
        <v>86.159999999999968</v>
      </c>
      <c r="AC709" s="34">
        <v>0.81753962277447423</v>
      </c>
      <c r="AD709" s="34">
        <v>86.977539622774444</v>
      </c>
      <c r="AE709" s="34">
        <v>86.074091480924523</v>
      </c>
      <c r="AF709" s="34">
        <v>1.4829999999999997</v>
      </c>
      <c r="AG709" s="34">
        <v>1.4071625586984046E-2</v>
      </c>
      <c r="AH709" s="34">
        <v>1.4970716255869836</v>
      </c>
      <c r="AI709" s="34">
        <v>1.4815213285307691</v>
      </c>
      <c r="AJ709" s="34">
        <v>7.1339999999999959</v>
      </c>
      <c r="AK709" s="34">
        <v>6.7691825311897616E-2</v>
      </c>
      <c r="AL709" s="34">
        <v>7.2016918253118938</v>
      </c>
      <c r="AM709" s="34">
        <v>7.126886822480448</v>
      </c>
      <c r="AN709" s="34">
        <v>9.7969999999999988</v>
      </c>
      <c r="AO709" s="34">
        <v>9.296002419128975E-2</v>
      </c>
      <c r="AP709" s="34">
        <v>9.8899600241912893</v>
      </c>
      <c r="AQ709" s="34">
        <v>9.7872315951557312</v>
      </c>
      <c r="AR709" s="34">
        <v>104.57399999999997</v>
      </c>
      <c r="AS709" s="34">
        <v>0.99226309786464573</v>
      </c>
      <c r="AT709" s="34">
        <v>105.56626309786461</v>
      </c>
      <c r="AU709" s="34">
        <v>104.46973122709147</v>
      </c>
    </row>
    <row r="710" spans="1:47" x14ac:dyDescent="0.25">
      <c r="A710" s="18">
        <v>45290</v>
      </c>
      <c r="B710" s="2">
        <v>2</v>
      </c>
      <c r="C710" s="2" t="s">
        <v>23</v>
      </c>
      <c r="D710" s="9">
        <v>20.129646999999999</v>
      </c>
      <c r="E710">
        <v>1.0396588999999999E-2</v>
      </c>
      <c r="G710" s="34">
        <v>272.29099999999994</v>
      </c>
      <c r="H710" s="34">
        <v>3.8625696083836516</v>
      </c>
      <c r="I710" s="34">
        <v>276.15356960838358</v>
      </c>
      <c r="J710" s="34">
        <v>273.28251444428236</v>
      </c>
      <c r="K710" s="34">
        <v>6.9069999999999983</v>
      </c>
      <c r="L710" s="34">
        <v>9.7978883933387023E-2</v>
      </c>
      <c r="M710" s="34">
        <v>7.0049788839333855</v>
      </c>
      <c r="N710" s="34">
        <v>6.9321509975234514</v>
      </c>
      <c r="O710" s="34">
        <v>52.252000000000002</v>
      </c>
      <c r="P710" s="34">
        <v>0.74121798802480665</v>
      </c>
      <c r="Q710" s="34">
        <v>52.99321798802481</v>
      </c>
      <c r="R710" s="34">
        <v>52.442269280815914</v>
      </c>
      <c r="S710" s="34">
        <v>1.909</v>
      </c>
      <c r="T710" s="34">
        <v>2.7080018738791928E-2</v>
      </c>
      <c r="U710" s="34">
        <v>1.9360800187387919</v>
      </c>
      <c r="V710" s="34">
        <v>1.9159513905128525</v>
      </c>
      <c r="W710" s="34">
        <v>333.35899999999992</v>
      </c>
      <c r="X710" s="34">
        <v>4.7288464990806371</v>
      </c>
      <c r="Y710" s="34">
        <v>338.08784649908057</v>
      </c>
      <c r="Z710" s="34">
        <v>334.57288611313464</v>
      </c>
      <c r="AB710" s="34">
        <v>79.797000000000054</v>
      </c>
      <c r="AC710" s="34">
        <v>1.1319561316392777</v>
      </c>
      <c r="AD710" s="34">
        <v>80.928956131639325</v>
      </c>
      <c r="AE710" s="34">
        <v>80.087571036539643</v>
      </c>
      <c r="AF710" s="34">
        <v>1.3899999999999997</v>
      </c>
      <c r="AG710" s="34">
        <v>1.9717771632750535E-2</v>
      </c>
      <c r="AH710" s="34">
        <v>1.4097177716327502</v>
      </c>
      <c r="AI710" s="34">
        <v>1.3950615153550887</v>
      </c>
      <c r="AJ710" s="34">
        <v>6.7939999999999978</v>
      </c>
      <c r="AK710" s="34">
        <v>9.637592839777491E-2</v>
      </c>
      <c r="AL710" s="34">
        <v>6.8903759283977726</v>
      </c>
      <c r="AM710" s="34">
        <v>6.8187395218147282</v>
      </c>
      <c r="AN710" s="34">
        <v>9.7979999999999983</v>
      </c>
      <c r="AO710" s="34">
        <v>0.13898901184006457</v>
      </c>
      <c r="AP710" s="34">
        <v>9.9369890118400637</v>
      </c>
      <c r="AQ710" s="34">
        <v>9.833678221186446</v>
      </c>
      <c r="AR710" s="34">
        <v>97.779000000000053</v>
      </c>
      <c r="AS710" s="34">
        <v>1.3870388435098677</v>
      </c>
      <c r="AT710" s="34">
        <v>99.166038843509924</v>
      </c>
      <c r="AU710" s="34">
        <v>98.135050294895919</v>
      </c>
    </row>
    <row r="711" spans="1:47" x14ac:dyDescent="0.25">
      <c r="A711" s="18">
        <v>45290</v>
      </c>
      <c r="B711" s="2">
        <v>3</v>
      </c>
      <c r="C711" s="2" t="s">
        <v>23</v>
      </c>
      <c r="D711" s="9">
        <v>21.278231999999999</v>
      </c>
      <c r="E711">
        <v>1.0401135000000001E-2</v>
      </c>
      <c r="G711" s="34">
        <v>259.32899999999995</v>
      </c>
      <c r="H711" s="34">
        <v>3.1360953759449002</v>
      </c>
      <c r="I711" s="34">
        <v>262.46509537594483</v>
      </c>
      <c r="J711" s="34">
        <v>259.73516048615176</v>
      </c>
      <c r="K711" s="34">
        <v>6.738999999999999</v>
      </c>
      <c r="L711" s="34">
        <v>8.1495500844458904E-2</v>
      </c>
      <c r="M711" s="34">
        <v>6.8204955008444577</v>
      </c>
      <c r="N711" s="34">
        <v>6.7495546063732821</v>
      </c>
      <c r="O711" s="34">
        <v>51.045999999999999</v>
      </c>
      <c r="P711" s="34">
        <v>0.61730513965072709</v>
      </c>
      <c r="Q711" s="34">
        <v>51.663305139650724</v>
      </c>
      <c r="R711" s="34">
        <v>51.125948128347027</v>
      </c>
      <c r="S711" s="34">
        <v>1.9079999999999999</v>
      </c>
      <c r="T711" s="34">
        <v>2.3073663097080813E-2</v>
      </c>
      <c r="U711" s="34">
        <v>1.9310736630970808</v>
      </c>
      <c r="V711" s="34">
        <v>1.9109883052322636</v>
      </c>
      <c r="W711" s="34">
        <v>319.02199999999993</v>
      </c>
      <c r="X711" s="34">
        <v>3.8579696795371672</v>
      </c>
      <c r="Y711" s="34">
        <v>322.87996967953711</v>
      </c>
      <c r="Z711" s="34">
        <v>319.52165152610434</v>
      </c>
      <c r="AB711" s="34">
        <v>76.025000000000006</v>
      </c>
      <c r="AC711" s="34">
        <v>0.91937905500815986</v>
      </c>
      <c r="AD711" s="34">
        <v>76.94437905500817</v>
      </c>
      <c r="AE711" s="34">
        <v>76.144070180965855</v>
      </c>
      <c r="AF711" s="34">
        <v>1.3709999999999996</v>
      </c>
      <c r="AG711" s="34">
        <v>1.6579660432965299E-2</v>
      </c>
      <c r="AH711" s="34">
        <v>1.3875796604329649</v>
      </c>
      <c r="AI711" s="34">
        <v>1.3731472570615475</v>
      </c>
      <c r="AJ711" s="34">
        <v>6.6699999999999973</v>
      </c>
      <c r="AK711" s="34">
        <v>8.0661075921136777E-2</v>
      </c>
      <c r="AL711" s="34">
        <v>6.7506610759211343</v>
      </c>
      <c r="AM711" s="34">
        <v>6.6804465387312337</v>
      </c>
      <c r="AN711" s="34">
        <v>9.7970000000000006</v>
      </c>
      <c r="AO711" s="34">
        <v>0.11847624599690815</v>
      </c>
      <c r="AP711" s="34">
        <v>9.9154762459969081</v>
      </c>
      <c r="AQ711" s="34">
        <v>9.8123440389730021</v>
      </c>
      <c r="AR711" s="34">
        <v>93.863</v>
      </c>
      <c r="AS711" s="34">
        <v>1.1350960373591701</v>
      </c>
      <c r="AT711" s="34">
        <v>94.998096037359176</v>
      </c>
      <c r="AU711" s="34">
        <v>94.010008015731643</v>
      </c>
    </row>
    <row r="712" spans="1:47" x14ac:dyDescent="0.25">
      <c r="A712" s="18">
        <v>45290</v>
      </c>
      <c r="B712" s="2">
        <v>4</v>
      </c>
      <c r="C712" s="2" t="s">
        <v>23</v>
      </c>
      <c r="D712" s="9">
        <v>21.347594000000001</v>
      </c>
      <c r="E712">
        <v>1.0645465E-2</v>
      </c>
      <c r="G712" s="34">
        <v>251.81600000000003</v>
      </c>
      <c r="H712" s="34">
        <v>2.8920259300173012</v>
      </c>
      <c r="I712" s="34">
        <v>254.70802593001733</v>
      </c>
      <c r="J712" s="34">
        <v>251.99654055476026</v>
      </c>
      <c r="K712" s="34">
        <v>6.6369999999999987</v>
      </c>
      <c r="L712" s="34">
        <v>7.6223814600838796E-2</v>
      </c>
      <c r="M712" s="34">
        <v>6.7132238146008376</v>
      </c>
      <c r="N712" s="34">
        <v>6.6417584254453379</v>
      </c>
      <c r="O712" s="34">
        <v>50.917000000000002</v>
      </c>
      <c r="P712" s="34">
        <v>0.58476540124015519</v>
      </c>
      <c r="Q712" s="34">
        <v>51.501765401240156</v>
      </c>
      <c r="R712" s="34">
        <v>50.953505160223045</v>
      </c>
      <c r="S712" s="34">
        <v>1.9080000000000001</v>
      </c>
      <c r="T712" s="34">
        <v>2.1912767554377051E-2</v>
      </c>
      <c r="U712" s="34">
        <v>1.9299127675543772</v>
      </c>
      <c r="V712" s="34">
        <v>1.909367948734324</v>
      </c>
      <c r="W712" s="34">
        <v>311.27800000000002</v>
      </c>
      <c r="X712" s="34">
        <v>3.5749279134126724</v>
      </c>
      <c r="Y712" s="34">
        <v>314.85292791341271</v>
      </c>
      <c r="Z712" s="34">
        <v>311.50117208916294</v>
      </c>
      <c r="AB712" s="34">
        <v>74.179000000000016</v>
      </c>
      <c r="AC712" s="34">
        <v>0.85192200441097232</v>
      </c>
      <c r="AD712" s="34">
        <v>75.030922004410982</v>
      </c>
      <c r="AE712" s="34">
        <v>74.232182950295297</v>
      </c>
      <c r="AF712" s="34">
        <v>1.3369999999999997</v>
      </c>
      <c r="AG712" s="34">
        <v>1.5355015838680347E-2</v>
      </c>
      <c r="AH712" s="34">
        <v>1.3523550158386801</v>
      </c>
      <c r="AI712" s="34">
        <v>1.337958567849995</v>
      </c>
      <c r="AJ712" s="34">
        <v>6.6559999999999979</v>
      </c>
      <c r="AK712" s="34">
        <v>7.6442023502061626E-2</v>
      </c>
      <c r="AL712" s="34">
        <v>6.7324420235020597</v>
      </c>
      <c r="AM712" s="34">
        <v>6.6607720475763399</v>
      </c>
      <c r="AN712" s="34">
        <v>9.7969999999999988</v>
      </c>
      <c r="AO712" s="34">
        <v>0.11251540027789932</v>
      </c>
      <c r="AP712" s="34">
        <v>9.9095154002778987</v>
      </c>
      <c r="AQ712" s="34">
        <v>9.8040240009172805</v>
      </c>
      <c r="AR712" s="34">
        <v>91.969000000000008</v>
      </c>
      <c r="AS712" s="34">
        <v>1.0562344440296136</v>
      </c>
      <c r="AT712" s="34">
        <v>93.025234444029621</v>
      </c>
      <c r="AU712" s="34">
        <v>92.034937566638916</v>
      </c>
    </row>
    <row r="713" spans="1:47" x14ac:dyDescent="0.25">
      <c r="A713" s="18">
        <v>45290</v>
      </c>
      <c r="B713" s="2">
        <v>5</v>
      </c>
      <c r="C713" s="2" t="s">
        <v>23</v>
      </c>
      <c r="D713" s="9">
        <v>23.392233999999998</v>
      </c>
      <c r="E713">
        <v>1.0714377000000001E-2</v>
      </c>
      <c r="G713" s="34">
        <v>249.56700000000004</v>
      </c>
      <c r="H713" s="34">
        <v>3.873867136631945</v>
      </c>
      <c r="I713" s="34">
        <v>253.44086713663199</v>
      </c>
      <c r="J713" s="34">
        <v>250.7254061389232</v>
      </c>
      <c r="K713" s="34">
        <v>6.6760000000000002</v>
      </c>
      <c r="L713" s="34">
        <v>0.10362723037963698</v>
      </c>
      <c r="M713" s="34">
        <v>6.7796272303796368</v>
      </c>
      <c r="N713" s="34">
        <v>6.7069877483138836</v>
      </c>
      <c r="O713" s="34">
        <v>51.06</v>
      </c>
      <c r="P713" s="34">
        <v>0.79257135757703179</v>
      </c>
      <c r="Q713" s="34">
        <v>51.852571357577034</v>
      </c>
      <c r="R713" s="34">
        <v>51.297003359632555</v>
      </c>
      <c r="S713" s="34">
        <v>1.9080000000000001</v>
      </c>
      <c r="T713" s="34">
        <v>2.9616650024617643E-2</v>
      </c>
      <c r="U713" s="34">
        <v>1.9376166500246177</v>
      </c>
      <c r="V713" s="34">
        <v>1.9168562947547769</v>
      </c>
      <c r="W713" s="34">
        <v>309.21100000000007</v>
      </c>
      <c r="X713" s="34">
        <v>4.7996823746132318</v>
      </c>
      <c r="Y713" s="34">
        <v>314.01068237461328</v>
      </c>
      <c r="Z713" s="34">
        <v>310.64625354162445</v>
      </c>
      <c r="AB713" s="34">
        <v>73.789000000000016</v>
      </c>
      <c r="AC713" s="34">
        <v>1.1453789248776265</v>
      </c>
      <c r="AD713" s="34">
        <v>74.934378924877649</v>
      </c>
      <c r="AE713" s="34">
        <v>74.131503738815653</v>
      </c>
      <c r="AF713" s="34">
        <v>1.3489999999999995</v>
      </c>
      <c r="AG713" s="34">
        <v>2.0939654550948209E-2</v>
      </c>
      <c r="AH713" s="34">
        <v>1.3699396545509477</v>
      </c>
      <c r="AI713" s="34">
        <v>1.3552616046248391</v>
      </c>
      <c r="AJ713" s="34">
        <v>6.6879999999999962</v>
      </c>
      <c r="AK713" s="34">
        <v>0.10381349861878546</v>
      </c>
      <c r="AL713" s="34">
        <v>6.7918134986187813</v>
      </c>
      <c r="AM713" s="34">
        <v>6.7190434482808907</v>
      </c>
      <c r="AN713" s="34">
        <v>9.7969999999999988</v>
      </c>
      <c r="AO713" s="34">
        <v>0.15207249491151939</v>
      </c>
      <c r="AP713" s="34">
        <v>9.949072494911519</v>
      </c>
      <c r="AQ713" s="34">
        <v>9.8424743814007059</v>
      </c>
      <c r="AR713" s="34">
        <v>91.623000000000019</v>
      </c>
      <c r="AS713" s="34">
        <v>1.4222045729588795</v>
      </c>
      <c r="AT713" s="34">
        <v>93.045204572958895</v>
      </c>
      <c r="AU713" s="34">
        <v>92.048283173122087</v>
      </c>
    </row>
    <row r="714" spans="1:47" x14ac:dyDescent="0.25">
      <c r="A714" s="18">
        <v>45290</v>
      </c>
      <c r="B714" s="2">
        <v>6</v>
      </c>
      <c r="C714" s="2" t="s">
        <v>23</v>
      </c>
      <c r="D714" s="9">
        <v>21.617457000000002</v>
      </c>
      <c r="E714">
        <v>1.0810454000000001E-2</v>
      </c>
      <c r="G714" s="34">
        <v>252.26900000000001</v>
      </c>
      <c r="H714" s="34">
        <v>2.7998181423825286</v>
      </c>
      <c r="I714" s="34">
        <v>255.06881814238253</v>
      </c>
      <c r="J714" s="34">
        <v>252.31140841701992</v>
      </c>
      <c r="K714" s="34">
        <v>6.835</v>
      </c>
      <c r="L714" s="34">
        <v>7.5858535940541968E-2</v>
      </c>
      <c r="M714" s="34">
        <v>6.9108585359405419</v>
      </c>
      <c r="N714" s="34">
        <v>6.8361490176372488</v>
      </c>
      <c r="O714" s="34">
        <v>52.273999999999994</v>
      </c>
      <c r="P714" s="34">
        <v>0.58016519498988894</v>
      </c>
      <c r="Q714" s="34">
        <v>52.854165194989882</v>
      </c>
      <c r="R714" s="34">
        <v>52.282787673441042</v>
      </c>
      <c r="S714" s="34">
        <v>1.9079999999999999</v>
      </c>
      <c r="T714" s="34">
        <v>2.1176018518588746E-2</v>
      </c>
      <c r="U714" s="34">
        <v>1.9291760185185887</v>
      </c>
      <c r="V714" s="34">
        <v>1.9083207499124903</v>
      </c>
      <c r="W714" s="34">
        <v>313.286</v>
      </c>
      <c r="X714" s="34">
        <v>3.4770178918315482</v>
      </c>
      <c r="Y714" s="34">
        <v>316.76301789183157</v>
      </c>
      <c r="Z714" s="34">
        <v>313.3386658580107</v>
      </c>
      <c r="AB714" s="34">
        <v>75.121000000000052</v>
      </c>
      <c r="AC714" s="34">
        <v>0.83373358864512914</v>
      </c>
      <c r="AD714" s="34">
        <v>75.954733588645183</v>
      </c>
      <c r="AE714" s="34">
        <v>75.133628435102878</v>
      </c>
      <c r="AF714" s="34">
        <v>1.3939999999999995</v>
      </c>
      <c r="AG714" s="34">
        <v>1.5471367827522382E-2</v>
      </c>
      <c r="AH714" s="34">
        <v>1.4094713678275219</v>
      </c>
      <c r="AI714" s="34">
        <v>1.3942343424413053</v>
      </c>
      <c r="AJ714" s="34">
        <v>6.8589999999999973</v>
      </c>
      <c r="AK714" s="34">
        <v>7.6124900953354377E-2</v>
      </c>
      <c r="AL714" s="34">
        <v>6.935124900953352</v>
      </c>
      <c r="AM714" s="34">
        <v>6.8601530522273411</v>
      </c>
      <c r="AN714" s="34">
        <v>9.7970000000000006</v>
      </c>
      <c r="AO714" s="34">
        <v>0.10873241793847693</v>
      </c>
      <c r="AP714" s="34">
        <v>9.9057324179384771</v>
      </c>
      <c r="AQ714" s="34">
        <v>9.7986469532980447</v>
      </c>
      <c r="AR714" s="34">
        <v>93.171000000000049</v>
      </c>
      <c r="AS714" s="34">
        <v>1.0340622753644828</v>
      </c>
      <c r="AT714" s="34">
        <v>94.20506227536454</v>
      </c>
      <c r="AU714" s="34">
        <v>93.186662783069579</v>
      </c>
    </row>
    <row r="715" spans="1:47" x14ac:dyDescent="0.25">
      <c r="A715" s="18">
        <v>45290</v>
      </c>
      <c r="B715" s="2">
        <v>7</v>
      </c>
      <c r="C715" s="2" t="s">
        <v>23</v>
      </c>
      <c r="D715" s="9">
        <v>22.519209</v>
      </c>
      <c r="E715">
        <v>1.0940525E-2</v>
      </c>
      <c r="G715" s="34">
        <v>260.06900000000002</v>
      </c>
      <c r="H715" s="34">
        <v>3.0341012739351187</v>
      </c>
      <c r="I715" s="34">
        <v>263.10310127393512</v>
      </c>
      <c r="J715" s="34">
        <v>260.22461521687012</v>
      </c>
      <c r="K715" s="34">
        <v>6.9729999999999999</v>
      </c>
      <c r="L715" s="34">
        <v>8.1350673025810769E-2</v>
      </c>
      <c r="M715" s="34">
        <v>7.0543506730258105</v>
      </c>
      <c r="N715" s="34">
        <v>6.9771723731288047</v>
      </c>
      <c r="O715" s="34">
        <v>54.24</v>
      </c>
      <c r="P715" s="34">
        <v>0.63279227089057455</v>
      </c>
      <c r="Q715" s="34">
        <v>54.872792270890578</v>
      </c>
      <c r="R715" s="34">
        <v>54.272455115231097</v>
      </c>
      <c r="S715" s="34">
        <v>1.9079999999999999</v>
      </c>
      <c r="T715" s="34">
        <v>2.2259728113186137E-2</v>
      </c>
      <c r="U715" s="34">
        <v>1.9302597281131861</v>
      </c>
      <c r="V715" s="34">
        <v>1.9091416733012707</v>
      </c>
      <c r="W715" s="34">
        <v>323.19000000000005</v>
      </c>
      <c r="X715" s="34">
        <v>3.7705039459646903</v>
      </c>
      <c r="Y715" s="34">
        <v>326.96050394596466</v>
      </c>
      <c r="Z715" s="34">
        <v>323.38338437853128</v>
      </c>
      <c r="AB715" s="34">
        <v>77.981000000000009</v>
      </c>
      <c r="AC715" s="34">
        <v>0.90976722117105269</v>
      </c>
      <c r="AD715" s="34">
        <v>78.89076722117106</v>
      </c>
      <c r="AE715" s="34">
        <v>78.027660810118661</v>
      </c>
      <c r="AF715" s="34">
        <v>1.3939999999999995</v>
      </c>
      <c r="AG715" s="34">
        <v>1.6263134690661145E-2</v>
      </c>
      <c r="AH715" s="34">
        <v>1.4102631346906607</v>
      </c>
      <c r="AI715" s="34">
        <v>1.3948341156089992</v>
      </c>
      <c r="AJ715" s="34">
        <v>7.0780000000000003</v>
      </c>
      <c r="AK715" s="34">
        <v>8.2575658063486101E-2</v>
      </c>
      <c r="AL715" s="34">
        <v>7.1605756580634861</v>
      </c>
      <c r="AM715" s="34">
        <v>7.0822352010620513</v>
      </c>
      <c r="AN715" s="34">
        <v>9.7979999999999983</v>
      </c>
      <c r="AO715" s="34">
        <v>0.11430860380136151</v>
      </c>
      <c r="AP715" s="34">
        <v>9.9123086038013604</v>
      </c>
      <c r="AQ715" s="34">
        <v>9.803862743713756</v>
      </c>
      <c r="AR715" s="34">
        <v>96.251000000000019</v>
      </c>
      <c r="AS715" s="34">
        <v>1.1229146177265614</v>
      </c>
      <c r="AT715" s="34">
        <v>97.37391461772657</v>
      </c>
      <c r="AU715" s="34">
        <v>96.30859287050346</v>
      </c>
    </row>
    <row r="716" spans="1:47" x14ac:dyDescent="0.25">
      <c r="A716" s="18">
        <v>45290</v>
      </c>
      <c r="B716" s="2">
        <v>8</v>
      </c>
      <c r="C716" s="2" t="s">
        <v>23</v>
      </c>
      <c r="D716" s="9">
        <v>33.190282000000003</v>
      </c>
      <c r="E716">
        <v>1.0844265000000001E-2</v>
      </c>
      <c r="G716" s="34">
        <v>274.08199999999999</v>
      </c>
      <c r="H716" s="34">
        <v>5.0066488188839848</v>
      </c>
      <c r="I716" s="34">
        <v>279.088648818884</v>
      </c>
      <c r="J716" s="34">
        <v>276.06213755260006</v>
      </c>
      <c r="K716" s="34">
        <v>7.2769999999999992</v>
      </c>
      <c r="L716" s="34">
        <v>0.13292877115249727</v>
      </c>
      <c r="M716" s="34">
        <v>7.4099287711524964</v>
      </c>
      <c r="N716" s="34">
        <v>7.3295735399269946</v>
      </c>
      <c r="O716" s="34">
        <v>56.317999999999991</v>
      </c>
      <c r="P716" s="34">
        <v>1.0287594522146957</v>
      </c>
      <c r="Q716" s="34">
        <v>57.346759452214684</v>
      </c>
      <c r="R716" s="34">
        <v>56.724875995823609</v>
      </c>
      <c r="S716" s="34">
        <v>0.28200000000000003</v>
      </c>
      <c r="T716" s="34">
        <v>5.1512867204897943E-3</v>
      </c>
      <c r="U716" s="34">
        <v>0.28715128672048984</v>
      </c>
      <c r="V716" s="34">
        <v>0.28403734207220188</v>
      </c>
      <c r="W716" s="34">
        <v>337.95899999999995</v>
      </c>
      <c r="X716" s="34">
        <v>6.1734883289716675</v>
      </c>
      <c r="Y716" s="34">
        <v>344.1324883289717</v>
      </c>
      <c r="Z716" s="34">
        <v>340.40062443042285</v>
      </c>
      <c r="AB716" s="34">
        <v>82.799000000000035</v>
      </c>
      <c r="AC716" s="34">
        <v>1.5124871956377115</v>
      </c>
      <c r="AD716" s="34">
        <v>84.311487195637753</v>
      </c>
      <c r="AE716" s="34">
        <v>83.397191085944144</v>
      </c>
      <c r="AF716" s="34">
        <v>1.4359999999999993</v>
      </c>
      <c r="AG716" s="34">
        <v>2.6231374931288437E-2</v>
      </c>
      <c r="AH716" s="34">
        <v>1.4622313749312876</v>
      </c>
      <c r="AI716" s="34">
        <v>1.4463745504102183</v>
      </c>
      <c r="AJ716" s="34">
        <v>7.4719999999999951</v>
      </c>
      <c r="AK716" s="34">
        <v>0.13649083111879332</v>
      </c>
      <c r="AL716" s="34">
        <v>7.6084908311187887</v>
      </c>
      <c r="AM716" s="34">
        <v>7.5259823402960659</v>
      </c>
      <c r="AN716" s="34">
        <v>1.456</v>
      </c>
      <c r="AO716" s="34">
        <v>2.6596714415011137E-2</v>
      </c>
      <c r="AP716" s="34">
        <v>1.4825967144150112</v>
      </c>
      <c r="AQ716" s="34">
        <v>1.4665190427557655</v>
      </c>
      <c r="AR716" s="34">
        <v>93.163000000000025</v>
      </c>
      <c r="AS716" s="34">
        <v>1.7018061161028044</v>
      </c>
      <c r="AT716" s="34">
        <v>94.864806116102841</v>
      </c>
      <c r="AU716" s="34">
        <v>93.836067019406187</v>
      </c>
    </row>
    <row r="717" spans="1:47" x14ac:dyDescent="0.25">
      <c r="A717" s="18">
        <v>45290</v>
      </c>
      <c r="B717" s="2">
        <v>9</v>
      </c>
      <c r="C717" s="2" t="s">
        <v>23</v>
      </c>
      <c r="D717" s="9">
        <v>24.112473000000001</v>
      </c>
      <c r="E717">
        <v>1.0489039E-2</v>
      </c>
      <c r="G717" s="34">
        <v>294.75299999999999</v>
      </c>
      <c r="H717" s="34">
        <v>4.2846786380586979</v>
      </c>
      <c r="I717" s="34">
        <v>299.03767863805871</v>
      </c>
      <c r="J717" s="34">
        <v>295.90106076435467</v>
      </c>
      <c r="K717" s="34">
        <v>7.7609999999999992</v>
      </c>
      <c r="L717" s="34">
        <v>0.11281782003906171</v>
      </c>
      <c r="M717" s="34">
        <v>7.8738178200390614</v>
      </c>
      <c r="N717" s="34">
        <v>7.7912290378457767</v>
      </c>
      <c r="O717" s="34">
        <v>59.524999999999999</v>
      </c>
      <c r="P717" s="34">
        <v>0.86528549643411279</v>
      </c>
      <c r="Q717" s="34">
        <v>60.39028549643411</v>
      </c>
      <c r="R717" s="34">
        <v>59.756849436640877</v>
      </c>
      <c r="S717" s="34">
        <v>0</v>
      </c>
      <c r="T717" s="34">
        <v>0</v>
      </c>
      <c r="U717" s="34">
        <v>0</v>
      </c>
      <c r="V717" s="34">
        <v>0</v>
      </c>
      <c r="W717" s="34">
        <v>362.03899999999999</v>
      </c>
      <c r="X717" s="34">
        <v>5.2627819545318717</v>
      </c>
      <c r="Y717" s="34">
        <v>367.30178195453186</v>
      </c>
      <c r="Z717" s="34">
        <v>363.44913923884133</v>
      </c>
      <c r="AB717" s="34">
        <v>89.348000000000042</v>
      </c>
      <c r="AC717" s="34">
        <v>1.2988077032405736</v>
      </c>
      <c r="AD717" s="34">
        <v>90.646807703240611</v>
      </c>
      <c r="AE717" s="34">
        <v>89.696009802015823</v>
      </c>
      <c r="AF717" s="34">
        <v>1.6329999999999993</v>
      </c>
      <c r="AG717" s="34">
        <v>2.3738113661098792E-2</v>
      </c>
      <c r="AH717" s="34">
        <v>1.6567381136610981</v>
      </c>
      <c r="AI717" s="34">
        <v>1.6393605229741204</v>
      </c>
      <c r="AJ717" s="34">
        <v>7.9059999999999979</v>
      </c>
      <c r="AK717" s="34">
        <v>0.11492561335250892</v>
      </c>
      <c r="AL717" s="34">
        <v>8.0209256133525066</v>
      </c>
      <c r="AM717" s="34">
        <v>7.9367938117779531</v>
      </c>
      <c r="AN717" s="34">
        <v>2.1999999999999999E-2</v>
      </c>
      <c r="AO717" s="34">
        <v>3.1980312341957969E-4</v>
      </c>
      <c r="AP717" s="34">
        <v>2.2319803123419579E-2</v>
      </c>
      <c r="AQ717" s="34">
        <v>2.2085689837985711E-2</v>
      </c>
      <c r="AR717" s="34">
        <v>98.909000000000034</v>
      </c>
      <c r="AS717" s="34">
        <v>1.4377912333776008</v>
      </c>
      <c r="AT717" s="34">
        <v>100.34679123337763</v>
      </c>
      <c r="AU717" s="34">
        <v>99.294249826605864</v>
      </c>
    </row>
    <row r="718" spans="1:47" x14ac:dyDescent="0.25">
      <c r="A718" s="18">
        <v>45290</v>
      </c>
      <c r="B718" s="2">
        <v>10</v>
      </c>
      <c r="C718" s="2" t="s">
        <v>23</v>
      </c>
      <c r="D718" s="9">
        <v>22.574653000000001</v>
      </c>
      <c r="E718">
        <v>9.8164189999999998E-3</v>
      </c>
      <c r="G718" s="34">
        <v>312.30700000000002</v>
      </c>
      <c r="H718" s="34">
        <v>3.1277595948236163</v>
      </c>
      <c r="I718" s="34">
        <v>315.43475959482362</v>
      </c>
      <c r="J718" s="34">
        <v>312.3383198274766</v>
      </c>
      <c r="K718" s="34">
        <v>8.2079999999999984</v>
      </c>
      <c r="L718" s="34">
        <v>8.2203251141704278E-2</v>
      </c>
      <c r="M718" s="34">
        <v>8.290203251141703</v>
      </c>
      <c r="N718" s="34">
        <v>8.2088231424333333</v>
      </c>
      <c r="O718" s="34">
        <v>61.877999999999986</v>
      </c>
      <c r="P718" s="34">
        <v>0.61970915864356446</v>
      </c>
      <c r="Q718" s="34">
        <v>62.497709158643552</v>
      </c>
      <c r="R718" s="34">
        <v>61.884205459002175</v>
      </c>
      <c r="S718" s="34">
        <v>0</v>
      </c>
      <c r="T718" s="34">
        <v>0</v>
      </c>
      <c r="U718" s="34">
        <v>0</v>
      </c>
      <c r="V718" s="34">
        <v>0</v>
      </c>
      <c r="W718" s="34">
        <v>382.39299999999997</v>
      </c>
      <c r="X718" s="34">
        <v>3.8296720046088848</v>
      </c>
      <c r="Y718" s="34">
        <v>386.22267200460885</v>
      </c>
      <c r="Z718" s="34">
        <v>382.43134842891209</v>
      </c>
      <c r="AB718" s="34">
        <v>94.920000000000016</v>
      </c>
      <c r="AC718" s="34">
        <v>0.95062531656561555</v>
      </c>
      <c r="AD718" s="34">
        <v>95.870625316565636</v>
      </c>
      <c r="AE718" s="34">
        <v>94.929519088666225</v>
      </c>
      <c r="AF718" s="34">
        <v>1.663999999999999</v>
      </c>
      <c r="AG718" s="34">
        <v>1.6664986586232437E-2</v>
      </c>
      <c r="AH718" s="34">
        <v>1.6806649865862315</v>
      </c>
      <c r="AI718" s="34">
        <v>1.6641668748792717</v>
      </c>
      <c r="AJ718" s="34">
        <v>8.1779999999999955</v>
      </c>
      <c r="AK718" s="34">
        <v>8.1902800662385145E-2</v>
      </c>
      <c r="AL718" s="34">
        <v>8.2599028006623811</v>
      </c>
      <c r="AM718" s="34">
        <v>8.1788201338718061</v>
      </c>
      <c r="AN718" s="34">
        <v>3.0000000000000001E-3</v>
      </c>
      <c r="AO718" s="34">
        <v>3.0045047931909463E-5</v>
      </c>
      <c r="AP718" s="34">
        <v>3.0300450479319096E-3</v>
      </c>
      <c r="AQ718" s="34">
        <v>3.0003008561525352E-3</v>
      </c>
      <c r="AR718" s="34">
        <v>104.76500000000001</v>
      </c>
      <c r="AS718" s="34">
        <v>1.0492231488621648</v>
      </c>
      <c r="AT718" s="34">
        <v>105.81422314886218</v>
      </c>
      <c r="AU718" s="34">
        <v>104.77550639827346</v>
      </c>
    </row>
    <row r="719" spans="1:47" x14ac:dyDescent="0.25">
      <c r="A719" s="18">
        <v>45290</v>
      </c>
      <c r="B719" s="2">
        <v>11</v>
      </c>
      <c r="C719" s="2" t="s">
        <v>23</v>
      </c>
      <c r="D719" s="9">
        <v>23.709216999999999</v>
      </c>
      <c r="E719">
        <v>9.5471029999999995E-3</v>
      </c>
      <c r="G719" s="34">
        <v>325.87399999999997</v>
      </c>
      <c r="H719" s="34">
        <v>2.7856262536489473</v>
      </c>
      <c r="I719" s="34">
        <v>328.65962625364892</v>
      </c>
      <c r="J719" s="34">
        <v>325.52187894986383</v>
      </c>
      <c r="K719" s="34">
        <v>8.51</v>
      </c>
      <c r="L719" s="34">
        <v>7.2744924168704914E-2</v>
      </c>
      <c r="M719" s="34">
        <v>8.5827449241687042</v>
      </c>
      <c r="N719" s="34">
        <v>8.5008045743549392</v>
      </c>
      <c r="O719" s="34">
        <v>63.097999999999992</v>
      </c>
      <c r="P719" s="34">
        <v>0.53937241189153251</v>
      </c>
      <c r="Q719" s="34">
        <v>63.637372411891526</v>
      </c>
      <c r="R719" s="34">
        <v>63.029819862825846</v>
      </c>
      <c r="S719" s="34">
        <v>0</v>
      </c>
      <c r="T719" s="34">
        <v>0</v>
      </c>
      <c r="U719" s="34">
        <v>0</v>
      </c>
      <c r="V719" s="34">
        <v>0</v>
      </c>
      <c r="W719" s="34">
        <v>397.48199999999997</v>
      </c>
      <c r="X719" s="34">
        <v>3.3977435897091848</v>
      </c>
      <c r="Y719" s="34">
        <v>400.87974358970916</v>
      </c>
      <c r="Z719" s="34">
        <v>397.05250338704462</v>
      </c>
      <c r="AB719" s="34">
        <v>98.983000000000004</v>
      </c>
      <c r="AC719" s="34">
        <v>0.84612348166755791</v>
      </c>
      <c r="AD719" s="34">
        <v>99.829123481667565</v>
      </c>
      <c r="AE719" s="34">
        <v>98.876044557388369</v>
      </c>
      <c r="AF719" s="34">
        <v>1.7199999999999993</v>
      </c>
      <c r="AG719" s="34">
        <v>1.4702851888386886E-2</v>
      </c>
      <c r="AH719" s="34">
        <v>1.7347028518883862</v>
      </c>
      <c r="AI719" s="34">
        <v>1.7181414650870142</v>
      </c>
      <c r="AJ719" s="34">
        <v>8.2850000000000001</v>
      </c>
      <c r="AK719" s="34">
        <v>7.0821585985631041E-2</v>
      </c>
      <c r="AL719" s="34">
        <v>8.3558215859856304</v>
      </c>
      <c r="AM719" s="34">
        <v>8.2760476966546026</v>
      </c>
      <c r="AN719" s="34">
        <v>0</v>
      </c>
      <c r="AO719" s="34">
        <v>0</v>
      </c>
      <c r="AP719" s="34">
        <v>0</v>
      </c>
      <c r="AQ719" s="34">
        <v>0</v>
      </c>
      <c r="AR719" s="34">
        <v>108.988</v>
      </c>
      <c r="AS719" s="34">
        <v>0.93164791954157589</v>
      </c>
      <c r="AT719" s="34">
        <v>109.91964791954157</v>
      </c>
      <c r="AU719" s="34">
        <v>108.87023371912998</v>
      </c>
    </row>
    <row r="720" spans="1:47" x14ac:dyDescent="0.25">
      <c r="A720" s="18">
        <v>45290</v>
      </c>
      <c r="B720" s="2">
        <v>12</v>
      </c>
      <c r="C720" s="2" t="s">
        <v>23</v>
      </c>
      <c r="D720" s="9">
        <v>23.438331999999999</v>
      </c>
      <c r="E720">
        <v>9.5509050000000002E-3</v>
      </c>
      <c r="G720" s="34">
        <v>336.33299999999991</v>
      </c>
      <c r="H720" s="34">
        <v>3.9049842140264031</v>
      </c>
      <c r="I720" s="34">
        <v>340.23798421402631</v>
      </c>
      <c r="J720" s="34">
        <v>336.98840354940666</v>
      </c>
      <c r="K720" s="34">
        <v>8.6049999999999986</v>
      </c>
      <c r="L720" s="34">
        <v>9.9908094542305412E-2</v>
      </c>
      <c r="M720" s="34">
        <v>8.7049080945423043</v>
      </c>
      <c r="N720" s="34">
        <v>8.6217683442975996</v>
      </c>
      <c r="O720" s="34">
        <v>63.367000000000004</v>
      </c>
      <c r="P720" s="34">
        <v>0.73572065390613228</v>
      </c>
      <c r="Q720" s="34">
        <v>64.102720653906132</v>
      </c>
      <c r="R720" s="34">
        <v>63.490481658699139</v>
      </c>
      <c r="S720" s="34">
        <v>0</v>
      </c>
      <c r="T720" s="34">
        <v>0</v>
      </c>
      <c r="U720" s="34">
        <v>0</v>
      </c>
      <c r="V720" s="34">
        <v>0</v>
      </c>
      <c r="W720" s="34">
        <v>408.30499999999995</v>
      </c>
      <c r="X720" s="34">
        <v>4.7406129624748408</v>
      </c>
      <c r="Y720" s="34">
        <v>413.04561296247476</v>
      </c>
      <c r="Z720" s="34">
        <v>409.1006535524034</v>
      </c>
      <c r="AB720" s="34">
        <v>101.63500000000001</v>
      </c>
      <c r="AC720" s="34">
        <v>1.1800301207213493</v>
      </c>
      <c r="AD720" s="34">
        <v>102.81503012072136</v>
      </c>
      <c r="AE720" s="34">
        <v>101.83305353546621</v>
      </c>
      <c r="AF720" s="34">
        <v>1.7029999999999996</v>
      </c>
      <c r="AG720" s="34">
        <v>1.9772630448058815E-2</v>
      </c>
      <c r="AH720" s="34">
        <v>1.7227726304480584</v>
      </c>
      <c r="AI720" s="34">
        <v>1.7063185927180489</v>
      </c>
      <c r="AJ720" s="34">
        <v>8.4469999999999974</v>
      </c>
      <c r="AK720" s="34">
        <v>9.8073640278774382E-2</v>
      </c>
      <c r="AL720" s="34">
        <v>8.5450736402787726</v>
      </c>
      <c r="AM720" s="34">
        <v>8.4634604537224654</v>
      </c>
      <c r="AN720" s="34">
        <v>0</v>
      </c>
      <c r="AO720" s="34">
        <v>0</v>
      </c>
      <c r="AP720" s="34">
        <v>0</v>
      </c>
      <c r="AQ720" s="34">
        <v>0</v>
      </c>
      <c r="AR720" s="34">
        <v>111.78500000000001</v>
      </c>
      <c r="AS720" s="34">
        <v>1.2978763914481823</v>
      </c>
      <c r="AT720" s="34">
        <v>113.0828763914482</v>
      </c>
      <c r="AU720" s="34">
        <v>112.00283258190672</v>
      </c>
    </row>
    <row r="721" spans="1:47" x14ac:dyDescent="0.25">
      <c r="A721" s="18">
        <v>45290</v>
      </c>
      <c r="B721" s="2">
        <v>13</v>
      </c>
      <c r="C721" s="2" t="s">
        <v>23</v>
      </c>
      <c r="D721" s="9">
        <v>20.810970999999999</v>
      </c>
      <c r="E721">
        <v>9.3344529999999995E-3</v>
      </c>
      <c r="G721" s="34">
        <v>342.80599999999998</v>
      </c>
      <c r="H721" s="34">
        <v>3.3019234489086284</v>
      </c>
      <c r="I721" s="34">
        <v>346.10792344890859</v>
      </c>
      <c r="J721" s="34">
        <v>342.87719530454717</v>
      </c>
      <c r="K721" s="34">
        <v>8.5129999999999981</v>
      </c>
      <c r="L721" s="34">
        <v>8.1997614745830449E-2</v>
      </c>
      <c r="M721" s="34">
        <v>8.5949976147458287</v>
      </c>
      <c r="N721" s="34">
        <v>8.5147680134758712</v>
      </c>
      <c r="O721" s="34">
        <v>62.82</v>
      </c>
      <c r="P721" s="34">
        <v>0.6050851824660014</v>
      </c>
      <c r="Q721" s="34">
        <v>63.425085182465999</v>
      </c>
      <c r="R721" s="34">
        <v>62.833046705809274</v>
      </c>
      <c r="S721" s="34">
        <v>0</v>
      </c>
      <c r="T721" s="34">
        <v>0</v>
      </c>
      <c r="U721" s="34">
        <v>0</v>
      </c>
      <c r="V721" s="34">
        <v>0</v>
      </c>
      <c r="W721" s="34">
        <v>414.13899999999995</v>
      </c>
      <c r="X721" s="34">
        <v>3.9890062461204603</v>
      </c>
      <c r="Y721" s="34">
        <v>418.12800624612038</v>
      </c>
      <c r="Z721" s="34">
        <v>414.22501002383234</v>
      </c>
      <c r="AB721" s="34">
        <v>103.86800000000002</v>
      </c>
      <c r="AC721" s="34">
        <v>1.0004614411394244</v>
      </c>
      <c r="AD721" s="34">
        <v>104.86846144113944</v>
      </c>
      <c r="AE721" s="34">
        <v>103.88957171663482</v>
      </c>
      <c r="AF721" s="34">
        <v>1.6659999999999993</v>
      </c>
      <c r="AG721" s="34">
        <v>1.6046990034835368E-2</v>
      </c>
      <c r="AH721" s="34">
        <v>1.6820469900348347</v>
      </c>
      <c r="AI721" s="34">
        <v>1.6663460014625631</v>
      </c>
      <c r="AJ721" s="34">
        <v>8.3499999999999943</v>
      </c>
      <c r="AK721" s="34">
        <v>8.042759111096956E-2</v>
      </c>
      <c r="AL721" s="34">
        <v>8.4304275911109645</v>
      </c>
      <c r="AM721" s="34">
        <v>8.3517341609918354</v>
      </c>
      <c r="AN721" s="34">
        <v>0</v>
      </c>
      <c r="AO721" s="34">
        <v>0</v>
      </c>
      <c r="AP721" s="34">
        <v>0</v>
      </c>
      <c r="AQ721" s="34">
        <v>0</v>
      </c>
      <c r="AR721" s="34">
        <v>113.88400000000001</v>
      </c>
      <c r="AS721" s="34">
        <v>1.0969360222852294</v>
      </c>
      <c r="AT721" s="34">
        <v>114.98093602228525</v>
      </c>
      <c r="AU721" s="34">
        <v>113.90765187908922</v>
      </c>
    </row>
    <row r="722" spans="1:47" x14ac:dyDescent="0.25">
      <c r="A722" s="18">
        <v>45290</v>
      </c>
      <c r="B722" s="2">
        <v>14</v>
      </c>
      <c r="C722" s="2" t="s">
        <v>23</v>
      </c>
      <c r="D722" s="9">
        <v>21.323415000000001</v>
      </c>
      <c r="E722">
        <v>9.3075940000000006E-3</v>
      </c>
      <c r="G722" s="34">
        <v>345.56099999999998</v>
      </c>
      <c r="H722" s="34">
        <v>3.3140372756337859</v>
      </c>
      <c r="I722" s="34">
        <v>348.87503727563376</v>
      </c>
      <c r="J722" s="34">
        <v>345.6278500719373</v>
      </c>
      <c r="K722" s="34">
        <v>8.3999999999999986</v>
      </c>
      <c r="L722" s="34">
        <v>8.0558607931230083E-2</v>
      </c>
      <c r="M722" s="34">
        <v>8.4805586079312292</v>
      </c>
      <c r="N722" s="34">
        <v>8.4016250115153994</v>
      </c>
      <c r="O722" s="34">
        <v>62.421999999999997</v>
      </c>
      <c r="P722" s="34">
        <v>0.59864636003371963</v>
      </c>
      <c r="Q722" s="34">
        <v>63.020646360033716</v>
      </c>
      <c r="R722" s="34">
        <v>62.434075770096939</v>
      </c>
      <c r="S722" s="34">
        <v>0</v>
      </c>
      <c r="T722" s="34">
        <v>0</v>
      </c>
      <c r="U722" s="34">
        <v>0</v>
      </c>
      <c r="V722" s="34">
        <v>0</v>
      </c>
      <c r="W722" s="34">
        <v>416.38299999999992</v>
      </c>
      <c r="X722" s="34">
        <v>3.9932422435987358</v>
      </c>
      <c r="Y722" s="34">
        <v>420.37624224359871</v>
      </c>
      <c r="Z722" s="34">
        <v>416.46355085354969</v>
      </c>
      <c r="AB722" s="34">
        <v>104.67800000000001</v>
      </c>
      <c r="AC722" s="34">
        <v>1.0038945191696793</v>
      </c>
      <c r="AD722" s="34">
        <v>105.68189451916969</v>
      </c>
      <c r="AE722" s="34">
        <v>104.69825035183443</v>
      </c>
      <c r="AF722" s="34">
        <v>1.6889999999999989</v>
      </c>
      <c r="AG722" s="34">
        <v>1.6198034380458044E-2</v>
      </c>
      <c r="AH722" s="34">
        <v>1.7051980343804569</v>
      </c>
      <c r="AI722" s="34">
        <v>1.6893267433868455</v>
      </c>
      <c r="AJ722" s="34">
        <v>8.2329999999999988</v>
      </c>
      <c r="AK722" s="34">
        <v>7.8957026083073492E-2</v>
      </c>
      <c r="AL722" s="34">
        <v>8.3119570260830731</v>
      </c>
      <c r="AM722" s="34">
        <v>8.2345927047388443</v>
      </c>
      <c r="AN722" s="34">
        <v>0</v>
      </c>
      <c r="AO722" s="34">
        <v>0</v>
      </c>
      <c r="AP722" s="34">
        <v>0</v>
      </c>
      <c r="AQ722" s="34">
        <v>0</v>
      </c>
      <c r="AR722" s="34">
        <v>114.60000000000001</v>
      </c>
      <c r="AS722" s="34">
        <v>1.0990495796332107</v>
      </c>
      <c r="AT722" s="34">
        <v>115.69904957963323</v>
      </c>
      <c r="AU722" s="34">
        <v>114.62216979996012</v>
      </c>
    </row>
    <row r="723" spans="1:47" x14ac:dyDescent="0.25">
      <c r="A723" s="18">
        <v>45290</v>
      </c>
      <c r="B723" s="2">
        <v>15</v>
      </c>
      <c r="C723" s="2" t="s">
        <v>23</v>
      </c>
      <c r="D723" s="9">
        <v>19.581243000000001</v>
      </c>
      <c r="E723">
        <v>9.5852750000000007E-3</v>
      </c>
      <c r="G723" s="34">
        <v>345.87899999999996</v>
      </c>
      <c r="H723" s="34">
        <v>2.529387597751783</v>
      </c>
      <c r="I723" s="34">
        <v>348.40838759775176</v>
      </c>
      <c r="J723" s="34">
        <v>345.06879739032075</v>
      </c>
      <c r="K723" s="34">
        <v>8.3690000000000015</v>
      </c>
      <c r="L723" s="34">
        <v>6.1201879286064423E-2</v>
      </c>
      <c r="M723" s="34">
        <v>8.4302018792860665</v>
      </c>
      <c r="N723" s="34">
        <v>8.3493960759675936</v>
      </c>
      <c r="O723" s="34">
        <v>61.805999999999997</v>
      </c>
      <c r="P723" s="34">
        <v>0.45198271611357355</v>
      </c>
      <c r="Q723" s="34">
        <v>62.257982716113574</v>
      </c>
      <c r="R723" s="34">
        <v>61.661222830834383</v>
      </c>
      <c r="S723" s="34">
        <v>0</v>
      </c>
      <c r="T723" s="34">
        <v>0</v>
      </c>
      <c r="U723" s="34">
        <v>0</v>
      </c>
      <c r="V723" s="34">
        <v>0</v>
      </c>
      <c r="W723" s="34">
        <v>416.05399999999997</v>
      </c>
      <c r="X723" s="34">
        <v>3.0425721931514209</v>
      </c>
      <c r="Y723" s="34">
        <v>419.09657219315142</v>
      </c>
      <c r="Z723" s="34">
        <v>415.07941629712275</v>
      </c>
      <c r="AB723" s="34">
        <v>104.83100000000005</v>
      </c>
      <c r="AC723" s="34">
        <v>0.76662136544837156</v>
      </c>
      <c r="AD723" s="34">
        <v>105.59762136544842</v>
      </c>
      <c r="AE723" s="34">
        <v>104.58543912531472</v>
      </c>
      <c r="AF723" s="34">
        <v>1.6979999999999986</v>
      </c>
      <c r="AG723" s="34">
        <v>1.2417348671016522E-2</v>
      </c>
      <c r="AH723" s="34">
        <v>1.7104173486710152</v>
      </c>
      <c r="AI723" s="34">
        <v>1.6940225280192327</v>
      </c>
      <c r="AJ723" s="34">
        <v>8.1539999999999981</v>
      </c>
      <c r="AK723" s="34">
        <v>5.9629600155164185E-2</v>
      </c>
      <c r="AL723" s="34">
        <v>8.2136296001551621</v>
      </c>
      <c r="AM723" s="34">
        <v>8.1348997016895357</v>
      </c>
      <c r="AN723" s="34">
        <v>0</v>
      </c>
      <c r="AO723" s="34">
        <v>0</v>
      </c>
      <c r="AP723" s="34">
        <v>0</v>
      </c>
      <c r="AQ723" s="34">
        <v>0</v>
      </c>
      <c r="AR723" s="34">
        <v>114.68300000000004</v>
      </c>
      <c r="AS723" s="34">
        <v>0.83866831427455224</v>
      </c>
      <c r="AT723" s="34">
        <v>115.52166831427459</v>
      </c>
      <c r="AU723" s="34">
        <v>114.41436135502349</v>
      </c>
    </row>
    <row r="724" spans="1:47" x14ac:dyDescent="0.25">
      <c r="A724" s="18">
        <v>45290</v>
      </c>
      <c r="B724" s="2">
        <v>16</v>
      </c>
      <c r="C724" s="2" t="s">
        <v>23</v>
      </c>
      <c r="D724" s="9">
        <v>19.558667</v>
      </c>
      <c r="E724">
        <v>9.4722750000000005E-3</v>
      </c>
      <c r="G724" s="34">
        <v>347.02299999999991</v>
      </c>
      <c r="H724" s="34">
        <v>3.7593365641418286</v>
      </c>
      <c r="I724" s="34">
        <v>350.78233656414176</v>
      </c>
      <c r="J724" s="34">
        <v>347.45962980706366</v>
      </c>
      <c r="K724" s="34">
        <v>8.322000000000001</v>
      </c>
      <c r="L724" s="34">
        <v>9.0153099036053258E-2</v>
      </c>
      <c r="M724" s="34">
        <v>8.412153099036054</v>
      </c>
      <c r="N724" s="34">
        <v>8.3324708715398828</v>
      </c>
      <c r="O724" s="34">
        <v>60.724999999999994</v>
      </c>
      <c r="P724" s="34">
        <v>0.65784029547756939</v>
      </c>
      <c r="Q724" s="34">
        <v>61.382840295477564</v>
      </c>
      <c r="R724" s="34">
        <v>60.80140515191772</v>
      </c>
      <c r="S724" s="34">
        <v>0</v>
      </c>
      <c r="T724" s="34">
        <v>0</v>
      </c>
      <c r="U724" s="34">
        <v>0</v>
      </c>
      <c r="V724" s="34">
        <v>0</v>
      </c>
      <c r="W724" s="34">
        <v>416.06999999999994</v>
      </c>
      <c r="X724" s="34">
        <v>4.5073299586554514</v>
      </c>
      <c r="Y724" s="34">
        <v>420.57732995865535</v>
      </c>
      <c r="Z724" s="34">
        <v>416.59350583052128</v>
      </c>
      <c r="AB724" s="34">
        <v>104.65100000000004</v>
      </c>
      <c r="AC724" s="34">
        <v>1.1336952616224478</v>
      </c>
      <c r="AD724" s="34">
        <v>105.78469526162249</v>
      </c>
      <c r="AE724" s="34">
        <v>104.7826735373132</v>
      </c>
      <c r="AF724" s="34">
        <v>1.6479999999999992</v>
      </c>
      <c r="AG724" s="34">
        <v>1.7852956886735844E-2</v>
      </c>
      <c r="AH724" s="34">
        <v>1.6658529568867351</v>
      </c>
      <c r="AI724" s="34">
        <v>1.6500735395695407</v>
      </c>
      <c r="AJ724" s="34">
        <v>8.1509999999999962</v>
      </c>
      <c r="AK724" s="34">
        <v>8.8300638096956235E-2</v>
      </c>
      <c r="AL724" s="34">
        <v>8.2393006380969531</v>
      </c>
      <c r="AM724" s="34">
        <v>8.1612557166452238</v>
      </c>
      <c r="AN724" s="34">
        <v>0</v>
      </c>
      <c r="AO724" s="34">
        <v>0</v>
      </c>
      <c r="AP724" s="34">
        <v>0</v>
      </c>
      <c r="AQ724" s="34">
        <v>0</v>
      </c>
      <c r="AR724" s="34">
        <v>114.45000000000003</v>
      </c>
      <c r="AS724" s="34">
        <v>1.2398488566061399</v>
      </c>
      <c r="AT724" s="34">
        <v>115.68984885660618</v>
      </c>
      <c r="AU724" s="34">
        <v>114.59400279352798</v>
      </c>
    </row>
    <row r="725" spans="1:47" x14ac:dyDescent="0.25">
      <c r="A725" s="18">
        <v>45290</v>
      </c>
      <c r="B725" s="2">
        <v>17</v>
      </c>
      <c r="C725" s="2" t="s">
        <v>23</v>
      </c>
      <c r="D725" s="9">
        <v>25.03163</v>
      </c>
      <c r="E725">
        <v>9.3723680000000007E-3</v>
      </c>
      <c r="G725" s="34">
        <v>360.76400000000001</v>
      </c>
      <c r="H725" s="34">
        <v>4.0064593459557569</v>
      </c>
      <c r="I725" s="34">
        <v>364.77045934595577</v>
      </c>
      <c r="J725" s="34">
        <v>361.35169636543645</v>
      </c>
      <c r="K725" s="34">
        <v>8.6440000000000019</v>
      </c>
      <c r="L725" s="34">
        <v>9.5995816063802294E-2</v>
      </c>
      <c r="M725" s="34">
        <v>8.7399958160638036</v>
      </c>
      <c r="N725" s="34">
        <v>8.6580813589571939</v>
      </c>
      <c r="O725" s="34">
        <v>62.235000000000007</v>
      </c>
      <c r="P725" s="34">
        <v>0.69114988578560099</v>
      </c>
      <c r="Q725" s="34">
        <v>62.926149885785605</v>
      </c>
      <c r="R725" s="34">
        <v>62.336382852232866</v>
      </c>
      <c r="S725" s="34">
        <v>0</v>
      </c>
      <c r="T725" s="34">
        <v>0</v>
      </c>
      <c r="U725" s="34">
        <v>0</v>
      </c>
      <c r="V725" s="34">
        <v>0</v>
      </c>
      <c r="W725" s="34">
        <v>431.64300000000003</v>
      </c>
      <c r="X725" s="34">
        <v>4.7936050478051602</v>
      </c>
      <c r="Y725" s="34">
        <v>436.43660504780519</v>
      </c>
      <c r="Z725" s="34">
        <v>432.34616057662652</v>
      </c>
      <c r="AB725" s="34">
        <v>109.87700000000001</v>
      </c>
      <c r="AC725" s="34">
        <v>1.2202374226795931</v>
      </c>
      <c r="AD725" s="34">
        <v>111.0972374226796</v>
      </c>
      <c r="AE725" s="34">
        <v>110.05599322977088</v>
      </c>
      <c r="AF725" s="34">
        <v>1.772999999999999</v>
      </c>
      <c r="AG725" s="34">
        <v>1.9690025668801635E-2</v>
      </c>
      <c r="AH725" s="34">
        <v>1.7926900256688008</v>
      </c>
      <c r="AI725" s="34">
        <v>1.7758882750383034</v>
      </c>
      <c r="AJ725" s="34">
        <v>8.3139999999999983</v>
      </c>
      <c r="AK725" s="34">
        <v>9.2331005871639504E-2</v>
      </c>
      <c r="AL725" s="34">
        <v>8.4063310058716372</v>
      </c>
      <c r="AM725" s="34">
        <v>8.3275437781547978</v>
      </c>
      <c r="AN725" s="34">
        <v>1.0999999999999999E-2</v>
      </c>
      <c r="AO725" s="34">
        <v>1.221603397387581E-4</v>
      </c>
      <c r="AP725" s="34">
        <v>1.1122160339738757E-2</v>
      </c>
      <c r="AQ725" s="34">
        <v>1.1017919360079721E-2</v>
      </c>
      <c r="AR725" s="34">
        <v>119.97499999999999</v>
      </c>
      <c r="AS725" s="34">
        <v>1.3323806145597732</v>
      </c>
      <c r="AT725" s="34">
        <v>121.30738061455978</v>
      </c>
      <c r="AU725" s="34">
        <v>120.17044320232407</v>
      </c>
    </row>
    <row r="726" spans="1:47" x14ac:dyDescent="0.25">
      <c r="A726" s="18">
        <v>45290</v>
      </c>
      <c r="B726" s="2">
        <v>18</v>
      </c>
      <c r="C726" s="2" t="s">
        <v>23</v>
      </c>
      <c r="D726" s="9">
        <v>49.824860999999999</v>
      </c>
      <c r="E726">
        <v>9.0066250000000007E-3</v>
      </c>
      <c r="G726" s="34">
        <v>389.76899999999995</v>
      </c>
      <c r="H726" s="34">
        <v>4.6315094365439213</v>
      </c>
      <c r="I726" s="34">
        <v>394.40050943654387</v>
      </c>
      <c r="J726" s="34">
        <v>390.84829194823993</v>
      </c>
      <c r="K726" s="34">
        <v>9.2059999999999995</v>
      </c>
      <c r="L726" s="34">
        <v>0.10939216785537931</v>
      </c>
      <c r="M726" s="34">
        <v>9.3153921678553786</v>
      </c>
      <c r="N726" s="34">
        <v>9.2314919238715678</v>
      </c>
      <c r="O726" s="34">
        <v>64.149000000000001</v>
      </c>
      <c r="P726" s="34">
        <v>0.7622635428801573</v>
      </c>
      <c r="Q726" s="34">
        <v>64.911263542880164</v>
      </c>
      <c r="R726" s="34">
        <v>64.326632133873261</v>
      </c>
      <c r="S726" s="34">
        <v>0.91499999999999992</v>
      </c>
      <c r="T726" s="34">
        <v>1.0872673646281998E-2</v>
      </c>
      <c r="U726" s="34">
        <v>0.9258726736462819</v>
      </c>
      <c r="V726" s="34">
        <v>0.91753368567700244</v>
      </c>
      <c r="W726" s="34">
        <v>464.03899999999999</v>
      </c>
      <c r="X726" s="34">
        <v>5.5140378209257399</v>
      </c>
      <c r="Y726" s="34">
        <v>469.55303782092574</v>
      </c>
      <c r="Z726" s="34">
        <v>465.32394969166177</v>
      </c>
      <c r="AB726" s="34">
        <v>120.71700000000003</v>
      </c>
      <c r="AC726" s="34">
        <v>1.4344443109925948</v>
      </c>
      <c r="AD726" s="34">
        <v>122.15144431099262</v>
      </c>
      <c r="AE726" s="34">
        <v>121.05127205887511</v>
      </c>
      <c r="AF726" s="34">
        <v>1.8939999999999988</v>
      </c>
      <c r="AG726" s="34">
        <v>2.2505840312631798E-2</v>
      </c>
      <c r="AH726" s="34">
        <v>1.9165058403126305</v>
      </c>
      <c r="AI726" s="34">
        <v>1.8992445908986246</v>
      </c>
      <c r="AJ726" s="34">
        <v>8.4499999999999993</v>
      </c>
      <c r="AK726" s="34">
        <v>0.10040884405582828</v>
      </c>
      <c r="AL726" s="34">
        <v>8.550408844055827</v>
      </c>
      <c r="AM726" s="34">
        <v>8.4733985180007316</v>
      </c>
      <c r="AN726" s="34">
        <v>4.7139999999999995</v>
      </c>
      <c r="AO726" s="34">
        <v>5.6015064009369772E-2</v>
      </c>
      <c r="AP726" s="34">
        <v>4.7700150640093693</v>
      </c>
      <c r="AQ726" s="34">
        <v>4.7270533270834854</v>
      </c>
      <c r="AR726" s="34">
        <v>135.77500000000003</v>
      </c>
      <c r="AS726" s="34">
        <v>1.6133740593704244</v>
      </c>
      <c r="AT726" s="34">
        <v>137.38837405937042</v>
      </c>
      <c r="AU726" s="34">
        <v>136.15096849485795</v>
      </c>
    </row>
    <row r="727" spans="1:47" x14ac:dyDescent="0.25">
      <c r="A727" s="18">
        <v>45290</v>
      </c>
      <c r="B727" s="2">
        <v>19</v>
      </c>
      <c r="C727" s="2" t="s">
        <v>23</v>
      </c>
      <c r="D727" s="9">
        <v>49.948594999999997</v>
      </c>
      <c r="E727">
        <v>9.625069E-3</v>
      </c>
      <c r="G727" s="34">
        <v>396.185</v>
      </c>
      <c r="H727" s="34">
        <v>4.5402634771910542</v>
      </c>
      <c r="I727" s="34">
        <v>400.72526347719105</v>
      </c>
      <c r="J727" s="34">
        <v>396.86825516617989</v>
      </c>
      <c r="K727" s="34">
        <v>9.3099999999999987</v>
      </c>
      <c r="L727" s="34">
        <v>0.10669220937856988</v>
      </c>
      <c r="M727" s="34">
        <v>9.416692209378569</v>
      </c>
      <c r="N727" s="34">
        <v>9.3260558971115373</v>
      </c>
      <c r="O727" s="34">
        <v>64.560999999999993</v>
      </c>
      <c r="P727" s="34">
        <v>0.73986635120191735</v>
      </c>
      <c r="Q727" s="34">
        <v>65.300866351201904</v>
      </c>
      <c r="R727" s="34">
        <v>64.672341006811806</v>
      </c>
      <c r="S727" s="34">
        <v>0.999</v>
      </c>
      <c r="T727" s="34">
        <v>1.1448498084768135E-2</v>
      </c>
      <c r="U727" s="34">
        <v>1.0104484980847681</v>
      </c>
      <c r="V727" s="34">
        <v>1.0007228615697559</v>
      </c>
      <c r="W727" s="34">
        <v>471.05500000000001</v>
      </c>
      <c r="X727" s="34">
        <v>5.3982705358563097</v>
      </c>
      <c r="Y727" s="34">
        <v>476.45327053585629</v>
      </c>
      <c r="Z727" s="34">
        <v>471.867374931673</v>
      </c>
      <c r="AB727" s="34">
        <v>123.16400000000002</v>
      </c>
      <c r="AC727" s="34">
        <v>1.4114542723847674</v>
      </c>
      <c r="AD727" s="34">
        <v>124.57545427238479</v>
      </c>
      <c r="AE727" s="34">
        <v>123.37640692930674</v>
      </c>
      <c r="AF727" s="34">
        <v>1.9469999999999987</v>
      </c>
      <c r="AG727" s="34">
        <v>2.2312538309352897E-2</v>
      </c>
      <c r="AH727" s="34">
        <v>1.9693125383093517</v>
      </c>
      <c r="AI727" s="34">
        <v>1.9503577692455589</v>
      </c>
      <c r="AJ727" s="34">
        <v>8.5559999999999992</v>
      </c>
      <c r="AK727" s="34">
        <v>9.805140101429044E-2</v>
      </c>
      <c r="AL727" s="34">
        <v>8.6540514010142893</v>
      </c>
      <c r="AM727" s="34">
        <v>8.5707555591499798</v>
      </c>
      <c r="AN727" s="34">
        <v>5.1029999999999998</v>
      </c>
      <c r="AO727" s="34">
        <v>5.8480165892464249E-2</v>
      </c>
      <c r="AP727" s="34">
        <v>5.1614801658924643</v>
      </c>
      <c r="AQ727" s="34">
        <v>5.1118005631536176</v>
      </c>
      <c r="AR727" s="34">
        <v>138.77000000000004</v>
      </c>
      <c r="AS727" s="34">
        <v>1.590298377600875</v>
      </c>
      <c r="AT727" s="34">
        <v>140.36029837760091</v>
      </c>
      <c r="AU727" s="34">
        <v>139.00932082085589</v>
      </c>
    </row>
    <row r="728" spans="1:47" x14ac:dyDescent="0.25">
      <c r="A728" s="18">
        <v>45290</v>
      </c>
      <c r="B728" s="2">
        <v>20</v>
      </c>
      <c r="C728" s="2" t="s">
        <v>23</v>
      </c>
      <c r="D728" s="9">
        <v>24.427070000000001</v>
      </c>
      <c r="E728">
        <v>1.0131457E-2</v>
      </c>
      <c r="G728" s="34">
        <v>392.81200000000001</v>
      </c>
      <c r="H728" s="34">
        <v>3.371546561008842</v>
      </c>
      <c r="I728" s="34">
        <v>396.18354656100888</v>
      </c>
      <c r="J728" s="34">
        <v>392.16962999491852</v>
      </c>
      <c r="K728" s="34">
        <v>9.2060000000000013</v>
      </c>
      <c r="L728" s="34">
        <v>7.901606274922203E-2</v>
      </c>
      <c r="M728" s="34">
        <v>9.2850160627492233</v>
      </c>
      <c r="N728" s="34">
        <v>9.1909453217651702</v>
      </c>
      <c r="O728" s="34">
        <v>63.975000000000001</v>
      </c>
      <c r="P728" s="34">
        <v>0.54910412930496189</v>
      </c>
      <c r="Q728" s="34">
        <v>64.524104129304959</v>
      </c>
      <c r="R728" s="34">
        <v>63.870380942855384</v>
      </c>
      <c r="S728" s="34">
        <v>1.9119999999999999</v>
      </c>
      <c r="T728" s="34">
        <v>1.6410896369380024E-2</v>
      </c>
      <c r="U728" s="34">
        <v>1.92841089636938</v>
      </c>
      <c r="V728" s="34">
        <v>1.9088732842944822</v>
      </c>
      <c r="W728" s="34">
        <v>467.90500000000003</v>
      </c>
      <c r="X728" s="34">
        <v>4.0160776494324057</v>
      </c>
      <c r="Y728" s="34">
        <v>471.92107764943245</v>
      </c>
      <c r="Z728" s="34">
        <v>467.13982954383357</v>
      </c>
      <c r="AB728" s="34">
        <v>121.77899999999997</v>
      </c>
      <c r="AC728" s="34">
        <v>1.0452419189156534</v>
      </c>
      <c r="AD728" s="34">
        <v>122.82424191891562</v>
      </c>
      <c r="AE728" s="34">
        <v>121.57985339335653</v>
      </c>
      <c r="AF728" s="34">
        <v>1.9769999999999988</v>
      </c>
      <c r="AG728" s="34">
        <v>1.6968798181100569E-2</v>
      </c>
      <c r="AH728" s="34">
        <v>1.9939687981810994</v>
      </c>
      <c r="AI728" s="34">
        <v>1.9737669890429861</v>
      </c>
      <c r="AJ728" s="34">
        <v>8.5559999999999974</v>
      </c>
      <c r="AK728" s="34">
        <v>7.3437044632016446E-2</v>
      </c>
      <c r="AL728" s="34">
        <v>8.629437044632013</v>
      </c>
      <c r="AM728" s="34">
        <v>8.5420082742801178</v>
      </c>
      <c r="AN728" s="34">
        <v>9.7979999999999983</v>
      </c>
      <c r="AO728" s="34">
        <v>8.4097260788276909E-2</v>
      </c>
      <c r="AP728" s="34">
        <v>9.8820972607882744</v>
      </c>
      <c r="AQ728" s="34">
        <v>9.7819772173207813</v>
      </c>
      <c r="AR728" s="34">
        <v>142.10999999999996</v>
      </c>
      <c r="AS728" s="34">
        <v>1.2197450225170474</v>
      </c>
      <c r="AT728" s="34">
        <v>143.32974502251699</v>
      </c>
      <c r="AU728" s="34">
        <v>141.87760587400041</v>
      </c>
    </row>
    <row r="729" spans="1:47" x14ac:dyDescent="0.25">
      <c r="A729" s="18">
        <v>45290</v>
      </c>
      <c r="B729" s="2">
        <v>21</v>
      </c>
      <c r="C729" s="2" t="s">
        <v>23</v>
      </c>
      <c r="D729" s="9">
        <v>24.177091000000001</v>
      </c>
      <c r="E729">
        <v>1.0059293E-2</v>
      </c>
      <c r="G729" s="34">
        <v>387.47499999999997</v>
      </c>
      <c r="H729" s="34">
        <v>3.5005904487796418</v>
      </c>
      <c r="I729" s="34">
        <v>390.9755904487796</v>
      </c>
      <c r="J729" s="34">
        <v>387.04265242860731</v>
      </c>
      <c r="K729" s="34">
        <v>9.0770000000000017</v>
      </c>
      <c r="L729" s="34">
        <v>8.2004928069095595E-2</v>
      </c>
      <c r="M729" s="34">
        <v>9.1590049280690966</v>
      </c>
      <c r="N729" s="34">
        <v>9.0668718139092057</v>
      </c>
      <c r="O729" s="34">
        <v>64.042000000000002</v>
      </c>
      <c r="P729" s="34">
        <v>0.5785787819104351</v>
      </c>
      <c r="Q729" s="34">
        <v>64.620578781910439</v>
      </c>
      <c r="R729" s="34">
        <v>63.970541446113621</v>
      </c>
      <c r="S729" s="34">
        <v>1.9119999999999999</v>
      </c>
      <c r="T729" s="34">
        <v>1.7273705240510161E-2</v>
      </c>
      <c r="U729" s="34">
        <v>1.92927370524051</v>
      </c>
      <c r="V729" s="34">
        <v>1.9098665757623001</v>
      </c>
      <c r="W729" s="34">
        <v>462.50599999999991</v>
      </c>
      <c r="X729" s="34">
        <v>4.1784478639996827</v>
      </c>
      <c r="Y729" s="34">
        <v>466.68444786399965</v>
      </c>
      <c r="Z729" s="34">
        <v>461.98993226439239</v>
      </c>
      <c r="AB729" s="34">
        <v>119.60000000000002</v>
      </c>
      <c r="AC729" s="34">
        <v>1.0805100139984392</v>
      </c>
      <c r="AD729" s="34">
        <v>120.68051001399846</v>
      </c>
      <c r="AE729" s="34">
        <v>119.46654940437821</v>
      </c>
      <c r="AF729" s="34">
        <v>1.8809999999999989</v>
      </c>
      <c r="AG729" s="34">
        <v>1.6993639935878452E-2</v>
      </c>
      <c r="AH729" s="34">
        <v>1.8979936399358774</v>
      </c>
      <c r="AI729" s="34">
        <v>1.878901165799626</v>
      </c>
      <c r="AJ729" s="34">
        <v>8.4549999999999983</v>
      </c>
      <c r="AK729" s="34">
        <v>7.638555324713045E-2</v>
      </c>
      <c r="AL729" s="34">
        <v>8.5313855532471283</v>
      </c>
      <c r="AM729" s="34">
        <v>8.4455658462710481</v>
      </c>
      <c r="AN729" s="34">
        <v>9.7979999999999983</v>
      </c>
      <c r="AO729" s="34">
        <v>8.8518704992949032E-2</v>
      </c>
      <c r="AP729" s="34">
        <v>9.8865187049929482</v>
      </c>
      <c r="AQ729" s="34">
        <v>9.7870673165894431</v>
      </c>
      <c r="AR729" s="34">
        <v>139.73400000000004</v>
      </c>
      <c r="AS729" s="34">
        <v>1.2624079121743972</v>
      </c>
      <c r="AT729" s="34">
        <v>140.99640791217439</v>
      </c>
      <c r="AU729" s="34">
        <v>139.57808373303834</v>
      </c>
    </row>
    <row r="730" spans="1:47" x14ac:dyDescent="0.25">
      <c r="A730" s="18">
        <v>45290</v>
      </c>
      <c r="B730" s="2">
        <v>22</v>
      </c>
      <c r="C730" s="2" t="s">
        <v>23</v>
      </c>
      <c r="D730" s="9">
        <v>34.797479000000003</v>
      </c>
      <c r="E730">
        <v>9.992496E-3</v>
      </c>
      <c r="G730" s="34">
        <v>375.53899999999999</v>
      </c>
      <c r="H730" s="34">
        <v>3.7758874622466441</v>
      </c>
      <c r="I730" s="34">
        <v>379.31488746224665</v>
      </c>
      <c r="J730" s="34">
        <v>375.52458496653969</v>
      </c>
      <c r="K730" s="34">
        <v>8.8549999999999986</v>
      </c>
      <c r="L730" s="34">
        <v>8.9033318718412816E-2</v>
      </c>
      <c r="M730" s="34">
        <v>8.9440333187184109</v>
      </c>
      <c r="N730" s="34">
        <v>8.8546601015572506</v>
      </c>
      <c r="O730" s="34">
        <v>62.505999999999993</v>
      </c>
      <c r="P730" s="34">
        <v>0.62847166796308429</v>
      </c>
      <c r="Q730" s="34">
        <v>63.134471667963076</v>
      </c>
      <c r="R730" s="34">
        <v>62.503600712358846</v>
      </c>
      <c r="S730" s="34">
        <v>1.9119999999999999</v>
      </c>
      <c r="T730" s="34">
        <v>1.9224359727792809E-2</v>
      </c>
      <c r="U730" s="34">
        <v>1.9312243597277927</v>
      </c>
      <c r="V730" s="34">
        <v>1.9119266080381103</v>
      </c>
      <c r="W730" s="34">
        <v>448.81199999999995</v>
      </c>
      <c r="X730" s="34">
        <v>4.5126168086559337</v>
      </c>
      <c r="Y730" s="34">
        <v>453.32461680865595</v>
      </c>
      <c r="Z730" s="34">
        <v>448.79477238849393</v>
      </c>
      <c r="AB730" s="34">
        <v>115.37300000000006</v>
      </c>
      <c r="AC730" s="34">
        <v>1.1600272253528456</v>
      </c>
      <c r="AD730" s="34">
        <v>116.53302722535291</v>
      </c>
      <c r="AE730" s="34">
        <v>115.36857141693568</v>
      </c>
      <c r="AF730" s="34">
        <v>1.8269999999999991</v>
      </c>
      <c r="AG730" s="34">
        <v>1.8369720304747619E-2</v>
      </c>
      <c r="AH730" s="34">
        <v>1.8453697203047468</v>
      </c>
      <c r="AI730" s="34">
        <v>1.8269298707560806</v>
      </c>
      <c r="AJ730" s="34">
        <v>8.2319999999999958</v>
      </c>
      <c r="AK730" s="34">
        <v>8.2769314476563979E-2</v>
      </c>
      <c r="AL730" s="34">
        <v>8.3147693144765604</v>
      </c>
      <c r="AM730" s="34">
        <v>8.2316840153607309</v>
      </c>
      <c r="AN730" s="34">
        <v>9.7979999999999983</v>
      </c>
      <c r="AO730" s="34">
        <v>9.8514789023490548E-2</v>
      </c>
      <c r="AP730" s="34">
        <v>9.8965147890234881</v>
      </c>
      <c r="AQ730" s="34">
        <v>9.7976239045802309</v>
      </c>
      <c r="AR730" s="34">
        <v>135.23000000000005</v>
      </c>
      <c r="AS730" s="34">
        <v>1.3596810491576479</v>
      </c>
      <c r="AT730" s="34">
        <v>136.58968104915772</v>
      </c>
      <c r="AU730" s="34">
        <v>135.22480920763272</v>
      </c>
    </row>
    <row r="731" spans="1:47" x14ac:dyDescent="0.25">
      <c r="A731" s="18">
        <v>45290</v>
      </c>
      <c r="B731" s="2">
        <v>23</v>
      </c>
      <c r="C731" s="2" t="s">
        <v>23</v>
      </c>
      <c r="D731" s="9">
        <v>19.923873</v>
      </c>
      <c r="E731">
        <v>1.0195017000000001E-2</v>
      </c>
      <c r="G731" s="34">
        <v>354.77500000000003</v>
      </c>
      <c r="H731" s="34">
        <v>3.2228626489499286</v>
      </c>
      <c r="I731" s="34">
        <v>357.99786264894999</v>
      </c>
      <c r="J731" s="34">
        <v>354.34806835328027</v>
      </c>
      <c r="K731" s="34">
        <v>8.375</v>
      </c>
      <c r="L731" s="34">
        <v>7.6080543118753147E-2</v>
      </c>
      <c r="M731" s="34">
        <v>8.4510805431187528</v>
      </c>
      <c r="N731" s="34">
        <v>8.364921633313287</v>
      </c>
      <c r="O731" s="34">
        <v>60.114000000000004</v>
      </c>
      <c r="P731" s="34">
        <v>0.54609024107948989</v>
      </c>
      <c r="Q731" s="34">
        <v>60.660090241079494</v>
      </c>
      <c r="R731" s="34">
        <v>60.041659589850155</v>
      </c>
      <c r="S731" s="34">
        <v>1.9119999999999999</v>
      </c>
      <c r="T731" s="34">
        <v>1.7369074440961911E-2</v>
      </c>
      <c r="U731" s="34">
        <v>1.9293690744409617</v>
      </c>
      <c r="V731" s="34">
        <v>1.9096991239277619</v>
      </c>
      <c r="W731" s="34">
        <v>425.17599999999999</v>
      </c>
      <c r="X731" s="34">
        <v>3.8624025075891333</v>
      </c>
      <c r="Y731" s="34">
        <v>429.03840250758918</v>
      </c>
      <c r="Z731" s="34">
        <v>424.66434870037148</v>
      </c>
      <c r="AB731" s="34">
        <v>108.15900000000003</v>
      </c>
      <c r="AC731" s="34">
        <v>0.98254274187238511</v>
      </c>
      <c r="AD731" s="34">
        <v>109.14154274187241</v>
      </c>
      <c r="AE731" s="34">
        <v>108.0288428582128</v>
      </c>
      <c r="AF731" s="34">
        <v>1.6959999999999988</v>
      </c>
      <c r="AG731" s="34">
        <v>1.5406877746794657E-2</v>
      </c>
      <c r="AH731" s="34">
        <v>1.7114068777467935</v>
      </c>
      <c r="AI731" s="34">
        <v>1.6939590555342479</v>
      </c>
      <c r="AJ731" s="34">
        <v>7.8799999999999972</v>
      </c>
      <c r="AK731" s="34">
        <v>7.1583842361286523E-2</v>
      </c>
      <c r="AL731" s="34">
        <v>7.9515838423612841</v>
      </c>
      <c r="AM731" s="34">
        <v>7.8705173099114853</v>
      </c>
      <c r="AN731" s="34">
        <v>9.7969999999999988</v>
      </c>
      <c r="AO731" s="34">
        <v>8.8998338022020826E-2</v>
      </c>
      <c r="AP731" s="34">
        <v>9.88599833802202</v>
      </c>
      <c r="AQ731" s="34">
        <v>9.7852104169039134</v>
      </c>
      <c r="AR731" s="34">
        <v>127.53200000000002</v>
      </c>
      <c r="AS731" s="34">
        <v>1.1585318000024869</v>
      </c>
      <c r="AT731" s="34">
        <v>128.69053180000253</v>
      </c>
      <c r="AU731" s="34">
        <v>127.37852964056245</v>
      </c>
    </row>
    <row r="732" spans="1:47" x14ac:dyDescent="0.25">
      <c r="A732" s="18">
        <v>45290</v>
      </c>
      <c r="B732" s="2">
        <v>24</v>
      </c>
      <c r="C732" s="2" t="s">
        <v>23</v>
      </c>
      <c r="D732" s="9">
        <v>18.190076999999999</v>
      </c>
      <c r="E732">
        <v>1.0211670000000001E-2</v>
      </c>
      <c r="G732" s="34">
        <v>325.82400000000001</v>
      </c>
      <c r="H732" s="34">
        <v>3.5048368575518896</v>
      </c>
      <c r="I732" s="34">
        <v>329.32883685755189</v>
      </c>
      <c r="J732" s="34">
        <v>325.96583945407872</v>
      </c>
      <c r="K732" s="34">
        <v>7.8199999999999985</v>
      </c>
      <c r="L732" s="34">
        <v>8.4118494113557526E-2</v>
      </c>
      <c r="M732" s="34">
        <v>7.9041184941135558</v>
      </c>
      <c r="N732" s="34">
        <v>7.8234042444107716</v>
      </c>
      <c r="O732" s="34">
        <v>58.094999999999999</v>
      </c>
      <c r="P732" s="34">
        <v>0.62491865927456858</v>
      </c>
      <c r="Q732" s="34">
        <v>58.719918659274569</v>
      </c>
      <c r="R732" s="34">
        <v>58.120290227499211</v>
      </c>
      <c r="S732" s="34">
        <v>1.9119999999999997</v>
      </c>
      <c r="T732" s="34">
        <v>2.0567079379171613E-2</v>
      </c>
      <c r="U732" s="34">
        <v>1.9325670793791714</v>
      </c>
      <c r="V732" s="34">
        <v>1.9128323421116875</v>
      </c>
      <c r="W732" s="34">
        <v>393.65100000000001</v>
      </c>
      <c r="X732" s="34">
        <v>4.2344410903191871</v>
      </c>
      <c r="Y732" s="34">
        <v>397.8854410903192</v>
      </c>
      <c r="Z732" s="34">
        <v>393.82236626810038</v>
      </c>
      <c r="AB732" s="34">
        <v>97.414999999999992</v>
      </c>
      <c r="AC732" s="34">
        <v>1.0478776347918426</v>
      </c>
      <c r="AD732" s="34">
        <v>98.462877634791838</v>
      </c>
      <c r="AE732" s="34">
        <v>97.457407221134957</v>
      </c>
      <c r="AF732" s="34">
        <v>1.5449999999999997</v>
      </c>
      <c r="AG732" s="34">
        <v>1.6619318849801328E-2</v>
      </c>
      <c r="AH732" s="34">
        <v>1.5616193188498011</v>
      </c>
      <c r="AI732" s="34">
        <v>1.5456725777000822</v>
      </c>
      <c r="AJ732" s="34">
        <v>7.5289999999999955</v>
      </c>
      <c r="AK732" s="34">
        <v>8.0988253475827929E-2</v>
      </c>
      <c r="AL732" s="34">
        <v>7.609988253475823</v>
      </c>
      <c r="AM732" s="34">
        <v>7.5322775647274511</v>
      </c>
      <c r="AN732" s="34">
        <v>9.7969999999999988</v>
      </c>
      <c r="AO732" s="34">
        <v>0.10538476813689555</v>
      </c>
      <c r="AP732" s="34">
        <v>9.9023847681368942</v>
      </c>
      <c r="AQ732" s="34">
        <v>9.8012648826716529</v>
      </c>
      <c r="AR732" s="34">
        <v>116.28599999999999</v>
      </c>
      <c r="AS732" s="34">
        <v>1.2508699752543675</v>
      </c>
      <c r="AT732" s="34">
        <v>117.53686997525436</v>
      </c>
      <c r="AU732" s="34">
        <v>116.33662224623416</v>
      </c>
    </row>
    <row r="733" spans="1:47" x14ac:dyDescent="0.25">
      <c r="A733" s="18">
        <v>45291</v>
      </c>
      <c r="B733" s="2">
        <v>1</v>
      </c>
      <c r="C733" s="2" t="s">
        <v>23</v>
      </c>
      <c r="D733" s="9">
        <v>18.357679999999998</v>
      </c>
      <c r="E733">
        <v>1.0455806999999999E-2</v>
      </c>
      <c r="G733" s="34">
        <v>297.80799999999999</v>
      </c>
      <c r="H733" s="34">
        <v>3.1179229287889356</v>
      </c>
      <c r="I733" s="34">
        <v>300.92592292878891</v>
      </c>
      <c r="J733" s="34">
        <v>297.77949955734863</v>
      </c>
      <c r="K733" s="34">
        <v>7.253000000000001</v>
      </c>
      <c r="L733" s="34">
        <v>7.5935821074336995E-2</v>
      </c>
      <c r="M733" s="34">
        <v>7.3289358210743378</v>
      </c>
      <c r="N733" s="34">
        <v>7.2523058826137978</v>
      </c>
      <c r="O733" s="34">
        <v>55.43399999999999</v>
      </c>
      <c r="P733" s="34">
        <v>0.58037037163033178</v>
      </c>
      <c r="Q733" s="34">
        <v>56.014370371630321</v>
      </c>
      <c r="R733" s="34">
        <v>55.428694925798034</v>
      </c>
      <c r="S733" s="34">
        <v>1.9119999999999999</v>
      </c>
      <c r="T733" s="34">
        <v>2.0017825712688862E-2</v>
      </c>
      <c r="U733" s="34">
        <v>1.9320178257126888</v>
      </c>
      <c r="V733" s="34">
        <v>1.9118170202064773</v>
      </c>
      <c r="W733" s="34">
        <v>362.40699999999993</v>
      </c>
      <c r="X733" s="34">
        <v>3.7942469472062932</v>
      </c>
      <c r="Y733" s="34">
        <v>366.20124694720624</v>
      </c>
      <c r="Z733" s="34">
        <v>362.37231738596694</v>
      </c>
      <c r="AB733" s="34">
        <v>87.621999999999986</v>
      </c>
      <c r="AC733" s="34">
        <v>0.91736502332490766</v>
      </c>
      <c r="AD733" s="34">
        <v>88.539365023324891</v>
      </c>
      <c r="AE733" s="34">
        <v>87.613614510738458</v>
      </c>
      <c r="AF733" s="34">
        <v>1.4959999999999991</v>
      </c>
      <c r="AG733" s="34">
        <v>1.5662482879802573E-2</v>
      </c>
      <c r="AH733" s="34">
        <v>1.5116624828798018</v>
      </c>
      <c r="AI733" s="34">
        <v>1.4958568317096697</v>
      </c>
      <c r="AJ733" s="34">
        <v>7.170999999999994</v>
      </c>
      <c r="AK733" s="34">
        <v>7.5077315996700686E-2</v>
      </c>
      <c r="AL733" s="34">
        <v>7.2460773159966951</v>
      </c>
      <c r="AM733" s="34">
        <v>7.1703137300735555</v>
      </c>
      <c r="AN733" s="34">
        <v>9.7970000000000006</v>
      </c>
      <c r="AO733" s="34">
        <v>0.1025704176292954</v>
      </c>
      <c r="AP733" s="34">
        <v>9.8995704176292953</v>
      </c>
      <c r="AQ733" s="34">
        <v>9.7960624199596538</v>
      </c>
      <c r="AR733" s="34">
        <v>106.08599999999997</v>
      </c>
      <c r="AS733" s="34">
        <v>1.1106752398307063</v>
      </c>
      <c r="AT733" s="34">
        <v>107.19667523983068</v>
      </c>
      <c r="AU733" s="34">
        <v>106.07584749248134</v>
      </c>
    </row>
    <row r="734" spans="1:47" x14ac:dyDescent="0.25">
      <c r="A734" s="18">
        <v>45291</v>
      </c>
      <c r="B734" s="2">
        <v>2</v>
      </c>
      <c r="C734" s="2" t="s">
        <v>23</v>
      </c>
      <c r="D734" s="9">
        <v>17.838863</v>
      </c>
      <c r="E734">
        <v>1.0826898999999999E-2</v>
      </c>
      <c r="G734" s="34">
        <v>275.399</v>
      </c>
      <c r="H734" s="34">
        <v>3.8259744519049153</v>
      </c>
      <c r="I734" s="34">
        <v>279.22497445190493</v>
      </c>
      <c r="J734" s="34">
        <v>276.2018338552366</v>
      </c>
      <c r="K734" s="34">
        <v>6.801000000000001</v>
      </c>
      <c r="L734" s="34">
        <v>9.4482740487094471E-2</v>
      </c>
      <c r="M734" s="34">
        <v>6.8954827404870951</v>
      </c>
      <c r="N734" s="34">
        <v>6.8208260452995981</v>
      </c>
      <c r="O734" s="34">
        <v>53.804000000000002</v>
      </c>
      <c r="P734" s="34">
        <v>0.74747086739709312</v>
      </c>
      <c r="Q734" s="34">
        <v>54.551470867397093</v>
      </c>
      <c r="R734" s="34">
        <v>53.96084760201434</v>
      </c>
      <c r="S734" s="34">
        <v>1.9079999999999999</v>
      </c>
      <c r="T734" s="34">
        <v>2.6506847353238674E-2</v>
      </c>
      <c r="U734" s="34">
        <v>1.9345068473532385</v>
      </c>
      <c r="V734" s="34">
        <v>1.9135621371021365</v>
      </c>
      <c r="W734" s="34">
        <v>337.91200000000003</v>
      </c>
      <c r="X734" s="34">
        <v>4.6944349071423419</v>
      </c>
      <c r="Y734" s="34">
        <v>342.60643490714233</v>
      </c>
      <c r="Z734" s="34">
        <v>338.89706963965267</v>
      </c>
      <c r="AB734" s="34">
        <v>80.740000000000052</v>
      </c>
      <c r="AC734" s="34">
        <v>1.1216786453356877</v>
      </c>
      <c r="AD734" s="34">
        <v>81.861678645335743</v>
      </c>
      <c r="AE734" s="34">
        <v>80.975370518672236</v>
      </c>
      <c r="AF734" s="34">
        <v>1.4029999999999989</v>
      </c>
      <c r="AG734" s="34">
        <v>1.9491146140772447E-2</v>
      </c>
      <c r="AH734" s="34">
        <v>1.4224911461407714</v>
      </c>
      <c r="AI734" s="34">
        <v>1.407089978173111</v>
      </c>
      <c r="AJ734" s="34">
        <v>6.9849999999999985</v>
      </c>
      <c r="AK734" s="34">
        <v>9.7038956374408861E-2</v>
      </c>
      <c r="AL734" s="34">
        <v>7.0820389563744071</v>
      </c>
      <c r="AM734" s="34">
        <v>7.0053624358796762</v>
      </c>
      <c r="AN734" s="34">
        <v>9.7970000000000006</v>
      </c>
      <c r="AO734" s="34">
        <v>0.1361046035218445</v>
      </c>
      <c r="AP734" s="34">
        <v>9.9331046035218442</v>
      </c>
      <c r="AQ734" s="34">
        <v>9.8255598832230788</v>
      </c>
      <c r="AR734" s="34">
        <v>98.925000000000054</v>
      </c>
      <c r="AS734" s="34">
        <v>1.3743133513727137</v>
      </c>
      <c r="AT734" s="34">
        <v>100.29931335137276</v>
      </c>
      <c r="AU734" s="34">
        <v>99.213382815948094</v>
      </c>
    </row>
    <row r="735" spans="1:47" x14ac:dyDescent="0.25">
      <c r="A735" s="18">
        <v>45291</v>
      </c>
      <c r="B735" s="2">
        <v>3</v>
      </c>
      <c r="C735" s="2" t="s">
        <v>23</v>
      </c>
      <c r="D735" s="9">
        <v>19.004608999999999</v>
      </c>
      <c r="E735">
        <v>1.1166097999999999E-2</v>
      </c>
      <c r="G735" s="34">
        <v>261.76600000000002</v>
      </c>
      <c r="H735" s="34">
        <v>3.5696555691705734</v>
      </c>
      <c r="I735" s="34">
        <v>265.33565556917057</v>
      </c>
      <c r="J735" s="34">
        <v>262.37289163619096</v>
      </c>
      <c r="K735" s="34">
        <v>6.6289999999999996</v>
      </c>
      <c r="L735" s="34">
        <v>9.0398473323623885E-2</v>
      </c>
      <c r="M735" s="34">
        <v>6.7193984733236238</v>
      </c>
      <c r="N735" s="34">
        <v>6.6443690114694416</v>
      </c>
      <c r="O735" s="34">
        <v>52.747</v>
      </c>
      <c r="P735" s="34">
        <v>0.71930129316656943</v>
      </c>
      <c r="Q735" s="34">
        <v>53.466301293166566</v>
      </c>
      <c r="R735" s="34">
        <v>52.86929133322954</v>
      </c>
      <c r="S735" s="34">
        <v>1.9079999999999999</v>
      </c>
      <c r="T735" s="34">
        <v>2.601905070168568E-2</v>
      </c>
      <c r="U735" s="34">
        <v>1.9340190507016857</v>
      </c>
      <c r="V735" s="34">
        <v>1.9124236044476837</v>
      </c>
      <c r="W735" s="34">
        <v>323.05000000000007</v>
      </c>
      <c r="X735" s="34">
        <v>4.4053743863624524</v>
      </c>
      <c r="Y735" s="34">
        <v>327.45537438636245</v>
      </c>
      <c r="Z735" s="34">
        <v>323.79897558533764</v>
      </c>
      <c r="AB735" s="34">
        <v>76.598999999999975</v>
      </c>
      <c r="AC735" s="34">
        <v>1.0445667005756922</v>
      </c>
      <c r="AD735" s="34">
        <v>77.643566700575661</v>
      </c>
      <c r="AE735" s="34">
        <v>76.776591025727498</v>
      </c>
      <c r="AF735" s="34">
        <v>1.3709999999999993</v>
      </c>
      <c r="AG735" s="34">
        <v>1.8696078884701806E-2</v>
      </c>
      <c r="AH735" s="34">
        <v>1.389696078884701</v>
      </c>
      <c r="AI735" s="34">
        <v>1.3741785962776587</v>
      </c>
      <c r="AJ735" s="34">
        <v>6.7399999999999967</v>
      </c>
      <c r="AK735" s="34">
        <v>9.1912160235514351E-2</v>
      </c>
      <c r="AL735" s="34">
        <v>6.8319121602355111</v>
      </c>
      <c r="AM735" s="34">
        <v>6.7556263595269295</v>
      </c>
      <c r="AN735" s="34">
        <v>9.7970000000000006</v>
      </c>
      <c r="AO735" s="34">
        <v>0.13359991599812088</v>
      </c>
      <c r="AP735" s="34">
        <v>9.9305999159981209</v>
      </c>
      <c r="AQ735" s="34">
        <v>9.8197138641372934</v>
      </c>
      <c r="AR735" s="34">
        <v>94.506999999999962</v>
      </c>
      <c r="AS735" s="34">
        <v>1.2887748556940293</v>
      </c>
      <c r="AT735" s="34">
        <v>95.795774855693978</v>
      </c>
      <c r="AU735" s="34">
        <v>94.726109845669384</v>
      </c>
    </row>
    <row r="736" spans="1:47" x14ac:dyDescent="0.25">
      <c r="A736" s="18">
        <v>45291</v>
      </c>
      <c r="B736" s="2">
        <v>4</v>
      </c>
      <c r="C736" s="2" t="s">
        <v>23</v>
      </c>
      <c r="D736" s="9">
        <v>18.348161000000001</v>
      </c>
      <c r="E736">
        <v>1.1499980999999999E-2</v>
      </c>
      <c r="G736" s="34">
        <v>253.922</v>
      </c>
      <c r="H736" s="34">
        <v>3.3514227807002448</v>
      </c>
      <c r="I736" s="34">
        <v>257.27342278070023</v>
      </c>
      <c r="J736" s="34">
        <v>254.31478330691721</v>
      </c>
      <c r="K736" s="34">
        <v>6.5440000000000005</v>
      </c>
      <c r="L736" s="34">
        <v>8.637184126189304E-2</v>
      </c>
      <c r="M736" s="34">
        <v>6.6303718412618933</v>
      </c>
      <c r="N736" s="34">
        <v>6.5541226910644461</v>
      </c>
      <c r="O736" s="34">
        <v>52.067000000000007</v>
      </c>
      <c r="P736" s="34">
        <v>0.68721312026023618</v>
      </c>
      <c r="Q736" s="34">
        <v>52.754213120260246</v>
      </c>
      <c r="R736" s="34">
        <v>52.147540671707297</v>
      </c>
      <c r="S736" s="34">
        <v>1.9079999999999999</v>
      </c>
      <c r="T736" s="34">
        <v>2.5182987947385684E-2</v>
      </c>
      <c r="U736" s="34">
        <v>1.9331829879473856</v>
      </c>
      <c r="V736" s="34">
        <v>1.9109514203164675</v>
      </c>
      <c r="W736" s="34">
        <v>314.44100000000003</v>
      </c>
      <c r="X736" s="34">
        <v>4.1501907301697596</v>
      </c>
      <c r="Y736" s="34">
        <v>318.59119073016973</v>
      </c>
      <c r="Z736" s="34">
        <v>314.9273980900054</v>
      </c>
      <c r="AB736" s="34">
        <v>74.532000000000025</v>
      </c>
      <c r="AC736" s="34">
        <v>0.98372036566800336</v>
      </c>
      <c r="AD736" s="34">
        <v>75.515720365668031</v>
      </c>
      <c r="AE736" s="34">
        <v>74.647291016261534</v>
      </c>
      <c r="AF736" s="34">
        <v>1.3469999999999993</v>
      </c>
      <c r="AG736" s="34">
        <v>1.77785559565663E-2</v>
      </c>
      <c r="AH736" s="34">
        <v>1.3647785559565655</v>
      </c>
      <c r="AI736" s="34">
        <v>1.3490836284938574</v>
      </c>
      <c r="AJ736" s="34">
        <v>6.7360000000000015</v>
      </c>
      <c r="AK736" s="34">
        <v>8.8905978413831244E-2</v>
      </c>
      <c r="AL736" s="34">
        <v>6.8249059784138328</v>
      </c>
      <c r="AM736" s="34">
        <v>6.746419689335287</v>
      </c>
      <c r="AN736" s="34">
        <v>9.7970000000000006</v>
      </c>
      <c r="AO736" s="34">
        <v>0.12930698790384568</v>
      </c>
      <c r="AP736" s="34">
        <v>9.9263069879038461</v>
      </c>
      <c r="AQ736" s="34">
        <v>9.8121546461427833</v>
      </c>
      <c r="AR736" s="34">
        <v>92.41200000000002</v>
      </c>
      <c r="AS736" s="34">
        <v>1.2197118879422468</v>
      </c>
      <c r="AT736" s="34">
        <v>93.631711887942274</v>
      </c>
      <c r="AU736" s="34">
        <v>92.554948980233462</v>
      </c>
    </row>
    <row r="737" spans="1:47" x14ac:dyDescent="0.25">
      <c r="A737" s="18">
        <v>45291</v>
      </c>
      <c r="B737" s="2">
        <v>5</v>
      </c>
      <c r="C737" s="2" t="s">
        <v>23</v>
      </c>
      <c r="D737" s="9">
        <v>17.450939000000002</v>
      </c>
      <c r="E737">
        <v>1.1753428E-2</v>
      </c>
      <c r="G737" s="34">
        <v>250.91900000000007</v>
      </c>
      <c r="H737" s="34">
        <v>3.4844624808504774</v>
      </c>
      <c r="I737" s="34">
        <v>254.40346248085055</v>
      </c>
      <c r="J737" s="34">
        <v>251.41334970163118</v>
      </c>
      <c r="K737" s="34">
        <v>6.5670000000000011</v>
      </c>
      <c r="L737" s="34">
        <v>9.11946289908101E-2</v>
      </c>
      <c r="M737" s="34">
        <v>6.6581946289908114</v>
      </c>
      <c r="N737" s="34">
        <v>6.5799380178089812</v>
      </c>
      <c r="O737" s="34">
        <v>52.119</v>
      </c>
      <c r="P737" s="34">
        <v>0.72376623547617347</v>
      </c>
      <c r="Q737" s="34">
        <v>52.842766235476176</v>
      </c>
      <c r="R737" s="34">
        <v>52.221682587206672</v>
      </c>
      <c r="S737" s="34">
        <v>1.9079999999999999</v>
      </c>
      <c r="T737" s="34">
        <v>2.6496018290614536E-2</v>
      </c>
      <c r="U737" s="34">
        <v>1.9344960182906143</v>
      </c>
      <c r="V737" s="34">
        <v>1.9117590586233488</v>
      </c>
      <c r="W737" s="34">
        <v>311.51300000000003</v>
      </c>
      <c r="X737" s="34">
        <v>4.3259193636080751</v>
      </c>
      <c r="Y737" s="34">
        <v>315.83891936360811</v>
      </c>
      <c r="Z737" s="34">
        <v>312.12672936527019</v>
      </c>
      <c r="AB737" s="34">
        <v>74.060999999999993</v>
      </c>
      <c r="AC737" s="34">
        <v>1.0284704458182405</v>
      </c>
      <c r="AD737" s="34">
        <v>75.089470445818236</v>
      </c>
      <c r="AE737" s="34">
        <v>74.206911761375181</v>
      </c>
      <c r="AF737" s="34">
        <v>1.3539999999999992</v>
      </c>
      <c r="AG737" s="34">
        <v>1.8802729960949716E-2</v>
      </c>
      <c r="AH737" s="34">
        <v>1.3728027299609489</v>
      </c>
      <c r="AI737" s="34">
        <v>1.3566675919161495</v>
      </c>
      <c r="AJ737" s="34">
        <v>6.8409999999999958</v>
      </c>
      <c r="AK737" s="34">
        <v>9.4999612749525134E-2</v>
      </c>
      <c r="AL737" s="34">
        <v>6.9359996127495211</v>
      </c>
      <c r="AM737" s="34">
        <v>6.8544778406930416</v>
      </c>
      <c r="AN737" s="34">
        <v>9.7970000000000006</v>
      </c>
      <c r="AO737" s="34">
        <v>0.13604899957712296</v>
      </c>
      <c r="AP737" s="34">
        <v>9.9330489995771227</v>
      </c>
      <c r="AQ737" s="34">
        <v>9.8163016233401201</v>
      </c>
      <c r="AR737" s="34">
        <v>92.052999999999983</v>
      </c>
      <c r="AS737" s="34">
        <v>1.2783217881058384</v>
      </c>
      <c r="AT737" s="34">
        <v>93.331321788105839</v>
      </c>
      <c r="AU737" s="34">
        <v>92.234358817324491</v>
      </c>
    </row>
    <row r="738" spans="1:47" x14ac:dyDescent="0.25">
      <c r="A738" s="18">
        <v>45291</v>
      </c>
      <c r="B738" s="2">
        <v>6</v>
      </c>
      <c r="C738" s="2" t="s">
        <v>23</v>
      </c>
      <c r="D738" s="9">
        <v>19.698753</v>
      </c>
      <c r="E738">
        <v>1.1560536E-2</v>
      </c>
      <c r="G738" s="34">
        <v>253.76200000000006</v>
      </c>
      <c r="H738" s="34">
        <v>2.7180078147273523</v>
      </c>
      <c r="I738" s="34">
        <v>256.4800078147274</v>
      </c>
      <c r="J738" s="34">
        <v>253.51496145110497</v>
      </c>
      <c r="K738" s="34">
        <v>6.7789999999999999</v>
      </c>
      <c r="L738" s="34">
        <v>7.2608881455997018E-2</v>
      </c>
      <c r="M738" s="34">
        <v>6.8516088814559968</v>
      </c>
      <c r="N738" s="34">
        <v>6.7724006103240049</v>
      </c>
      <c r="O738" s="34">
        <v>53.818000000000005</v>
      </c>
      <c r="P738" s="34">
        <v>0.57643675795823102</v>
      </c>
      <c r="Q738" s="34">
        <v>54.394436757958239</v>
      </c>
      <c r="R738" s="34">
        <v>53.76560791361814</v>
      </c>
      <c r="S738" s="34">
        <v>1.9079999999999999</v>
      </c>
      <c r="T738" s="34">
        <v>2.0436310048390957E-2</v>
      </c>
      <c r="U738" s="34">
        <v>1.9284363100483908</v>
      </c>
      <c r="V738" s="34">
        <v>1.9061425526623692</v>
      </c>
      <c r="W738" s="34">
        <v>316.26700000000005</v>
      </c>
      <c r="X738" s="34">
        <v>3.3874897641899713</v>
      </c>
      <c r="Y738" s="34">
        <v>319.65448976419003</v>
      </c>
      <c r="Z738" s="34">
        <v>315.95911252770941</v>
      </c>
      <c r="AB738" s="34">
        <v>75.56200000000004</v>
      </c>
      <c r="AC738" s="34">
        <v>0.8093335743587623</v>
      </c>
      <c r="AD738" s="34">
        <v>76.3713335743588</v>
      </c>
      <c r="AE738" s="34">
        <v>75.488440023204419</v>
      </c>
      <c r="AF738" s="34">
        <v>1.3779999999999997</v>
      </c>
      <c r="AG738" s="34">
        <v>1.4759557257171244E-2</v>
      </c>
      <c r="AH738" s="34">
        <v>1.3927595572571709</v>
      </c>
      <c r="AI738" s="34">
        <v>1.3766585102561555</v>
      </c>
      <c r="AJ738" s="34">
        <v>6.9939999999999944</v>
      </c>
      <c r="AK738" s="34">
        <v>7.4911715135454013E-2</v>
      </c>
      <c r="AL738" s="34">
        <v>7.0689117151354486</v>
      </c>
      <c r="AM738" s="34">
        <v>6.9871913067718037</v>
      </c>
      <c r="AN738" s="34">
        <v>9.7970000000000006</v>
      </c>
      <c r="AO738" s="34">
        <v>0.10493423980298021</v>
      </c>
      <c r="AP738" s="34">
        <v>9.9019342398029799</v>
      </c>
      <c r="AQ738" s="34">
        <v>9.7874625725541051</v>
      </c>
      <c r="AR738" s="34">
        <v>93.731000000000037</v>
      </c>
      <c r="AS738" s="34">
        <v>1.0039390865543678</v>
      </c>
      <c r="AT738" s="34">
        <v>94.734939086554391</v>
      </c>
      <c r="AU738" s="34">
        <v>93.639752412786478</v>
      </c>
    </row>
    <row r="739" spans="1:47" x14ac:dyDescent="0.25">
      <c r="A739" s="18">
        <v>45291</v>
      </c>
      <c r="B739" s="2">
        <v>7</v>
      </c>
      <c r="C739" s="2" t="s">
        <v>23</v>
      </c>
      <c r="D739" s="9">
        <v>19.285754000000001</v>
      </c>
      <c r="E739">
        <v>1.1958949999999999E-2</v>
      </c>
      <c r="G739" s="34">
        <v>261.303</v>
      </c>
      <c r="H739" s="34">
        <v>2.9919013420038723</v>
      </c>
      <c r="I739" s="34">
        <v>264.29490134200387</v>
      </c>
      <c r="J739" s="34">
        <v>261.13421183159988</v>
      </c>
      <c r="K739" s="34">
        <v>6.9869999999999992</v>
      </c>
      <c r="L739" s="34">
        <v>8.0000668482876403E-2</v>
      </c>
      <c r="M739" s="34">
        <v>7.0670006684828754</v>
      </c>
      <c r="N739" s="34">
        <v>6.9824867608385217</v>
      </c>
      <c r="O739" s="34">
        <v>55.941999999999993</v>
      </c>
      <c r="P739" s="34">
        <v>0.64053204469286851</v>
      </c>
      <c r="Q739" s="34">
        <v>56.582532044692861</v>
      </c>
      <c r="R739" s="34">
        <v>55.905864373096982</v>
      </c>
      <c r="S739" s="34">
        <v>1.9079999999999999</v>
      </c>
      <c r="T739" s="34">
        <v>2.1846468507990296E-2</v>
      </c>
      <c r="U739" s="34">
        <v>1.9298464685079901</v>
      </c>
      <c r="V739" s="34">
        <v>1.9067675310834264</v>
      </c>
      <c r="W739" s="34">
        <v>326.14000000000004</v>
      </c>
      <c r="X739" s="34">
        <v>3.7342805236876071</v>
      </c>
      <c r="Y739" s="34">
        <v>329.87428052368762</v>
      </c>
      <c r="Z739" s="34">
        <v>325.92933049661877</v>
      </c>
      <c r="AB739" s="34">
        <v>78.486999999999995</v>
      </c>
      <c r="AC739" s="34">
        <v>0.89867074097831978</v>
      </c>
      <c r="AD739" s="34">
        <v>79.385670740978313</v>
      </c>
      <c r="AE739" s="34">
        <v>78.436301473870486</v>
      </c>
      <c r="AF739" s="34">
        <v>1.4439999999999991</v>
      </c>
      <c r="AG739" s="34">
        <v>1.6533700485082792E-2</v>
      </c>
      <c r="AH739" s="34">
        <v>1.4605337004850818</v>
      </c>
      <c r="AI739" s="34">
        <v>1.4430672509876656</v>
      </c>
      <c r="AJ739" s="34">
        <v>7.400999999999998</v>
      </c>
      <c r="AK739" s="34">
        <v>8.4740939951591265E-2</v>
      </c>
      <c r="AL739" s="34">
        <v>7.4857409399515893</v>
      </c>
      <c r="AM739" s="34">
        <v>7.3962193383377555</v>
      </c>
      <c r="AN739" s="34">
        <v>9.7979999999999983</v>
      </c>
      <c r="AO739" s="34">
        <v>0.11218642475958537</v>
      </c>
      <c r="AP739" s="34">
        <v>9.9101864247595834</v>
      </c>
      <c r="AQ739" s="34">
        <v>9.7916710008152048</v>
      </c>
      <c r="AR739" s="34">
        <v>97.13</v>
      </c>
      <c r="AS739" s="34">
        <v>1.1121318061745793</v>
      </c>
      <c r="AT739" s="34">
        <v>98.242131806174569</v>
      </c>
      <c r="AU739" s="34">
        <v>97.067259064011111</v>
      </c>
    </row>
    <row r="740" spans="1:47" x14ac:dyDescent="0.25">
      <c r="A740" s="18">
        <v>45291</v>
      </c>
      <c r="B740" s="2">
        <v>8</v>
      </c>
      <c r="C740" s="2" t="s">
        <v>23</v>
      </c>
      <c r="D740" s="9">
        <v>23.015184999999999</v>
      </c>
      <c r="E740">
        <v>1.2175444000000001E-2</v>
      </c>
      <c r="G740" s="34">
        <v>275.214</v>
      </c>
      <c r="H740" s="34">
        <v>5.6417120491463724</v>
      </c>
      <c r="I740" s="34">
        <v>280.85571204914635</v>
      </c>
      <c r="J740" s="34">
        <v>277.43616905501182</v>
      </c>
      <c r="K740" s="34">
        <v>7.2669999999999995</v>
      </c>
      <c r="L740" s="34">
        <v>0.14896888043902812</v>
      </c>
      <c r="M740" s="34">
        <v>7.4159688804390278</v>
      </c>
      <c r="N740" s="34">
        <v>7.3256761666294992</v>
      </c>
      <c r="O740" s="34">
        <v>58.190999999999995</v>
      </c>
      <c r="P740" s="34">
        <v>1.1928785085492617</v>
      </c>
      <c r="Q740" s="34">
        <v>59.383878508549259</v>
      </c>
      <c r="R740" s="34">
        <v>58.660853421265614</v>
      </c>
      <c r="S740" s="34">
        <v>0.28200000000000003</v>
      </c>
      <c r="T740" s="34">
        <v>5.7808207353524065E-3</v>
      </c>
      <c r="U740" s="34">
        <v>0.28778082073535244</v>
      </c>
      <c r="V740" s="34">
        <v>0.28427696146821513</v>
      </c>
      <c r="W740" s="34">
        <v>340.95399999999995</v>
      </c>
      <c r="X740" s="34">
        <v>6.9893402588700146</v>
      </c>
      <c r="Y740" s="34">
        <v>347.94334025887002</v>
      </c>
      <c r="Z740" s="34">
        <v>343.70697560437509</v>
      </c>
      <c r="AB740" s="34">
        <v>83.276999999999987</v>
      </c>
      <c r="AC740" s="34">
        <v>1.7071255616239085</v>
      </c>
      <c r="AD740" s="34">
        <v>84.984125561623898</v>
      </c>
      <c r="AE740" s="34">
        <v>83.949406099959376</v>
      </c>
      <c r="AF740" s="34">
        <v>1.5329999999999986</v>
      </c>
      <c r="AG740" s="34">
        <v>3.1425525486862518E-2</v>
      </c>
      <c r="AH740" s="34">
        <v>1.5644255254868611</v>
      </c>
      <c r="AI740" s="34">
        <v>1.5453779501091252</v>
      </c>
      <c r="AJ740" s="34">
        <v>7.6709999999999967</v>
      </c>
      <c r="AK740" s="34">
        <v>0.15725062362017123</v>
      </c>
      <c r="AL740" s="34">
        <v>7.8282506236201677</v>
      </c>
      <c r="AM740" s="34">
        <v>7.7329381965343149</v>
      </c>
      <c r="AN740" s="34">
        <v>1.4570000000000003</v>
      </c>
      <c r="AO740" s="34">
        <v>2.9867573799320771E-2</v>
      </c>
      <c r="AP740" s="34">
        <v>1.4868675737993211</v>
      </c>
      <c r="AQ740" s="34">
        <v>1.4687643009191116</v>
      </c>
      <c r="AR740" s="34">
        <v>93.937999999999974</v>
      </c>
      <c r="AS740" s="34">
        <v>1.925669284530263</v>
      </c>
      <c r="AT740" s="34">
        <v>95.863669284530232</v>
      </c>
      <c r="AU740" s="34">
        <v>94.696486547521928</v>
      </c>
    </row>
    <row r="741" spans="1:47" x14ac:dyDescent="0.25">
      <c r="A741" s="18">
        <v>45291</v>
      </c>
      <c r="B741" s="2">
        <v>9</v>
      </c>
      <c r="C741" s="2" t="s">
        <v>23</v>
      </c>
      <c r="D741" s="9">
        <v>19.514292000000001</v>
      </c>
      <c r="E741">
        <v>1.1708636E-2</v>
      </c>
      <c r="G741" s="34">
        <v>296.40199999999999</v>
      </c>
      <c r="H741" s="34">
        <v>3.7081976137957589</v>
      </c>
      <c r="I741" s="34">
        <v>300.11019761379572</v>
      </c>
      <c r="J741" s="34">
        <v>296.59631655004767</v>
      </c>
      <c r="K741" s="34">
        <v>7.785000000000001</v>
      </c>
      <c r="L741" s="34">
        <v>9.7395828717080149E-2</v>
      </c>
      <c r="M741" s="34">
        <v>7.8823958287170814</v>
      </c>
      <c r="N741" s="34">
        <v>7.7901037251507148</v>
      </c>
      <c r="O741" s="34">
        <v>61.645999999999987</v>
      </c>
      <c r="P741" s="34">
        <v>0.77123484355724092</v>
      </c>
      <c r="Q741" s="34">
        <v>62.417234843557225</v>
      </c>
      <c r="R741" s="34">
        <v>61.686414160647494</v>
      </c>
      <c r="S741" s="34">
        <v>0</v>
      </c>
      <c r="T741" s="34">
        <v>0</v>
      </c>
      <c r="U741" s="34">
        <v>0</v>
      </c>
      <c r="V741" s="34">
        <v>0</v>
      </c>
      <c r="W741" s="34">
        <v>365.83299999999997</v>
      </c>
      <c r="X741" s="34">
        <v>4.5768282860700795</v>
      </c>
      <c r="Y741" s="34">
        <v>370.40982828607002</v>
      </c>
      <c r="Z741" s="34">
        <v>366.07283443584583</v>
      </c>
      <c r="AB741" s="34">
        <v>89.880000000000067</v>
      </c>
      <c r="AC741" s="34">
        <v>1.1244620533193537</v>
      </c>
      <c r="AD741" s="34">
        <v>91.004462053319415</v>
      </c>
      <c r="AE741" s="34">
        <v>89.938923932761284</v>
      </c>
      <c r="AF741" s="34">
        <v>1.6069999999999991</v>
      </c>
      <c r="AG741" s="34">
        <v>2.0104700931065856E-2</v>
      </c>
      <c r="AH741" s="34">
        <v>1.6271047009310649</v>
      </c>
      <c r="AI741" s="34">
        <v>1.608053524253974</v>
      </c>
      <c r="AJ741" s="34">
        <v>8.229000000000001</v>
      </c>
      <c r="AK741" s="34">
        <v>0.10295058118341072</v>
      </c>
      <c r="AL741" s="34">
        <v>8.3319505811834116</v>
      </c>
      <c r="AM741" s="34">
        <v>8.2343948046583453</v>
      </c>
      <c r="AN741" s="34">
        <v>1.2E-2</v>
      </c>
      <c r="AO741" s="34">
        <v>1.5012844503596167E-4</v>
      </c>
      <c r="AP741" s="34">
        <v>1.2150128445035963E-2</v>
      </c>
      <c r="AQ741" s="34">
        <v>1.2007867013719789E-2</v>
      </c>
      <c r="AR741" s="34">
        <v>99.728000000000065</v>
      </c>
      <c r="AS741" s="34">
        <v>1.2476674638788663</v>
      </c>
      <c r="AT741" s="34">
        <v>100.97566746387892</v>
      </c>
      <c r="AU741" s="34">
        <v>99.793380128687332</v>
      </c>
    </row>
    <row r="742" spans="1:47" x14ac:dyDescent="0.25">
      <c r="A742" s="18">
        <v>45291</v>
      </c>
      <c r="B742" s="2">
        <v>10</v>
      </c>
      <c r="C742" s="2" t="s">
        <v>23</v>
      </c>
      <c r="D742" s="9">
        <v>17.593744000000001</v>
      </c>
      <c r="E742">
        <v>1.0776229E-2</v>
      </c>
      <c r="G742" s="34">
        <v>315.483</v>
      </c>
      <c r="H742" s="34">
        <v>3.5563045733467087</v>
      </c>
      <c r="I742" s="34">
        <v>319.03930457334673</v>
      </c>
      <c r="J742" s="34">
        <v>315.60126396726361</v>
      </c>
      <c r="K742" s="34">
        <v>8.2119999999999997</v>
      </c>
      <c r="L742" s="34">
        <v>9.2570354524089002E-2</v>
      </c>
      <c r="M742" s="34">
        <v>8.3045703545240883</v>
      </c>
      <c r="N742" s="34">
        <v>8.2150784026371255</v>
      </c>
      <c r="O742" s="34">
        <v>64.144999999999996</v>
      </c>
      <c r="P742" s="34">
        <v>0.72307907829367857</v>
      </c>
      <c r="Q742" s="34">
        <v>64.868079078293675</v>
      </c>
      <c r="R742" s="34">
        <v>64.169045803355871</v>
      </c>
      <c r="S742" s="34">
        <v>0</v>
      </c>
      <c r="T742" s="34">
        <v>0</v>
      </c>
      <c r="U742" s="34">
        <v>0</v>
      </c>
      <c r="V742" s="34">
        <v>0</v>
      </c>
      <c r="W742" s="34">
        <v>387.84</v>
      </c>
      <c r="X742" s="34">
        <v>4.3719540061644766</v>
      </c>
      <c r="Y742" s="34">
        <v>392.21195400616455</v>
      </c>
      <c r="Z742" s="34">
        <v>387.98538817325658</v>
      </c>
      <c r="AB742" s="34">
        <v>95.053000000000011</v>
      </c>
      <c r="AC742" s="34">
        <v>1.071491708302269</v>
      </c>
      <c r="AD742" s="34">
        <v>96.124491708302287</v>
      </c>
      <c r="AE742" s="34">
        <v>95.088632173145029</v>
      </c>
      <c r="AF742" s="34">
        <v>1.6489999999999987</v>
      </c>
      <c r="AG742" s="34">
        <v>1.8588469874600909E-2</v>
      </c>
      <c r="AH742" s="34">
        <v>1.6675884698745995</v>
      </c>
      <c r="AI742" s="34">
        <v>1.6496181546454713</v>
      </c>
      <c r="AJ742" s="34">
        <v>8.5489999999999995</v>
      </c>
      <c r="AK742" s="34">
        <v>9.6369211011499853E-2</v>
      </c>
      <c r="AL742" s="34">
        <v>8.6453692110114986</v>
      </c>
      <c r="AM742" s="34">
        <v>8.5522047326040891</v>
      </c>
      <c r="AN742" s="34">
        <v>0</v>
      </c>
      <c r="AO742" s="34">
        <v>0</v>
      </c>
      <c r="AP742" s="34">
        <v>0</v>
      </c>
      <c r="AQ742" s="34">
        <v>0</v>
      </c>
      <c r="AR742" s="34">
        <v>105.251</v>
      </c>
      <c r="AS742" s="34">
        <v>1.1864493891883696</v>
      </c>
      <c r="AT742" s="34">
        <v>106.43744938918839</v>
      </c>
      <c r="AU742" s="34">
        <v>105.29045506039458</v>
      </c>
    </row>
    <row r="743" spans="1:47" x14ac:dyDescent="0.25">
      <c r="A743" s="18">
        <v>45291</v>
      </c>
      <c r="B743" s="2">
        <v>11</v>
      </c>
      <c r="C743" s="2" t="s">
        <v>23</v>
      </c>
      <c r="D743" s="9">
        <v>19.895239</v>
      </c>
      <c r="E743">
        <v>9.8597200000000006E-3</v>
      </c>
      <c r="G743" s="34">
        <v>331.36900000000003</v>
      </c>
      <c r="H743" s="34">
        <v>3.7219915621108011</v>
      </c>
      <c r="I743" s="34">
        <v>335.09099156211084</v>
      </c>
      <c r="J743" s="34">
        <v>331.78708821078607</v>
      </c>
      <c r="K743" s="34">
        <v>8.5090000000000003</v>
      </c>
      <c r="L743" s="34">
        <v>9.5574499129371812E-2</v>
      </c>
      <c r="M743" s="34">
        <v>8.604574499129372</v>
      </c>
      <c r="N743" s="34">
        <v>8.5197358038488158</v>
      </c>
      <c r="O743" s="34">
        <v>64.878999999999991</v>
      </c>
      <c r="P743" s="34">
        <v>0.72873168750905071</v>
      </c>
      <c r="Q743" s="34">
        <v>65.607731687509045</v>
      </c>
      <c r="R743" s="34">
        <v>64.960857823235074</v>
      </c>
      <c r="S743" s="34">
        <v>0</v>
      </c>
      <c r="T743" s="34">
        <v>0</v>
      </c>
      <c r="U743" s="34">
        <v>0</v>
      </c>
      <c r="V743" s="34">
        <v>0</v>
      </c>
      <c r="W743" s="34">
        <v>404.75700000000006</v>
      </c>
      <c r="X743" s="34">
        <v>4.5462977487492235</v>
      </c>
      <c r="Y743" s="34">
        <v>409.30329774874929</v>
      </c>
      <c r="Z743" s="34">
        <v>405.26768183786993</v>
      </c>
      <c r="AB743" s="34">
        <v>98.882000000000005</v>
      </c>
      <c r="AC743" s="34">
        <v>1.1106590225538304</v>
      </c>
      <c r="AD743" s="34">
        <v>99.992659022553838</v>
      </c>
      <c r="AE743" s="34">
        <v>99.006759402535977</v>
      </c>
      <c r="AF743" s="34">
        <v>1.7099999999999991</v>
      </c>
      <c r="AG743" s="34">
        <v>1.9207003585759278E-2</v>
      </c>
      <c r="AH743" s="34">
        <v>1.7292070035857583</v>
      </c>
      <c r="AI743" s="34">
        <v>1.7121575067083636</v>
      </c>
      <c r="AJ743" s="34">
        <v>8.722999999999999</v>
      </c>
      <c r="AK743" s="34">
        <v>9.7978182619051613E-2</v>
      </c>
      <c r="AL743" s="34">
        <v>8.8209781826190508</v>
      </c>
      <c r="AM743" s="34">
        <v>8.7340058076123182</v>
      </c>
      <c r="AN743" s="34">
        <v>0</v>
      </c>
      <c r="AO743" s="34">
        <v>0</v>
      </c>
      <c r="AP743" s="34">
        <v>0</v>
      </c>
      <c r="AQ743" s="34">
        <v>0</v>
      </c>
      <c r="AR743" s="34">
        <v>109.315</v>
      </c>
      <c r="AS743" s="34">
        <v>1.2278442087586412</v>
      </c>
      <c r="AT743" s="34">
        <v>110.54284420875865</v>
      </c>
      <c r="AU743" s="34">
        <v>109.45292271685666</v>
      </c>
    </row>
    <row r="744" spans="1:47" x14ac:dyDescent="0.25">
      <c r="A744" s="18">
        <v>45291</v>
      </c>
      <c r="B744" s="2">
        <v>12</v>
      </c>
      <c r="C744" s="2" t="s">
        <v>23</v>
      </c>
      <c r="D744" s="9">
        <v>20.508496000000001</v>
      </c>
      <c r="E744">
        <v>9.7524680000000002E-3</v>
      </c>
      <c r="G744" s="34">
        <v>344.29699999999985</v>
      </c>
      <c r="H744" s="34">
        <v>3.8067244449943014</v>
      </c>
      <c r="I744" s="34">
        <v>348.10372444499416</v>
      </c>
      <c r="J744" s="34">
        <v>344.70885401166356</v>
      </c>
      <c r="K744" s="34">
        <v>8.5670000000000002</v>
      </c>
      <c r="L744" s="34">
        <v>9.4721151564684539E-2</v>
      </c>
      <c r="M744" s="34">
        <v>8.6617211515646844</v>
      </c>
      <c r="N744" s="34">
        <v>8.5772479932091272</v>
      </c>
      <c r="O744" s="34">
        <v>65.828000000000003</v>
      </c>
      <c r="P744" s="34">
        <v>0.72782817382981846</v>
      </c>
      <c r="Q744" s="34">
        <v>66.555828173829823</v>
      </c>
      <c r="R744" s="34">
        <v>65.90674458935105</v>
      </c>
      <c r="S744" s="34">
        <v>0</v>
      </c>
      <c r="T744" s="34">
        <v>0</v>
      </c>
      <c r="U744" s="34">
        <v>0</v>
      </c>
      <c r="V744" s="34">
        <v>0</v>
      </c>
      <c r="W744" s="34">
        <v>418.69199999999989</v>
      </c>
      <c r="X744" s="34">
        <v>4.6292737703888047</v>
      </c>
      <c r="Y744" s="34">
        <v>423.32127377038864</v>
      </c>
      <c r="Z744" s="34">
        <v>419.19284659422374</v>
      </c>
      <c r="AB744" s="34">
        <v>102.55700000000004</v>
      </c>
      <c r="AC744" s="34">
        <v>1.1339228599298887</v>
      </c>
      <c r="AD744" s="34">
        <v>103.69092285992993</v>
      </c>
      <c r="AE744" s="34">
        <v>102.67968045284799</v>
      </c>
      <c r="AF744" s="34">
        <v>1.7329999999999994</v>
      </c>
      <c r="AG744" s="34">
        <v>1.9160937978475342E-2</v>
      </c>
      <c r="AH744" s="34">
        <v>1.7521609379784748</v>
      </c>
      <c r="AI744" s="34">
        <v>1.7350730444999898</v>
      </c>
      <c r="AJ744" s="34">
        <v>8.8049999999999962</v>
      </c>
      <c r="AK744" s="34">
        <v>9.7352601789079854E-2</v>
      </c>
      <c r="AL744" s="34">
        <v>8.9023526017890759</v>
      </c>
      <c r="AM744" s="34">
        <v>8.8155326929154114</v>
      </c>
      <c r="AN744" s="34">
        <v>0</v>
      </c>
      <c r="AO744" s="34">
        <v>0</v>
      </c>
      <c r="AP744" s="34">
        <v>0</v>
      </c>
      <c r="AQ744" s="34">
        <v>0</v>
      </c>
      <c r="AR744" s="34">
        <v>113.09500000000004</v>
      </c>
      <c r="AS744" s="34">
        <v>1.2504363996974439</v>
      </c>
      <c r="AT744" s="34">
        <v>114.34543639969748</v>
      </c>
      <c r="AU744" s="34">
        <v>113.23028619026339</v>
      </c>
    </row>
    <row r="745" spans="1:47" x14ac:dyDescent="0.25">
      <c r="A745" s="18">
        <v>45291</v>
      </c>
      <c r="B745" s="2">
        <v>13</v>
      </c>
      <c r="C745" s="2" t="s">
        <v>23</v>
      </c>
      <c r="D745" s="9">
        <v>23.397506</v>
      </c>
      <c r="E745">
        <v>9.4842999999999993E-3</v>
      </c>
      <c r="G745" s="34">
        <v>355.78800000000001</v>
      </c>
      <c r="H745" s="34">
        <v>3.2566030977423486</v>
      </c>
      <c r="I745" s="34">
        <v>359.04460309774237</v>
      </c>
      <c r="J745" s="34">
        <v>355.63931636858246</v>
      </c>
      <c r="K745" s="34">
        <v>8.9349999999999987</v>
      </c>
      <c r="L745" s="34">
        <v>8.1783951899243035E-2</v>
      </c>
      <c r="M745" s="34">
        <v>9.0167839518992423</v>
      </c>
      <c r="N745" s="34">
        <v>8.9312660678642448</v>
      </c>
      <c r="O745" s="34">
        <v>66.385999999999996</v>
      </c>
      <c r="P745" s="34">
        <v>0.6076451517384609</v>
      </c>
      <c r="Q745" s="34">
        <v>66.993645151738463</v>
      </c>
      <c r="R745" s="34">
        <v>66.358257323025825</v>
      </c>
      <c r="S745" s="34">
        <v>0</v>
      </c>
      <c r="T745" s="34">
        <v>0</v>
      </c>
      <c r="U745" s="34">
        <v>0</v>
      </c>
      <c r="V745" s="34">
        <v>0</v>
      </c>
      <c r="W745" s="34">
        <v>431.10900000000004</v>
      </c>
      <c r="X745" s="34">
        <v>3.9460322013800528</v>
      </c>
      <c r="Y745" s="34">
        <v>435.05503220138007</v>
      </c>
      <c r="Z745" s="34">
        <v>430.92883975947257</v>
      </c>
      <c r="AB745" s="34">
        <v>106.76199999999997</v>
      </c>
      <c r="AC745" s="34">
        <v>0.97721525155758071</v>
      </c>
      <c r="AD745" s="34">
        <v>107.73921525155755</v>
      </c>
      <c r="AE745" s="34">
        <v>106.71738421234721</v>
      </c>
      <c r="AF745" s="34">
        <v>1.8039999999999994</v>
      </c>
      <c r="AG745" s="34">
        <v>1.6512394988946213E-2</v>
      </c>
      <c r="AH745" s="34">
        <v>1.8205123949889457</v>
      </c>
      <c r="AI745" s="34">
        <v>1.803246109281152</v>
      </c>
      <c r="AJ745" s="34">
        <v>8.7680000000000007</v>
      </c>
      <c r="AK745" s="34">
        <v>8.0255365445166552E-2</v>
      </c>
      <c r="AL745" s="34">
        <v>8.8482553654451674</v>
      </c>
      <c r="AM745" s="34">
        <v>8.7643358570826759</v>
      </c>
      <c r="AN745" s="34">
        <v>0</v>
      </c>
      <c r="AO745" s="34">
        <v>0</v>
      </c>
      <c r="AP745" s="34">
        <v>0</v>
      </c>
      <c r="AQ745" s="34">
        <v>0</v>
      </c>
      <c r="AR745" s="34">
        <v>117.33399999999997</v>
      </c>
      <c r="AS745" s="34">
        <v>1.0739830119916935</v>
      </c>
      <c r="AT745" s="34">
        <v>118.40798301199167</v>
      </c>
      <c r="AU745" s="34">
        <v>117.28496617871103</v>
      </c>
    </row>
    <row r="746" spans="1:47" x14ac:dyDescent="0.25">
      <c r="A746" s="18">
        <v>45291</v>
      </c>
      <c r="B746" s="2">
        <v>14</v>
      </c>
      <c r="C746" s="2" t="s">
        <v>23</v>
      </c>
      <c r="D746" s="9">
        <v>18.557995999999999</v>
      </c>
      <c r="E746">
        <v>9.3586980000000004E-3</v>
      </c>
      <c r="G746" s="34">
        <v>366.33599999999984</v>
      </c>
      <c r="H746" s="34">
        <v>3.7934118108131831</v>
      </c>
      <c r="I746" s="34">
        <v>370.12941181081305</v>
      </c>
      <c r="J746" s="34">
        <v>366.66548242475801</v>
      </c>
      <c r="K746" s="34">
        <v>8.9310000000000009</v>
      </c>
      <c r="L746" s="34">
        <v>9.2480566699348579E-2</v>
      </c>
      <c r="M746" s="34">
        <v>9.0234805666993498</v>
      </c>
      <c r="N746" s="34">
        <v>8.9390325371667423</v>
      </c>
      <c r="O746" s="34">
        <v>66.275999999999996</v>
      </c>
      <c r="P746" s="34">
        <v>0.68628843786429572</v>
      </c>
      <c r="Q746" s="34">
        <v>66.962288437864288</v>
      </c>
      <c r="R746" s="34">
        <v>66.335608602985431</v>
      </c>
      <c r="S746" s="34">
        <v>0</v>
      </c>
      <c r="T746" s="34">
        <v>0</v>
      </c>
      <c r="U746" s="34">
        <v>0</v>
      </c>
      <c r="V746" s="34">
        <v>0</v>
      </c>
      <c r="W746" s="34">
        <v>441.54299999999984</v>
      </c>
      <c r="X746" s="34">
        <v>4.5721808153768269</v>
      </c>
      <c r="Y746" s="34">
        <v>446.11518081537668</v>
      </c>
      <c r="Z746" s="34">
        <v>441.94012356491015</v>
      </c>
      <c r="AB746" s="34">
        <v>109.78799999999998</v>
      </c>
      <c r="AC746" s="34">
        <v>1.1368554984646824</v>
      </c>
      <c r="AD746" s="34">
        <v>110.92485549846467</v>
      </c>
      <c r="AE746" s="34">
        <v>109.8867432751609</v>
      </c>
      <c r="AF746" s="34">
        <v>1.7729999999999992</v>
      </c>
      <c r="AG746" s="34">
        <v>1.835942724867819E-2</v>
      </c>
      <c r="AH746" s="34">
        <v>1.7913594272486775</v>
      </c>
      <c r="AI746" s="34">
        <v>1.774594635359604</v>
      </c>
      <c r="AJ746" s="34">
        <v>8.7189999999999976</v>
      </c>
      <c r="AK746" s="34">
        <v>9.0285305234757571E-2</v>
      </c>
      <c r="AL746" s="34">
        <v>8.8092853052347557</v>
      </c>
      <c r="AM746" s="34">
        <v>8.7268418644672252</v>
      </c>
      <c r="AN746" s="34">
        <v>0</v>
      </c>
      <c r="AO746" s="34">
        <v>0</v>
      </c>
      <c r="AP746" s="34">
        <v>0</v>
      </c>
      <c r="AQ746" s="34">
        <v>0</v>
      </c>
      <c r="AR746" s="34">
        <v>120.27999999999997</v>
      </c>
      <c r="AS746" s="34">
        <v>1.2455002309481182</v>
      </c>
      <c r="AT746" s="34">
        <v>121.5255002309481</v>
      </c>
      <c r="AU746" s="34">
        <v>120.38817977498772</v>
      </c>
    </row>
    <row r="747" spans="1:47" x14ac:dyDescent="0.25">
      <c r="A747" s="18">
        <v>45291</v>
      </c>
      <c r="B747" s="2">
        <v>15</v>
      </c>
      <c r="C747" s="2" t="s">
        <v>23</v>
      </c>
      <c r="D747" s="9">
        <v>18.313573999999999</v>
      </c>
      <c r="E747">
        <v>9.5451089999999995E-3</v>
      </c>
      <c r="G747" s="34">
        <v>373.35699999999991</v>
      </c>
      <c r="H747" s="34">
        <v>3.0500537734959203</v>
      </c>
      <c r="I747" s="34">
        <v>376.40705377349582</v>
      </c>
      <c r="J747" s="34">
        <v>372.81420741685889</v>
      </c>
      <c r="K747" s="34">
        <v>8.9429999999999978</v>
      </c>
      <c r="L747" s="34">
        <v>7.3057772845758914E-2</v>
      </c>
      <c r="M747" s="34">
        <v>9.0160577728457572</v>
      </c>
      <c r="N747" s="34">
        <v>8.9299985186536475</v>
      </c>
      <c r="O747" s="34">
        <v>66.492000000000004</v>
      </c>
      <c r="P747" s="34">
        <v>0.54319103567708871</v>
      </c>
      <c r="Q747" s="34">
        <v>67.035191035677087</v>
      </c>
      <c r="R747" s="34">
        <v>66.395332830405721</v>
      </c>
      <c r="S747" s="34">
        <v>0</v>
      </c>
      <c r="T747" s="34">
        <v>0</v>
      </c>
      <c r="U747" s="34">
        <v>0</v>
      </c>
      <c r="V747" s="34">
        <v>0</v>
      </c>
      <c r="W747" s="34">
        <v>448.79199999999992</v>
      </c>
      <c r="X747" s="34">
        <v>3.6663025820187678</v>
      </c>
      <c r="Y747" s="34">
        <v>452.45830258201869</v>
      </c>
      <c r="Z747" s="34">
        <v>448.13953876591825</v>
      </c>
      <c r="AB747" s="34">
        <v>111.89800000000004</v>
      </c>
      <c r="AC747" s="34">
        <v>0.91412486479869581</v>
      </c>
      <c r="AD747" s="34">
        <v>112.81212486479873</v>
      </c>
      <c r="AE747" s="34">
        <v>111.73532083644261</v>
      </c>
      <c r="AF747" s="34">
        <v>1.8239999999999985</v>
      </c>
      <c r="AG747" s="34">
        <v>1.4900746692459377E-2</v>
      </c>
      <c r="AH747" s="34">
        <v>1.8389007466924578</v>
      </c>
      <c r="AI747" s="34">
        <v>1.8213482386250968</v>
      </c>
      <c r="AJ747" s="34">
        <v>8.7960000000000012</v>
      </c>
      <c r="AK747" s="34">
        <v>7.1856890299820605E-2</v>
      </c>
      <c r="AL747" s="34">
        <v>8.8678568902998212</v>
      </c>
      <c r="AM747" s="34">
        <v>8.7832122296855086</v>
      </c>
      <c r="AN747" s="34">
        <v>0</v>
      </c>
      <c r="AO747" s="34">
        <v>0</v>
      </c>
      <c r="AP747" s="34">
        <v>0</v>
      </c>
      <c r="AQ747" s="34">
        <v>0</v>
      </c>
      <c r="AR747" s="34">
        <v>122.51800000000004</v>
      </c>
      <c r="AS747" s="34">
        <v>1.0008825017909757</v>
      </c>
      <c r="AT747" s="34">
        <v>123.51888250179101</v>
      </c>
      <c r="AU747" s="34">
        <v>122.33988130475321</v>
      </c>
    </row>
    <row r="748" spans="1:47" x14ac:dyDescent="0.25">
      <c r="A748" s="18">
        <v>45291</v>
      </c>
      <c r="B748" s="2">
        <v>16</v>
      </c>
      <c r="C748" s="2" t="s">
        <v>23</v>
      </c>
      <c r="D748" s="9">
        <v>18.397867000000002</v>
      </c>
      <c r="E748">
        <v>9.3694190000000004E-3</v>
      </c>
      <c r="G748" s="34">
        <v>381.75299999999999</v>
      </c>
      <c r="H748" s="34">
        <v>3.9736812536645703</v>
      </c>
      <c r="I748" s="34">
        <v>385.72668125366454</v>
      </c>
      <c r="J748" s="34">
        <v>382.11264635751951</v>
      </c>
      <c r="K748" s="34">
        <v>9.1399999999999988</v>
      </c>
      <c r="L748" s="34">
        <v>9.5138601814508783E-2</v>
      </c>
      <c r="M748" s="34">
        <v>9.2351386018145067</v>
      </c>
      <c r="N748" s="34">
        <v>9.1486107187310317</v>
      </c>
      <c r="O748" s="34">
        <v>66.819000000000017</v>
      </c>
      <c r="P748" s="34">
        <v>0.69552146987348629</v>
      </c>
      <c r="Q748" s="34">
        <v>67.5145214698735</v>
      </c>
      <c r="R748" s="34">
        <v>66.881949629637759</v>
      </c>
      <c r="S748" s="34">
        <v>0</v>
      </c>
      <c r="T748" s="34">
        <v>0</v>
      </c>
      <c r="U748" s="34">
        <v>0</v>
      </c>
      <c r="V748" s="34">
        <v>0</v>
      </c>
      <c r="W748" s="34">
        <v>457.71199999999999</v>
      </c>
      <c r="X748" s="34">
        <v>4.7643413253525653</v>
      </c>
      <c r="Y748" s="34">
        <v>462.47634132535256</v>
      </c>
      <c r="Z748" s="34">
        <v>458.1432067058883</v>
      </c>
      <c r="AB748" s="34">
        <v>114.74100000000003</v>
      </c>
      <c r="AC748" s="34">
        <v>1.1943433600436058</v>
      </c>
      <c r="AD748" s="34">
        <v>115.93534336004363</v>
      </c>
      <c r="AE748" s="34">
        <v>114.84909655119452</v>
      </c>
      <c r="AF748" s="34">
        <v>1.8209999999999995</v>
      </c>
      <c r="AG748" s="34">
        <v>1.8954857101118213E-2</v>
      </c>
      <c r="AH748" s="34">
        <v>1.8399548571011177</v>
      </c>
      <c r="AI748" s="34">
        <v>1.8227155491038523</v>
      </c>
      <c r="AJ748" s="34">
        <v>8.9399999999999959</v>
      </c>
      <c r="AK748" s="34">
        <v>9.3056794334979015E-2</v>
      </c>
      <c r="AL748" s="34">
        <v>9.0330567943349749</v>
      </c>
      <c r="AM748" s="34">
        <v>8.9484223003780539</v>
      </c>
      <c r="AN748" s="34">
        <v>0</v>
      </c>
      <c r="AO748" s="34">
        <v>0</v>
      </c>
      <c r="AP748" s="34">
        <v>0</v>
      </c>
      <c r="AQ748" s="34">
        <v>0</v>
      </c>
      <c r="AR748" s="34">
        <v>125.50200000000002</v>
      </c>
      <c r="AS748" s="34">
        <v>1.3063550114797029</v>
      </c>
      <c r="AT748" s="34">
        <v>126.80835501147973</v>
      </c>
      <c r="AU748" s="34">
        <v>125.62023440067642</v>
      </c>
    </row>
    <row r="749" spans="1:47" x14ac:dyDescent="0.25">
      <c r="A749" s="18">
        <v>45291</v>
      </c>
      <c r="B749" s="2">
        <v>17</v>
      </c>
      <c r="C749" s="2" t="s">
        <v>23</v>
      </c>
      <c r="D749" s="9">
        <v>22.567426000000001</v>
      </c>
      <c r="E749">
        <v>9.5439830000000007E-3</v>
      </c>
      <c r="G749" s="34">
        <v>394.84399999999999</v>
      </c>
      <c r="H749" s="34">
        <v>3.9010566952035544</v>
      </c>
      <c r="I749" s="34">
        <v>398.74505669520357</v>
      </c>
      <c r="J749" s="34">
        <v>394.93944065277049</v>
      </c>
      <c r="K749" s="34">
        <v>9.2150000000000016</v>
      </c>
      <c r="L749" s="34">
        <v>9.104415274463018E-2</v>
      </c>
      <c r="M749" s="34">
        <v>9.3060441527446311</v>
      </c>
      <c r="N749" s="34">
        <v>9.2172274255535864</v>
      </c>
      <c r="O749" s="34">
        <v>66.72199999999998</v>
      </c>
      <c r="P749" s="34">
        <v>0.65921301784343045</v>
      </c>
      <c r="Q749" s="34">
        <v>67.381213017843407</v>
      </c>
      <c r="R749" s="34">
        <v>66.738127866281729</v>
      </c>
      <c r="S749" s="34">
        <v>1E-3</v>
      </c>
      <c r="T749" s="34">
        <v>9.8799948719077762E-6</v>
      </c>
      <c r="U749" s="34">
        <v>1.0098799948719077E-3</v>
      </c>
      <c r="V749" s="34">
        <v>1.0002417173688102E-3</v>
      </c>
      <c r="W749" s="34">
        <v>470.78199999999993</v>
      </c>
      <c r="X749" s="34">
        <v>4.6513237457864864</v>
      </c>
      <c r="Y749" s="34">
        <v>475.43332374578642</v>
      </c>
      <c r="Z749" s="34">
        <v>470.89579618632314</v>
      </c>
      <c r="AB749" s="34">
        <v>119.55099999999997</v>
      </c>
      <c r="AC749" s="34">
        <v>1.1811632669314465</v>
      </c>
      <c r="AD749" s="34">
        <v>120.73216326693142</v>
      </c>
      <c r="AE749" s="34">
        <v>119.5798975531586</v>
      </c>
      <c r="AF749" s="34">
        <v>1.9459999999999986</v>
      </c>
      <c r="AG749" s="34">
        <v>1.9226470020732519E-2</v>
      </c>
      <c r="AH749" s="34">
        <v>1.9652264700207311</v>
      </c>
      <c r="AI749" s="34">
        <v>1.9464703819997031</v>
      </c>
      <c r="AJ749" s="34">
        <v>9.041999999999998</v>
      </c>
      <c r="AK749" s="34">
        <v>8.9334913631790094E-2</v>
      </c>
      <c r="AL749" s="34">
        <v>9.1313349136317878</v>
      </c>
      <c r="AM749" s="34">
        <v>9.0441856084487799</v>
      </c>
      <c r="AN749" s="34">
        <v>2.3E-2</v>
      </c>
      <c r="AO749" s="34">
        <v>2.2723988205387887E-4</v>
      </c>
      <c r="AP749" s="34">
        <v>2.3227239882053878E-2</v>
      </c>
      <c r="AQ749" s="34">
        <v>2.3005559499482634E-2</v>
      </c>
      <c r="AR749" s="34">
        <v>130.56199999999995</v>
      </c>
      <c r="AS749" s="34">
        <v>1.289951890466023</v>
      </c>
      <c r="AT749" s="34">
        <v>131.85195189046598</v>
      </c>
      <c r="AU749" s="34">
        <v>130.59355910310657</v>
      </c>
    </row>
    <row r="750" spans="1:47" x14ac:dyDescent="0.25">
      <c r="A750" s="18">
        <v>45291</v>
      </c>
      <c r="B750" s="2">
        <v>18</v>
      </c>
      <c r="C750" s="2" t="s">
        <v>23</v>
      </c>
      <c r="D750" s="9">
        <v>39.166587</v>
      </c>
      <c r="E750">
        <v>9.6627039999999994E-3</v>
      </c>
      <c r="G750" s="34">
        <v>418.03699999999992</v>
      </c>
      <c r="H750" s="34">
        <v>4.5314669937346217</v>
      </c>
      <c r="I750" s="34">
        <v>422.56846699373455</v>
      </c>
      <c r="J750" s="34">
        <v>418.48531297744029</v>
      </c>
      <c r="K750" s="34">
        <v>9.8730000000000011</v>
      </c>
      <c r="L750" s="34">
        <v>0.10702204261618455</v>
      </c>
      <c r="M750" s="34">
        <v>9.9800220426161861</v>
      </c>
      <c r="N750" s="34">
        <v>9.8835880437049095</v>
      </c>
      <c r="O750" s="34">
        <v>67.760000000000019</v>
      </c>
      <c r="P750" s="34">
        <v>0.73450963310773476</v>
      </c>
      <c r="Q750" s="34">
        <v>68.494509633107754</v>
      </c>
      <c r="R750" s="34">
        <v>67.832667460897881</v>
      </c>
      <c r="S750" s="34">
        <v>0.91600000000000004</v>
      </c>
      <c r="T750" s="34">
        <v>9.9293214865213246E-3</v>
      </c>
      <c r="U750" s="34">
        <v>0.92592932148652141</v>
      </c>
      <c r="V750" s="34">
        <v>0.91698234052807626</v>
      </c>
      <c r="W750" s="34">
        <v>496.58599999999996</v>
      </c>
      <c r="X750" s="34">
        <v>5.3829279909450625</v>
      </c>
      <c r="Y750" s="34">
        <v>501.96892799094502</v>
      </c>
      <c r="Z750" s="34">
        <v>497.11855082257114</v>
      </c>
      <c r="AB750" s="34">
        <v>128.59499999999997</v>
      </c>
      <c r="AC750" s="34">
        <v>1.3939531621825429</v>
      </c>
      <c r="AD750" s="34">
        <v>129.98895316218253</v>
      </c>
      <c r="AE750" s="34">
        <v>128.73290838450649</v>
      </c>
      <c r="AF750" s="34">
        <v>2.004999999999999</v>
      </c>
      <c r="AG750" s="34">
        <v>2.1733940590038477E-2</v>
      </c>
      <c r="AH750" s="34">
        <v>2.0267339405900375</v>
      </c>
      <c r="AI750" s="34">
        <v>2.0071502104353622</v>
      </c>
      <c r="AJ750" s="34">
        <v>9.0479999999999965</v>
      </c>
      <c r="AK750" s="34">
        <v>9.8079149355944223E-2</v>
      </c>
      <c r="AL750" s="34">
        <v>9.1460791493559412</v>
      </c>
      <c r="AM750" s="34">
        <v>9.0577032937751429</v>
      </c>
      <c r="AN750" s="34">
        <v>4.7139999999999995</v>
      </c>
      <c r="AO750" s="34">
        <v>5.1099150095482007E-2</v>
      </c>
      <c r="AP750" s="34">
        <v>4.7650991500954811</v>
      </c>
      <c r="AQ750" s="34">
        <v>4.7190554074774571</v>
      </c>
      <c r="AR750" s="34">
        <v>144.36199999999997</v>
      </c>
      <c r="AS750" s="34">
        <v>1.5648654022240078</v>
      </c>
      <c r="AT750" s="34">
        <v>145.92686540222402</v>
      </c>
      <c r="AU750" s="34">
        <v>144.51681729619446</v>
      </c>
    </row>
    <row r="751" spans="1:47" x14ac:dyDescent="0.25">
      <c r="A751" s="18">
        <v>45291</v>
      </c>
      <c r="B751" s="2">
        <v>19</v>
      </c>
      <c r="C751" s="2" t="s">
        <v>23</v>
      </c>
      <c r="D751" s="9">
        <v>27.482267</v>
      </c>
      <c r="E751">
        <v>9.7356579999999995E-3</v>
      </c>
      <c r="G751" s="34">
        <v>413.49599999999998</v>
      </c>
      <c r="H751" s="34">
        <v>7.0949722130617614</v>
      </c>
      <c r="I751" s="34">
        <v>420.59097221306172</v>
      </c>
      <c r="J751" s="34">
        <v>416.49624234970787</v>
      </c>
      <c r="K751" s="34">
        <v>9.6439999999999984</v>
      </c>
      <c r="L751" s="34">
        <v>0.16547659958685845</v>
      </c>
      <c r="M751" s="34">
        <v>9.8094765995868567</v>
      </c>
      <c r="N751" s="34">
        <v>9.713974890254276</v>
      </c>
      <c r="O751" s="34">
        <v>66.277000000000001</v>
      </c>
      <c r="P751" s="34">
        <v>1.137214080341997</v>
      </c>
      <c r="Q751" s="34">
        <v>67.414214080341992</v>
      </c>
      <c r="R751" s="34">
        <v>66.757892347717004</v>
      </c>
      <c r="S751" s="34">
        <v>0.999</v>
      </c>
      <c r="T751" s="34">
        <v>1.7141344150484406E-2</v>
      </c>
      <c r="U751" s="34">
        <v>1.0161413441504843</v>
      </c>
      <c r="V751" s="34">
        <v>1.0062485395441749</v>
      </c>
      <c r="W751" s="34">
        <v>490.416</v>
      </c>
      <c r="X751" s="34">
        <v>8.4148042371411016</v>
      </c>
      <c r="Y751" s="34">
        <v>498.83080423714102</v>
      </c>
      <c r="Z751" s="34">
        <v>493.97435812722335</v>
      </c>
      <c r="AB751" s="34">
        <v>127.03700000000002</v>
      </c>
      <c r="AC751" s="34">
        <v>2.1797647015466346</v>
      </c>
      <c r="AD751" s="34">
        <v>129.21676470154665</v>
      </c>
      <c r="AE751" s="34">
        <v>127.95875447254592</v>
      </c>
      <c r="AF751" s="34">
        <v>1.9629999999999985</v>
      </c>
      <c r="AG751" s="34">
        <v>3.3682140708108967E-2</v>
      </c>
      <c r="AH751" s="34">
        <v>1.9966821407081075</v>
      </c>
      <c r="AI751" s="34">
        <v>1.9772431262514656</v>
      </c>
      <c r="AJ751" s="34">
        <v>8.8409999999999975</v>
      </c>
      <c r="AK751" s="34">
        <v>0.15169832195638899</v>
      </c>
      <c r="AL751" s="34">
        <v>8.9926983219563859</v>
      </c>
      <c r="AM751" s="34">
        <v>8.9051484865966444</v>
      </c>
      <c r="AN751" s="34">
        <v>5.1029999999999998</v>
      </c>
      <c r="AO751" s="34">
        <v>8.7559839038960877E-2</v>
      </c>
      <c r="AP751" s="34">
        <v>5.1905598390389605</v>
      </c>
      <c r="AQ751" s="34">
        <v>5.1400263236175423</v>
      </c>
      <c r="AR751" s="34">
        <v>142.94400000000005</v>
      </c>
      <c r="AS751" s="34">
        <v>2.4527050032500934</v>
      </c>
      <c r="AT751" s="34">
        <v>145.39670500325013</v>
      </c>
      <c r="AU751" s="34">
        <v>143.98117240901158</v>
      </c>
    </row>
    <row r="752" spans="1:47" x14ac:dyDescent="0.25">
      <c r="A752" s="18">
        <v>45291</v>
      </c>
      <c r="B752" s="2">
        <v>20</v>
      </c>
      <c r="C752" s="2" t="s">
        <v>23</v>
      </c>
      <c r="D752" s="9">
        <v>21.018283</v>
      </c>
      <c r="E752">
        <v>9.9868950000000008E-3</v>
      </c>
      <c r="G752" s="34">
        <v>403.67999999999995</v>
      </c>
      <c r="H752" s="34">
        <v>2.7075891130306706</v>
      </c>
      <c r="I752" s="34">
        <v>406.38758911303063</v>
      </c>
      <c r="J752" s="34">
        <v>402.32903893125564</v>
      </c>
      <c r="K752" s="34">
        <v>9.3379999999999992</v>
      </c>
      <c r="L752" s="34">
        <v>6.2632449310048563E-2</v>
      </c>
      <c r="M752" s="34">
        <v>9.4006324493100486</v>
      </c>
      <c r="N752" s="34">
        <v>9.3067493201051956</v>
      </c>
      <c r="O752" s="34">
        <v>65.241000000000014</v>
      </c>
      <c r="P752" s="34">
        <v>0.43758873692834432</v>
      </c>
      <c r="Q752" s="34">
        <v>65.678588736928361</v>
      </c>
      <c r="R752" s="34">
        <v>65.022663567464477</v>
      </c>
      <c r="S752" s="34">
        <v>1.9119999999999999</v>
      </c>
      <c r="T752" s="34">
        <v>1.2824292469566593E-2</v>
      </c>
      <c r="U752" s="34">
        <v>1.9248242924695664</v>
      </c>
      <c r="V752" s="34">
        <v>1.9056012743672235</v>
      </c>
      <c r="W752" s="34">
        <v>480.17099999999999</v>
      </c>
      <c r="X752" s="34">
        <v>3.2206345917386301</v>
      </c>
      <c r="Y752" s="34">
        <v>483.39163459173858</v>
      </c>
      <c r="Z752" s="34">
        <v>478.56405309319251</v>
      </c>
      <c r="AB752" s="34">
        <v>123.80200000000005</v>
      </c>
      <c r="AC752" s="34">
        <v>0.83037293740443729</v>
      </c>
      <c r="AD752" s="34">
        <v>124.63237293740448</v>
      </c>
      <c r="AE752" s="34">
        <v>123.38768251527777</v>
      </c>
      <c r="AF752" s="34">
        <v>1.9119999999999995</v>
      </c>
      <c r="AG752" s="34">
        <v>1.2824292469566591E-2</v>
      </c>
      <c r="AH752" s="34">
        <v>1.924824292469566</v>
      </c>
      <c r="AI752" s="34">
        <v>1.905601274367223</v>
      </c>
      <c r="AJ752" s="34">
        <v>8.5379999999999949</v>
      </c>
      <c r="AK752" s="34">
        <v>5.7266636561275903E-2</v>
      </c>
      <c r="AL752" s="34">
        <v>8.59526663656127</v>
      </c>
      <c r="AM752" s="34">
        <v>8.5094266111649297</v>
      </c>
      <c r="AN752" s="34">
        <v>9.7979999999999983</v>
      </c>
      <c r="AO752" s="34">
        <v>6.5717791640592826E-2</v>
      </c>
      <c r="AP752" s="34">
        <v>9.8637177916405907</v>
      </c>
      <c r="AQ752" s="34">
        <v>9.7652098777458445</v>
      </c>
      <c r="AR752" s="34">
        <v>144.05000000000004</v>
      </c>
      <c r="AS752" s="34">
        <v>0.96618165807587264</v>
      </c>
      <c r="AT752" s="34">
        <v>145.01618165807591</v>
      </c>
      <c r="AU752" s="34">
        <v>143.56792027855576</v>
      </c>
    </row>
    <row r="753" spans="1:47" x14ac:dyDescent="0.25">
      <c r="A753" s="18">
        <v>45291</v>
      </c>
      <c r="B753" s="2">
        <v>21</v>
      </c>
      <c r="C753" s="2" t="s">
        <v>23</v>
      </c>
      <c r="D753" s="9">
        <v>21.011896</v>
      </c>
      <c r="E753">
        <v>1.0227992999999999E-2</v>
      </c>
      <c r="G753" s="34">
        <v>388.57199999999989</v>
      </c>
      <c r="H753" s="34">
        <v>3.1445448933667759</v>
      </c>
      <c r="I753" s="34">
        <v>391.71654489336669</v>
      </c>
      <c r="J753" s="34">
        <v>387.71007081421317</v>
      </c>
      <c r="K753" s="34">
        <v>9.0169999999999995</v>
      </c>
      <c r="L753" s="34">
        <v>7.2970675456513145E-2</v>
      </c>
      <c r="M753" s="34">
        <v>9.089970675456513</v>
      </c>
      <c r="N753" s="34">
        <v>8.9969985190177386</v>
      </c>
      <c r="O753" s="34">
        <v>63.107999999999997</v>
      </c>
      <c r="P753" s="34">
        <v>0.5107057099600345</v>
      </c>
      <c r="Q753" s="34">
        <v>63.618705709960032</v>
      </c>
      <c r="R753" s="34">
        <v>62.968014033289499</v>
      </c>
      <c r="S753" s="34">
        <v>1.9119999999999999</v>
      </c>
      <c r="T753" s="34">
        <v>1.5472987853260855E-2</v>
      </c>
      <c r="U753" s="34">
        <v>1.9274729878532608</v>
      </c>
      <c r="V753" s="34">
        <v>1.9077588076258085</v>
      </c>
      <c r="W753" s="34">
        <v>462.60899999999987</v>
      </c>
      <c r="X753" s="34">
        <v>3.7436942666365844</v>
      </c>
      <c r="Y753" s="34">
        <v>466.35269426663649</v>
      </c>
      <c r="Z753" s="34">
        <v>461.58284217414615</v>
      </c>
      <c r="AB753" s="34">
        <v>119.17800000000001</v>
      </c>
      <c r="AC753" s="34">
        <v>0.96445593429703047</v>
      </c>
      <c r="AD753" s="34">
        <v>120.14245593429705</v>
      </c>
      <c r="AE753" s="34">
        <v>118.91363973599825</v>
      </c>
      <c r="AF753" s="34">
        <v>1.859999999999999</v>
      </c>
      <c r="AG753" s="34">
        <v>1.5052174376080111E-2</v>
      </c>
      <c r="AH753" s="34">
        <v>1.8750521743760791</v>
      </c>
      <c r="AI753" s="34">
        <v>1.8558741538619257</v>
      </c>
      <c r="AJ753" s="34">
        <v>8.2839999999999971</v>
      </c>
      <c r="AK753" s="34">
        <v>6.7038823941638542E-2</v>
      </c>
      <c r="AL753" s="34">
        <v>8.3510388239416358</v>
      </c>
      <c r="AM753" s="34">
        <v>8.2656244573076325</v>
      </c>
      <c r="AN753" s="34">
        <v>9.7979999999999983</v>
      </c>
      <c r="AO753" s="34">
        <v>7.9290970181093018E-2</v>
      </c>
      <c r="AP753" s="34">
        <v>9.8772909701810914</v>
      </c>
      <c r="AQ753" s="34">
        <v>9.7762661072791168</v>
      </c>
      <c r="AR753" s="34">
        <v>139.12</v>
      </c>
      <c r="AS753" s="34">
        <v>1.1258379027958423</v>
      </c>
      <c r="AT753" s="34">
        <v>140.24583790279587</v>
      </c>
      <c r="AU753" s="34">
        <v>138.81140445444692</v>
      </c>
    </row>
    <row r="754" spans="1:47" x14ac:dyDescent="0.25">
      <c r="A754" s="18">
        <v>45291</v>
      </c>
      <c r="B754" s="2">
        <v>22</v>
      </c>
      <c r="C754" s="2" t="s">
        <v>23</v>
      </c>
      <c r="D754" s="9">
        <v>19.465426999999998</v>
      </c>
      <c r="E754">
        <v>1.0653428E-2</v>
      </c>
      <c r="G754" s="34">
        <v>371.31299999999993</v>
      </c>
      <c r="H754" s="34">
        <v>3.749717241026441</v>
      </c>
      <c r="I754" s="34">
        <v>375.06271724102635</v>
      </c>
      <c r="J754" s="34">
        <v>371.06701358741469</v>
      </c>
      <c r="K754" s="34">
        <v>8.6350000000000016</v>
      </c>
      <c r="L754" s="34">
        <v>8.7200847738332171E-2</v>
      </c>
      <c r="M754" s="34">
        <v>8.7222008477383337</v>
      </c>
      <c r="N754" s="34">
        <v>8.6292795090054142</v>
      </c>
      <c r="O754" s="34">
        <v>60.110999999999997</v>
      </c>
      <c r="P754" s="34">
        <v>0.60703302355516897</v>
      </c>
      <c r="Q754" s="34">
        <v>60.718033023555165</v>
      </c>
      <c r="R754" s="34">
        <v>60.071177830437094</v>
      </c>
      <c r="S754" s="34">
        <v>1.9119999999999999</v>
      </c>
      <c r="T754" s="34">
        <v>1.9308398480103191E-2</v>
      </c>
      <c r="U754" s="34">
        <v>1.9313083984801032</v>
      </c>
      <c r="V754" s="34">
        <v>1.9107333435111</v>
      </c>
      <c r="W754" s="34">
        <v>441.97099999999989</v>
      </c>
      <c r="X754" s="34">
        <v>4.4632595108000448</v>
      </c>
      <c r="Y754" s="34">
        <v>446.43425951079996</v>
      </c>
      <c r="Z754" s="34">
        <v>441.67820427036827</v>
      </c>
      <c r="AB754" s="34">
        <v>113.95000000000002</v>
      </c>
      <c r="AC754" s="34">
        <v>1.1507280370333468</v>
      </c>
      <c r="AD754" s="34">
        <v>115.10072803703336</v>
      </c>
      <c r="AE754" s="34">
        <v>113.87451071814324</v>
      </c>
      <c r="AF754" s="34">
        <v>1.8129999999999993</v>
      </c>
      <c r="AG754" s="34">
        <v>1.8308643537880271E-2</v>
      </c>
      <c r="AH754" s="34">
        <v>1.8313086435378796</v>
      </c>
      <c r="AI754" s="34">
        <v>1.8117989287581711</v>
      </c>
      <c r="AJ754" s="34">
        <v>8.1019999999999968</v>
      </c>
      <c r="AK754" s="34">
        <v>8.1818328705960244E-2</v>
      </c>
      <c r="AL754" s="34">
        <v>8.1838183287059572</v>
      </c>
      <c r="AM754" s="34">
        <v>8.096632609376007</v>
      </c>
      <c r="AN754" s="34">
        <v>9.7979999999999983</v>
      </c>
      <c r="AO754" s="34">
        <v>9.8945443675758915E-2</v>
      </c>
      <c r="AP754" s="34">
        <v>9.896945443675758</v>
      </c>
      <c r="AQ754" s="34">
        <v>9.7915090479716298</v>
      </c>
      <c r="AR754" s="34">
        <v>133.66300000000001</v>
      </c>
      <c r="AS754" s="34">
        <v>1.3498004529529462</v>
      </c>
      <c r="AT754" s="34">
        <v>135.01280045295294</v>
      </c>
      <c r="AU754" s="34">
        <v>133.57445130424904</v>
      </c>
    </row>
    <row r="755" spans="1:47" x14ac:dyDescent="0.25">
      <c r="A755" s="18">
        <v>45291</v>
      </c>
      <c r="B755" s="2">
        <v>23</v>
      </c>
      <c r="C755" s="2" t="s">
        <v>23</v>
      </c>
      <c r="D755" s="9">
        <v>18.807945</v>
      </c>
      <c r="E755">
        <v>1.0590001999999999E-2</v>
      </c>
      <c r="G755" s="34">
        <v>352.46099999999996</v>
      </c>
      <c r="H755" s="34">
        <v>3.7421864404050607</v>
      </c>
      <c r="I755" s="34">
        <v>356.20318644040503</v>
      </c>
      <c r="J755" s="34">
        <v>352.43099398359476</v>
      </c>
      <c r="K755" s="34">
        <v>8.1860000000000017</v>
      </c>
      <c r="L755" s="34">
        <v>8.6913270407664514E-2</v>
      </c>
      <c r="M755" s="34">
        <v>8.2729132704076669</v>
      </c>
      <c r="N755" s="34">
        <v>8.1853031023282234</v>
      </c>
      <c r="O755" s="34">
        <v>57.685000000000002</v>
      </c>
      <c r="P755" s="34">
        <v>0.61245932121501667</v>
      </c>
      <c r="Q755" s="34">
        <v>58.297459321215015</v>
      </c>
      <c r="R755" s="34">
        <v>57.680089110408424</v>
      </c>
      <c r="S755" s="34">
        <v>1.9119999999999999</v>
      </c>
      <c r="T755" s="34">
        <v>2.0300289887546358E-2</v>
      </c>
      <c r="U755" s="34">
        <v>1.9323002898875463</v>
      </c>
      <c r="V755" s="34">
        <v>1.9118372259530365</v>
      </c>
      <c r="W755" s="34">
        <v>420.24399999999991</v>
      </c>
      <c r="X755" s="34">
        <v>4.4618593219152887</v>
      </c>
      <c r="Y755" s="34">
        <v>424.70585932191528</v>
      </c>
      <c r="Z755" s="34">
        <v>420.20822342228445</v>
      </c>
      <c r="AB755" s="34">
        <v>107.94500000000001</v>
      </c>
      <c r="AC755" s="34">
        <v>1.1460851422129665</v>
      </c>
      <c r="AD755" s="34">
        <v>109.09108514221298</v>
      </c>
      <c r="AE755" s="34">
        <v>107.93581033237477</v>
      </c>
      <c r="AF755" s="34">
        <v>1.6979999999999988</v>
      </c>
      <c r="AG755" s="34">
        <v>1.8028186312266575E-2</v>
      </c>
      <c r="AH755" s="34">
        <v>1.7160281863122655</v>
      </c>
      <c r="AI755" s="34">
        <v>1.6978554443871621</v>
      </c>
      <c r="AJ755" s="34">
        <v>7.6439999999999984</v>
      </c>
      <c r="AK755" s="34">
        <v>8.1158690324479255E-2</v>
      </c>
      <c r="AL755" s="34">
        <v>7.725158690324478</v>
      </c>
      <c r="AM755" s="34">
        <v>7.6433492443436242</v>
      </c>
      <c r="AN755" s="34">
        <v>9.7970000000000006</v>
      </c>
      <c r="AO755" s="34">
        <v>0.10401775106082202</v>
      </c>
      <c r="AP755" s="34">
        <v>9.9010177510608219</v>
      </c>
      <c r="AQ755" s="34">
        <v>9.796165953275052</v>
      </c>
      <c r="AR755" s="34">
        <v>127.084</v>
      </c>
      <c r="AS755" s="34">
        <v>1.3492897699105344</v>
      </c>
      <c r="AT755" s="34">
        <v>128.43328976991054</v>
      </c>
      <c r="AU755" s="34">
        <v>127.07318097438061</v>
      </c>
    </row>
    <row r="756" spans="1:47" x14ac:dyDescent="0.25">
      <c r="A756" s="18">
        <v>45291</v>
      </c>
      <c r="B756" s="2">
        <v>24</v>
      </c>
      <c r="C756" s="2" t="s">
        <v>23</v>
      </c>
      <c r="D756" s="9">
        <v>20.380134999999999</v>
      </c>
      <c r="E756">
        <v>1.0978296E-2</v>
      </c>
      <c r="G756" s="34">
        <v>330.37599999999992</v>
      </c>
      <c r="H756" s="34">
        <v>2.452273975476261</v>
      </c>
      <c r="I756" s="34">
        <v>332.82827397547618</v>
      </c>
      <c r="J756" s="34">
        <v>329.17438666660428</v>
      </c>
      <c r="K756" s="34">
        <v>7.8299999999999992</v>
      </c>
      <c r="L756" s="34">
        <v>5.8119552352407934E-2</v>
      </c>
      <c r="M756" s="34">
        <v>7.888119552352407</v>
      </c>
      <c r="N756" s="34">
        <v>7.8015214410232945</v>
      </c>
      <c r="O756" s="34">
        <v>55.535000000000004</v>
      </c>
      <c r="P756" s="34">
        <v>0.41221830649948599</v>
      </c>
      <c r="Q756" s="34">
        <v>55.947218306499487</v>
      </c>
      <c r="R756" s="34">
        <v>55.333013183554115</v>
      </c>
      <c r="S756" s="34">
        <v>1.9119999999999999</v>
      </c>
      <c r="T756" s="34">
        <v>1.4192156334330011E-2</v>
      </c>
      <c r="U756" s="34">
        <v>1.9261921563343298</v>
      </c>
      <c r="V756" s="34">
        <v>1.9050458486892132</v>
      </c>
      <c r="W756" s="34">
        <v>395.65299999999991</v>
      </c>
      <c r="X756" s="34">
        <v>2.9368039906624848</v>
      </c>
      <c r="Y756" s="34">
        <v>398.5898039906624</v>
      </c>
      <c r="Z756" s="34">
        <v>394.21396713987087</v>
      </c>
      <c r="AB756" s="34">
        <v>100.15200000000003</v>
      </c>
      <c r="AC756" s="34">
        <v>0.74339583744551241</v>
      </c>
      <c r="AD756" s="34">
        <v>100.89539583744555</v>
      </c>
      <c r="AE756" s="34">
        <v>99.787736316904898</v>
      </c>
      <c r="AF756" s="34">
        <v>1.6409999999999987</v>
      </c>
      <c r="AG756" s="34">
        <v>1.2180611163512305E-2</v>
      </c>
      <c r="AH756" s="34">
        <v>1.653180611163511</v>
      </c>
      <c r="AI756" s="34">
        <v>1.6350315050726971</v>
      </c>
      <c r="AJ756" s="34">
        <v>7.2849999999999957</v>
      </c>
      <c r="AK756" s="34">
        <v>5.4074193983051286E-2</v>
      </c>
      <c r="AL756" s="34">
        <v>7.3390741939830466</v>
      </c>
      <c r="AM756" s="34">
        <v>7.2585036651155397</v>
      </c>
      <c r="AN756" s="34">
        <v>9.7970000000000006</v>
      </c>
      <c r="AO756" s="34">
        <v>7.2719955861627161E-2</v>
      </c>
      <c r="AP756" s="34">
        <v>9.869719955861628</v>
      </c>
      <c r="AQ756" s="34">
        <v>9.7613672487490728</v>
      </c>
      <c r="AR756" s="34">
        <v>118.87500000000003</v>
      </c>
      <c r="AS756" s="34">
        <v>0.88237059845370314</v>
      </c>
      <c r="AT756" s="34">
        <v>119.75737059845373</v>
      </c>
      <c r="AU756" s="34">
        <v>118.44263873584221</v>
      </c>
    </row>
  </sheetData>
  <mergeCells count="15">
    <mergeCell ref="G11:J11"/>
    <mergeCell ref="K11:N11"/>
    <mergeCell ref="O11:R11"/>
    <mergeCell ref="S11:V11"/>
    <mergeCell ref="W11:Z11"/>
    <mergeCell ref="AB10:AE10"/>
    <mergeCell ref="AF10:AI10"/>
    <mergeCell ref="AJ10:AM10"/>
    <mergeCell ref="AN10:AQ10"/>
    <mergeCell ref="AR10:AU10"/>
    <mergeCell ref="AB11:AE11"/>
    <mergeCell ref="AF11:AI11"/>
    <mergeCell ref="AJ11:AM11"/>
    <mergeCell ref="AN11:AQ11"/>
    <mergeCell ref="AR11:AU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56"/>
  <sheetViews>
    <sheetView zoomScale="70" zoomScaleNormal="70" workbookViewId="0"/>
  </sheetViews>
  <sheetFormatPr defaultRowHeight="12.6" x14ac:dyDescent="0.25"/>
  <cols>
    <col min="1" max="1" width="10.21875" bestFit="1" customWidth="1"/>
    <col min="4" max="4" width="11" bestFit="1" customWidth="1"/>
    <col min="6" max="6" width="2.44140625" customWidth="1"/>
    <col min="7" max="47" width="9.109375" style="34"/>
  </cols>
  <sheetData>
    <row r="10" spans="1:47" ht="13.2" x14ac:dyDescent="0.25">
      <c r="A10" s="31"/>
      <c r="B10" s="32"/>
      <c r="C10" s="32"/>
      <c r="D10" s="33"/>
      <c r="E10" s="23"/>
      <c r="F10" s="23"/>
      <c r="G10" s="49" t="s">
        <v>25</v>
      </c>
      <c r="H10" s="50"/>
      <c r="I10" s="49"/>
      <c r="J10" s="49"/>
      <c r="K10" s="49" t="s">
        <v>25</v>
      </c>
      <c r="L10" s="49"/>
      <c r="M10" s="49"/>
      <c r="N10" s="49"/>
      <c r="O10" s="49" t="s">
        <v>25</v>
      </c>
      <c r="P10" s="49"/>
      <c r="Q10" s="49"/>
      <c r="R10" s="49"/>
      <c r="S10" s="49" t="s">
        <v>25</v>
      </c>
      <c r="T10" s="50"/>
      <c r="U10" s="49"/>
      <c r="V10" s="49"/>
      <c r="W10" s="49" t="s">
        <v>25</v>
      </c>
      <c r="X10" s="50"/>
      <c r="Y10" s="49"/>
      <c r="Z10" s="49"/>
      <c r="AA10" s="37"/>
      <c r="AB10" s="145" t="s">
        <v>26</v>
      </c>
      <c r="AC10" s="145"/>
      <c r="AD10" s="145"/>
      <c r="AE10" s="145"/>
      <c r="AF10" s="145" t="s">
        <v>26</v>
      </c>
      <c r="AG10" s="145"/>
      <c r="AH10" s="145"/>
      <c r="AI10" s="145"/>
      <c r="AJ10" s="145" t="s">
        <v>26</v>
      </c>
      <c r="AK10" s="145"/>
      <c r="AL10" s="145"/>
      <c r="AM10" s="145"/>
      <c r="AN10" s="149" t="s">
        <v>26</v>
      </c>
      <c r="AO10" s="150"/>
      <c r="AP10" s="150"/>
      <c r="AQ10" s="151"/>
      <c r="AR10" s="149" t="s">
        <v>26</v>
      </c>
      <c r="AS10" s="150"/>
      <c r="AT10" s="150"/>
      <c r="AU10" s="151"/>
    </row>
    <row r="11" spans="1:47" ht="13.2" x14ac:dyDescent="0.25">
      <c r="A11" s="25"/>
      <c r="B11" s="26"/>
      <c r="C11" s="26"/>
      <c r="D11" s="24"/>
      <c r="E11" s="23"/>
      <c r="F11" s="23"/>
      <c r="G11" s="146" t="s">
        <v>40</v>
      </c>
      <c r="H11" s="147"/>
      <c r="I11" s="147"/>
      <c r="J11" s="148"/>
      <c r="K11" s="130" t="s">
        <v>10</v>
      </c>
      <c r="L11" s="131"/>
      <c r="M11" s="131"/>
      <c r="N11" s="132"/>
      <c r="O11" s="133" t="s">
        <v>6</v>
      </c>
      <c r="P11" s="134"/>
      <c r="Q11" s="134"/>
      <c r="R11" s="135"/>
      <c r="S11" s="136" t="s">
        <v>8</v>
      </c>
      <c r="T11" s="137"/>
      <c r="U11" s="137"/>
      <c r="V11" s="138"/>
      <c r="W11" s="142" t="s">
        <v>41</v>
      </c>
      <c r="X11" s="143"/>
      <c r="Y11" s="143"/>
      <c r="Z11" s="144"/>
      <c r="AA11" s="38"/>
      <c r="AB11" s="146" t="s">
        <v>40</v>
      </c>
      <c r="AC11" s="147"/>
      <c r="AD11" s="147"/>
      <c r="AE11" s="148"/>
      <c r="AF11" s="130" t="s">
        <v>10</v>
      </c>
      <c r="AG11" s="131"/>
      <c r="AH11" s="131"/>
      <c r="AI11" s="132"/>
      <c r="AJ11" s="133" t="s">
        <v>6</v>
      </c>
      <c r="AK11" s="134"/>
      <c r="AL11" s="134"/>
      <c r="AM11" s="135"/>
      <c r="AN11" s="136" t="s">
        <v>8</v>
      </c>
      <c r="AO11" s="137"/>
      <c r="AP11" s="137"/>
      <c r="AQ11" s="138"/>
      <c r="AR11" s="142" t="s">
        <v>41</v>
      </c>
      <c r="AS11" s="143"/>
      <c r="AT11" s="143"/>
      <c r="AU11" s="144"/>
    </row>
    <row r="12" spans="1:47" ht="52.8" x14ac:dyDescent="0.25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10"/>
      <c r="G12" s="51" t="s">
        <v>32</v>
      </c>
      <c r="H12" s="52" t="s">
        <v>28</v>
      </c>
      <c r="I12" s="52" t="s">
        <v>33</v>
      </c>
      <c r="J12" s="52" t="s">
        <v>34</v>
      </c>
      <c r="K12" s="39" t="s">
        <v>32</v>
      </c>
      <c r="L12" s="39" t="s">
        <v>28</v>
      </c>
      <c r="M12" s="39" t="s">
        <v>33</v>
      </c>
      <c r="N12" s="39" t="s">
        <v>34</v>
      </c>
      <c r="O12" s="40" t="s">
        <v>32</v>
      </c>
      <c r="P12" s="41" t="s">
        <v>28</v>
      </c>
      <c r="Q12" s="41" t="s">
        <v>33</v>
      </c>
      <c r="R12" s="41" t="s">
        <v>34</v>
      </c>
      <c r="S12" s="42" t="s">
        <v>32</v>
      </c>
      <c r="T12" s="43" t="s">
        <v>28</v>
      </c>
      <c r="U12" s="43" t="s">
        <v>33</v>
      </c>
      <c r="V12" s="43" t="s">
        <v>34</v>
      </c>
      <c r="W12" s="46" t="s">
        <v>32</v>
      </c>
      <c r="X12" s="47" t="s">
        <v>28</v>
      </c>
      <c r="Y12" s="47" t="s">
        <v>33</v>
      </c>
      <c r="Z12" s="47" t="s">
        <v>34</v>
      </c>
      <c r="AA12" s="48"/>
      <c r="AB12" s="51" t="s">
        <v>32</v>
      </c>
      <c r="AC12" s="52" t="s">
        <v>28</v>
      </c>
      <c r="AD12" s="52" t="s">
        <v>33</v>
      </c>
      <c r="AE12" s="52" t="s">
        <v>34</v>
      </c>
      <c r="AF12" s="39" t="s">
        <v>32</v>
      </c>
      <c r="AG12" s="39" t="s">
        <v>28</v>
      </c>
      <c r="AH12" s="39" t="s">
        <v>33</v>
      </c>
      <c r="AI12" s="39" t="s">
        <v>34</v>
      </c>
      <c r="AJ12" s="40" t="s">
        <v>32</v>
      </c>
      <c r="AK12" s="41" t="s">
        <v>28</v>
      </c>
      <c r="AL12" s="41" t="s">
        <v>33</v>
      </c>
      <c r="AM12" s="41" t="s">
        <v>34</v>
      </c>
      <c r="AN12" s="42" t="s">
        <v>32</v>
      </c>
      <c r="AO12" s="43" t="s">
        <v>28</v>
      </c>
      <c r="AP12" s="43" t="s">
        <v>33</v>
      </c>
      <c r="AQ12" s="43" t="s">
        <v>34</v>
      </c>
      <c r="AR12" s="46" t="s">
        <v>32</v>
      </c>
      <c r="AS12" s="47" t="s">
        <v>28</v>
      </c>
      <c r="AT12" s="47" t="s">
        <v>33</v>
      </c>
      <c r="AU12" s="47" t="s">
        <v>34</v>
      </c>
    </row>
    <row r="13" spans="1:47" x14ac:dyDescent="0.25">
      <c r="A13" s="18">
        <v>45261</v>
      </c>
      <c r="B13" s="2">
        <v>1</v>
      </c>
      <c r="C13" s="2" t="s">
        <v>23</v>
      </c>
      <c r="D13" s="9">
        <v>24.565833000000001</v>
      </c>
      <c r="E13">
        <v>1.5317861E-2</v>
      </c>
      <c r="G13" s="34">
        <v>1.08</v>
      </c>
      <c r="H13" s="34">
        <v>1.6321197498227396E-2</v>
      </c>
      <c r="I13" s="34">
        <v>1.0963211974982274</v>
      </c>
      <c r="J13" s="34">
        <v>1.0795279017835961</v>
      </c>
      <c r="K13" s="34">
        <v>11.827999999999996</v>
      </c>
      <c r="L13" s="34">
        <v>0.17874733704540144</v>
      </c>
      <c r="M13" s="34">
        <v>12.006747337045397</v>
      </c>
      <c r="N13" s="34">
        <v>11.822829650274416</v>
      </c>
      <c r="O13" s="34">
        <v>33.751999999999995</v>
      </c>
      <c r="P13" s="34">
        <v>0.51006764625941758</v>
      </c>
      <c r="Q13" s="34">
        <v>34.26206764625941</v>
      </c>
      <c r="R13" s="34">
        <v>33.737246056481411</v>
      </c>
      <c r="S13" s="34">
        <v>4.1079999999999988</v>
      </c>
      <c r="T13" s="34">
        <v>6.208099937288715E-2</v>
      </c>
      <c r="U13" s="34">
        <v>4.1700809993728862</v>
      </c>
      <c r="V13" s="34">
        <v>4.1062042782657517</v>
      </c>
      <c r="W13" s="34">
        <v>50.767999999999986</v>
      </c>
      <c r="X13" s="34">
        <v>0.76721718017593354</v>
      </c>
      <c r="Y13" s="34">
        <v>51.53521718017592</v>
      </c>
      <c r="Z13" s="34">
        <v>50.745807886805174</v>
      </c>
      <c r="AB13" s="34">
        <v>2.1259999999999999</v>
      </c>
      <c r="AC13" s="34">
        <v>3.2128579519658744E-2</v>
      </c>
      <c r="AD13" s="34">
        <v>2.1581285795196585</v>
      </c>
      <c r="AE13" s="34">
        <v>2.1250706659184488</v>
      </c>
      <c r="AF13" s="34">
        <v>4.6329999999999982</v>
      </c>
      <c r="AG13" s="34">
        <v>7.0014914823414348E-2</v>
      </c>
      <c r="AH13" s="34">
        <v>4.7030149148234122</v>
      </c>
      <c r="AI13" s="34">
        <v>4.6309747860772204</v>
      </c>
      <c r="AJ13" s="34">
        <v>30.605</v>
      </c>
      <c r="AK13" s="34">
        <v>0.46250949021597171</v>
      </c>
      <c r="AL13" s="34">
        <v>31.067509490215972</v>
      </c>
      <c r="AM13" s="34">
        <v>30.591621698228664</v>
      </c>
      <c r="AN13" s="34">
        <v>2.5949999999999989</v>
      </c>
      <c r="AO13" s="34">
        <v>3.9216210655463032E-2</v>
      </c>
      <c r="AP13" s="34">
        <v>2.6342162106554619</v>
      </c>
      <c r="AQ13" s="34">
        <v>2.593865652896695</v>
      </c>
      <c r="AR13" s="34">
        <v>39.958999999999996</v>
      </c>
      <c r="AS13" s="34">
        <v>0.60386919521450777</v>
      </c>
      <c r="AT13" s="34">
        <v>40.562869195214503</v>
      </c>
      <c r="AU13" s="34">
        <v>39.941532803121028</v>
      </c>
    </row>
    <row r="14" spans="1:47" x14ac:dyDescent="0.25">
      <c r="A14" s="18">
        <v>45261</v>
      </c>
      <c r="B14" s="2">
        <v>2</v>
      </c>
      <c r="C14" s="2" t="s">
        <v>23</v>
      </c>
      <c r="D14" s="9">
        <v>24.168156</v>
      </c>
      <c r="E14">
        <v>1.5311827E-2</v>
      </c>
      <c r="G14" s="34">
        <v>1.08</v>
      </c>
      <c r="H14" s="34">
        <v>1.642110694990628E-2</v>
      </c>
      <c r="I14" s="34">
        <v>1.0964211069499064</v>
      </c>
      <c r="J14" s="34">
        <v>1.0796328966411408</v>
      </c>
      <c r="K14" s="34">
        <v>11.561999999999999</v>
      </c>
      <c r="L14" s="34">
        <v>0.17579707273594111</v>
      </c>
      <c r="M14" s="34">
        <v>11.73779707273594</v>
      </c>
      <c r="N14" s="34">
        <v>11.558069954597102</v>
      </c>
      <c r="O14" s="34">
        <v>32.932000000000002</v>
      </c>
      <c r="P14" s="34">
        <v>0.50072212414288297</v>
      </c>
      <c r="Q14" s="34">
        <v>33.432722124142884</v>
      </c>
      <c r="R14" s="34">
        <v>32.920806066838935</v>
      </c>
      <c r="S14" s="34">
        <v>4.0519999999999996</v>
      </c>
      <c r="T14" s="34">
        <v>6.1609560519463188E-2</v>
      </c>
      <c r="U14" s="34">
        <v>4.1136095605194631</v>
      </c>
      <c r="V14" s="34">
        <v>4.050622682583243</v>
      </c>
      <c r="W14" s="34">
        <v>49.625999999999998</v>
      </c>
      <c r="X14" s="34">
        <v>0.7545498643481936</v>
      </c>
      <c r="Y14" s="34">
        <v>50.380549864348197</v>
      </c>
      <c r="Z14" s="34">
        <v>49.609131600660426</v>
      </c>
      <c r="AB14" s="34">
        <v>2.1259999999999999</v>
      </c>
      <c r="AC14" s="34">
        <v>3.2325253125463659E-2</v>
      </c>
      <c r="AD14" s="34">
        <v>2.1583252531254637</v>
      </c>
      <c r="AE14" s="34">
        <v>2.1252773502398754</v>
      </c>
      <c r="AF14" s="34">
        <v>4.572000000000001</v>
      </c>
      <c r="AG14" s="34">
        <v>6.9516019421269934E-2</v>
      </c>
      <c r="AH14" s="34">
        <v>4.641516019421271</v>
      </c>
      <c r="AI14" s="34">
        <v>4.5704459291141637</v>
      </c>
      <c r="AJ14" s="34">
        <v>29.965000000000007</v>
      </c>
      <c r="AK14" s="34">
        <v>0.45560969421661279</v>
      </c>
      <c r="AL14" s="34">
        <v>30.420609694216619</v>
      </c>
      <c r="AM14" s="34">
        <v>29.954814581344252</v>
      </c>
      <c r="AN14" s="34">
        <v>2.6119999999999988</v>
      </c>
      <c r="AO14" s="34">
        <v>3.9714751252921468E-2</v>
      </c>
      <c r="AP14" s="34">
        <v>2.6517147512529204</v>
      </c>
      <c r="AQ14" s="34">
        <v>2.6111121537283877</v>
      </c>
      <c r="AR14" s="34">
        <v>39.275000000000013</v>
      </c>
      <c r="AS14" s="34">
        <v>0.59716571801626783</v>
      </c>
      <c r="AT14" s="34">
        <v>39.872165718016269</v>
      </c>
      <c r="AU14" s="34">
        <v>39.261650014426678</v>
      </c>
    </row>
    <row r="15" spans="1:47" x14ac:dyDescent="0.25">
      <c r="A15" s="18">
        <v>45261</v>
      </c>
      <c r="B15" s="2">
        <v>3</v>
      </c>
      <c r="C15" s="2" t="s">
        <v>23</v>
      </c>
      <c r="D15" s="9">
        <v>23.570703999999999</v>
      </c>
      <c r="E15">
        <v>1.5951096000000001E-2</v>
      </c>
      <c r="G15" s="34">
        <v>1.08</v>
      </c>
      <c r="H15" s="34">
        <v>1.5447395975147139E-2</v>
      </c>
      <c r="I15" s="34">
        <v>1.0954473959751472</v>
      </c>
      <c r="J15" s="34">
        <v>1.0779738093989977</v>
      </c>
      <c r="K15" s="34">
        <v>11.481999999999999</v>
      </c>
      <c r="L15" s="34">
        <v>0.16422870424688835</v>
      </c>
      <c r="M15" s="34">
        <v>11.646228704246887</v>
      </c>
      <c r="N15" s="34">
        <v>11.460458592147489</v>
      </c>
      <c r="O15" s="34">
        <v>32.482000000000006</v>
      </c>
      <c r="P15" s="34">
        <v>0.46459473709697163</v>
      </c>
      <c r="Q15" s="34">
        <v>32.94659473709698</v>
      </c>
      <c r="R15" s="34">
        <v>32.42106044157245</v>
      </c>
      <c r="S15" s="34">
        <v>3.964</v>
      </c>
      <c r="T15" s="34">
        <v>5.6697664486558573E-2</v>
      </c>
      <c r="U15" s="34">
        <v>4.0206976644865584</v>
      </c>
      <c r="V15" s="34">
        <v>3.9565631300533575</v>
      </c>
      <c r="W15" s="34">
        <v>49.008000000000003</v>
      </c>
      <c r="X15" s="34">
        <v>0.70096850180556569</v>
      </c>
      <c r="Y15" s="34">
        <v>49.708968501805572</v>
      </c>
      <c r="Z15" s="34">
        <v>48.916055973172291</v>
      </c>
      <c r="AB15" s="34">
        <v>2.125999999999999</v>
      </c>
      <c r="AC15" s="34">
        <v>3.0408485039965554E-2</v>
      </c>
      <c r="AD15" s="34">
        <v>2.1564084850399645</v>
      </c>
      <c r="AE15" s="34">
        <v>2.1220114062798774</v>
      </c>
      <c r="AF15" s="34">
        <v>4.4429999999999996</v>
      </c>
      <c r="AG15" s="34">
        <v>6.3548870664424745E-2</v>
      </c>
      <c r="AH15" s="34">
        <v>4.5065488706644246</v>
      </c>
      <c r="AI15" s="34">
        <v>4.4346644769997647</v>
      </c>
      <c r="AJ15" s="34">
        <v>29.571000000000009</v>
      </c>
      <c r="AK15" s="34">
        <v>0.4229582836861816</v>
      </c>
      <c r="AL15" s="34">
        <v>29.99395828368619</v>
      </c>
      <c r="AM15" s="34">
        <v>29.515521775683116</v>
      </c>
      <c r="AN15" s="34">
        <v>2.6279999999999988</v>
      </c>
      <c r="AO15" s="34">
        <v>3.758866353952469E-2</v>
      </c>
      <c r="AP15" s="34">
        <v>2.6655886635395234</v>
      </c>
      <c r="AQ15" s="34">
        <v>2.6230696028708929</v>
      </c>
      <c r="AR15" s="34">
        <v>38.768000000000008</v>
      </c>
      <c r="AS15" s="34">
        <v>0.55450430293009667</v>
      </c>
      <c r="AT15" s="34">
        <v>39.322504302930099</v>
      </c>
      <c r="AU15" s="34">
        <v>38.695267261833649</v>
      </c>
    </row>
    <row r="16" spans="1:47" x14ac:dyDescent="0.25">
      <c r="A16" s="18">
        <v>45261</v>
      </c>
      <c r="B16" s="2">
        <v>4</v>
      </c>
      <c r="C16" s="2" t="s">
        <v>23</v>
      </c>
      <c r="D16" s="9">
        <v>24.447174</v>
      </c>
      <c r="E16">
        <v>1.6212608999999999E-2</v>
      </c>
      <c r="G16" s="34">
        <v>1.08</v>
      </c>
      <c r="H16" s="34">
        <v>1.8953806981479977E-2</v>
      </c>
      <c r="I16" s="34">
        <v>1.0989538069814802</v>
      </c>
      <c r="J16" s="34">
        <v>1.081136898599828</v>
      </c>
      <c r="K16" s="34">
        <v>11.371</v>
      </c>
      <c r="L16" s="34">
        <v>0.19955901776519336</v>
      </c>
      <c r="M16" s="34">
        <v>11.570559017765193</v>
      </c>
      <c r="N16" s="34">
        <v>11.382970068498743</v>
      </c>
      <c r="O16" s="34">
        <v>32.239999999999995</v>
      </c>
      <c r="P16" s="34">
        <v>0.56580623803973551</v>
      </c>
      <c r="Q16" s="34">
        <v>32.805806238039729</v>
      </c>
      <c r="R16" s="34">
        <v>32.273938528572629</v>
      </c>
      <c r="S16" s="34">
        <v>3.9780000000000002</v>
      </c>
      <c r="T16" s="34">
        <v>6.9813189048451241E-2</v>
      </c>
      <c r="U16" s="34">
        <v>4.0478131890484512</v>
      </c>
      <c r="V16" s="34">
        <v>3.9821875765093657</v>
      </c>
      <c r="W16" s="34">
        <v>48.668999999999997</v>
      </c>
      <c r="X16" s="34">
        <v>0.85413225183486008</v>
      </c>
      <c r="Y16" s="34">
        <v>49.523132251834852</v>
      </c>
      <c r="Z16" s="34">
        <v>48.720233072180569</v>
      </c>
      <c r="AB16" s="34">
        <v>2.1259999999999986</v>
      </c>
      <c r="AC16" s="34">
        <v>3.7310920039468891E-2</v>
      </c>
      <c r="AD16" s="34">
        <v>2.1633109200394673</v>
      </c>
      <c r="AE16" s="34">
        <v>2.1282380059474373</v>
      </c>
      <c r="AF16" s="34">
        <v>4.4420000000000002</v>
      </c>
      <c r="AG16" s="34">
        <v>7.7956306121975974E-2</v>
      </c>
      <c r="AH16" s="34">
        <v>4.5199563061219763</v>
      </c>
      <c r="AI16" s="34">
        <v>4.4466760218337367</v>
      </c>
      <c r="AJ16" s="34">
        <v>29.447000000000006</v>
      </c>
      <c r="AK16" s="34">
        <v>0.51678958720707491</v>
      </c>
      <c r="AL16" s="34">
        <v>29.963789587207081</v>
      </c>
      <c r="AM16" s="34">
        <v>29.477998382471423</v>
      </c>
      <c r="AN16" s="34">
        <v>2.6069999999999993</v>
      </c>
      <c r="AO16" s="34">
        <v>4.5752384074739146E-2</v>
      </c>
      <c r="AP16" s="34">
        <v>2.6527523840747387</v>
      </c>
      <c r="AQ16" s="34">
        <v>2.6097443468979171</v>
      </c>
      <c r="AR16" s="34">
        <v>38.622000000000007</v>
      </c>
      <c r="AS16" s="34">
        <v>0.67780919744325896</v>
      </c>
      <c r="AT16" s="34">
        <v>39.29980919744326</v>
      </c>
      <c r="AU16" s="34">
        <v>38.662656757150515</v>
      </c>
    </row>
    <row r="17" spans="1:47" x14ac:dyDescent="0.25">
      <c r="A17" s="18">
        <v>45261</v>
      </c>
      <c r="B17" s="2">
        <v>5</v>
      </c>
      <c r="C17" s="2" t="s">
        <v>23</v>
      </c>
      <c r="D17" s="9">
        <v>25.136758</v>
      </c>
      <c r="E17">
        <v>1.7250837000000002E-2</v>
      </c>
      <c r="G17" s="34">
        <v>1.08</v>
      </c>
      <c r="H17" s="34">
        <v>2.2012119076650381E-2</v>
      </c>
      <c r="I17" s="34">
        <v>1.1020121190766505</v>
      </c>
      <c r="J17" s="34">
        <v>1.0830014876384346</v>
      </c>
      <c r="K17" s="34">
        <v>11.456000000000001</v>
      </c>
      <c r="L17" s="34">
        <v>0.23349151494639514</v>
      </c>
      <c r="M17" s="34">
        <v>11.689491514946397</v>
      </c>
      <c r="N17" s="34">
        <v>11.487838002209173</v>
      </c>
      <c r="O17" s="34">
        <v>32.469000000000008</v>
      </c>
      <c r="P17" s="34">
        <v>0.66176990212940867</v>
      </c>
      <c r="Q17" s="34">
        <v>33.130769902129416</v>
      </c>
      <c r="R17" s="34">
        <v>32.559236390863276</v>
      </c>
      <c r="S17" s="34">
        <v>4.0069999999999997</v>
      </c>
      <c r="T17" s="34">
        <v>8.1669038092720428E-2</v>
      </c>
      <c r="U17" s="34">
        <v>4.0886690380927204</v>
      </c>
      <c r="V17" s="34">
        <v>4.018136074969636</v>
      </c>
      <c r="W17" s="34">
        <v>49.012000000000008</v>
      </c>
      <c r="X17" s="34">
        <v>0.99894257424517463</v>
      </c>
      <c r="Y17" s="34">
        <v>50.010942574245178</v>
      </c>
      <c r="Z17" s="34">
        <v>49.148211955680523</v>
      </c>
      <c r="AB17" s="34">
        <v>2.1259999999999986</v>
      </c>
      <c r="AC17" s="34">
        <v>4.3331264034220995E-2</v>
      </c>
      <c r="AD17" s="34">
        <v>2.1693312640342195</v>
      </c>
      <c r="AE17" s="34">
        <v>2.1319084839993612</v>
      </c>
      <c r="AF17" s="34">
        <v>4.573999999999999</v>
      </c>
      <c r="AG17" s="34">
        <v>9.3225400607961861E-2</v>
      </c>
      <c r="AH17" s="34">
        <v>4.6672254006079612</v>
      </c>
      <c r="AI17" s="34">
        <v>4.5867118559798135</v>
      </c>
      <c r="AJ17" s="34">
        <v>29.588999999999999</v>
      </c>
      <c r="AK17" s="34">
        <v>0.60307091792500744</v>
      </c>
      <c r="AL17" s="34">
        <v>30.192070917925005</v>
      </c>
      <c r="AM17" s="34">
        <v>29.671232423827441</v>
      </c>
      <c r="AN17" s="34">
        <v>2.6079999999999979</v>
      </c>
      <c r="AO17" s="34">
        <v>5.3155191251763087E-2</v>
      </c>
      <c r="AP17" s="34">
        <v>2.661155191251761</v>
      </c>
      <c r="AQ17" s="34">
        <v>2.6152480368157733</v>
      </c>
      <c r="AR17" s="34">
        <v>38.896999999999991</v>
      </c>
      <c r="AS17" s="34">
        <v>0.79278277381895335</v>
      </c>
      <c r="AT17" s="34">
        <v>39.689782773818941</v>
      </c>
      <c r="AU17" s="34">
        <v>39.005100800622387</v>
      </c>
    </row>
    <row r="18" spans="1:47" x14ac:dyDescent="0.25">
      <c r="A18" s="18">
        <v>45261</v>
      </c>
      <c r="B18" s="2">
        <v>6</v>
      </c>
      <c r="C18" s="2" t="s">
        <v>23</v>
      </c>
      <c r="D18" s="9">
        <v>33.357494000000003</v>
      </c>
      <c r="E18">
        <v>1.7604978E-2</v>
      </c>
      <c r="G18" s="34">
        <v>1.08</v>
      </c>
      <c r="H18" s="34">
        <v>1.8418508780278831E-2</v>
      </c>
      <c r="I18" s="34">
        <v>1.0984185087802789</v>
      </c>
      <c r="J18" s="34">
        <v>1.0790808750984093</v>
      </c>
      <c r="K18" s="34">
        <v>11.630999999999998</v>
      </c>
      <c r="L18" s="34">
        <v>0.19835710705872503</v>
      </c>
      <c r="M18" s="34">
        <v>11.829357107058723</v>
      </c>
      <c r="N18" s="34">
        <v>11.621101535434809</v>
      </c>
      <c r="O18" s="34">
        <v>33.699000000000012</v>
      </c>
      <c r="P18" s="34">
        <v>0.57470863646908932</v>
      </c>
      <c r="Q18" s="34">
        <v>34.273708636469102</v>
      </c>
      <c r="R18" s="34">
        <v>33.670320749945652</v>
      </c>
      <c r="S18" s="34">
        <v>4.1689999999999996</v>
      </c>
      <c r="T18" s="34">
        <v>7.1098854726835581E-2</v>
      </c>
      <c r="U18" s="34">
        <v>4.2400988547268348</v>
      </c>
      <c r="V18" s="34">
        <v>4.1654520076715436</v>
      </c>
      <c r="W18" s="34">
        <v>50.579000000000008</v>
      </c>
      <c r="X18" s="34">
        <v>0.8625831070349288</v>
      </c>
      <c r="Y18" s="34">
        <v>51.441583107034944</v>
      </c>
      <c r="Z18" s="34">
        <v>50.535955168150409</v>
      </c>
      <c r="AB18" s="34">
        <v>2.125999999999999</v>
      </c>
      <c r="AC18" s="34">
        <v>3.6257175617474789E-2</v>
      </c>
      <c r="AD18" s="34">
        <v>2.1622571756174738</v>
      </c>
      <c r="AE18" s="34">
        <v>2.1241906856103858</v>
      </c>
      <c r="AF18" s="34">
        <v>4.6390000000000002</v>
      </c>
      <c r="AG18" s="34">
        <v>7.9114316881216201E-2</v>
      </c>
      <c r="AH18" s="34">
        <v>4.7181143168812163</v>
      </c>
      <c r="AI18" s="34">
        <v>4.6350520181310371</v>
      </c>
      <c r="AJ18" s="34">
        <v>30.578000000000024</v>
      </c>
      <c r="AK18" s="34">
        <v>0.52148255692904311</v>
      </c>
      <c r="AL18" s="34">
        <v>31.099482556929068</v>
      </c>
      <c r="AM18" s="34">
        <v>30.551976850702946</v>
      </c>
      <c r="AN18" s="34">
        <v>2.6129999999999987</v>
      </c>
      <c r="AO18" s="34">
        <v>4.4562558743396812E-2</v>
      </c>
      <c r="AP18" s="34">
        <v>2.6575625587433955</v>
      </c>
      <c r="AQ18" s="34">
        <v>2.6107762283630942</v>
      </c>
      <c r="AR18" s="34">
        <v>39.956000000000024</v>
      </c>
      <c r="AS18" s="34">
        <v>0.68141660817113092</v>
      </c>
      <c r="AT18" s="34">
        <v>40.637416608171151</v>
      </c>
      <c r="AU18" s="34">
        <v>39.921995782807464</v>
      </c>
    </row>
    <row r="19" spans="1:47" x14ac:dyDescent="0.25">
      <c r="A19" s="18">
        <v>45261</v>
      </c>
      <c r="B19" s="2">
        <v>7</v>
      </c>
      <c r="C19" s="2" t="s">
        <v>23</v>
      </c>
      <c r="D19" s="9">
        <v>61.710610000000003</v>
      </c>
      <c r="E19">
        <v>1.6656677000000002E-2</v>
      </c>
      <c r="G19" s="34">
        <v>1.08</v>
      </c>
      <c r="H19" s="34">
        <v>1.8437344088098637E-2</v>
      </c>
      <c r="I19" s="34">
        <v>1.0984373440880988</v>
      </c>
      <c r="J19" s="34">
        <v>1.0801410280428856</v>
      </c>
      <c r="K19" s="34">
        <v>12.374999999999996</v>
      </c>
      <c r="L19" s="34">
        <v>0.21126123434279681</v>
      </c>
      <c r="M19" s="34">
        <v>12.586261234342793</v>
      </c>
      <c r="N19" s="34">
        <v>12.376615946324725</v>
      </c>
      <c r="O19" s="34">
        <v>36.395999999999994</v>
      </c>
      <c r="P19" s="34">
        <v>0.62133849576892397</v>
      </c>
      <c r="Q19" s="34">
        <v>37.017338495768918</v>
      </c>
      <c r="R19" s="34">
        <v>36.40075264504523</v>
      </c>
      <c r="S19" s="34">
        <v>4.4239999999999995</v>
      </c>
      <c r="T19" s="34">
        <v>7.5524824301618845E-2</v>
      </c>
      <c r="U19" s="34">
        <v>4.4995248243016182</v>
      </c>
      <c r="V19" s="34">
        <v>4.4245776926497449</v>
      </c>
      <c r="W19" s="34">
        <v>54.274999999999991</v>
      </c>
      <c r="X19" s="34">
        <v>0.92656189850143833</v>
      </c>
      <c r="Y19" s="34">
        <v>55.201561898501424</v>
      </c>
      <c r="Z19" s="34">
        <v>54.282087312062586</v>
      </c>
      <c r="AB19" s="34">
        <v>2.1259999999999994</v>
      </c>
      <c r="AC19" s="34">
        <v>3.6294253269720085E-2</v>
      </c>
      <c r="AD19" s="34">
        <v>2.1622942532697196</v>
      </c>
      <c r="AE19" s="34">
        <v>2.12627761631405</v>
      </c>
      <c r="AF19" s="34">
        <v>4.916999999999998</v>
      </c>
      <c r="AG19" s="34">
        <v>8.3941130445537929E-2</v>
      </c>
      <c r="AH19" s="34">
        <v>5.0009411304455362</v>
      </c>
      <c r="AI19" s="34">
        <v>4.9176420693396903</v>
      </c>
      <c r="AJ19" s="34">
        <v>33.050000000000018</v>
      </c>
      <c r="AK19" s="34">
        <v>0.56421687232561146</v>
      </c>
      <c r="AL19" s="34">
        <v>33.614216872325628</v>
      </c>
      <c r="AM19" s="34">
        <v>33.054315719275351</v>
      </c>
      <c r="AN19" s="34">
        <v>2.7049999999999974</v>
      </c>
      <c r="AO19" s="34">
        <v>4.6178718294728485E-2</v>
      </c>
      <c r="AP19" s="34">
        <v>2.7511787182947258</v>
      </c>
      <c r="AQ19" s="34">
        <v>2.7053532230148165</v>
      </c>
      <c r="AR19" s="34">
        <v>42.798000000000016</v>
      </c>
      <c r="AS19" s="34">
        <v>0.73063097433559798</v>
      </c>
      <c r="AT19" s="34">
        <v>43.528630974335606</v>
      </c>
      <c r="AU19" s="34">
        <v>42.80358862794391</v>
      </c>
    </row>
    <row r="20" spans="1:47" x14ac:dyDescent="0.25">
      <c r="A20" s="18">
        <v>45261</v>
      </c>
      <c r="B20" s="2">
        <v>8</v>
      </c>
      <c r="C20" s="2" t="s">
        <v>178</v>
      </c>
      <c r="D20" s="9">
        <v>33.218854999999998</v>
      </c>
      <c r="E20">
        <v>1.6918493999999999E-2</v>
      </c>
      <c r="G20" s="34">
        <v>1.08</v>
      </c>
      <c r="H20" s="34">
        <v>2.1734242645407464E-2</v>
      </c>
      <c r="I20" s="34">
        <v>1.1017342426454075</v>
      </c>
      <c r="J20" s="34">
        <v>1.0830945584716167</v>
      </c>
      <c r="K20" s="34">
        <v>13.241</v>
      </c>
      <c r="L20" s="34">
        <v>0.26646583969244464</v>
      </c>
      <c r="M20" s="34">
        <v>13.507465839692443</v>
      </c>
      <c r="N20" s="34">
        <v>13.278939859928402</v>
      </c>
      <c r="O20" s="34">
        <v>40.585999999999999</v>
      </c>
      <c r="P20" s="34">
        <v>0.81676478889491411</v>
      </c>
      <c r="Q20" s="34">
        <v>41.402764788894913</v>
      </c>
      <c r="R20" s="34">
        <v>40.702292361230583</v>
      </c>
      <c r="S20" s="34">
        <v>4.7519999999999989</v>
      </c>
      <c r="T20" s="34">
        <v>9.5630667639792818E-2</v>
      </c>
      <c r="U20" s="34">
        <v>4.847630667639792</v>
      </c>
      <c r="V20" s="34">
        <v>4.7656160572751123</v>
      </c>
      <c r="W20" s="34">
        <v>59.658999999999992</v>
      </c>
      <c r="X20" s="34">
        <v>1.2005955388725591</v>
      </c>
      <c r="Y20" s="34">
        <v>60.859595538872554</v>
      </c>
      <c r="Z20" s="34">
        <v>59.829942836905715</v>
      </c>
      <c r="AB20" s="34">
        <v>2.1259999999999994</v>
      </c>
      <c r="AC20" s="34">
        <v>4.2784259133459492E-2</v>
      </c>
      <c r="AD20" s="34">
        <v>2.1687842591334587</v>
      </c>
      <c r="AE20" s="34">
        <v>2.1320916956580147</v>
      </c>
      <c r="AF20" s="34">
        <v>5.038999999999997</v>
      </c>
      <c r="AG20" s="34">
        <v>0.10140634137982235</v>
      </c>
      <c r="AH20" s="34">
        <v>5.1404063413798191</v>
      </c>
      <c r="AI20" s="34">
        <v>5.0534384075356229</v>
      </c>
      <c r="AJ20" s="34">
        <v>36.098000000000006</v>
      </c>
      <c r="AK20" s="34">
        <v>0.7264469361239988</v>
      </c>
      <c r="AL20" s="34">
        <v>36.824446936124005</v>
      </c>
      <c r="AM20" s="34">
        <v>36.201432751581869</v>
      </c>
      <c r="AN20" s="34">
        <v>2.8549999999999995</v>
      </c>
      <c r="AO20" s="34">
        <v>5.7454872919109529E-2</v>
      </c>
      <c r="AP20" s="34">
        <v>2.9124548729191089</v>
      </c>
      <c r="AQ20" s="34">
        <v>2.8631805226263563</v>
      </c>
      <c r="AR20" s="34">
        <v>46.118000000000002</v>
      </c>
      <c r="AS20" s="34">
        <v>0.92809240955639016</v>
      </c>
      <c r="AT20" s="34">
        <v>47.046092409556387</v>
      </c>
      <c r="AU20" s="34">
        <v>46.250143377401862</v>
      </c>
    </row>
    <row r="21" spans="1:47" x14ac:dyDescent="0.25">
      <c r="A21" s="18">
        <v>45261</v>
      </c>
      <c r="B21" s="2">
        <v>9</v>
      </c>
      <c r="C21" s="2" t="s">
        <v>178</v>
      </c>
      <c r="D21" s="9">
        <v>30.222947000000001</v>
      </c>
      <c r="E21">
        <v>1.5424268999999999E-2</v>
      </c>
      <c r="G21" s="34">
        <v>1.08</v>
      </c>
      <c r="H21" s="34">
        <v>1.5826132279007966E-2</v>
      </c>
      <c r="I21" s="34">
        <v>1.0958261322790079</v>
      </c>
      <c r="J21" s="34">
        <v>1.0789238152375069</v>
      </c>
      <c r="K21" s="34">
        <v>14.076000000000001</v>
      </c>
      <c r="L21" s="34">
        <v>0.20626725736973719</v>
      </c>
      <c r="M21" s="34">
        <v>14.282267257369737</v>
      </c>
      <c r="N21" s="34">
        <v>14.061973725262174</v>
      </c>
      <c r="O21" s="34">
        <v>45.299000000000007</v>
      </c>
      <c r="P21" s="34">
        <v>0.66380367232109438</v>
      </c>
      <c r="Q21" s="34">
        <v>45.962803672321101</v>
      </c>
      <c r="R21" s="34">
        <v>45.253861024485033</v>
      </c>
      <c r="S21" s="34">
        <v>5.1760000000000002</v>
      </c>
      <c r="T21" s="34">
        <v>7.5848204329764107E-2</v>
      </c>
      <c r="U21" s="34">
        <v>5.2518482043297645</v>
      </c>
      <c r="V21" s="34">
        <v>5.170842284879015</v>
      </c>
      <c r="W21" s="34">
        <v>65.631</v>
      </c>
      <c r="X21" s="34">
        <v>0.96174526629960366</v>
      </c>
      <c r="Y21" s="34">
        <v>66.592745266299616</v>
      </c>
      <c r="Z21" s="34">
        <v>65.565600849863728</v>
      </c>
      <c r="AB21" s="34">
        <v>2.1259999999999994</v>
      </c>
      <c r="AC21" s="34">
        <v>3.1154034467750859E-2</v>
      </c>
      <c r="AD21" s="34">
        <v>2.1571540344677502</v>
      </c>
      <c r="AE21" s="34">
        <v>2.1238815103656843</v>
      </c>
      <c r="AF21" s="34">
        <v>5.1799999999999979</v>
      </c>
      <c r="AG21" s="34">
        <v>7.5906819634501133E-2</v>
      </c>
      <c r="AH21" s="34">
        <v>5.2559068196344993</v>
      </c>
      <c r="AI21" s="34">
        <v>5.1748382990095223</v>
      </c>
      <c r="AJ21" s="34">
        <v>38.515999999999998</v>
      </c>
      <c r="AK21" s="34">
        <v>0.56440676931321365</v>
      </c>
      <c r="AL21" s="34">
        <v>39.080406769313214</v>
      </c>
      <c r="AM21" s="34">
        <v>38.477620062673907</v>
      </c>
      <c r="AN21" s="34">
        <v>3.0389999999999988</v>
      </c>
      <c r="AO21" s="34">
        <v>4.4532977773986286E-2</v>
      </c>
      <c r="AP21" s="34">
        <v>3.0835329777739853</v>
      </c>
      <c r="AQ21" s="34">
        <v>3.035971735654428</v>
      </c>
      <c r="AR21" s="34">
        <v>48.860999999999997</v>
      </c>
      <c r="AS21" s="34">
        <v>0.71600060118945186</v>
      </c>
      <c r="AT21" s="34">
        <v>49.577000601189447</v>
      </c>
      <c r="AU21" s="34">
        <v>48.812311607703542</v>
      </c>
    </row>
    <row r="22" spans="1:47" x14ac:dyDescent="0.25">
      <c r="A22" s="18">
        <v>45261</v>
      </c>
      <c r="B22" s="2">
        <v>10</v>
      </c>
      <c r="C22" s="2" t="s">
        <v>178</v>
      </c>
      <c r="D22" s="9">
        <v>52.806742</v>
      </c>
      <c r="E22">
        <v>1.3810562E-2</v>
      </c>
      <c r="G22" s="34">
        <v>1.08</v>
      </c>
      <c r="H22" s="34">
        <v>1.3154756938873751E-2</v>
      </c>
      <c r="I22" s="34">
        <v>1.0931547569388738</v>
      </c>
      <c r="J22" s="34">
        <v>1.0780576753925746</v>
      </c>
      <c r="K22" s="34">
        <v>15.402999999999999</v>
      </c>
      <c r="L22" s="34">
        <v>0.18761363067543735</v>
      </c>
      <c r="M22" s="34">
        <v>15.590613630675437</v>
      </c>
      <c r="N22" s="34">
        <v>15.375298494510949</v>
      </c>
      <c r="O22" s="34">
        <v>50.26100000000001</v>
      </c>
      <c r="P22" s="34">
        <v>0.61219559120808675</v>
      </c>
      <c r="Q22" s="34">
        <v>50.873195591208095</v>
      </c>
      <c r="R22" s="34">
        <v>50.170608169357592</v>
      </c>
      <c r="S22" s="34">
        <v>5.6349999999999998</v>
      </c>
      <c r="T22" s="34">
        <v>6.8636162361623676E-2</v>
      </c>
      <c r="U22" s="34">
        <v>5.7036361623616232</v>
      </c>
      <c r="V22" s="34">
        <v>5.6248657415158858</v>
      </c>
      <c r="W22" s="34">
        <v>72.379000000000005</v>
      </c>
      <c r="X22" s="34">
        <v>0.88160014118402152</v>
      </c>
      <c r="Y22" s="34">
        <v>73.260600141184028</v>
      </c>
      <c r="Z22" s="34">
        <v>72.248830080776997</v>
      </c>
      <c r="AB22" s="34">
        <v>2.1259999999999994</v>
      </c>
      <c r="AC22" s="34">
        <v>2.5895382640782946E-2</v>
      </c>
      <c r="AD22" s="34">
        <v>2.1518953826407823</v>
      </c>
      <c r="AE22" s="34">
        <v>2.1221764980413083</v>
      </c>
      <c r="AF22" s="34">
        <v>5.4069999999999965</v>
      </c>
      <c r="AG22" s="34">
        <v>6.5859047007861396E-2</v>
      </c>
      <c r="AH22" s="34">
        <v>5.4728590470078577</v>
      </c>
      <c r="AI22" s="34">
        <v>5.3972757878218953</v>
      </c>
      <c r="AJ22" s="34">
        <v>41.138999999999996</v>
      </c>
      <c r="AK22" s="34">
        <v>0.50108661639659924</v>
      </c>
      <c r="AL22" s="34">
        <v>41.640086616396594</v>
      </c>
      <c r="AM22" s="34">
        <v>41.065013618495477</v>
      </c>
      <c r="AN22" s="34">
        <v>3.1669999999999985</v>
      </c>
      <c r="AO22" s="34">
        <v>3.8575106690197355E-2</v>
      </c>
      <c r="AP22" s="34">
        <v>3.2055751066901959</v>
      </c>
      <c r="AQ22" s="34">
        <v>3.1613043129335945</v>
      </c>
      <c r="AR22" s="34">
        <v>51.838999999999992</v>
      </c>
      <c r="AS22" s="34">
        <v>0.63141615273544094</v>
      </c>
      <c r="AT22" s="34">
        <v>52.470416152735432</v>
      </c>
      <c r="AU22" s="34">
        <v>51.745770217292275</v>
      </c>
    </row>
    <row r="23" spans="1:47" x14ac:dyDescent="0.25">
      <c r="A23" s="18">
        <v>45261</v>
      </c>
      <c r="B23" s="2">
        <v>11</v>
      </c>
      <c r="C23" s="2" t="s">
        <v>178</v>
      </c>
      <c r="D23" s="9">
        <v>35.311852999999999</v>
      </c>
      <c r="E23">
        <v>1.3526956E-2</v>
      </c>
      <c r="G23" s="34">
        <v>1.08</v>
      </c>
      <c r="H23" s="34">
        <v>1.0831430583828034E-2</v>
      </c>
      <c r="I23" s="34">
        <v>1.090831430583828</v>
      </c>
      <c r="J23" s="34">
        <v>1.0760758018189036</v>
      </c>
      <c r="K23" s="34">
        <v>16.184999999999995</v>
      </c>
      <c r="L23" s="34">
        <v>0.16232102222153397</v>
      </c>
      <c r="M23" s="34">
        <v>16.347321022221529</v>
      </c>
      <c r="N23" s="34">
        <v>16.126191530036063</v>
      </c>
      <c r="O23" s="34">
        <v>53.240000000000016</v>
      </c>
      <c r="P23" s="34">
        <v>0.53394941137315255</v>
      </c>
      <c r="Q23" s="34">
        <v>53.773949411373167</v>
      </c>
      <c r="R23" s="34">
        <v>53.0465515637393</v>
      </c>
      <c r="S23" s="34">
        <v>5.8729999999999993</v>
      </c>
      <c r="T23" s="34">
        <v>5.8900918350761146E-2</v>
      </c>
      <c r="U23" s="34">
        <v>5.9319009183507605</v>
      </c>
      <c r="V23" s="34">
        <v>5.8516603556318705</v>
      </c>
      <c r="W23" s="34">
        <v>76.378000000000014</v>
      </c>
      <c r="X23" s="34">
        <v>0.76600278252927567</v>
      </c>
      <c r="Y23" s="34">
        <v>77.144002782529284</v>
      </c>
      <c r="Z23" s="34">
        <v>76.100479251226133</v>
      </c>
      <c r="AB23" s="34">
        <v>2.1259999999999986</v>
      </c>
      <c r="AC23" s="34">
        <v>2.1321871686313318E-2</v>
      </c>
      <c r="AD23" s="34">
        <v>2.1473218716863118</v>
      </c>
      <c r="AE23" s="34">
        <v>2.1182751432101736</v>
      </c>
      <c r="AF23" s="34">
        <v>5.5309999999999988</v>
      </c>
      <c r="AG23" s="34">
        <v>5.5470965332548923E-2</v>
      </c>
      <c r="AH23" s="34">
        <v>5.5864709653325475</v>
      </c>
      <c r="AI23" s="34">
        <v>5.5109030183892171</v>
      </c>
      <c r="AJ23" s="34">
        <v>42.492000000000004</v>
      </c>
      <c r="AK23" s="34">
        <v>0.42615661885927858</v>
      </c>
      <c r="AL23" s="34">
        <v>42.918156618859285</v>
      </c>
      <c r="AM23" s="34">
        <v>42.337604602674865</v>
      </c>
      <c r="AN23" s="34">
        <v>3.2049999999999992</v>
      </c>
      <c r="AO23" s="34">
        <v>3.2143273167748926E-2</v>
      </c>
      <c r="AP23" s="34">
        <v>3.2371432731677481</v>
      </c>
      <c r="AQ23" s="34">
        <v>3.1933545785459119</v>
      </c>
      <c r="AR23" s="34">
        <v>53.353999999999999</v>
      </c>
      <c r="AS23" s="34">
        <v>0.53509272904588978</v>
      </c>
      <c r="AT23" s="34">
        <v>53.889092729045892</v>
      </c>
      <c r="AU23" s="34">
        <v>53.160137342820171</v>
      </c>
    </row>
    <row r="24" spans="1:47" x14ac:dyDescent="0.25">
      <c r="A24" s="18">
        <v>45261</v>
      </c>
      <c r="B24" s="2">
        <v>12</v>
      </c>
      <c r="C24" s="2" t="s">
        <v>178</v>
      </c>
      <c r="D24" s="9">
        <v>36.768704</v>
      </c>
      <c r="E24">
        <v>1.2724892E-2</v>
      </c>
      <c r="G24" s="34">
        <v>1.08</v>
      </c>
      <c r="H24" s="34">
        <v>1.076962361472843E-2</v>
      </c>
      <c r="I24" s="34">
        <v>1.0907696236147284</v>
      </c>
      <c r="J24" s="34">
        <v>1.0768896979573503</v>
      </c>
      <c r="K24" s="34">
        <v>16.367000000000001</v>
      </c>
      <c r="L24" s="34">
        <v>0.16320965713172239</v>
      </c>
      <c r="M24" s="34">
        <v>16.530209657131724</v>
      </c>
      <c r="N24" s="34">
        <v>16.319864524507366</v>
      </c>
      <c r="O24" s="34">
        <v>54.382000000000026</v>
      </c>
      <c r="P24" s="34">
        <v>0.54229043649644604</v>
      </c>
      <c r="Q24" s="34">
        <v>54.92429043649647</v>
      </c>
      <c r="R24" s="34">
        <v>54.225384772515419</v>
      </c>
      <c r="S24" s="34">
        <v>5.9630000000000001</v>
      </c>
      <c r="T24" s="34">
        <v>5.9462282976505201E-2</v>
      </c>
      <c r="U24" s="34">
        <v>6.0224622829765053</v>
      </c>
      <c r="V24" s="34">
        <v>5.945827100851556</v>
      </c>
      <c r="W24" s="34">
        <v>77.79200000000003</v>
      </c>
      <c r="X24" s="34">
        <v>0.77573200021940214</v>
      </c>
      <c r="Y24" s="34">
        <v>78.567732000219422</v>
      </c>
      <c r="Z24" s="34">
        <v>77.567966095831693</v>
      </c>
      <c r="AB24" s="34">
        <v>2.125999999999999</v>
      </c>
      <c r="AC24" s="34">
        <v>2.1200203523067247E-2</v>
      </c>
      <c r="AD24" s="34">
        <v>2.1472002035230662</v>
      </c>
      <c r="AE24" s="34">
        <v>2.119877312830857</v>
      </c>
      <c r="AF24" s="34">
        <v>5.6279999999999974</v>
      </c>
      <c r="AG24" s="34">
        <v>5.6121705281195894E-2</v>
      </c>
      <c r="AH24" s="34">
        <v>5.6841217052811936</v>
      </c>
      <c r="AI24" s="34">
        <v>5.6117918704666341</v>
      </c>
      <c r="AJ24" s="34">
        <v>42.812000000000012</v>
      </c>
      <c r="AK24" s="34">
        <v>0.42691585758680894</v>
      </c>
      <c r="AL24" s="34">
        <v>43.238915857586818</v>
      </c>
      <c r="AM24" s="34">
        <v>42.688705323101935</v>
      </c>
      <c r="AN24" s="34">
        <v>3.2209999999999996</v>
      </c>
      <c r="AO24" s="34">
        <v>3.2119405243555804E-2</v>
      </c>
      <c r="AP24" s="34">
        <v>3.2531194052435555</v>
      </c>
      <c r="AQ24" s="34">
        <v>3.211723812148727</v>
      </c>
      <c r="AR24" s="34">
        <v>53.787000000000006</v>
      </c>
      <c r="AS24" s="34">
        <v>0.53635717163462793</v>
      </c>
      <c r="AT24" s="34">
        <v>54.323357171634626</v>
      </c>
      <c r="AU24" s="34">
        <v>53.632098318548152</v>
      </c>
    </row>
    <row r="25" spans="1:47" x14ac:dyDescent="0.25">
      <c r="A25" s="18">
        <v>45261</v>
      </c>
      <c r="B25" s="2">
        <v>13</v>
      </c>
      <c r="C25" s="2" t="s">
        <v>178</v>
      </c>
      <c r="D25" s="9">
        <v>40.183303000000002</v>
      </c>
      <c r="E25">
        <v>1.2432923E-2</v>
      </c>
      <c r="G25" s="34">
        <v>1.08</v>
      </c>
      <c r="H25" s="34">
        <v>9.275878900707149E-3</v>
      </c>
      <c r="I25" s="34">
        <v>1.0892758789007073</v>
      </c>
      <c r="J25" s="34">
        <v>1.0757329957725774</v>
      </c>
      <c r="K25" s="34">
        <v>16.324000000000002</v>
      </c>
      <c r="L25" s="34">
        <v>0.14020319182883659</v>
      </c>
      <c r="M25" s="34">
        <v>16.464203191828837</v>
      </c>
      <c r="N25" s="34">
        <v>16.259505021288476</v>
      </c>
      <c r="O25" s="34">
        <v>53.994000000000007</v>
      </c>
      <c r="P25" s="34">
        <v>0.46374241237479802</v>
      </c>
      <c r="Q25" s="34">
        <v>54.457742412374806</v>
      </c>
      <c r="R25" s="34">
        <v>53.780673494207917</v>
      </c>
      <c r="S25" s="34">
        <v>5.7860000000000005</v>
      </c>
      <c r="T25" s="34">
        <v>4.9694662332862564E-2</v>
      </c>
      <c r="U25" s="34">
        <v>5.8356946623328634</v>
      </c>
      <c r="V25" s="34">
        <v>5.7631399199445683</v>
      </c>
      <c r="W25" s="34">
        <v>77.184000000000012</v>
      </c>
      <c r="X25" s="34">
        <v>0.66291614543720434</v>
      </c>
      <c r="Y25" s="34">
        <v>77.84691614543722</v>
      </c>
      <c r="Z25" s="34">
        <v>76.879051431213526</v>
      </c>
      <c r="AB25" s="34">
        <v>2.1259999999999986</v>
      </c>
      <c r="AC25" s="34">
        <v>1.8259739391577209E-2</v>
      </c>
      <c r="AD25" s="34">
        <v>2.1442597393915759</v>
      </c>
      <c r="AE25" s="34">
        <v>2.1176003231597202</v>
      </c>
      <c r="AF25" s="34">
        <v>5.5779999999999994</v>
      </c>
      <c r="AG25" s="34">
        <v>4.7908196766800436E-2</v>
      </c>
      <c r="AH25" s="34">
        <v>5.6259081967668001</v>
      </c>
      <c r="AI25" s="34">
        <v>5.5559617133513299</v>
      </c>
      <c r="AJ25" s="34">
        <v>42.408999999999999</v>
      </c>
      <c r="AK25" s="34">
        <v>0.36424143361119399</v>
      </c>
      <c r="AL25" s="34">
        <v>42.77324143361119</v>
      </c>
      <c r="AM25" s="34">
        <v>42.241445016406693</v>
      </c>
      <c r="AN25" s="34">
        <v>3.2990000000000004</v>
      </c>
      <c r="AO25" s="34">
        <v>2.8334374530956379E-2</v>
      </c>
      <c r="AP25" s="34">
        <v>3.3273343745309569</v>
      </c>
      <c r="AQ25" s="34">
        <v>3.2859658824571603</v>
      </c>
      <c r="AR25" s="34">
        <v>53.411999999999999</v>
      </c>
      <c r="AS25" s="34">
        <v>0.458743744300528</v>
      </c>
      <c r="AT25" s="34">
        <v>53.870743744300519</v>
      </c>
      <c r="AU25" s="34">
        <v>53.200972935374907</v>
      </c>
    </row>
    <row r="26" spans="1:47" x14ac:dyDescent="0.25">
      <c r="A26" s="18">
        <v>45261</v>
      </c>
      <c r="B26" s="2">
        <v>14</v>
      </c>
      <c r="C26" s="2" t="s">
        <v>178</v>
      </c>
      <c r="D26" s="9">
        <v>31.094207000000001</v>
      </c>
      <c r="E26">
        <v>1.2654574E-2</v>
      </c>
      <c r="G26" s="34">
        <v>1.08</v>
      </c>
      <c r="H26" s="34">
        <v>1.1186411831782069E-2</v>
      </c>
      <c r="I26" s="34">
        <v>1.0911864118317822</v>
      </c>
      <c r="J26" s="34">
        <v>1.0773779126354623</v>
      </c>
      <c r="K26" s="34">
        <v>16.135999999999999</v>
      </c>
      <c r="L26" s="34">
        <v>0.16713327899781058</v>
      </c>
      <c r="M26" s="34">
        <v>16.303133278997809</v>
      </c>
      <c r="N26" s="34">
        <v>16.096824072486868</v>
      </c>
      <c r="O26" s="34">
        <v>53.50200000000001</v>
      </c>
      <c r="P26" s="34">
        <v>0.554162412800004</v>
      </c>
      <c r="Q26" s="34">
        <v>54.056162412800013</v>
      </c>
      <c r="R26" s="34">
        <v>53.372104705391216</v>
      </c>
      <c r="S26" s="34">
        <v>5.6789999999999994</v>
      </c>
      <c r="T26" s="34">
        <v>5.8821882215454042E-2</v>
      </c>
      <c r="U26" s="34">
        <v>5.7378218822154539</v>
      </c>
      <c r="V26" s="34">
        <v>5.6652121906081385</v>
      </c>
      <c r="W26" s="34">
        <v>76.39700000000002</v>
      </c>
      <c r="X26" s="34">
        <v>0.79130398584505068</v>
      </c>
      <c r="Y26" s="34">
        <v>77.188303985845067</v>
      </c>
      <c r="Z26" s="34">
        <v>76.211518881121691</v>
      </c>
      <c r="AB26" s="34">
        <v>2.125999999999999</v>
      </c>
      <c r="AC26" s="34">
        <v>2.2020658846637654E-2</v>
      </c>
      <c r="AD26" s="34">
        <v>2.1480206588466366</v>
      </c>
      <c r="AE26" s="34">
        <v>2.1208383724657329</v>
      </c>
      <c r="AF26" s="34">
        <v>5.5519999999999987</v>
      </c>
      <c r="AG26" s="34">
        <v>5.750644304634632E-2</v>
      </c>
      <c r="AH26" s="34">
        <v>5.609506443046345</v>
      </c>
      <c r="AI26" s="34">
        <v>5.5385205286593377</v>
      </c>
      <c r="AJ26" s="34">
        <v>42.276999999999994</v>
      </c>
      <c r="AK26" s="34">
        <v>0.43789623427060226</v>
      </c>
      <c r="AL26" s="34">
        <v>42.714896234270597</v>
      </c>
      <c r="AM26" s="34">
        <v>42.174357418971695</v>
      </c>
      <c r="AN26" s="34">
        <v>3.1979999999999991</v>
      </c>
      <c r="AO26" s="34">
        <v>3.3124208368554675E-2</v>
      </c>
      <c r="AP26" s="34">
        <v>3.2311242083685539</v>
      </c>
      <c r="AQ26" s="34">
        <v>3.1902357079705626</v>
      </c>
      <c r="AR26" s="34">
        <v>53.152999999999992</v>
      </c>
      <c r="AS26" s="34">
        <v>0.55054754453214094</v>
      </c>
      <c r="AT26" s="34">
        <v>53.703547544532135</v>
      </c>
      <c r="AU26" s="34">
        <v>53.023952028067335</v>
      </c>
    </row>
    <row r="27" spans="1:47" x14ac:dyDescent="0.25">
      <c r="A27" s="18">
        <v>45261</v>
      </c>
      <c r="B27" s="2">
        <v>15</v>
      </c>
      <c r="C27" s="2" t="s">
        <v>178</v>
      </c>
      <c r="D27" s="9">
        <v>69.319481999999994</v>
      </c>
      <c r="E27">
        <v>1.2679971999999999E-2</v>
      </c>
      <c r="G27" s="34">
        <v>1.08</v>
      </c>
      <c r="H27" s="34">
        <v>1.0644752831783859E-2</v>
      </c>
      <c r="I27" s="34">
        <v>1.090644752831784</v>
      </c>
      <c r="J27" s="34">
        <v>1.07681540790393</v>
      </c>
      <c r="K27" s="34">
        <v>15.793999999999999</v>
      </c>
      <c r="L27" s="34">
        <v>0.1556696539122169</v>
      </c>
      <c r="M27" s="34">
        <v>15.949669653912215</v>
      </c>
      <c r="N27" s="34">
        <v>15.747428289291358</v>
      </c>
      <c r="O27" s="34">
        <v>52.507000000000005</v>
      </c>
      <c r="P27" s="34">
        <v>0.51752225642451399</v>
      </c>
      <c r="Q27" s="34">
        <v>53.024522256424518</v>
      </c>
      <c r="R27" s="34">
        <v>52.352172798899673</v>
      </c>
      <c r="S27" s="34">
        <v>5.528999999999999</v>
      </c>
      <c r="T27" s="34">
        <v>5.4495220747160129E-2</v>
      </c>
      <c r="U27" s="34">
        <v>5.5834952207471593</v>
      </c>
      <c r="V27" s="34">
        <v>5.5126966576859511</v>
      </c>
      <c r="W27" s="34">
        <v>74.91</v>
      </c>
      <c r="X27" s="34">
        <v>0.73833188391567495</v>
      </c>
      <c r="Y27" s="34">
        <v>75.648331883915674</v>
      </c>
      <c r="Z27" s="34">
        <v>74.689113153780909</v>
      </c>
      <c r="AB27" s="34">
        <v>2.1259999999999999</v>
      </c>
      <c r="AC27" s="34">
        <v>2.0954393074418962E-2</v>
      </c>
      <c r="AD27" s="34">
        <v>2.1469543930744188</v>
      </c>
      <c r="AE27" s="34">
        <v>2.1197310714849582</v>
      </c>
      <c r="AF27" s="34">
        <v>5.4849999999999977</v>
      </c>
      <c r="AG27" s="34">
        <v>5.406154563179115E-2</v>
      </c>
      <c r="AH27" s="34">
        <v>5.5390615456317889</v>
      </c>
      <c r="AI27" s="34">
        <v>5.4688264003269005</v>
      </c>
      <c r="AJ27" s="34">
        <v>41.704999999999977</v>
      </c>
      <c r="AK27" s="34">
        <v>0.4110550156014311</v>
      </c>
      <c r="AL27" s="34">
        <v>42.116055015601411</v>
      </c>
      <c r="AM27" s="34">
        <v>41.582024617253126</v>
      </c>
      <c r="AN27" s="34">
        <v>3.1549999999999994</v>
      </c>
      <c r="AO27" s="34">
        <v>3.1096477022479693E-2</v>
      </c>
      <c r="AP27" s="34">
        <v>3.1860964770224789</v>
      </c>
      <c r="AQ27" s="34">
        <v>3.145696862904535</v>
      </c>
      <c r="AR27" s="34">
        <v>52.470999999999975</v>
      </c>
      <c r="AS27" s="34">
        <v>0.51716743133012089</v>
      </c>
      <c r="AT27" s="34">
        <v>52.988167431330098</v>
      </c>
      <c r="AU27" s="34">
        <v>52.316278951969522</v>
      </c>
    </row>
    <row r="28" spans="1:47" x14ac:dyDescent="0.25">
      <c r="A28" s="18">
        <v>45261</v>
      </c>
      <c r="B28" s="2">
        <v>16</v>
      </c>
      <c r="C28" s="2" t="s">
        <v>178</v>
      </c>
      <c r="D28" s="9">
        <v>28.297519000000001</v>
      </c>
      <c r="E28">
        <v>1.3038588E-2</v>
      </c>
      <c r="G28" s="34">
        <v>1.08</v>
      </c>
      <c r="H28" s="34">
        <v>1.1741212967553677E-2</v>
      </c>
      <c r="I28" s="34">
        <v>1.0917412129675537</v>
      </c>
      <c r="J28" s="34">
        <v>1.0775064490890494</v>
      </c>
      <c r="K28" s="34">
        <v>15.439000000000002</v>
      </c>
      <c r="L28" s="34">
        <v>0.16784498796857519</v>
      </c>
      <c r="M28" s="34">
        <v>15.606844987968577</v>
      </c>
      <c r="N28" s="34">
        <v>15.403353766190589</v>
      </c>
      <c r="O28" s="34">
        <v>51.147000000000006</v>
      </c>
      <c r="P28" s="34">
        <v>0.55604427745506291</v>
      </c>
      <c r="Q28" s="34">
        <v>51.703044277455071</v>
      </c>
      <c r="R28" s="34">
        <v>51.028909584775576</v>
      </c>
      <c r="S28" s="34">
        <v>5.4359999999999999</v>
      </c>
      <c r="T28" s="34">
        <v>5.9097438603353494E-2</v>
      </c>
      <c r="U28" s="34">
        <v>5.4950974386033531</v>
      </c>
      <c r="V28" s="34">
        <v>5.4234491270815486</v>
      </c>
      <c r="W28" s="34">
        <v>73.102000000000004</v>
      </c>
      <c r="X28" s="34">
        <v>0.79472791699454526</v>
      </c>
      <c r="Y28" s="34">
        <v>73.89672791699455</v>
      </c>
      <c r="Z28" s="34">
        <v>72.933218927136764</v>
      </c>
      <c r="AB28" s="34">
        <v>2.1259999999999994</v>
      </c>
      <c r="AC28" s="34">
        <v>2.3112795156499173E-2</v>
      </c>
      <c r="AD28" s="34">
        <v>2.1491127951564986</v>
      </c>
      <c r="AE28" s="34">
        <v>2.1210913988549245</v>
      </c>
      <c r="AF28" s="34">
        <v>5.3779999999999983</v>
      </c>
      <c r="AG28" s="34">
        <v>5.8466891981021889E-2</v>
      </c>
      <c r="AH28" s="34">
        <v>5.43646689198102</v>
      </c>
      <c r="AI28" s="34">
        <v>5.3655830400008391</v>
      </c>
      <c r="AJ28" s="34">
        <v>40.684999999999988</v>
      </c>
      <c r="AK28" s="34">
        <v>0.44230671257863069</v>
      </c>
      <c r="AL28" s="34">
        <v>41.127306712578616</v>
      </c>
      <c r="AM28" s="34">
        <v>40.591064704803671</v>
      </c>
      <c r="AN28" s="34">
        <v>3.0999999999999996</v>
      </c>
      <c r="AO28" s="34">
        <v>3.3701629814274429E-2</v>
      </c>
      <c r="AP28" s="34">
        <v>3.1337016298142739</v>
      </c>
      <c r="AQ28" s="34">
        <v>3.0928425853481971</v>
      </c>
      <c r="AR28" s="34">
        <v>51.288999999999987</v>
      </c>
      <c r="AS28" s="34">
        <v>0.55758802953042619</v>
      </c>
      <c r="AT28" s="34">
        <v>51.846588029530409</v>
      </c>
      <c r="AU28" s="34">
        <v>51.17058172900763</v>
      </c>
    </row>
    <row r="29" spans="1:47" x14ac:dyDescent="0.25">
      <c r="A29" s="18">
        <v>45261</v>
      </c>
      <c r="B29" s="2">
        <v>17</v>
      </c>
      <c r="C29" s="2" t="s">
        <v>178</v>
      </c>
      <c r="D29" s="9">
        <v>43.817</v>
      </c>
      <c r="E29">
        <v>1.4123498E-2</v>
      </c>
      <c r="G29" s="34">
        <v>1.08</v>
      </c>
      <c r="H29" s="34">
        <v>1.4632213187801174E-2</v>
      </c>
      <c r="I29" s="34">
        <v>1.0946322131878012</v>
      </c>
      <c r="J29" s="34">
        <v>1.0791721773141076</v>
      </c>
      <c r="K29" s="34">
        <v>15.317999999999998</v>
      </c>
      <c r="L29" s="34">
        <v>0.20753355704697996</v>
      </c>
      <c r="M29" s="34">
        <v>15.525533557046979</v>
      </c>
      <c r="N29" s="34">
        <v>15.306258714905093</v>
      </c>
      <c r="O29" s="34">
        <v>49.289000000000001</v>
      </c>
      <c r="P29" s="34">
        <v>0.66778440353104818</v>
      </c>
      <c r="Q29" s="34">
        <v>49.956784403531053</v>
      </c>
      <c r="R29" s="34">
        <v>49.251219858921353</v>
      </c>
      <c r="S29" s="34">
        <v>5.2899999999999991</v>
      </c>
      <c r="T29" s="34">
        <v>7.1670747929137218E-2</v>
      </c>
      <c r="U29" s="34">
        <v>5.3616707479291366</v>
      </c>
      <c r="V29" s="34">
        <v>5.2859452018441004</v>
      </c>
      <c r="W29" s="34">
        <v>70.977000000000004</v>
      </c>
      <c r="X29" s="34">
        <v>0.96162092169496649</v>
      </c>
      <c r="Y29" s="34">
        <v>71.938620921694977</v>
      </c>
      <c r="Z29" s="34">
        <v>70.922595952984651</v>
      </c>
      <c r="AB29" s="34">
        <v>2.1259999999999994</v>
      </c>
      <c r="AC29" s="34">
        <v>2.8803782627097489E-2</v>
      </c>
      <c r="AD29" s="34">
        <v>2.1548037826270972</v>
      </c>
      <c r="AE29" s="34">
        <v>2.1243704157127707</v>
      </c>
      <c r="AF29" s="34">
        <v>5.5110000000000001</v>
      </c>
      <c r="AG29" s="34">
        <v>7.466493229441877E-2</v>
      </c>
      <c r="AH29" s="34">
        <v>5.585664932294419</v>
      </c>
      <c r="AI29" s="34">
        <v>5.5067758047944881</v>
      </c>
      <c r="AJ29" s="34">
        <v>40.215000000000011</v>
      </c>
      <c r="AK29" s="34">
        <v>0.54484671606242996</v>
      </c>
      <c r="AL29" s="34">
        <v>40.759846716062441</v>
      </c>
      <c r="AM29" s="34">
        <v>40.184175102487828</v>
      </c>
      <c r="AN29" s="34">
        <v>3.0319999999999996</v>
      </c>
      <c r="AO29" s="34">
        <v>4.1078583690197359E-2</v>
      </c>
      <c r="AP29" s="34">
        <v>3.0730785836901968</v>
      </c>
      <c r="AQ29" s="34">
        <v>3.0296759644596056</v>
      </c>
      <c r="AR29" s="34">
        <v>50.884000000000007</v>
      </c>
      <c r="AS29" s="34">
        <v>0.68939401467414352</v>
      </c>
      <c r="AT29" s="34">
        <v>51.573394014674157</v>
      </c>
      <c r="AU29" s="34">
        <v>50.844997287454696</v>
      </c>
    </row>
    <row r="30" spans="1:47" x14ac:dyDescent="0.25">
      <c r="A30" s="18">
        <v>45261</v>
      </c>
      <c r="B30" s="2">
        <v>18</v>
      </c>
      <c r="C30" s="2" t="s">
        <v>178</v>
      </c>
      <c r="D30" s="9">
        <v>28.807127999999999</v>
      </c>
      <c r="E30">
        <v>1.3938951999999999E-2</v>
      </c>
      <c r="G30" s="34">
        <v>1.08</v>
      </c>
      <c r="H30" s="34">
        <v>1.5765807368541676E-2</v>
      </c>
      <c r="I30" s="34">
        <v>1.0957658073685417</v>
      </c>
      <c r="J30" s="34">
        <v>1.0804919803763904</v>
      </c>
      <c r="K30" s="34">
        <v>15.141</v>
      </c>
      <c r="L30" s="34">
        <v>0.22102786052508291</v>
      </c>
      <c r="M30" s="34">
        <v>15.362027860525084</v>
      </c>
      <c r="N30" s="34">
        <v>15.147897291554562</v>
      </c>
      <c r="O30" s="34">
        <v>46.613</v>
      </c>
      <c r="P30" s="34">
        <v>0.68045516562021591</v>
      </c>
      <c r="Q30" s="34">
        <v>47.293455165620216</v>
      </c>
      <c r="R30" s="34">
        <v>46.634233964152486</v>
      </c>
      <c r="S30" s="34">
        <v>4.992</v>
      </c>
      <c r="T30" s="34">
        <v>7.2873065170148202E-2</v>
      </c>
      <c r="U30" s="34">
        <v>5.0648730651701479</v>
      </c>
      <c r="V30" s="34">
        <v>4.9942740426286489</v>
      </c>
      <c r="W30" s="34">
        <v>67.826000000000008</v>
      </c>
      <c r="X30" s="34">
        <v>0.9901218986839887</v>
      </c>
      <c r="Y30" s="34">
        <v>68.816121898683988</v>
      </c>
      <c r="Z30" s="34">
        <v>67.856897278712083</v>
      </c>
      <c r="AB30" s="34">
        <v>2.1259999999999999</v>
      </c>
      <c r="AC30" s="34">
        <v>3.1035283764370005E-2</v>
      </c>
      <c r="AD30" s="34">
        <v>2.1570352837643698</v>
      </c>
      <c r="AE30" s="34">
        <v>2.1269684724816722</v>
      </c>
      <c r="AF30" s="34">
        <v>5.7289999999999983</v>
      </c>
      <c r="AG30" s="34">
        <v>8.3631768902199297E-2</v>
      </c>
      <c r="AH30" s="34">
        <v>5.8126317689021976</v>
      </c>
      <c r="AI30" s="34">
        <v>5.7316097736817948</v>
      </c>
      <c r="AJ30" s="34">
        <v>39.485000000000007</v>
      </c>
      <c r="AK30" s="34">
        <v>0.57640083698784095</v>
      </c>
      <c r="AL30" s="34">
        <v>40.06140083698785</v>
      </c>
      <c r="AM30" s="34">
        <v>39.502986893668321</v>
      </c>
      <c r="AN30" s="34">
        <v>2.9959999999999991</v>
      </c>
      <c r="AO30" s="34">
        <v>4.3735517477917457E-2</v>
      </c>
      <c r="AP30" s="34">
        <v>3.0397355174779164</v>
      </c>
      <c r="AQ30" s="34">
        <v>2.9973647900070968</v>
      </c>
      <c r="AR30" s="34">
        <v>50.336000000000006</v>
      </c>
      <c r="AS30" s="34">
        <v>0.73480340713232772</v>
      </c>
      <c r="AT30" s="34">
        <v>51.070803407132331</v>
      </c>
      <c r="AU30" s="34">
        <v>50.358929929838887</v>
      </c>
    </row>
    <row r="31" spans="1:47" x14ac:dyDescent="0.25">
      <c r="A31" s="18">
        <v>45261</v>
      </c>
      <c r="B31" s="2">
        <v>19</v>
      </c>
      <c r="C31" s="2" t="s">
        <v>178</v>
      </c>
      <c r="D31" s="9">
        <v>30.491306000000002</v>
      </c>
      <c r="E31">
        <v>1.3593187E-2</v>
      </c>
      <c r="G31" s="34">
        <v>1.08</v>
      </c>
      <c r="H31" s="34">
        <v>1.5816084993069097E-2</v>
      </c>
      <c r="I31" s="34">
        <v>1.0958160849930692</v>
      </c>
      <c r="J31" s="34">
        <v>1.0809204520321505</v>
      </c>
      <c r="K31" s="34">
        <v>14.471999999999998</v>
      </c>
      <c r="L31" s="34">
        <v>0.21193553890712585</v>
      </c>
      <c r="M31" s="34">
        <v>14.683935538907123</v>
      </c>
      <c r="N31" s="34">
        <v>14.484334057230813</v>
      </c>
      <c r="O31" s="34">
        <v>43.805</v>
      </c>
      <c r="P31" s="34">
        <v>0.64150333622351086</v>
      </c>
      <c r="Q31" s="34">
        <v>44.446503336223508</v>
      </c>
      <c r="R31" s="34">
        <v>43.842333704878101</v>
      </c>
      <c r="S31" s="34">
        <v>4.6989999999999998</v>
      </c>
      <c r="T31" s="34">
        <v>6.8814614242992289E-2</v>
      </c>
      <c r="U31" s="34">
        <v>4.767814614242992</v>
      </c>
      <c r="V31" s="34">
        <v>4.7030048186102542</v>
      </c>
      <c r="W31" s="34">
        <v>64.055999999999997</v>
      </c>
      <c r="X31" s="34">
        <v>0.93806957436669813</v>
      </c>
      <c r="Y31" s="34">
        <v>64.994069574366691</v>
      </c>
      <c r="Z31" s="34">
        <v>64.110593032751325</v>
      </c>
      <c r="AB31" s="34">
        <v>2.1259999999999994</v>
      </c>
      <c r="AC31" s="34">
        <v>3.1134256199319338E-2</v>
      </c>
      <c r="AD31" s="34">
        <v>2.1571342561993188</v>
      </c>
      <c r="AE31" s="34">
        <v>2.1278119268706956</v>
      </c>
      <c r="AF31" s="34">
        <v>5.480999999999999</v>
      </c>
      <c r="AG31" s="34">
        <v>8.0266631339825645E-2</v>
      </c>
      <c r="AH31" s="34">
        <v>5.5612666313398247</v>
      </c>
      <c r="AI31" s="34">
        <v>5.4856712940631622</v>
      </c>
      <c r="AJ31" s="34">
        <v>37.885000000000005</v>
      </c>
      <c r="AK31" s="34">
        <v>0.55480775922446546</v>
      </c>
      <c r="AL31" s="34">
        <v>38.439807759224472</v>
      </c>
      <c r="AM31" s="34">
        <v>37.917288264109281</v>
      </c>
      <c r="AN31" s="34">
        <v>2.8829999999999987</v>
      </c>
      <c r="AO31" s="34">
        <v>4.222016021760943E-2</v>
      </c>
      <c r="AP31" s="34">
        <v>2.925220160217608</v>
      </c>
      <c r="AQ31" s="34">
        <v>2.8854570955635999</v>
      </c>
      <c r="AR31" s="34">
        <v>48.375</v>
      </c>
      <c r="AS31" s="34">
        <v>0.70842880698121991</v>
      </c>
      <c r="AT31" s="34">
        <v>49.083428806981217</v>
      </c>
      <c r="AU31" s="34">
        <v>48.416228580606742</v>
      </c>
    </row>
    <row r="32" spans="1:47" x14ac:dyDescent="0.25">
      <c r="A32" s="18">
        <v>45261</v>
      </c>
      <c r="B32" s="2">
        <v>20</v>
      </c>
      <c r="C32" s="2" t="s">
        <v>178</v>
      </c>
      <c r="D32" s="9">
        <v>34.201734000000002</v>
      </c>
      <c r="E32">
        <v>1.3442786999999999E-2</v>
      </c>
      <c r="G32" s="34">
        <v>1.08</v>
      </c>
      <c r="H32" s="34">
        <v>1.0644404286582329E-2</v>
      </c>
      <c r="I32" s="34">
        <v>1.0906444042865824</v>
      </c>
      <c r="J32" s="34">
        <v>1.075983103867016</v>
      </c>
      <c r="K32" s="34">
        <v>13.864999999999998</v>
      </c>
      <c r="L32" s="34">
        <v>0.13665246799394812</v>
      </c>
      <c r="M32" s="34">
        <v>14.001652467993946</v>
      </c>
      <c r="N32" s="34">
        <v>13.813431236218678</v>
      </c>
      <c r="O32" s="34">
        <v>41.724999999999994</v>
      </c>
      <c r="P32" s="34">
        <v>0.41123867486819227</v>
      </c>
      <c r="Q32" s="34">
        <v>42.136238674868189</v>
      </c>
      <c r="R32" s="34">
        <v>41.569810193380775</v>
      </c>
      <c r="S32" s="34">
        <v>4.4939999999999998</v>
      </c>
      <c r="T32" s="34">
        <v>4.4292548948056468E-2</v>
      </c>
      <c r="U32" s="34">
        <v>4.5382925489480561</v>
      </c>
      <c r="V32" s="34">
        <v>4.4772852488688599</v>
      </c>
      <c r="W32" s="34">
        <v>61.163999999999994</v>
      </c>
      <c r="X32" s="34">
        <v>0.60282809609677923</v>
      </c>
      <c r="Y32" s="34">
        <v>61.766828096096773</v>
      </c>
      <c r="Z32" s="34">
        <v>60.936509782335328</v>
      </c>
      <c r="AB32" s="34">
        <v>2.1259999999999986</v>
      </c>
      <c r="AC32" s="34">
        <v>2.0953706956735201E-2</v>
      </c>
      <c r="AD32" s="34">
        <v>2.1469537069567339</v>
      </c>
      <c r="AE32" s="34">
        <v>2.1180926655752543</v>
      </c>
      <c r="AF32" s="34">
        <v>5.3249999999999993</v>
      </c>
      <c r="AG32" s="34">
        <v>5.2482826690787868E-2</v>
      </c>
      <c r="AH32" s="34">
        <v>5.3774828266907875</v>
      </c>
      <c r="AI32" s="34">
        <v>5.305194470455425</v>
      </c>
      <c r="AJ32" s="34">
        <v>36.474000000000011</v>
      </c>
      <c r="AK32" s="34">
        <v>0.35948518698963333</v>
      </c>
      <c r="AL32" s="34">
        <v>36.833485186989641</v>
      </c>
      <c r="AM32" s="34">
        <v>36.338340491153282</v>
      </c>
      <c r="AN32" s="34">
        <v>2.823999999999999</v>
      </c>
      <c r="AO32" s="34">
        <v>2.7833146023433782E-2</v>
      </c>
      <c r="AP32" s="34">
        <v>2.8518331460234325</v>
      </c>
      <c r="AQ32" s="34">
        <v>2.8134965604818998</v>
      </c>
      <c r="AR32" s="34">
        <v>46.749000000000009</v>
      </c>
      <c r="AS32" s="34">
        <v>0.46075486666059018</v>
      </c>
      <c r="AT32" s="34">
        <v>47.209754866660596</v>
      </c>
      <c r="AU32" s="34">
        <v>46.575124187665864</v>
      </c>
    </row>
    <row r="33" spans="1:47" x14ac:dyDescent="0.25">
      <c r="A33" s="18">
        <v>45261</v>
      </c>
      <c r="B33" s="2">
        <v>21</v>
      </c>
      <c r="C33" s="2" t="s">
        <v>178</v>
      </c>
      <c r="D33" s="9">
        <v>28.295763999999998</v>
      </c>
      <c r="E33">
        <v>1.3870291E-2</v>
      </c>
      <c r="G33" s="34">
        <v>1.08</v>
      </c>
      <c r="H33" s="34">
        <v>1.124921471607117E-2</v>
      </c>
      <c r="I33" s="34">
        <v>1.0912492147160713</v>
      </c>
      <c r="J33" s="34">
        <v>1.0761132705544378</v>
      </c>
      <c r="K33" s="34">
        <v>13.372</v>
      </c>
      <c r="L33" s="34">
        <v>0.13928194368824415</v>
      </c>
      <c r="M33" s="34">
        <v>13.511281943688244</v>
      </c>
      <c r="N33" s="34">
        <v>13.323876531346242</v>
      </c>
      <c r="O33" s="34">
        <v>39.635000000000005</v>
      </c>
      <c r="P33" s="34">
        <v>0.41283576414026002</v>
      </c>
      <c r="Q33" s="34">
        <v>40.047835764140267</v>
      </c>
      <c r="R33" s="34">
        <v>39.492360628171433</v>
      </c>
      <c r="S33" s="34">
        <v>4.3449999999999998</v>
      </c>
      <c r="T33" s="34">
        <v>4.5257257353082614E-2</v>
      </c>
      <c r="U33" s="34">
        <v>4.390257257353082</v>
      </c>
      <c r="V33" s="34">
        <v>4.3293631116287328</v>
      </c>
      <c r="W33" s="34">
        <v>58.432000000000002</v>
      </c>
      <c r="X33" s="34">
        <v>0.60862417989765794</v>
      </c>
      <c r="Y33" s="34">
        <v>59.040624179897669</v>
      </c>
      <c r="Z33" s="34">
        <v>58.221713541700844</v>
      </c>
      <c r="AB33" s="34">
        <v>2.125999999999999</v>
      </c>
      <c r="AC33" s="34">
        <v>2.2144287487377123E-2</v>
      </c>
      <c r="AD33" s="34">
        <v>2.148144287487376</v>
      </c>
      <c r="AE33" s="34">
        <v>2.1183489011099383</v>
      </c>
      <c r="AF33" s="34">
        <v>5.1189999999999998</v>
      </c>
      <c r="AG33" s="34">
        <v>5.3319194566266957E-2</v>
      </c>
      <c r="AH33" s="34">
        <v>5.172319194566267</v>
      </c>
      <c r="AI33" s="34">
        <v>5.1005776221927475</v>
      </c>
      <c r="AJ33" s="34">
        <v>35.116000000000021</v>
      </c>
      <c r="AK33" s="34">
        <v>0.36576613330514385</v>
      </c>
      <c r="AL33" s="34">
        <v>35.481766133305165</v>
      </c>
      <c r="AM33" s="34">
        <v>34.989623711842277</v>
      </c>
      <c r="AN33" s="34">
        <v>2.7429999999999994</v>
      </c>
      <c r="AO33" s="34">
        <v>2.857092219091038E-2</v>
      </c>
      <c r="AP33" s="34">
        <v>2.7715709221909099</v>
      </c>
      <c r="AQ33" s="34">
        <v>2.7331284269729834</v>
      </c>
      <c r="AR33" s="34">
        <v>45.104000000000021</v>
      </c>
      <c r="AS33" s="34">
        <v>0.4698005375496983</v>
      </c>
      <c r="AT33" s="34">
        <v>45.573800537549722</v>
      </c>
      <c r="AU33" s="34">
        <v>44.941678662117944</v>
      </c>
    </row>
    <row r="34" spans="1:47" x14ac:dyDescent="0.25">
      <c r="A34" s="18">
        <v>45261</v>
      </c>
      <c r="B34" s="2">
        <v>22</v>
      </c>
      <c r="C34" s="2" t="s">
        <v>178</v>
      </c>
      <c r="D34" s="9">
        <v>29.391098</v>
      </c>
      <c r="E34">
        <v>1.4067523E-2</v>
      </c>
      <c r="G34" s="34">
        <v>1.08</v>
      </c>
      <c r="H34" s="34">
        <v>1.2333603771065779E-2</v>
      </c>
      <c r="I34" s="34">
        <v>1.0923336037710658</v>
      </c>
      <c r="J34" s="34">
        <v>1.0769671756763435</v>
      </c>
      <c r="K34" s="34">
        <v>12.646000000000001</v>
      </c>
      <c r="L34" s="34">
        <v>0.14441736415638687</v>
      </c>
      <c r="M34" s="34">
        <v>12.790417364156388</v>
      </c>
      <c r="N34" s="34">
        <v>12.610487873706518</v>
      </c>
      <c r="O34" s="34">
        <v>37.617999999999995</v>
      </c>
      <c r="P34" s="34">
        <v>0.42959769135180775</v>
      </c>
      <c r="Q34" s="34">
        <v>38.047597691351804</v>
      </c>
      <c r="R34" s="34">
        <v>37.512362235733967</v>
      </c>
      <c r="S34" s="34">
        <v>4.1070000000000002</v>
      </c>
      <c r="T34" s="34">
        <v>4.6901954340525139E-2</v>
      </c>
      <c r="U34" s="34">
        <v>4.1539019543405251</v>
      </c>
      <c r="V34" s="34">
        <v>4.0954668430580945</v>
      </c>
      <c r="W34" s="34">
        <v>55.450999999999993</v>
      </c>
      <c r="X34" s="34">
        <v>0.63325061361978552</v>
      </c>
      <c r="Y34" s="34">
        <v>56.084250613619787</v>
      </c>
      <c r="Z34" s="34">
        <v>55.295284128174927</v>
      </c>
      <c r="AB34" s="34">
        <v>2.125999999999999</v>
      </c>
      <c r="AC34" s="34">
        <v>2.4278927423412807E-2</v>
      </c>
      <c r="AD34" s="34">
        <v>2.150278927423412</v>
      </c>
      <c r="AE34" s="34">
        <v>2.1200298291554676</v>
      </c>
      <c r="AF34" s="34">
        <v>4.9579999999999993</v>
      </c>
      <c r="AG34" s="34">
        <v>5.6620377311985291E-2</v>
      </c>
      <c r="AH34" s="34">
        <v>5.0146203773119842</v>
      </c>
      <c r="AI34" s="34">
        <v>4.9440770898178794</v>
      </c>
      <c r="AJ34" s="34">
        <v>33.536000000000008</v>
      </c>
      <c r="AK34" s="34">
        <v>0.38298123709857596</v>
      </c>
      <c r="AL34" s="34">
        <v>33.918981237098585</v>
      </c>
      <c r="AM34" s="34">
        <v>33.441825188409133</v>
      </c>
      <c r="AN34" s="34">
        <v>2.6189999999999998</v>
      </c>
      <c r="AO34" s="34">
        <v>2.9908989144834509E-2</v>
      </c>
      <c r="AP34" s="34">
        <v>2.6489089891448341</v>
      </c>
      <c r="AQ34" s="34">
        <v>2.6116454010151324</v>
      </c>
      <c r="AR34" s="34">
        <v>43.239000000000004</v>
      </c>
      <c r="AS34" s="34">
        <v>0.49378953097880857</v>
      </c>
      <c r="AT34" s="34">
        <v>43.732789530978813</v>
      </c>
      <c r="AU34" s="34">
        <v>43.117577508397609</v>
      </c>
    </row>
    <row r="35" spans="1:47" x14ac:dyDescent="0.25">
      <c r="A35" s="18">
        <v>45261</v>
      </c>
      <c r="B35" s="2">
        <v>23</v>
      </c>
      <c r="C35" s="2" t="s">
        <v>178</v>
      </c>
      <c r="D35" s="9">
        <v>24.157422</v>
      </c>
      <c r="E35">
        <v>1.4572615000000001E-2</v>
      </c>
      <c r="G35" s="34">
        <v>1.08</v>
      </c>
      <c r="H35" s="34">
        <v>1.4450745641671623E-2</v>
      </c>
      <c r="I35" s="34">
        <v>1.0944507456416717</v>
      </c>
      <c r="J35" s="34">
        <v>1.0785017362889726</v>
      </c>
      <c r="K35" s="34">
        <v>12.086</v>
      </c>
      <c r="L35" s="34">
        <v>0.16171454798633633</v>
      </c>
      <c r="M35" s="34">
        <v>12.247714547986337</v>
      </c>
      <c r="N35" s="34">
        <v>12.069233319248633</v>
      </c>
      <c r="O35" s="34">
        <v>35.463000000000001</v>
      </c>
      <c r="P35" s="34">
        <v>0.47450628952833407</v>
      </c>
      <c r="Q35" s="34">
        <v>35.937506289528336</v>
      </c>
      <c r="R35" s="34">
        <v>35.413802846310965</v>
      </c>
      <c r="S35" s="34">
        <v>3.9260000000000002</v>
      </c>
      <c r="T35" s="34">
        <v>5.2531136471484066E-2</v>
      </c>
      <c r="U35" s="34">
        <v>3.9785311364714842</v>
      </c>
      <c r="V35" s="34">
        <v>3.9205535339541728</v>
      </c>
      <c r="W35" s="34">
        <v>52.555000000000007</v>
      </c>
      <c r="X35" s="34">
        <v>0.7032027196278261</v>
      </c>
      <c r="Y35" s="34">
        <v>53.258202719627825</v>
      </c>
      <c r="Z35" s="34">
        <v>52.482091435802737</v>
      </c>
      <c r="AB35" s="34">
        <v>2.1259999999999999</v>
      </c>
      <c r="AC35" s="34">
        <v>2.8446560402031362E-2</v>
      </c>
      <c r="AD35" s="34">
        <v>2.1544465604020311</v>
      </c>
      <c r="AE35" s="34">
        <v>2.1230506401392182</v>
      </c>
      <c r="AF35" s="34">
        <v>4.7660000000000009</v>
      </c>
      <c r="AG35" s="34">
        <v>6.3770605303895347E-2</v>
      </c>
      <c r="AH35" s="34">
        <v>4.8297706053038967</v>
      </c>
      <c r="AI35" s="34">
        <v>4.7593882177344859</v>
      </c>
      <c r="AJ35" s="34">
        <v>31.827000000000002</v>
      </c>
      <c r="AK35" s="34">
        <v>0.42585544586803964</v>
      </c>
      <c r="AL35" s="34">
        <v>32.252855445868043</v>
      </c>
      <c r="AM35" s="34">
        <v>31.782847000804757</v>
      </c>
      <c r="AN35" s="34">
        <v>2.4859999999999998</v>
      </c>
      <c r="AO35" s="34">
        <v>3.3263475615921897E-2</v>
      </c>
      <c r="AP35" s="34">
        <v>2.5192634756159218</v>
      </c>
      <c r="AQ35" s="34">
        <v>2.4825512189022092</v>
      </c>
      <c r="AR35" s="34">
        <v>41.204999999999998</v>
      </c>
      <c r="AS35" s="34">
        <v>0.55133608718988825</v>
      </c>
      <c r="AT35" s="34">
        <v>41.756336087189894</v>
      </c>
      <c r="AU35" s="34">
        <v>41.147837077580668</v>
      </c>
    </row>
    <row r="36" spans="1:47" x14ac:dyDescent="0.25">
      <c r="A36" s="18">
        <v>45261</v>
      </c>
      <c r="B36" s="2">
        <v>24</v>
      </c>
      <c r="C36" s="2" t="s">
        <v>23</v>
      </c>
      <c r="D36" s="9">
        <v>20.314568999999999</v>
      </c>
      <c r="E36">
        <v>1.4527991000000001E-2</v>
      </c>
      <c r="G36" s="34">
        <v>1.08</v>
      </c>
      <c r="H36" s="34">
        <v>1.338893999367805E-2</v>
      </c>
      <c r="I36" s="34">
        <v>1.093388939993678</v>
      </c>
      <c r="J36" s="34">
        <v>1.0775041953139504</v>
      </c>
      <c r="K36" s="34">
        <v>11.646999999999998</v>
      </c>
      <c r="L36" s="34">
        <v>0.14438980009848912</v>
      </c>
      <c r="M36" s="34">
        <v>11.791389800098488</v>
      </c>
      <c r="N36" s="34">
        <v>11.620084595205165</v>
      </c>
      <c r="O36" s="34">
        <v>33.963000000000008</v>
      </c>
      <c r="P36" s="34">
        <v>0.42104497130119239</v>
      </c>
      <c r="Q36" s="34">
        <v>34.384044971301201</v>
      </c>
      <c r="R36" s="34">
        <v>33.884513875414541</v>
      </c>
      <c r="S36" s="34">
        <v>3.7319999999999998</v>
      </c>
      <c r="T36" s="34">
        <v>4.6266225978154149E-2</v>
      </c>
      <c r="U36" s="34">
        <v>3.7782662259781539</v>
      </c>
      <c r="V36" s="34">
        <v>3.7233756082515392</v>
      </c>
      <c r="W36" s="34">
        <v>50.422000000000004</v>
      </c>
      <c r="X36" s="34">
        <v>0.62508993737151364</v>
      </c>
      <c r="Y36" s="34">
        <v>51.047089937371524</v>
      </c>
      <c r="Z36" s="34">
        <v>50.305478274185198</v>
      </c>
      <c r="AB36" s="34">
        <v>2.1259999999999994</v>
      </c>
      <c r="AC36" s="34">
        <v>2.6356376320888456E-2</v>
      </c>
      <c r="AD36" s="34">
        <v>2.1523563763208879</v>
      </c>
      <c r="AE36" s="34">
        <v>2.1210869622569053</v>
      </c>
      <c r="AF36" s="34">
        <v>4.6049999999999986</v>
      </c>
      <c r="AG36" s="34">
        <v>5.7088952473043894E-2</v>
      </c>
      <c r="AH36" s="34">
        <v>4.6620889524730424</v>
      </c>
      <c r="AI36" s="34">
        <v>4.5943581661303146</v>
      </c>
      <c r="AJ36" s="34">
        <v>30.657999999999983</v>
      </c>
      <c r="AK36" s="34">
        <v>0.38007233548720504</v>
      </c>
      <c r="AL36" s="34">
        <v>31.03807233548719</v>
      </c>
      <c r="AM36" s="34">
        <v>30.587151499939882</v>
      </c>
      <c r="AN36" s="34">
        <v>2.4129999999999998</v>
      </c>
      <c r="AO36" s="34">
        <v>2.9914363152541791E-2</v>
      </c>
      <c r="AP36" s="34">
        <v>2.4429143631525414</v>
      </c>
      <c r="AQ36" s="34">
        <v>2.4074237252708905</v>
      </c>
      <c r="AR36" s="34">
        <v>39.801999999999978</v>
      </c>
      <c r="AS36" s="34">
        <v>0.4934320274336792</v>
      </c>
      <c r="AT36" s="34">
        <v>40.295432027433662</v>
      </c>
      <c r="AU36" s="34">
        <v>39.71002035359799</v>
      </c>
    </row>
    <row r="37" spans="1:47" x14ac:dyDescent="0.25">
      <c r="A37" s="18">
        <v>45262</v>
      </c>
      <c r="B37" s="2">
        <v>1</v>
      </c>
      <c r="C37" s="2" t="s">
        <v>23</v>
      </c>
      <c r="D37" s="9">
        <v>20.45326</v>
      </c>
      <c r="E37">
        <v>1.2233922E-2</v>
      </c>
      <c r="G37" s="34">
        <v>1.077</v>
      </c>
      <c r="H37" s="34">
        <v>1.4422376968320782E-2</v>
      </c>
      <c r="I37" s="34">
        <v>1.0914223769683207</v>
      </c>
      <c r="J37" s="34">
        <v>1.0780700007394357</v>
      </c>
      <c r="K37" s="34">
        <v>11.29</v>
      </c>
      <c r="L37" s="34">
        <v>0.15118722003002938</v>
      </c>
      <c r="M37" s="34">
        <v>11.441187220030029</v>
      </c>
      <c r="N37" s="34">
        <v>11.301216627992785</v>
      </c>
      <c r="O37" s="34">
        <v>32.685000000000016</v>
      </c>
      <c r="P37" s="34">
        <v>0.43769302804973542</v>
      </c>
      <c r="Q37" s="34">
        <v>33.122693028049753</v>
      </c>
      <c r="R37" s="34">
        <v>32.717472585114649</v>
      </c>
      <c r="S37" s="34">
        <v>3.5879999999999992</v>
      </c>
      <c r="T37" s="34">
        <v>4.8047807393068673E-2</v>
      </c>
      <c r="U37" s="34">
        <v>3.636047807393068</v>
      </c>
      <c r="V37" s="34">
        <v>3.5915646821291505</v>
      </c>
      <c r="W37" s="34">
        <v>48.640000000000015</v>
      </c>
      <c r="X37" s="34">
        <v>0.6513504324411542</v>
      </c>
      <c r="Y37" s="34">
        <v>49.29135043244117</v>
      </c>
      <c r="Z37" s="34">
        <v>48.688323895976019</v>
      </c>
      <c r="AB37" s="34">
        <v>2.1279999999999997</v>
      </c>
      <c r="AC37" s="34">
        <v>2.8496581419300487E-2</v>
      </c>
      <c r="AD37" s="34">
        <v>2.1564965814193</v>
      </c>
      <c r="AE37" s="34">
        <v>2.1301141704489499</v>
      </c>
      <c r="AF37" s="34">
        <v>4.3549999999999995</v>
      </c>
      <c r="AG37" s="34">
        <v>5.8318896654630456E-2</v>
      </c>
      <c r="AH37" s="34">
        <v>4.41331889665463</v>
      </c>
      <c r="AI37" s="34">
        <v>4.3593266975118317</v>
      </c>
      <c r="AJ37" s="34">
        <v>29.948</v>
      </c>
      <c r="AK37" s="34">
        <v>0.40104117497425329</v>
      </c>
      <c r="AL37" s="34">
        <v>30.349041174974253</v>
      </c>
      <c r="AM37" s="34">
        <v>29.977753372464832</v>
      </c>
      <c r="AN37" s="34">
        <v>2.3539999999999983</v>
      </c>
      <c r="AO37" s="34">
        <v>3.1523004070034444E-2</v>
      </c>
      <c r="AP37" s="34">
        <v>2.3855230040700328</v>
      </c>
      <c r="AQ37" s="34">
        <v>2.3563387017090345</v>
      </c>
      <c r="AR37" s="34">
        <v>38.784999999999997</v>
      </c>
      <c r="AS37" s="34">
        <v>0.51937965711821876</v>
      </c>
      <c r="AT37" s="34">
        <v>39.304379657118211</v>
      </c>
      <c r="AU37" s="34">
        <v>38.823532942134648</v>
      </c>
    </row>
    <row r="38" spans="1:47" x14ac:dyDescent="0.25">
      <c r="A38" s="18">
        <v>45262</v>
      </c>
      <c r="B38" s="2">
        <v>2</v>
      </c>
      <c r="C38" s="2" t="s">
        <v>23</v>
      </c>
      <c r="D38" s="9">
        <v>19.590657</v>
      </c>
      <c r="E38">
        <v>1.2307304E-2</v>
      </c>
      <c r="G38" s="34">
        <v>1.077</v>
      </c>
      <c r="H38" s="34">
        <v>1.4256460784054943E-2</v>
      </c>
      <c r="I38" s="34">
        <v>1.0912564607840549</v>
      </c>
      <c r="J38" s="34">
        <v>1.0778260357792215</v>
      </c>
      <c r="K38" s="34">
        <v>10.972</v>
      </c>
      <c r="L38" s="34">
        <v>0.1452385215623499</v>
      </c>
      <c r="M38" s="34">
        <v>11.117238521562349</v>
      </c>
      <c r="N38" s="34">
        <v>10.980415287436971</v>
      </c>
      <c r="O38" s="34">
        <v>31.733999999999995</v>
      </c>
      <c r="P38" s="34">
        <v>0.42006919825552408</v>
      </c>
      <c r="Q38" s="34">
        <v>32.15406919825552</v>
      </c>
      <c r="R38" s="34">
        <v>31.758339293795554</v>
      </c>
      <c r="S38" s="34">
        <v>3.5279999999999996</v>
      </c>
      <c r="T38" s="34">
        <v>4.6700829755010054E-2</v>
      </c>
      <c r="U38" s="34">
        <v>3.5747008297550096</v>
      </c>
      <c r="V38" s="34">
        <v>3.5307058999341625</v>
      </c>
      <c r="W38" s="34">
        <v>47.310999999999993</v>
      </c>
      <c r="X38" s="34">
        <v>0.62626501035693893</v>
      </c>
      <c r="Y38" s="34">
        <v>47.937265010356931</v>
      </c>
      <c r="Z38" s="34">
        <v>47.347286516945907</v>
      </c>
      <c r="AB38" s="34">
        <v>2.1279999999999997</v>
      </c>
      <c r="AC38" s="34">
        <v>2.8168754455402886E-2</v>
      </c>
      <c r="AD38" s="34">
        <v>2.1561687544554027</v>
      </c>
      <c r="AE38" s="34">
        <v>2.1296321301190186</v>
      </c>
      <c r="AF38" s="34">
        <v>4.2869999999999973</v>
      </c>
      <c r="AG38" s="34">
        <v>5.6747862006725623E-2</v>
      </c>
      <c r="AH38" s="34">
        <v>4.3437478620067225</v>
      </c>
      <c r="AI38" s="34">
        <v>4.2902880365696552</v>
      </c>
      <c r="AJ38" s="34">
        <v>29.298999999999989</v>
      </c>
      <c r="AK38" s="34">
        <v>0.3878366244308501</v>
      </c>
      <c r="AL38" s="34">
        <v>29.686836624430839</v>
      </c>
      <c r="AM38" s="34">
        <v>29.321471701295636</v>
      </c>
      <c r="AN38" s="34">
        <v>2.3139999999999978</v>
      </c>
      <c r="AO38" s="34">
        <v>3.0630873030922101E-2</v>
      </c>
      <c r="AP38" s="34">
        <v>2.34463087303092</v>
      </c>
      <c r="AQ38" s="34">
        <v>2.3157747881087429</v>
      </c>
      <c r="AR38" s="34">
        <v>38.027999999999984</v>
      </c>
      <c r="AS38" s="34">
        <v>0.5033841139239007</v>
      </c>
      <c r="AT38" s="34">
        <v>38.531384113923885</v>
      </c>
      <c r="AU38" s="34">
        <v>38.057166656093052</v>
      </c>
    </row>
    <row r="39" spans="1:47" x14ac:dyDescent="0.25">
      <c r="A39" s="18">
        <v>45262</v>
      </c>
      <c r="B39" s="2">
        <v>3</v>
      </c>
      <c r="C39" s="2" t="s">
        <v>23</v>
      </c>
      <c r="D39" s="9">
        <v>19.730837999999999</v>
      </c>
      <c r="E39">
        <v>1.2061506E-2</v>
      </c>
      <c r="G39" s="34">
        <v>1.077</v>
      </c>
      <c r="H39" s="34">
        <v>1.5162246698785985E-2</v>
      </c>
      <c r="I39" s="34">
        <v>1.0921622466987859</v>
      </c>
      <c r="J39" s="34">
        <v>1.078989125207255</v>
      </c>
      <c r="K39" s="34">
        <v>10.758999999999997</v>
      </c>
      <c r="L39" s="34">
        <v>0.15146760652946925</v>
      </c>
      <c r="M39" s="34">
        <v>10.910467606529465</v>
      </c>
      <c r="N39" s="34">
        <v>10.778870936030504</v>
      </c>
      <c r="O39" s="34">
        <v>30.99400000000001</v>
      </c>
      <c r="P39" s="34">
        <v>0.4363404588506713</v>
      </c>
      <c r="Q39" s="34">
        <v>31.430340458850683</v>
      </c>
      <c r="R39" s="34">
        <v>31.051243218824212</v>
      </c>
      <c r="S39" s="34">
        <v>3.4519999999999995</v>
      </c>
      <c r="T39" s="34">
        <v>4.8598027487659436E-2</v>
      </c>
      <c r="U39" s="34">
        <v>3.5005980274876589</v>
      </c>
      <c r="V39" s="34">
        <v>3.4583755433755283</v>
      </c>
      <c r="W39" s="34">
        <v>46.282000000000004</v>
      </c>
      <c r="X39" s="34">
        <v>0.65156833956658589</v>
      </c>
      <c r="Y39" s="34">
        <v>46.933568339566598</v>
      </c>
      <c r="Z39" s="34">
        <v>46.367478823437501</v>
      </c>
      <c r="AB39" s="34">
        <v>2.1279999999999988</v>
      </c>
      <c r="AC39" s="34">
        <v>2.9958459586830598E-2</v>
      </c>
      <c r="AD39" s="34">
        <v>2.1579584595868293</v>
      </c>
      <c r="AE39" s="34">
        <v>2.1319302306787722</v>
      </c>
      <c r="AF39" s="34">
        <v>4.2399999999999967</v>
      </c>
      <c r="AG39" s="34">
        <v>5.969166759782036E-2</v>
      </c>
      <c r="AH39" s="34">
        <v>4.2996916675978172</v>
      </c>
      <c r="AI39" s="34">
        <v>4.2478309107509364</v>
      </c>
      <c r="AJ39" s="34">
        <v>28.835999999999995</v>
      </c>
      <c r="AK39" s="34">
        <v>0.40595965255913891</v>
      </c>
      <c r="AL39" s="34">
        <v>29.241959652559135</v>
      </c>
      <c r="AM39" s="34">
        <v>28.889257580758034</v>
      </c>
      <c r="AN39" s="34">
        <v>2.2749999999999986</v>
      </c>
      <c r="AO39" s="34">
        <v>3.2027958439868241E-2</v>
      </c>
      <c r="AP39" s="34">
        <v>2.3070279584398667</v>
      </c>
      <c r="AQ39" s="34">
        <v>2.2792017268769764</v>
      </c>
      <c r="AR39" s="34">
        <v>37.478999999999992</v>
      </c>
      <c r="AS39" s="34">
        <v>0.52763773818365811</v>
      </c>
      <c r="AT39" s="34">
        <v>38.006637738183649</v>
      </c>
      <c r="AU39" s="34">
        <v>37.548220449064722</v>
      </c>
    </row>
    <row r="40" spans="1:47" x14ac:dyDescent="0.25">
      <c r="A40" s="18">
        <v>45262</v>
      </c>
      <c r="B40" s="2">
        <v>4</v>
      </c>
      <c r="C40" s="2" t="s">
        <v>23</v>
      </c>
      <c r="D40" s="9">
        <v>18.353460999999999</v>
      </c>
      <c r="E40">
        <v>1.2146397999999999E-2</v>
      </c>
      <c r="G40" s="34">
        <v>1.077</v>
      </c>
      <c r="H40" s="34">
        <v>1.6548478359976387E-2</v>
      </c>
      <c r="I40" s="34">
        <v>1.0935484783599763</v>
      </c>
      <c r="J40" s="34">
        <v>1.0802658033095216</v>
      </c>
      <c r="K40" s="34">
        <v>10.667999999999999</v>
      </c>
      <c r="L40" s="34">
        <v>0.16391751823976611</v>
      </c>
      <c r="M40" s="34">
        <v>10.831917518239765</v>
      </c>
      <c r="N40" s="34">
        <v>10.700348736960052</v>
      </c>
      <c r="O40" s="34">
        <v>30.650000000000006</v>
      </c>
      <c r="P40" s="34">
        <v>0.47094787533266147</v>
      </c>
      <c r="Q40" s="34">
        <v>31.120947875332668</v>
      </c>
      <c r="R40" s="34">
        <v>30.742940456301625</v>
      </c>
      <c r="S40" s="34">
        <v>3.4169999999999989</v>
      </c>
      <c r="T40" s="34">
        <v>5.2503389559925076E-2</v>
      </c>
      <c r="U40" s="34">
        <v>3.4695033895599239</v>
      </c>
      <c r="V40" s="34">
        <v>3.4273614205279803</v>
      </c>
      <c r="W40" s="34">
        <v>45.812000000000005</v>
      </c>
      <c r="X40" s="34">
        <v>0.70391726149232903</v>
      </c>
      <c r="Y40" s="34">
        <v>46.515917261492334</v>
      </c>
      <c r="Z40" s="34">
        <v>45.95091641709918</v>
      </c>
      <c r="AB40" s="34">
        <v>2.1279999999999983</v>
      </c>
      <c r="AC40" s="34">
        <v>3.2697457706619991E-2</v>
      </c>
      <c r="AD40" s="34">
        <v>2.1606974577066183</v>
      </c>
      <c r="AE40" s="34">
        <v>2.1344527664277257</v>
      </c>
      <c r="AF40" s="34">
        <v>4.2199999999999962</v>
      </c>
      <c r="AG40" s="34">
        <v>6.484176293324076E-2</v>
      </c>
      <c r="AH40" s="34">
        <v>4.2848417629332367</v>
      </c>
      <c r="AI40" s="34">
        <v>4.2327963695136281</v>
      </c>
      <c r="AJ40" s="34">
        <v>28.536000000000005</v>
      </c>
      <c r="AK40" s="34">
        <v>0.43846553247937448</v>
      </c>
      <c r="AL40" s="34">
        <v>28.974465532479378</v>
      </c>
      <c r="AM40" s="34">
        <v>28.622530142284603</v>
      </c>
      <c r="AN40" s="34">
        <v>2.3169999999999993</v>
      </c>
      <c r="AO40" s="34">
        <v>3.5601508226615862E-2</v>
      </c>
      <c r="AP40" s="34">
        <v>2.352601508226615</v>
      </c>
      <c r="AQ40" s="34">
        <v>2.3240258739722943</v>
      </c>
      <c r="AR40" s="34">
        <v>37.201000000000001</v>
      </c>
      <c r="AS40" s="34">
        <v>0.57160626134585113</v>
      </c>
      <c r="AT40" s="34">
        <v>37.772606261345842</v>
      </c>
      <c r="AU40" s="34">
        <v>37.313805152198249</v>
      </c>
    </row>
    <row r="41" spans="1:47" x14ac:dyDescent="0.25">
      <c r="A41" s="18">
        <v>45262</v>
      </c>
      <c r="B41" s="2">
        <v>5</v>
      </c>
      <c r="C41" s="2" t="s">
        <v>23</v>
      </c>
      <c r="D41" s="9">
        <v>19.178196</v>
      </c>
      <c r="E41">
        <v>1.1992769E-2</v>
      </c>
      <c r="G41" s="34">
        <v>1.0770000000000002</v>
      </c>
      <c r="H41" s="34">
        <v>1.6694188310404732E-2</v>
      </c>
      <c r="I41" s="34">
        <v>1.093694188310405</v>
      </c>
      <c r="J41" s="34">
        <v>1.0805777665533558</v>
      </c>
      <c r="K41" s="34">
        <v>10.575000000000001</v>
      </c>
      <c r="L41" s="34">
        <v>0.16391925847960076</v>
      </c>
      <c r="M41" s="34">
        <v>10.738919258479601</v>
      </c>
      <c r="N41" s="34">
        <v>10.610129880503004</v>
      </c>
      <c r="O41" s="34">
        <v>30.627000000000002</v>
      </c>
      <c r="P41" s="34">
        <v>0.47473807370730331</v>
      </c>
      <c r="Q41" s="34">
        <v>31.101738073707306</v>
      </c>
      <c r="R41" s="34">
        <v>30.728742113490828</v>
      </c>
      <c r="S41" s="34">
        <v>3.4889999999999999</v>
      </c>
      <c r="T41" s="34">
        <v>5.408172981894345E-2</v>
      </c>
      <c r="U41" s="34">
        <v>3.5430817298189434</v>
      </c>
      <c r="V41" s="34">
        <v>3.5005903690851046</v>
      </c>
      <c r="W41" s="34">
        <v>45.768000000000001</v>
      </c>
      <c r="X41" s="34">
        <v>0.70943325031625226</v>
      </c>
      <c r="Y41" s="34">
        <v>46.47743325031626</v>
      </c>
      <c r="Z41" s="34">
        <v>45.920040129632291</v>
      </c>
      <c r="AB41" s="34">
        <v>2.1279999999999988</v>
      </c>
      <c r="AC41" s="34">
        <v>3.2985360004216563E-2</v>
      </c>
      <c r="AD41" s="34">
        <v>2.1609853600042155</v>
      </c>
      <c r="AE41" s="34">
        <v>2.1350691617693029</v>
      </c>
      <c r="AF41" s="34">
        <v>4.4740000000000002</v>
      </c>
      <c r="AG41" s="34">
        <v>6.9349859332173414E-2</v>
      </c>
      <c r="AH41" s="34">
        <v>4.5433498593321735</v>
      </c>
      <c r="AI41" s="34">
        <v>4.4888625139830198</v>
      </c>
      <c r="AJ41" s="34">
        <v>28.446000000000009</v>
      </c>
      <c r="AK41" s="34">
        <v>0.44093117983080132</v>
      </c>
      <c r="AL41" s="34">
        <v>28.88693117983081</v>
      </c>
      <c r="AM41" s="34">
        <v>28.540496887072202</v>
      </c>
      <c r="AN41" s="34">
        <v>2.3309999999999995</v>
      </c>
      <c r="AO41" s="34">
        <v>3.6131989741460924E-2</v>
      </c>
      <c r="AP41" s="34">
        <v>2.3671319897414604</v>
      </c>
      <c r="AQ41" s="34">
        <v>2.3387435225959807</v>
      </c>
      <c r="AR41" s="34">
        <v>37.379000000000005</v>
      </c>
      <c r="AS41" s="34">
        <v>0.57939838890865225</v>
      </c>
      <c r="AT41" s="34">
        <v>37.958398388908655</v>
      </c>
      <c r="AU41" s="34">
        <v>37.503172085420509</v>
      </c>
    </row>
    <row r="42" spans="1:47" x14ac:dyDescent="0.25">
      <c r="A42" s="18">
        <v>45262</v>
      </c>
      <c r="B42" s="2">
        <v>6</v>
      </c>
      <c r="C42" s="2" t="s">
        <v>23</v>
      </c>
      <c r="D42" s="9">
        <v>20.615131999999999</v>
      </c>
      <c r="E42">
        <v>1.168487E-2</v>
      </c>
      <c r="G42" s="34">
        <v>1.077</v>
      </c>
      <c r="H42" s="34">
        <v>1.5689789768557824E-2</v>
      </c>
      <c r="I42" s="34">
        <v>1.0926897897685577</v>
      </c>
      <c r="J42" s="34">
        <v>1.0799218516247848</v>
      </c>
      <c r="K42" s="34">
        <v>10.663999999999998</v>
      </c>
      <c r="L42" s="34">
        <v>0.15535368439359387</v>
      </c>
      <c r="M42" s="34">
        <v>10.819353684393592</v>
      </c>
      <c r="N42" s="34">
        <v>10.692930943107433</v>
      </c>
      <c r="O42" s="34">
        <v>31.034000000000006</v>
      </c>
      <c r="P42" s="34">
        <v>0.45210486135322525</v>
      </c>
      <c r="Q42" s="34">
        <v>31.48610486135323</v>
      </c>
      <c r="R42" s="34">
        <v>31.118193819241952</v>
      </c>
      <c r="S42" s="34">
        <v>3.5059999999999998</v>
      </c>
      <c r="T42" s="34">
        <v>5.1075583034878115E-2</v>
      </c>
      <c r="U42" s="34">
        <v>3.5570755830348779</v>
      </c>
      <c r="V42" s="34">
        <v>3.5155116172669412</v>
      </c>
      <c r="W42" s="34">
        <v>46.281000000000006</v>
      </c>
      <c r="X42" s="34">
        <v>0.6742239185502551</v>
      </c>
      <c r="Y42" s="34">
        <v>46.95522391855026</v>
      </c>
      <c r="Z42" s="34">
        <v>46.406558231241107</v>
      </c>
      <c r="AB42" s="34">
        <v>2.1279999999999988</v>
      </c>
      <c r="AC42" s="34">
        <v>3.1000810239081734E-2</v>
      </c>
      <c r="AD42" s="34">
        <v>2.1590008102390805</v>
      </c>
      <c r="AE42" s="34">
        <v>2.1337731664415425</v>
      </c>
      <c r="AF42" s="34">
        <v>4.6019999999999968</v>
      </c>
      <c r="AG42" s="34">
        <v>6.704216575199913E-2</v>
      </c>
      <c r="AH42" s="34">
        <v>4.6690421657519963</v>
      </c>
      <c r="AI42" s="34">
        <v>4.6144850150206658</v>
      </c>
      <c r="AJ42" s="34">
        <v>28.882999999999988</v>
      </c>
      <c r="AK42" s="34">
        <v>0.42076898596588252</v>
      </c>
      <c r="AL42" s="34">
        <v>29.303768985965871</v>
      </c>
      <c r="AM42" s="34">
        <v>28.961358254854829</v>
      </c>
      <c r="AN42" s="34">
        <v>2.3409999999999993</v>
      </c>
      <c r="AO42" s="34">
        <v>3.4103804872974798E-2</v>
      </c>
      <c r="AP42" s="34">
        <v>2.3751038048729742</v>
      </c>
      <c r="AQ42" s="34">
        <v>2.3473510256765282</v>
      </c>
      <c r="AR42" s="34">
        <v>37.953999999999986</v>
      </c>
      <c r="AS42" s="34">
        <v>0.55291576682993815</v>
      </c>
      <c r="AT42" s="34">
        <v>38.50691576682992</v>
      </c>
      <c r="AU42" s="34">
        <v>38.056967461993565</v>
      </c>
    </row>
    <row r="43" spans="1:47" x14ac:dyDescent="0.25">
      <c r="A43" s="18">
        <v>45262</v>
      </c>
      <c r="B43" s="2">
        <v>7</v>
      </c>
      <c r="C43" s="2" t="s">
        <v>23</v>
      </c>
      <c r="D43" s="9">
        <v>18.466228999999998</v>
      </c>
      <c r="E43">
        <v>1.1334558999999999E-2</v>
      </c>
      <c r="G43" s="34">
        <v>1.077</v>
      </c>
      <c r="H43" s="34">
        <v>1.4382612837824547E-2</v>
      </c>
      <c r="I43" s="34">
        <v>1.0913826128378246</v>
      </c>
      <c r="J43" s="34">
        <v>1.07901227222104</v>
      </c>
      <c r="K43" s="34">
        <v>11.037999999999998</v>
      </c>
      <c r="L43" s="34">
        <v>0.14740508867586569</v>
      </c>
      <c r="M43" s="34">
        <v>11.185405088675864</v>
      </c>
      <c r="N43" s="34">
        <v>11.058623454759367</v>
      </c>
      <c r="O43" s="34">
        <v>32.105999999999995</v>
      </c>
      <c r="P43" s="34">
        <v>0.42875410192311503</v>
      </c>
      <c r="Q43" s="34">
        <v>32.534754101923113</v>
      </c>
      <c r="R43" s="34">
        <v>32.165987012004372</v>
      </c>
      <c r="S43" s="34">
        <v>3.6679999999999997</v>
      </c>
      <c r="T43" s="34">
        <v>4.8983680491309606E-2</v>
      </c>
      <c r="U43" s="34">
        <v>3.7169836804913094</v>
      </c>
      <c r="V43" s="34">
        <v>3.6748533096627436</v>
      </c>
      <c r="W43" s="34">
        <v>47.888999999999989</v>
      </c>
      <c r="X43" s="34">
        <v>0.63952548392811492</v>
      </c>
      <c r="Y43" s="34">
        <v>48.528525483928114</v>
      </c>
      <c r="Z43" s="34">
        <v>47.978476048647522</v>
      </c>
      <c r="AB43" s="34">
        <v>2.1279999999999992</v>
      </c>
      <c r="AC43" s="34">
        <v>2.8418013109462049E-2</v>
      </c>
      <c r="AD43" s="34">
        <v>2.1564180131094615</v>
      </c>
      <c r="AE43" s="34">
        <v>2.1319759659112094</v>
      </c>
      <c r="AF43" s="34">
        <v>4.7199999999999962</v>
      </c>
      <c r="AG43" s="34">
        <v>6.3032435092415795E-2</v>
      </c>
      <c r="AH43" s="34">
        <v>4.7830324350924123</v>
      </c>
      <c r="AI43" s="34">
        <v>4.7288188717579436</v>
      </c>
      <c r="AJ43" s="34">
        <v>29.834000000000014</v>
      </c>
      <c r="AK43" s="34">
        <v>0.39841306537015581</v>
      </c>
      <c r="AL43" s="34">
        <v>30.232413065370171</v>
      </c>
      <c r="AM43" s="34">
        <v>29.889741995768361</v>
      </c>
      <c r="AN43" s="34">
        <v>2.4179999999999993</v>
      </c>
      <c r="AO43" s="34">
        <v>3.2290768655394382E-2</v>
      </c>
      <c r="AP43" s="34">
        <v>2.4502907686553939</v>
      </c>
      <c r="AQ43" s="34">
        <v>2.4225178033709138</v>
      </c>
      <c r="AR43" s="34">
        <v>39.100000000000009</v>
      </c>
      <c r="AS43" s="34">
        <v>0.52215428222742799</v>
      </c>
      <c r="AT43" s="34">
        <v>39.622154282227434</v>
      </c>
      <c r="AU43" s="34">
        <v>39.17305463680843</v>
      </c>
    </row>
    <row r="44" spans="1:47" x14ac:dyDescent="0.25">
      <c r="A44" s="18">
        <v>45262</v>
      </c>
      <c r="B44" s="2">
        <v>8</v>
      </c>
      <c r="C44" s="2" t="s">
        <v>23</v>
      </c>
      <c r="D44" s="9">
        <v>22.277923000000001</v>
      </c>
      <c r="E44">
        <v>1.0717143E-2</v>
      </c>
      <c r="G44" s="34">
        <v>1.077</v>
      </c>
      <c r="H44" s="34">
        <v>1.5692499220241317E-2</v>
      </c>
      <c r="I44" s="34">
        <v>1.0926924992202414</v>
      </c>
      <c r="J44" s="34">
        <v>1.0809819574510706</v>
      </c>
      <c r="K44" s="34">
        <v>11.274999999999999</v>
      </c>
      <c r="L44" s="34">
        <v>0.16428312786278629</v>
      </c>
      <c r="M44" s="34">
        <v>11.439283127862785</v>
      </c>
      <c r="N44" s="34">
        <v>11.316686694763991</v>
      </c>
      <c r="O44" s="34">
        <v>33.045000000000009</v>
      </c>
      <c r="P44" s="34">
        <v>0.48148434237035698</v>
      </c>
      <c r="Q44" s="34">
        <v>33.526484342370367</v>
      </c>
      <c r="R44" s="34">
        <v>33.167176215385922</v>
      </c>
      <c r="S44" s="34">
        <v>3.8129999999999988</v>
      </c>
      <c r="T44" s="34">
        <v>5.5557566877233171E-2</v>
      </c>
      <c r="U44" s="34">
        <v>3.8685575668772318</v>
      </c>
      <c r="V44" s="34">
        <v>3.8270976822292764</v>
      </c>
      <c r="W44" s="34">
        <v>49.210000000000008</v>
      </c>
      <c r="X44" s="34">
        <v>0.71701753633061771</v>
      </c>
      <c r="Y44" s="34">
        <v>49.927017536330624</v>
      </c>
      <c r="Z44" s="34">
        <v>49.391942549830262</v>
      </c>
      <c r="AB44" s="34">
        <v>2.1279999999999997</v>
      </c>
      <c r="AC44" s="34">
        <v>3.1006163733215891E-2</v>
      </c>
      <c r="AD44" s="34">
        <v>2.1590061637332156</v>
      </c>
      <c r="AE44" s="34">
        <v>2.135867785938605</v>
      </c>
      <c r="AF44" s="34">
        <v>4.7339999999999973</v>
      </c>
      <c r="AG44" s="34">
        <v>6.8977057853874049E-2</v>
      </c>
      <c r="AH44" s="34">
        <v>4.8029770578538713</v>
      </c>
      <c r="AI44" s="34">
        <v>4.7515028658991323</v>
      </c>
      <c r="AJ44" s="34">
        <v>30.153000000000006</v>
      </c>
      <c r="AK44" s="34">
        <v>0.43934626646976466</v>
      </c>
      <c r="AL44" s="34">
        <v>30.592346266469772</v>
      </c>
      <c r="AM44" s="34">
        <v>30.264483716826497</v>
      </c>
      <c r="AN44" s="34">
        <v>2.4089999999999985</v>
      </c>
      <c r="AO44" s="34">
        <v>3.510049268482944E-2</v>
      </c>
      <c r="AP44" s="34">
        <v>2.4441004926848278</v>
      </c>
      <c r="AQ44" s="34">
        <v>2.417906718198354</v>
      </c>
      <c r="AR44" s="34">
        <v>39.423999999999999</v>
      </c>
      <c r="AS44" s="34">
        <v>0.57442998074168405</v>
      </c>
      <c r="AT44" s="34">
        <v>39.998429980741683</v>
      </c>
      <c r="AU44" s="34">
        <v>39.569761086862584</v>
      </c>
    </row>
    <row r="45" spans="1:47" x14ac:dyDescent="0.25">
      <c r="A45" s="18">
        <v>45262</v>
      </c>
      <c r="B45" s="2">
        <v>9</v>
      </c>
      <c r="C45" s="2" t="s">
        <v>23</v>
      </c>
      <c r="D45" s="9">
        <v>22.454519000000001</v>
      </c>
      <c r="E45">
        <v>1.0559872999999999E-2</v>
      </c>
      <c r="G45" s="34">
        <v>1.077</v>
      </c>
      <c r="H45" s="34">
        <v>1.1906381417508161E-2</v>
      </c>
      <c r="I45" s="34">
        <v>1.0889063814175082</v>
      </c>
      <c r="J45" s="34">
        <v>1.0774076683208498</v>
      </c>
      <c r="K45" s="34">
        <v>11.319999999999999</v>
      </c>
      <c r="L45" s="34">
        <v>0.12514413894725382</v>
      </c>
      <c r="M45" s="34">
        <v>11.445144138947253</v>
      </c>
      <c r="N45" s="34">
        <v>11.324284870373274</v>
      </c>
      <c r="O45" s="34">
        <v>34.095000000000006</v>
      </c>
      <c r="P45" s="34">
        <v>0.37692486019493116</v>
      </c>
      <c r="Q45" s="34">
        <v>34.471924860194939</v>
      </c>
      <c r="R45" s="34">
        <v>34.107905711605738</v>
      </c>
      <c r="S45" s="34">
        <v>3.8789999999999991</v>
      </c>
      <c r="T45" s="34">
        <v>4.2882872347738292E-2</v>
      </c>
      <c r="U45" s="34">
        <v>3.9218828723477372</v>
      </c>
      <c r="V45" s="34">
        <v>3.8804682872948697</v>
      </c>
      <c r="W45" s="34">
        <v>50.371000000000002</v>
      </c>
      <c r="X45" s="34">
        <v>0.55685825290743141</v>
      </c>
      <c r="Y45" s="34">
        <v>50.927858252907441</v>
      </c>
      <c r="Z45" s="34">
        <v>50.390066537594727</v>
      </c>
      <c r="AB45" s="34">
        <v>2.1279999999999997</v>
      </c>
      <c r="AC45" s="34">
        <v>2.3525329300331813E-2</v>
      </c>
      <c r="AD45" s="34">
        <v>2.1515253293003314</v>
      </c>
      <c r="AE45" s="34">
        <v>2.1288054950666364</v>
      </c>
      <c r="AF45" s="34">
        <v>4.2829999999999977</v>
      </c>
      <c r="AG45" s="34">
        <v>4.734914727129752E-2</v>
      </c>
      <c r="AH45" s="34">
        <v>4.3303491472712956</v>
      </c>
      <c r="AI45" s="34">
        <v>4.2846212102304522</v>
      </c>
      <c r="AJ45" s="34">
        <v>30.407000000000007</v>
      </c>
      <c r="AK45" s="34">
        <v>0.33615351881352901</v>
      </c>
      <c r="AL45" s="34">
        <v>30.743153518813536</v>
      </c>
      <c r="AM45" s="34">
        <v>30.41850972203536</v>
      </c>
      <c r="AN45" s="34">
        <v>2.4059999999999984</v>
      </c>
      <c r="AO45" s="34">
        <v>2.6598657094266124E-2</v>
      </c>
      <c r="AP45" s="34">
        <v>2.4325986570942644</v>
      </c>
      <c r="AQ45" s="34">
        <v>2.4069107242153782</v>
      </c>
      <c r="AR45" s="34">
        <v>39.224000000000004</v>
      </c>
      <c r="AS45" s="34">
        <v>0.43362665247942445</v>
      </c>
      <c r="AT45" s="34">
        <v>39.657626652479429</v>
      </c>
      <c r="AU45" s="34">
        <v>39.23884715154783</v>
      </c>
    </row>
    <row r="46" spans="1:47" x14ac:dyDescent="0.25">
      <c r="A46" s="18">
        <v>45262</v>
      </c>
      <c r="B46" s="2">
        <v>10</v>
      </c>
      <c r="C46" s="2" t="s">
        <v>23</v>
      </c>
      <c r="D46" s="9">
        <v>22.144154</v>
      </c>
      <c r="E46">
        <v>1.0288624999999999E-2</v>
      </c>
      <c r="G46" s="34">
        <v>1.077</v>
      </c>
      <c r="H46" s="34">
        <v>2.2718839460239382E-3</v>
      </c>
      <c r="I46" s="34">
        <v>1.0792718839460238</v>
      </c>
      <c r="J46" s="34">
        <v>1.0681676602590595</v>
      </c>
      <c r="K46" s="34">
        <v>11.983000000000001</v>
      </c>
      <c r="L46" s="34">
        <v>2.5277609401304413E-2</v>
      </c>
      <c r="M46" s="34">
        <v>12.008277609401304</v>
      </c>
      <c r="N46" s="34">
        <v>11.884728944182276</v>
      </c>
      <c r="O46" s="34">
        <v>36.790000000000006</v>
      </c>
      <c r="P46" s="34">
        <v>7.7606880570307055E-2</v>
      </c>
      <c r="Q46" s="34">
        <v>36.867606880570314</v>
      </c>
      <c r="R46" s="34">
        <v>36.488289898728702</v>
      </c>
      <c r="S46" s="34">
        <v>4.0549999999999997</v>
      </c>
      <c r="T46" s="34">
        <v>8.5538434550854869E-3</v>
      </c>
      <c r="U46" s="34">
        <v>4.0635538434550851</v>
      </c>
      <c r="V46" s="34">
        <v>4.0217454617924666</v>
      </c>
      <c r="W46" s="34">
        <v>53.905000000000008</v>
      </c>
      <c r="X46" s="34">
        <v>0.1137102173727209</v>
      </c>
      <c r="Y46" s="34">
        <v>54.018710217372728</v>
      </c>
      <c r="Z46" s="34">
        <v>53.462931964962507</v>
      </c>
      <c r="AB46" s="34">
        <v>2.1279999999999997</v>
      </c>
      <c r="AC46" s="34">
        <v>4.4889220400547263E-3</v>
      </c>
      <c r="AD46" s="34">
        <v>2.1324889220400545</v>
      </c>
      <c r="AE46" s="34">
        <v>2.1105485432045299</v>
      </c>
      <c r="AF46" s="34">
        <v>4.4539999999999988</v>
      </c>
      <c r="AG46" s="34">
        <v>9.3955163375957461E-3</v>
      </c>
      <c r="AH46" s="34">
        <v>4.4633955163375942</v>
      </c>
      <c r="AI46" s="34">
        <v>4.4174733136433151</v>
      </c>
      <c r="AJ46" s="34">
        <v>32.18099999999999</v>
      </c>
      <c r="AK46" s="34">
        <v>6.7884398576598268E-2</v>
      </c>
      <c r="AL46" s="34">
        <v>32.248884398576585</v>
      </c>
      <c r="AM46" s="34">
        <v>31.917087720331278</v>
      </c>
      <c r="AN46" s="34">
        <v>2.5039999999999982</v>
      </c>
      <c r="AO46" s="34">
        <v>5.2820774381095049E-3</v>
      </c>
      <c r="AP46" s="34">
        <v>2.5092820774381077</v>
      </c>
      <c r="AQ46" s="34">
        <v>2.4834650151241258</v>
      </c>
      <c r="AR46" s="34">
        <v>41.266999999999989</v>
      </c>
      <c r="AS46" s="34">
        <v>8.705091439235825E-2</v>
      </c>
      <c r="AT46" s="34">
        <v>41.354050914392339</v>
      </c>
      <c r="AU46" s="34">
        <v>40.928574592303249</v>
      </c>
    </row>
    <row r="47" spans="1:47" x14ac:dyDescent="0.25">
      <c r="A47" s="18">
        <v>45262</v>
      </c>
      <c r="B47" s="2">
        <v>11</v>
      </c>
      <c r="C47" s="2" t="s">
        <v>23</v>
      </c>
      <c r="D47" s="9">
        <v>23.514074000000001</v>
      </c>
      <c r="E47">
        <v>1.0531759999999999E-2</v>
      </c>
      <c r="G47" s="34">
        <v>1.077</v>
      </c>
      <c r="H47" s="34">
        <v>6.6569180658439331E-3</v>
      </c>
      <c r="I47" s="34">
        <v>1.083656918065844</v>
      </c>
      <c r="J47" s="34">
        <v>1.0722441034824348</v>
      </c>
      <c r="K47" s="34">
        <v>12.615000000000002</v>
      </c>
      <c r="L47" s="34">
        <v>7.7973093222489534E-2</v>
      </c>
      <c r="M47" s="34">
        <v>12.692973093222491</v>
      </c>
      <c r="N47" s="34">
        <v>12.559293746918215</v>
      </c>
      <c r="O47" s="34">
        <v>39.225000000000001</v>
      </c>
      <c r="P47" s="34">
        <v>0.24244903540643295</v>
      </c>
      <c r="Q47" s="34">
        <v>39.467449035406432</v>
      </c>
      <c r="R47" s="34">
        <v>39.0517873343533</v>
      </c>
      <c r="S47" s="34">
        <v>4.1680000000000001</v>
      </c>
      <c r="T47" s="34">
        <v>2.5762334724640221E-2</v>
      </c>
      <c r="U47" s="34">
        <v>4.1937623347246404</v>
      </c>
      <c r="V47" s="34">
        <v>4.1495946363182812</v>
      </c>
      <c r="W47" s="34">
        <v>57.085000000000001</v>
      </c>
      <c r="X47" s="34">
        <v>0.35284138141940663</v>
      </c>
      <c r="Y47" s="34">
        <v>57.437841381419403</v>
      </c>
      <c r="Z47" s="34">
        <v>56.832919821072231</v>
      </c>
      <c r="AB47" s="34">
        <v>2.1279999999999988</v>
      </c>
      <c r="AC47" s="34">
        <v>1.3153130588779835E-2</v>
      </c>
      <c r="AD47" s="34">
        <v>2.1411531305887785</v>
      </c>
      <c r="AE47" s="34">
        <v>2.1186030196941688</v>
      </c>
      <c r="AF47" s="34">
        <v>4.7309999999999972</v>
      </c>
      <c r="AG47" s="34">
        <v>2.9242227826840883E-2</v>
      </c>
      <c r="AH47" s="34">
        <v>4.7602422278268381</v>
      </c>
      <c r="AI47" s="34">
        <v>4.7101084991415005</v>
      </c>
      <c r="AJ47" s="34">
        <v>33.666999999999987</v>
      </c>
      <c r="AK47" s="34">
        <v>0.2080951351186329</v>
      </c>
      <c r="AL47" s="34">
        <v>33.87509513511862</v>
      </c>
      <c r="AM47" s="34">
        <v>33.518330763178383</v>
      </c>
      <c r="AN47" s="34">
        <v>2.536999999999999</v>
      </c>
      <c r="AO47" s="34">
        <v>1.5681152398371451E-2</v>
      </c>
      <c r="AP47" s="34">
        <v>2.5526811523983706</v>
      </c>
      <c r="AQ47" s="34">
        <v>2.5257969271447873</v>
      </c>
      <c r="AR47" s="34">
        <v>43.062999999999981</v>
      </c>
      <c r="AS47" s="34">
        <v>0.2661716459326251</v>
      </c>
      <c r="AT47" s="34">
        <v>43.329171645932611</v>
      </c>
      <c r="AU47" s="34">
        <v>42.87283920915884</v>
      </c>
    </row>
    <row r="48" spans="1:47" x14ac:dyDescent="0.25">
      <c r="A48" s="18">
        <v>45262</v>
      </c>
      <c r="B48" s="2">
        <v>12</v>
      </c>
      <c r="C48" s="2" t="s">
        <v>23</v>
      </c>
      <c r="D48" s="9">
        <v>22.533532999999998</v>
      </c>
      <c r="E48">
        <v>1.0978273E-2</v>
      </c>
      <c r="G48" s="34">
        <v>1.077</v>
      </c>
      <c r="H48" s="34">
        <v>1.7889543964707837E-3</v>
      </c>
      <c r="I48" s="34">
        <v>1.0787889543964708</v>
      </c>
      <c r="J48" s="34">
        <v>1.0669457147457218</v>
      </c>
      <c r="K48" s="34">
        <v>12.926999999999998</v>
      </c>
      <c r="L48" s="34">
        <v>2.1472435917528152E-2</v>
      </c>
      <c r="M48" s="34">
        <v>12.948472435917527</v>
      </c>
      <c r="N48" s="34">
        <v>12.806320570583049</v>
      </c>
      <c r="O48" s="34">
        <v>39.912000000000013</v>
      </c>
      <c r="P48" s="34">
        <v>6.6295959026872756E-2</v>
      </c>
      <c r="Q48" s="34">
        <v>39.978295959026887</v>
      </c>
      <c r="R48" s="34">
        <v>39.539403311913894</v>
      </c>
      <c r="S48" s="34">
        <v>4.141</v>
      </c>
      <c r="T48" s="34">
        <v>6.8784216859661242E-3</v>
      </c>
      <c r="U48" s="34">
        <v>4.1478784216859665</v>
      </c>
      <c r="V48" s="34">
        <v>4.1023418800018892</v>
      </c>
      <c r="W48" s="34">
        <v>58.057000000000009</v>
      </c>
      <c r="X48" s="34">
        <v>9.6435771026837813E-2</v>
      </c>
      <c r="Y48" s="34">
        <v>58.153435771026849</v>
      </c>
      <c r="Z48" s="34">
        <v>57.515011477244556</v>
      </c>
      <c r="AB48" s="34">
        <v>2.1279999999999988</v>
      </c>
      <c r="AC48" s="34">
        <v>3.5347214073257441E-3</v>
      </c>
      <c r="AD48" s="34">
        <v>2.1315347214073244</v>
      </c>
      <c r="AE48" s="34">
        <v>2.1081341513267358</v>
      </c>
      <c r="AF48" s="34">
        <v>4.7599999999999971</v>
      </c>
      <c r="AG48" s="34">
        <v>7.9066136742812678E-3</v>
      </c>
      <c r="AH48" s="34">
        <v>4.7679066136742785</v>
      </c>
      <c r="AI48" s="34">
        <v>4.7155632332308572</v>
      </c>
      <c r="AJ48" s="34">
        <v>34.288000000000011</v>
      </c>
      <c r="AK48" s="34">
        <v>5.6954195307511848E-2</v>
      </c>
      <c r="AL48" s="34">
        <v>34.344954195307523</v>
      </c>
      <c r="AM48" s="34">
        <v>33.967905911978939</v>
      </c>
      <c r="AN48" s="34">
        <v>2.4479999999999995</v>
      </c>
      <c r="AO48" s="34">
        <v>4.0662584610589398E-3</v>
      </c>
      <c r="AP48" s="34">
        <v>2.4520662584610586</v>
      </c>
      <c r="AQ48" s="34">
        <v>2.4251468056615848</v>
      </c>
      <c r="AR48" s="34">
        <v>43.624000000000009</v>
      </c>
      <c r="AS48" s="34">
        <v>7.2461788850177802E-2</v>
      </c>
      <c r="AT48" s="34">
        <v>43.696461788850186</v>
      </c>
      <c r="AU48" s="34">
        <v>43.216750102198112</v>
      </c>
    </row>
    <row r="49" spans="1:47" x14ac:dyDescent="0.25">
      <c r="A49" s="18">
        <v>45262</v>
      </c>
      <c r="B49" s="2">
        <v>13</v>
      </c>
      <c r="C49" s="2" t="s">
        <v>23</v>
      </c>
      <c r="D49" s="9">
        <v>22.485749999999999</v>
      </c>
      <c r="E49">
        <v>1.0727742E-2</v>
      </c>
      <c r="G49" s="34">
        <v>1.0770000000000002</v>
      </c>
      <c r="H49" s="34">
        <v>3.368598859675144E-3</v>
      </c>
      <c r="I49" s="34">
        <v>1.0803685988596754</v>
      </c>
      <c r="J49" s="34">
        <v>1.0687786832662072</v>
      </c>
      <c r="K49" s="34">
        <v>12.827</v>
      </c>
      <c r="L49" s="34">
        <v>4.0119793475443886E-2</v>
      </c>
      <c r="M49" s="34">
        <v>12.867119793475444</v>
      </c>
      <c r="N49" s="34">
        <v>12.729084652047947</v>
      </c>
      <c r="O49" s="34">
        <v>39.319999999999986</v>
      </c>
      <c r="P49" s="34">
        <v>0.12298357210995969</v>
      </c>
      <c r="Q49" s="34">
        <v>39.442983572109945</v>
      </c>
      <c r="R49" s="34">
        <v>39.01984942063811</v>
      </c>
      <c r="S49" s="34">
        <v>4.0329999999999995</v>
      </c>
      <c r="T49" s="34">
        <v>1.2614261096629387E-2</v>
      </c>
      <c r="U49" s="34">
        <v>4.0456142610966292</v>
      </c>
      <c r="V49" s="34">
        <v>4.0022139550720635</v>
      </c>
      <c r="W49" s="34">
        <v>57.256999999999991</v>
      </c>
      <c r="X49" s="34">
        <v>0.17908622554170811</v>
      </c>
      <c r="Y49" s="34">
        <v>57.436086225541693</v>
      </c>
      <c r="Z49" s="34">
        <v>56.81992671102433</v>
      </c>
      <c r="AB49" s="34">
        <v>2.1279999999999988</v>
      </c>
      <c r="AC49" s="34">
        <v>6.6558759270090072E-3</v>
      </c>
      <c r="AD49" s="34">
        <v>2.1346558759270078</v>
      </c>
      <c r="AE49" s="34">
        <v>2.1117558384312787</v>
      </c>
      <c r="AF49" s="34">
        <v>4.7480000000000002</v>
      </c>
      <c r="AG49" s="34">
        <v>1.4850610386014467E-2</v>
      </c>
      <c r="AH49" s="34">
        <v>4.7628506103860149</v>
      </c>
      <c r="AI49" s="34">
        <v>4.711755977853251</v>
      </c>
      <c r="AJ49" s="34">
        <v>33.954000000000001</v>
      </c>
      <c r="AK49" s="34">
        <v>0.10620000527521803</v>
      </c>
      <c r="AL49" s="34">
        <v>34.06020000527522</v>
      </c>
      <c r="AM49" s="34">
        <v>33.694810967150225</v>
      </c>
      <c r="AN49" s="34">
        <v>2.3890000000000002</v>
      </c>
      <c r="AO49" s="34">
        <v>7.4722216116656619E-3</v>
      </c>
      <c r="AP49" s="34">
        <v>2.3964722216116661</v>
      </c>
      <c r="AQ49" s="34">
        <v>2.3707634859080491</v>
      </c>
      <c r="AR49" s="34">
        <v>43.219000000000001</v>
      </c>
      <c r="AS49" s="34">
        <v>0.13517871319990715</v>
      </c>
      <c r="AT49" s="34">
        <v>43.354178713199907</v>
      </c>
      <c r="AU49" s="34">
        <v>42.889086269342805</v>
      </c>
    </row>
    <row r="50" spans="1:47" x14ac:dyDescent="0.25">
      <c r="A50" s="18">
        <v>45262</v>
      </c>
      <c r="B50" s="2">
        <v>14</v>
      </c>
      <c r="C50" s="2" t="s">
        <v>23</v>
      </c>
      <c r="D50" s="9">
        <v>15.381190999999999</v>
      </c>
      <c r="E50">
        <v>1.0295322000000001E-2</v>
      </c>
      <c r="G50" s="34">
        <v>1.0770000000000002</v>
      </c>
      <c r="H50" s="34">
        <v>-1.0284565369437346E-3</v>
      </c>
      <c r="I50" s="34">
        <v>1.0759715434630563</v>
      </c>
      <c r="J50" s="34">
        <v>1.0648940699602671</v>
      </c>
      <c r="K50" s="34">
        <v>12.807</v>
      </c>
      <c r="L50" s="34">
        <v>-1.2229751967166578E-2</v>
      </c>
      <c r="M50" s="34">
        <v>12.794770248032833</v>
      </c>
      <c r="N50" s="34">
        <v>12.663043968413314</v>
      </c>
      <c r="O50" s="34">
        <v>39.68</v>
      </c>
      <c r="P50" s="34">
        <v>-3.7891509179134052E-2</v>
      </c>
      <c r="Q50" s="34">
        <v>39.642108490820867</v>
      </c>
      <c r="R50" s="34">
        <v>39.233980219148933</v>
      </c>
      <c r="S50" s="34">
        <v>3.9410000000000003</v>
      </c>
      <c r="T50" s="34">
        <v>-3.7633678849538135E-3</v>
      </c>
      <c r="U50" s="34">
        <v>3.9372366321150465</v>
      </c>
      <c r="V50" s="34">
        <v>3.8967015131972262</v>
      </c>
      <c r="W50" s="34">
        <v>57.505000000000003</v>
      </c>
      <c r="X50" s="34">
        <v>-5.4913085568198176E-2</v>
      </c>
      <c r="Y50" s="34">
        <v>57.4500869144318</v>
      </c>
      <c r="Z50" s="34">
        <v>56.858619770719741</v>
      </c>
      <c r="AB50" s="34">
        <v>2.1279999999999988</v>
      </c>
      <c r="AC50" s="34">
        <v>-2.0320849680745268E-3</v>
      </c>
      <c r="AD50" s="34">
        <v>2.1259679150319242</v>
      </c>
      <c r="AE50" s="34">
        <v>2.1040803907850019</v>
      </c>
      <c r="AF50" s="34">
        <v>4.7219999999999995</v>
      </c>
      <c r="AG50" s="34">
        <v>-4.509165986488684E-3</v>
      </c>
      <c r="AH50" s="34">
        <v>4.7174908340135104</v>
      </c>
      <c r="AI50" s="34">
        <v>4.6689227468452925</v>
      </c>
      <c r="AJ50" s="34">
        <v>33.430000000000014</v>
      </c>
      <c r="AK50" s="34">
        <v>-3.1923214512561797E-2</v>
      </c>
      <c r="AL50" s="34">
        <v>33.398076785487454</v>
      </c>
      <c r="AM50" s="34">
        <v>33.054232830800132</v>
      </c>
      <c r="AN50" s="34">
        <v>2.3219999999999996</v>
      </c>
      <c r="AO50" s="34">
        <v>-2.2173408345249309E-3</v>
      </c>
      <c r="AP50" s="34">
        <v>2.3197826591654747</v>
      </c>
      <c r="AQ50" s="34">
        <v>2.2958997497193496</v>
      </c>
      <c r="AR50" s="34">
        <v>42.602000000000018</v>
      </c>
      <c r="AS50" s="34">
        <v>-4.0681806301649942E-2</v>
      </c>
      <c r="AT50" s="34">
        <v>42.561318193698362</v>
      </c>
      <c r="AU50" s="34">
        <v>42.123135718149776</v>
      </c>
    </row>
    <row r="51" spans="1:47" x14ac:dyDescent="0.25">
      <c r="A51" s="18">
        <v>45262</v>
      </c>
      <c r="B51" s="2">
        <v>15</v>
      </c>
      <c r="C51" s="2" t="s">
        <v>23</v>
      </c>
      <c r="D51" s="9">
        <v>20.825772000000001</v>
      </c>
      <c r="E51">
        <v>9.6805280000000007E-3</v>
      </c>
      <c r="G51" s="34">
        <v>1.0770000000000002</v>
      </c>
      <c r="H51" s="34">
        <v>5.5477782000224714E-3</v>
      </c>
      <c r="I51" s="34">
        <v>1.0825477782000226</v>
      </c>
      <c r="J51" s="34">
        <v>1.0720681441218194</v>
      </c>
      <c r="K51" s="34">
        <v>12.673</v>
      </c>
      <c r="L51" s="34">
        <v>6.5280402162381401E-2</v>
      </c>
      <c r="M51" s="34">
        <v>12.738280402162381</v>
      </c>
      <c r="N51" s="34">
        <v>12.614967122057397</v>
      </c>
      <c r="O51" s="34">
        <v>39.423999999999992</v>
      </c>
      <c r="P51" s="34">
        <v>0.20307855873508435</v>
      </c>
      <c r="Q51" s="34">
        <v>39.627078558735079</v>
      </c>
      <c r="R51" s="34">
        <v>39.243467515189046</v>
      </c>
      <c r="S51" s="34">
        <v>3.8619999999999997</v>
      </c>
      <c r="T51" s="34">
        <v>1.9893704186153001E-2</v>
      </c>
      <c r="U51" s="34">
        <v>3.8818937041861528</v>
      </c>
      <c r="V51" s="34">
        <v>3.8443149234897551</v>
      </c>
      <c r="W51" s="34">
        <v>57.035999999999994</v>
      </c>
      <c r="X51" s="34">
        <v>0.29380044328364119</v>
      </c>
      <c r="Y51" s="34">
        <v>57.329800443283638</v>
      </c>
      <c r="Z51" s="34">
        <v>56.774817704858016</v>
      </c>
      <c r="AB51" s="34">
        <v>2.1279999999999992</v>
      </c>
      <c r="AC51" s="34">
        <v>1.0961626749905119E-2</v>
      </c>
      <c r="AD51" s="34">
        <v>2.1389616267499045</v>
      </c>
      <c r="AE51" s="34">
        <v>2.1182553488312266</v>
      </c>
      <c r="AF51" s="34">
        <v>4.6219999999999999</v>
      </c>
      <c r="AG51" s="34">
        <v>2.3808570882547689E-2</v>
      </c>
      <c r="AH51" s="34">
        <v>4.6458085708825472</v>
      </c>
      <c r="AI51" s="34">
        <v>4.6008346909294788</v>
      </c>
      <c r="AJ51" s="34">
        <v>32.986000000000011</v>
      </c>
      <c r="AK51" s="34">
        <v>0.16991551690430945</v>
      </c>
      <c r="AL51" s="34">
        <v>33.155915516904322</v>
      </c>
      <c r="AM51" s="34">
        <v>32.834948748377293</v>
      </c>
      <c r="AN51" s="34">
        <v>2.3239999999999998</v>
      </c>
      <c r="AO51" s="34">
        <v>1.1971250266343752E-2</v>
      </c>
      <c r="AP51" s="34">
        <v>2.3359712502663434</v>
      </c>
      <c r="AQ51" s="34">
        <v>2.3133578151709453</v>
      </c>
      <c r="AR51" s="34">
        <v>42.060000000000009</v>
      </c>
      <c r="AS51" s="34">
        <v>0.21665696480310601</v>
      </c>
      <c r="AT51" s="34">
        <v>42.276656964803124</v>
      </c>
      <c r="AU51" s="34">
        <v>41.867396603308947</v>
      </c>
    </row>
    <row r="52" spans="1:47" x14ac:dyDescent="0.25">
      <c r="A52" s="18">
        <v>45262</v>
      </c>
      <c r="B52" s="2">
        <v>16</v>
      </c>
      <c r="C52" s="2" t="s">
        <v>23</v>
      </c>
      <c r="D52" s="9">
        <v>22.493283999999999</v>
      </c>
      <c r="E52">
        <v>9.6843840000000007E-3</v>
      </c>
      <c r="G52" s="34">
        <v>1.0770000000000002</v>
      </c>
      <c r="H52" s="34">
        <v>8.3287162692129157E-3</v>
      </c>
      <c r="I52" s="34">
        <v>1.0853287162692131</v>
      </c>
      <c r="J52" s="34">
        <v>1.074817976214635</v>
      </c>
      <c r="K52" s="34">
        <v>12.497000000000002</v>
      </c>
      <c r="L52" s="34">
        <v>9.6642495094107522E-2</v>
      </c>
      <c r="M52" s="34">
        <v>12.593642495094109</v>
      </c>
      <c r="N52" s="34">
        <v>12.471680825212898</v>
      </c>
      <c r="O52" s="34">
        <v>38.966000000000001</v>
      </c>
      <c r="P52" s="34">
        <v>0.30133403727590569</v>
      </c>
      <c r="Q52" s="34">
        <v>39.267334037275909</v>
      </c>
      <c r="R52" s="34">
        <v>38.887054095802654</v>
      </c>
      <c r="S52" s="34">
        <v>3.8929999999999993</v>
      </c>
      <c r="T52" s="34">
        <v>3.010556400747063E-2</v>
      </c>
      <c r="U52" s="34">
        <v>3.9231055640074701</v>
      </c>
      <c r="V52" s="34">
        <v>3.885112703253085</v>
      </c>
      <c r="W52" s="34">
        <v>56.433000000000007</v>
      </c>
      <c r="X52" s="34">
        <v>0.43641081264669673</v>
      </c>
      <c r="Y52" s="34">
        <v>56.869410812646706</v>
      </c>
      <c r="Z52" s="34">
        <v>56.318665600483271</v>
      </c>
      <c r="AB52" s="34">
        <v>2.1279999999999988</v>
      </c>
      <c r="AC52" s="34">
        <v>1.6456367893115199E-2</v>
      </c>
      <c r="AD52" s="34">
        <v>2.1444563678931141</v>
      </c>
      <c r="AE52" s="34">
        <v>2.1236886289551919</v>
      </c>
      <c r="AF52" s="34">
        <v>4.5069999999999988</v>
      </c>
      <c r="AG52" s="34">
        <v>3.4853782939036765E-2</v>
      </c>
      <c r="AH52" s="34">
        <v>4.541853782939036</v>
      </c>
      <c r="AI52" s="34">
        <v>4.4978687268332012</v>
      </c>
      <c r="AJ52" s="34">
        <v>32.781999999999989</v>
      </c>
      <c r="AK52" s="34">
        <v>0.25351158471433394</v>
      </c>
      <c r="AL52" s="34">
        <v>33.035511584714321</v>
      </c>
      <c r="AM52" s="34">
        <v>32.715583004891499</v>
      </c>
      <c r="AN52" s="34">
        <v>2.2919999999999994</v>
      </c>
      <c r="AO52" s="34">
        <v>1.7724621809689874E-2</v>
      </c>
      <c r="AP52" s="34">
        <v>2.3097246218096892</v>
      </c>
      <c r="AQ52" s="34">
        <v>2.2873563616378294</v>
      </c>
      <c r="AR52" s="34">
        <v>41.708999999999989</v>
      </c>
      <c r="AS52" s="34">
        <v>0.32254635735617576</v>
      </c>
      <c r="AT52" s="34">
        <v>42.031546357356163</v>
      </c>
      <c r="AU52" s="34">
        <v>41.624496722317723</v>
      </c>
    </row>
    <row r="53" spans="1:47" x14ac:dyDescent="0.25">
      <c r="A53" s="18">
        <v>45262</v>
      </c>
      <c r="B53" s="2">
        <v>17</v>
      </c>
      <c r="C53" s="2" t="s">
        <v>23</v>
      </c>
      <c r="D53" s="9">
        <v>22.688600999999998</v>
      </c>
      <c r="E53">
        <v>1.0730132E-2</v>
      </c>
      <c r="G53" s="34">
        <v>1.0770000000000002</v>
      </c>
      <c r="H53" s="34">
        <v>1.0915770568119734E-2</v>
      </c>
      <c r="I53" s="34">
        <v>1.0879157705681199</v>
      </c>
      <c r="J53" s="34">
        <v>1.0762422907450424</v>
      </c>
      <c r="K53" s="34">
        <v>12.895999999999999</v>
      </c>
      <c r="L53" s="34">
        <v>0.13070545705336309</v>
      </c>
      <c r="M53" s="34">
        <v>13.026705457053362</v>
      </c>
      <c r="N53" s="34">
        <v>12.886927187974059</v>
      </c>
      <c r="O53" s="34">
        <v>39.324000000000012</v>
      </c>
      <c r="P53" s="34">
        <v>0.39856245294404874</v>
      </c>
      <c r="Q53" s="34">
        <v>39.722562452944061</v>
      </c>
      <c r="R53" s="34">
        <v>39.296334114445727</v>
      </c>
      <c r="S53" s="34">
        <v>3.9819999999999998</v>
      </c>
      <c r="T53" s="34">
        <v>4.0358958590763945E-2</v>
      </c>
      <c r="U53" s="34">
        <v>4.0223589585907638</v>
      </c>
      <c r="V53" s="34">
        <v>3.9791985160137027</v>
      </c>
      <c r="W53" s="34">
        <v>57.279000000000011</v>
      </c>
      <c r="X53" s="34">
        <v>0.58054263915629556</v>
      </c>
      <c r="Y53" s="34">
        <v>57.859542639156309</v>
      </c>
      <c r="Z53" s="34">
        <v>57.238702109178533</v>
      </c>
      <c r="AB53" s="34">
        <v>2.1279999999999988</v>
      </c>
      <c r="AC53" s="34">
        <v>2.1568022069599607E-2</v>
      </c>
      <c r="AD53" s="34">
        <v>2.1495680220695985</v>
      </c>
      <c r="AE53" s="34">
        <v>2.1265028734498128</v>
      </c>
      <c r="AF53" s="34">
        <v>4.7089999999999987</v>
      </c>
      <c r="AG53" s="34">
        <v>4.7727357107962678E-2</v>
      </c>
      <c r="AH53" s="34">
        <v>4.7567273571079616</v>
      </c>
      <c r="AI53" s="34">
        <v>4.7056870446781822</v>
      </c>
      <c r="AJ53" s="34">
        <v>33.807000000000002</v>
      </c>
      <c r="AK53" s="34">
        <v>0.3426457340728169</v>
      </c>
      <c r="AL53" s="34">
        <v>34.14964573407282</v>
      </c>
      <c r="AM53" s="34">
        <v>33.783215527592986</v>
      </c>
      <c r="AN53" s="34">
        <v>2.3809999999999993</v>
      </c>
      <c r="AO53" s="34">
        <v>2.4132265294979645E-2</v>
      </c>
      <c r="AP53" s="34">
        <v>2.4051322652949789</v>
      </c>
      <c r="AQ53" s="34">
        <v>2.3793248786109049</v>
      </c>
      <c r="AR53" s="34">
        <v>43.024999999999999</v>
      </c>
      <c r="AS53" s="34">
        <v>0.43607337854535883</v>
      </c>
      <c r="AT53" s="34">
        <v>43.461073378545365</v>
      </c>
      <c r="AU53" s="34">
        <v>42.994730324331883</v>
      </c>
    </row>
    <row r="54" spans="1:47" x14ac:dyDescent="0.25">
      <c r="A54" s="18">
        <v>45262</v>
      </c>
      <c r="B54" s="2">
        <v>18</v>
      </c>
      <c r="C54" s="2" t="s">
        <v>23</v>
      </c>
      <c r="D54" s="9">
        <v>23.076260999999999</v>
      </c>
      <c r="E54">
        <v>1.1276331000000001E-2</v>
      </c>
      <c r="G54" s="34">
        <v>1.0770000000000002</v>
      </c>
      <c r="H54" s="34">
        <v>1.2757262819440965E-2</v>
      </c>
      <c r="I54" s="34">
        <v>1.0897572628194412</v>
      </c>
      <c r="J54" s="34">
        <v>1.0774687992142351</v>
      </c>
      <c r="K54" s="34">
        <v>13.443999999999999</v>
      </c>
      <c r="L54" s="34">
        <v>0.15924664934499932</v>
      </c>
      <c r="M54" s="34">
        <v>13.603246649344998</v>
      </c>
      <c r="N54" s="34">
        <v>13.449851937452342</v>
      </c>
      <c r="O54" s="34">
        <v>40.247</v>
      </c>
      <c r="P54" s="34">
        <v>0.4767331074225073</v>
      </c>
      <c r="Q54" s="34">
        <v>40.723733107422504</v>
      </c>
      <c r="R54" s="34">
        <v>40.26451881334755</v>
      </c>
      <c r="S54" s="34">
        <v>3.9929999999999994</v>
      </c>
      <c r="T54" s="34">
        <v>4.7297818419710071E-2</v>
      </c>
      <c r="U54" s="34">
        <v>4.0402978184197096</v>
      </c>
      <c r="V54" s="34">
        <v>3.9947380828806311</v>
      </c>
      <c r="W54" s="34">
        <v>58.761000000000003</v>
      </c>
      <c r="X54" s="34">
        <v>0.69603483800665755</v>
      </c>
      <c r="Y54" s="34">
        <v>59.457034838006656</v>
      </c>
      <c r="Z54" s="34">
        <v>58.786577632894762</v>
      </c>
      <c r="AB54" s="34">
        <v>2.1279999999999988</v>
      </c>
      <c r="AC54" s="34">
        <v>2.5206550863296515E-2</v>
      </c>
      <c r="AD54" s="34">
        <v>2.1532065508632954</v>
      </c>
      <c r="AE54" s="34">
        <v>2.1289262810843925</v>
      </c>
      <c r="AF54" s="34">
        <v>5.1859999999999982</v>
      </c>
      <c r="AG54" s="34">
        <v>6.1429122545608915E-2</v>
      </c>
      <c r="AH54" s="34">
        <v>5.2474291225456069</v>
      </c>
      <c r="AI54" s="34">
        <v>5.1882573748607426</v>
      </c>
      <c r="AJ54" s="34">
        <v>35.785000000000018</v>
      </c>
      <c r="AK54" s="34">
        <v>0.4238798978585841</v>
      </c>
      <c r="AL54" s="34">
        <v>36.208879897858601</v>
      </c>
      <c r="AM54" s="34">
        <v>35.800576582991098</v>
      </c>
      <c r="AN54" s="34">
        <v>2.536</v>
      </c>
      <c r="AO54" s="34">
        <v>3.0039385803251883E-2</v>
      </c>
      <c r="AP54" s="34">
        <v>2.566039385803252</v>
      </c>
      <c r="AQ54" s="34">
        <v>2.5371038763298976</v>
      </c>
      <c r="AR54" s="34">
        <v>45.635000000000019</v>
      </c>
      <c r="AS54" s="34">
        <v>0.54055495707074153</v>
      </c>
      <c r="AT54" s="34">
        <v>46.175554957070752</v>
      </c>
      <c r="AU54" s="34">
        <v>45.654864115266136</v>
      </c>
    </row>
    <row r="55" spans="1:47" x14ac:dyDescent="0.25">
      <c r="A55" s="18">
        <v>45262</v>
      </c>
      <c r="B55" s="2">
        <v>19</v>
      </c>
      <c r="C55" s="2" t="s">
        <v>23</v>
      </c>
      <c r="D55" s="9">
        <v>23.084219999999998</v>
      </c>
      <c r="E55">
        <v>1.1722730000000001E-2</v>
      </c>
      <c r="G55" s="34">
        <v>1.0770000000000002</v>
      </c>
      <c r="H55" s="34">
        <v>1.364196131417416E-2</v>
      </c>
      <c r="I55" s="34">
        <v>1.0906419613141742</v>
      </c>
      <c r="J55" s="34">
        <v>1.0778566600750177</v>
      </c>
      <c r="K55" s="34">
        <v>13.353999999999999</v>
      </c>
      <c r="L55" s="34">
        <v>0.16915018699116222</v>
      </c>
      <c r="M55" s="34">
        <v>13.523150186991161</v>
      </c>
      <c r="N55" s="34">
        <v>13.364621948599614</v>
      </c>
      <c r="O55" s="34">
        <v>39.125000000000007</v>
      </c>
      <c r="P55" s="34">
        <v>0.49558192796384781</v>
      </c>
      <c r="Q55" s="34">
        <v>39.620581927963855</v>
      </c>
      <c r="R55" s="34">
        <v>39.156120543579455</v>
      </c>
      <c r="S55" s="34">
        <v>3.8989999999999987</v>
      </c>
      <c r="T55" s="34">
        <v>4.9387193281304573E-2</v>
      </c>
      <c r="U55" s="34">
        <v>3.9483871932813033</v>
      </c>
      <c r="V55" s="34">
        <v>3.9021013162790088</v>
      </c>
      <c r="W55" s="34">
        <v>57.455000000000005</v>
      </c>
      <c r="X55" s="34">
        <v>0.72776126955048881</v>
      </c>
      <c r="Y55" s="34">
        <v>58.182761269550497</v>
      </c>
      <c r="Z55" s="34">
        <v>57.500700468533097</v>
      </c>
      <c r="AB55" s="34">
        <v>2.1279999999999983</v>
      </c>
      <c r="AC55" s="34">
        <v>2.6954590228934622E-2</v>
      </c>
      <c r="AD55" s="34">
        <v>2.1549545902289329</v>
      </c>
      <c r="AE55" s="34">
        <v>2.1296926394054183</v>
      </c>
      <c r="AF55" s="34">
        <v>5.1699999999999982</v>
      </c>
      <c r="AG55" s="34">
        <v>6.5486480960334603E-2</v>
      </c>
      <c r="AH55" s="34">
        <v>5.2354864809603328</v>
      </c>
      <c r="AI55" s="34">
        <v>5.1741122865253848</v>
      </c>
      <c r="AJ55" s="34">
        <v>35.284000000000013</v>
      </c>
      <c r="AK55" s="34">
        <v>0.44692939926585068</v>
      </c>
      <c r="AL55" s="34">
        <v>35.730929399265861</v>
      </c>
      <c r="AM55" s="34">
        <v>35.312065361269205</v>
      </c>
      <c r="AN55" s="34">
        <v>2.5399999999999996</v>
      </c>
      <c r="AO55" s="34">
        <v>3.2173242096566718E-2</v>
      </c>
      <c r="AP55" s="34">
        <v>2.5721732420965662</v>
      </c>
      <c r="AQ55" s="34">
        <v>2.5420203496662435</v>
      </c>
      <c r="AR55" s="34">
        <v>45.122000000000007</v>
      </c>
      <c r="AS55" s="34">
        <v>0.57154371255168657</v>
      </c>
      <c r="AT55" s="34">
        <v>45.693543712551694</v>
      </c>
      <c r="AU55" s="34">
        <v>45.157890636866256</v>
      </c>
    </row>
    <row r="56" spans="1:47" x14ac:dyDescent="0.25">
      <c r="A56" s="18">
        <v>45262</v>
      </c>
      <c r="B56" s="2">
        <v>20</v>
      </c>
      <c r="C56" s="2" t="s">
        <v>23</v>
      </c>
      <c r="D56" s="9">
        <v>21.629766</v>
      </c>
      <c r="E56">
        <v>1.2295696E-2</v>
      </c>
      <c r="G56" s="34">
        <v>1.0770000000000002</v>
      </c>
      <c r="H56" s="34">
        <v>1.0035267789854516E-2</v>
      </c>
      <c r="I56" s="34">
        <v>1.0870352677898547</v>
      </c>
      <c r="J56" s="34">
        <v>1.0736694125958319</v>
      </c>
      <c r="K56" s="34">
        <v>12.994999999999999</v>
      </c>
      <c r="L56" s="34">
        <v>0.12108477709299852</v>
      </c>
      <c r="M56" s="34">
        <v>13.116084777092997</v>
      </c>
      <c r="N56" s="34">
        <v>12.954813385963634</v>
      </c>
      <c r="O56" s="34">
        <v>38.313000000000002</v>
      </c>
      <c r="P56" s="34">
        <v>0.35699277143240116</v>
      </c>
      <c r="Q56" s="34">
        <v>38.669992771432405</v>
      </c>
      <c r="R56" s="34">
        <v>38.194518295992673</v>
      </c>
      <c r="S56" s="34">
        <v>3.8369999999999993</v>
      </c>
      <c r="T56" s="34">
        <v>3.5752388588367469E-2</v>
      </c>
      <c r="U56" s="34">
        <v>3.8727523885883666</v>
      </c>
      <c r="V56" s="34">
        <v>3.8251342025350099</v>
      </c>
      <c r="W56" s="34">
        <v>56.222000000000001</v>
      </c>
      <c r="X56" s="34">
        <v>0.52386520490362165</v>
      </c>
      <c r="Y56" s="34">
        <v>56.745865204903623</v>
      </c>
      <c r="Z56" s="34">
        <v>56.04813529708715</v>
      </c>
      <c r="AB56" s="34">
        <v>2.1279999999999983</v>
      </c>
      <c r="AC56" s="34">
        <v>1.9828272847549108E-2</v>
      </c>
      <c r="AD56" s="34">
        <v>2.1478282728475473</v>
      </c>
      <c r="AE56" s="34">
        <v>2.1214192293444087</v>
      </c>
      <c r="AF56" s="34">
        <v>5.0379999999999967</v>
      </c>
      <c r="AG56" s="34">
        <v>4.6943063254676891E-2</v>
      </c>
      <c r="AH56" s="34">
        <v>5.0849430632546735</v>
      </c>
      <c r="AI56" s="34">
        <v>5.0224201491715847</v>
      </c>
      <c r="AJ56" s="34">
        <v>34.471000000000004</v>
      </c>
      <c r="AK56" s="34">
        <v>0.32119379385707986</v>
      </c>
      <c r="AL56" s="34">
        <v>34.792193793857081</v>
      </c>
      <c r="AM56" s="34">
        <v>34.364399555794726</v>
      </c>
      <c r="AN56" s="34">
        <v>2.4809999999999994</v>
      </c>
      <c r="AO56" s="34">
        <v>2.3117455326489362E-2</v>
      </c>
      <c r="AP56" s="34">
        <v>2.5041174553264889</v>
      </c>
      <c r="AQ56" s="34">
        <v>2.4733275883475008</v>
      </c>
      <c r="AR56" s="34">
        <v>44.118000000000002</v>
      </c>
      <c r="AS56" s="34">
        <v>0.41108258528579522</v>
      </c>
      <c r="AT56" s="34">
        <v>44.529082585285785</v>
      </c>
      <c r="AU56" s="34">
        <v>43.98156652265822</v>
      </c>
    </row>
    <row r="57" spans="1:47" x14ac:dyDescent="0.25">
      <c r="A57" s="18">
        <v>45262</v>
      </c>
      <c r="B57" s="2">
        <v>21</v>
      </c>
      <c r="C57" s="2" t="s">
        <v>23</v>
      </c>
      <c r="D57" s="9">
        <v>21.571736000000001</v>
      </c>
      <c r="E57">
        <v>1.2281613E-2</v>
      </c>
      <c r="G57" s="34">
        <v>1.0770000000000002</v>
      </c>
      <c r="H57" s="34">
        <v>1.1317182544251722E-2</v>
      </c>
      <c r="I57" s="34">
        <v>1.0883171825442519</v>
      </c>
      <c r="J57" s="34">
        <v>1.074950892086993</v>
      </c>
      <c r="K57" s="34">
        <v>12.569000000000001</v>
      </c>
      <c r="L57" s="34">
        <v>0.1320758285967501</v>
      </c>
      <c r="M57" s="34">
        <v>12.701075828596752</v>
      </c>
      <c r="N57" s="34">
        <v>12.545086130586272</v>
      </c>
      <c r="O57" s="34">
        <v>36.936</v>
      </c>
      <c r="P57" s="34">
        <v>0.38812577015272193</v>
      </c>
      <c r="Q57" s="34">
        <v>37.324125770152719</v>
      </c>
      <c r="R57" s="34">
        <v>36.865725301880374</v>
      </c>
      <c r="S57" s="34">
        <v>3.7369999999999997</v>
      </c>
      <c r="T57" s="34">
        <v>3.9268626896813999E-2</v>
      </c>
      <c r="U57" s="34">
        <v>3.7762686268968135</v>
      </c>
      <c r="V57" s="34">
        <v>3.7298899570372255</v>
      </c>
      <c r="W57" s="34">
        <v>54.319000000000003</v>
      </c>
      <c r="X57" s="34">
        <v>0.57078740819053775</v>
      </c>
      <c r="Y57" s="34">
        <v>54.889787408190536</v>
      </c>
      <c r="Z57" s="34">
        <v>54.215652281590863</v>
      </c>
      <c r="AB57" s="34">
        <v>2.1279999999999983</v>
      </c>
      <c r="AC57" s="34">
        <v>2.2361155482049807E-2</v>
      </c>
      <c r="AD57" s="34">
        <v>2.1503611554820483</v>
      </c>
      <c r="AE57" s="34">
        <v>2.1239512519601851</v>
      </c>
      <c r="AF57" s="34">
        <v>4.8600000000000012</v>
      </c>
      <c r="AG57" s="34">
        <v>5.1069180283252899E-2</v>
      </c>
      <c r="AH57" s="34">
        <v>4.9110691802832545</v>
      </c>
      <c r="AI57" s="34">
        <v>4.8507533291947889</v>
      </c>
      <c r="AJ57" s="34">
        <v>33.565999999999995</v>
      </c>
      <c r="AK57" s="34">
        <v>0.35271360193161855</v>
      </c>
      <c r="AL57" s="34">
        <v>33.918713601931614</v>
      </c>
      <c r="AM57" s="34">
        <v>33.502137088014855</v>
      </c>
      <c r="AN57" s="34">
        <v>2.4489999999999994</v>
      </c>
      <c r="AO57" s="34">
        <v>2.5734243315573307E-2</v>
      </c>
      <c r="AP57" s="34">
        <v>2.4747342433155728</v>
      </c>
      <c r="AQ57" s="34">
        <v>2.4443405150613233</v>
      </c>
      <c r="AR57" s="34">
        <v>43.002999999999993</v>
      </c>
      <c r="AS57" s="34">
        <v>0.45187818101249455</v>
      </c>
      <c r="AT57" s="34">
        <v>43.454878181012489</v>
      </c>
      <c r="AU57" s="34">
        <v>42.921182184231149</v>
      </c>
    </row>
    <row r="58" spans="1:47" x14ac:dyDescent="0.25">
      <c r="A58" s="18">
        <v>45262</v>
      </c>
      <c r="B58" s="2">
        <v>22</v>
      </c>
      <c r="C58" s="2" t="s">
        <v>23</v>
      </c>
      <c r="D58" s="9">
        <v>21.428726000000001</v>
      </c>
      <c r="E58">
        <v>1.2467953E-2</v>
      </c>
      <c r="G58" s="34">
        <v>1.0770000000000002</v>
      </c>
      <c r="H58" s="34">
        <v>1.1159478451113525E-2</v>
      </c>
      <c r="I58" s="34">
        <v>1.0881594784511137</v>
      </c>
      <c r="J58" s="34">
        <v>1.0745923572172806</v>
      </c>
      <c r="K58" s="34">
        <v>12.261999999999999</v>
      </c>
      <c r="L58" s="34">
        <v>0.1270543405455469</v>
      </c>
      <c r="M58" s="34">
        <v>12.389054340545545</v>
      </c>
      <c r="N58" s="34">
        <v>12.234588193313177</v>
      </c>
      <c r="O58" s="34">
        <v>35.38000000000001</v>
      </c>
      <c r="P58" s="34">
        <v>0.36659456601708129</v>
      </c>
      <c r="Q58" s="34">
        <v>35.746594566017095</v>
      </c>
      <c r="R58" s="34">
        <v>35.300907705057938</v>
      </c>
      <c r="S58" s="34">
        <v>3.6410000000000005</v>
      </c>
      <c r="T58" s="34">
        <v>3.7726704772984537E-2</v>
      </c>
      <c r="U58" s="34">
        <v>3.678726704772985</v>
      </c>
      <c r="V58" s="34">
        <v>3.6328605131180303</v>
      </c>
      <c r="W58" s="34">
        <v>52.360000000000007</v>
      </c>
      <c r="X58" s="34">
        <v>0.54253508978672627</v>
      </c>
      <c r="Y58" s="34">
        <v>52.902535089786738</v>
      </c>
      <c r="Z58" s="34">
        <v>52.242948768706427</v>
      </c>
      <c r="AB58" s="34">
        <v>2.1279999999999988</v>
      </c>
      <c r="AC58" s="34">
        <v>2.2049554451225223E-2</v>
      </c>
      <c r="AD58" s="34">
        <v>2.1500495544512241</v>
      </c>
      <c r="AE58" s="34">
        <v>2.1232428376586552</v>
      </c>
      <c r="AF58" s="34">
        <v>4.6580000000000004</v>
      </c>
      <c r="AG58" s="34">
        <v>4.8264485260247722E-2</v>
      </c>
      <c r="AH58" s="34">
        <v>4.706264485260248</v>
      </c>
      <c r="AI58" s="34">
        <v>4.6475870008524538</v>
      </c>
      <c r="AJ58" s="34">
        <v>32.371000000000009</v>
      </c>
      <c r="AK58" s="34">
        <v>0.33541641312998699</v>
      </c>
      <c r="AL58" s="34">
        <v>32.706416413129993</v>
      </c>
      <c r="AM58" s="34">
        <v>32.298634350492662</v>
      </c>
      <c r="AN58" s="34">
        <v>2.4319999999999995</v>
      </c>
      <c r="AO58" s="34">
        <v>2.5199490801400264E-2</v>
      </c>
      <c r="AP58" s="34">
        <v>2.4571994908013997</v>
      </c>
      <c r="AQ58" s="34">
        <v>2.4265632430384638</v>
      </c>
      <c r="AR58" s="34">
        <v>41.589000000000013</v>
      </c>
      <c r="AS58" s="34">
        <v>0.43092994364286019</v>
      </c>
      <c r="AT58" s="34">
        <v>42.019929943642865</v>
      </c>
      <c r="AU58" s="34">
        <v>41.496027432042233</v>
      </c>
    </row>
    <row r="59" spans="1:47" x14ac:dyDescent="0.25">
      <c r="A59" s="18">
        <v>45262</v>
      </c>
      <c r="B59" s="2">
        <v>23</v>
      </c>
      <c r="C59" s="2" t="s">
        <v>23</v>
      </c>
      <c r="D59" s="9">
        <v>20.941213999999999</v>
      </c>
      <c r="E59">
        <v>1.3097385E-2</v>
      </c>
      <c r="G59" s="34">
        <v>1.0770000000000002</v>
      </c>
      <c r="H59" s="34">
        <v>1.4397416925424292E-2</v>
      </c>
      <c r="I59" s="34">
        <v>1.0913974169254246</v>
      </c>
      <c r="J59" s="34">
        <v>1.0771029647679469</v>
      </c>
      <c r="K59" s="34">
        <v>11.726999999999997</v>
      </c>
      <c r="L59" s="34">
        <v>0.15676741716290676</v>
      </c>
      <c r="M59" s="34">
        <v>11.883767417162904</v>
      </c>
      <c r="N59" s="34">
        <v>11.728121140049865</v>
      </c>
      <c r="O59" s="34">
        <v>33.79</v>
      </c>
      <c r="P59" s="34">
        <v>0.45170725896943986</v>
      </c>
      <c r="Q59" s="34">
        <v>34.241707258969441</v>
      </c>
      <c r="R59" s="34">
        <v>33.793230435941425</v>
      </c>
      <c r="S59" s="34">
        <v>3.4399999999999991</v>
      </c>
      <c r="T59" s="34">
        <v>4.5986178480463831E-2</v>
      </c>
      <c r="U59" s="34">
        <v>3.4859861784804629</v>
      </c>
      <c r="V59" s="34">
        <v>3.4403288753962253</v>
      </c>
      <c r="W59" s="34">
        <v>50.033999999999992</v>
      </c>
      <c r="X59" s="34">
        <v>0.66885827153823474</v>
      </c>
      <c r="Y59" s="34">
        <v>50.702858271538233</v>
      </c>
      <c r="Z59" s="34">
        <v>50.038783416155461</v>
      </c>
      <c r="AB59" s="34">
        <v>2.1279999999999992</v>
      </c>
      <c r="AC59" s="34">
        <v>2.8447263897217155E-2</v>
      </c>
      <c r="AD59" s="34">
        <v>2.1564472638972165</v>
      </c>
      <c r="AE59" s="34">
        <v>2.1282034438497579</v>
      </c>
      <c r="AF59" s="34">
        <v>4.4899999999999993</v>
      </c>
      <c r="AG59" s="34">
        <v>6.0022657377117039E-2</v>
      </c>
      <c r="AH59" s="34">
        <v>4.5500226573771165</v>
      </c>
      <c r="AI59" s="34">
        <v>4.490429258874725</v>
      </c>
      <c r="AJ59" s="34">
        <v>31.021000000000004</v>
      </c>
      <c r="AK59" s="34">
        <v>0.41469105890769448</v>
      </c>
      <c r="AL59" s="34">
        <v>31.4356910589077</v>
      </c>
      <c r="AM59" s="34">
        <v>31.023965710368127</v>
      </c>
      <c r="AN59" s="34">
        <v>2.2949999999999986</v>
      </c>
      <c r="AO59" s="34">
        <v>3.0679732445541993E-2</v>
      </c>
      <c r="AP59" s="34">
        <v>2.3256797324455407</v>
      </c>
      <c r="AQ59" s="34">
        <v>2.2952194096030043</v>
      </c>
      <c r="AR59" s="34">
        <v>39.934000000000005</v>
      </c>
      <c r="AS59" s="34">
        <v>0.53384071262757071</v>
      </c>
      <c r="AT59" s="34">
        <v>40.467840712627577</v>
      </c>
      <c r="AU59" s="34">
        <v>39.937817822695621</v>
      </c>
    </row>
    <row r="60" spans="1:47" x14ac:dyDescent="0.25">
      <c r="A60" s="18">
        <v>45262</v>
      </c>
      <c r="B60" s="2">
        <v>24</v>
      </c>
      <c r="C60" s="2" t="s">
        <v>23</v>
      </c>
      <c r="D60" s="9">
        <v>19.238842000000002</v>
      </c>
      <c r="E60">
        <v>1.4185789000000001E-2</v>
      </c>
      <c r="G60" s="34">
        <v>1.0770000000000002</v>
      </c>
      <c r="H60" s="34">
        <v>1.3379339388806297E-2</v>
      </c>
      <c r="I60" s="34">
        <v>1.0903793393888064</v>
      </c>
      <c r="J60" s="34">
        <v>1.0749114481502773</v>
      </c>
      <c r="K60" s="34">
        <v>11.321</v>
      </c>
      <c r="L60" s="34">
        <v>0.14063834839431388</v>
      </c>
      <c r="M60" s="34">
        <v>11.461638348394313</v>
      </c>
      <c r="N60" s="34">
        <v>11.299045965189682</v>
      </c>
      <c r="O60" s="34">
        <v>32.563000000000002</v>
      </c>
      <c r="P60" s="34">
        <v>0.40452314625598829</v>
      </c>
      <c r="Q60" s="34">
        <v>32.967523146255992</v>
      </c>
      <c r="R60" s="34">
        <v>32.499852819050588</v>
      </c>
      <c r="S60" s="34">
        <v>3.347999999999999</v>
      </c>
      <c r="T60" s="34">
        <v>4.1591484005314261E-2</v>
      </c>
      <c r="U60" s="34">
        <v>3.3895914840053134</v>
      </c>
      <c r="V60" s="34">
        <v>3.3415074544170174</v>
      </c>
      <c r="W60" s="34">
        <v>48.308999999999997</v>
      </c>
      <c r="X60" s="34">
        <v>0.60013231804442269</v>
      </c>
      <c r="Y60" s="34">
        <v>48.909132318044428</v>
      </c>
      <c r="Z60" s="34">
        <v>48.215317686807566</v>
      </c>
      <c r="AB60" s="34">
        <v>2.1279999999999992</v>
      </c>
      <c r="AC60" s="34">
        <v>2.6435686368969157E-2</v>
      </c>
      <c r="AD60" s="34">
        <v>2.1544356863689682</v>
      </c>
      <c r="AE60" s="34">
        <v>2.1238733163080679</v>
      </c>
      <c r="AF60" s="34">
        <v>4.3360000000000003</v>
      </c>
      <c r="AG60" s="34">
        <v>5.3865195533764253E-2</v>
      </c>
      <c r="AH60" s="34">
        <v>4.3898651955337646</v>
      </c>
      <c r="AI60" s="34">
        <v>4.3275914941314788</v>
      </c>
      <c r="AJ60" s="34">
        <v>30.063999999999989</v>
      </c>
      <c r="AK60" s="34">
        <v>0.37347860667137628</v>
      </c>
      <c r="AL60" s="34">
        <v>30.437478606671366</v>
      </c>
      <c r="AM60" s="34">
        <v>30.005698957465111</v>
      </c>
      <c r="AN60" s="34">
        <v>2.2259999999999991</v>
      </c>
      <c r="AO60" s="34">
        <v>2.7653119293855895E-2</v>
      </c>
      <c r="AP60" s="34">
        <v>2.2536531192938551</v>
      </c>
      <c r="AQ60" s="34">
        <v>2.2216832716643609</v>
      </c>
      <c r="AR60" s="34">
        <v>38.753999999999991</v>
      </c>
      <c r="AS60" s="34">
        <v>0.48143260786796555</v>
      </c>
      <c r="AT60" s="34">
        <v>39.235432607867956</v>
      </c>
      <c r="AU60" s="34">
        <v>38.678847039569021</v>
      </c>
    </row>
    <row r="61" spans="1:47" x14ac:dyDescent="0.25">
      <c r="A61" s="18">
        <v>45263</v>
      </c>
      <c r="B61" s="2">
        <v>1</v>
      </c>
      <c r="C61" s="2" t="s">
        <v>23</v>
      </c>
      <c r="D61" s="9">
        <v>27.679182999999998</v>
      </c>
      <c r="E61">
        <v>1.3312321E-2</v>
      </c>
      <c r="G61" s="34">
        <v>1.077</v>
      </c>
      <c r="H61" s="34">
        <v>1.5664753963011934E-2</v>
      </c>
      <c r="I61" s="34">
        <v>1.0926647539630119</v>
      </c>
      <c r="J61" s="34">
        <v>1.0781188500128702</v>
      </c>
      <c r="K61" s="34">
        <v>11.03</v>
      </c>
      <c r="L61" s="34">
        <v>0.16042918868339981</v>
      </c>
      <c r="M61" s="34">
        <v>11.1904291886834</v>
      </c>
      <c r="N61" s="34">
        <v>11.041458603195876</v>
      </c>
      <c r="O61" s="34">
        <v>31.505999999999997</v>
      </c>
      <c r="P61" s="34">
        <v>0.45824859643329058</v>
      </c>
      <c r="Q61" s="34">
        <v>31.964248596433286</v>
      </c>
      <c r="R61" s="34">
        <v>31.538730258593766</v>
      </c>
      <c r="S61" s="34">
        <v>3.1929999999999992</v>
      </c>
      <c r="T61" s="34">
        <v>4.6441559335094793E-2</v>
      </c>
      <c r="U61" s="34">
        <v>3.239441559335094</v>
      </c>
      <c r="V61" s="34">
        <v>3.1963170734364845</v>
      </c>
      <c r="W61" s="34">
        <v>46.805999999999997</v>
      </c>
      <c r="X61" s="34">
        <v>0.68078409841479703</v>
      </c>
      <c r="Y61" s="34">
        <v>47.486784098414788</v>
      </c>
      <c r="Z61" s="34">
        <v>46.854624785238997</v>
      </c>
      <c r="AB61" s="34">
        <v>2.1279999999999992</v>
      </c>
      <c r="AC61" s="34">
        <v>3.0951343020695805E-2</v>
      </c>
      <c r="AD61" s="34">
        <v>2.158951343020695</v>
      </c>
      <c r="AE61" s="34">
        <v>2.1302106897190223</v>
      </c>
      <c r="AF61" s="34">
        <v>4.2379999999999978</v>
      </c>
      <c r="AG61" s="34">
        <v>6.1640879568472182E-2</v>
      </c>
      <c r="AH61" s="34">
        <v>4.2996408795684697</v>
      </c>
      <c r="AI61" s="34">
        <v>4.2424026799949317</v>
      </c>
      <c r="AJ61" s="34">
        <v>29.4</v>
      </c>
      <c r="AK61" s="34">
        <v>0.42761723910171845</v>
      </c>
      <c r="AL61" s="34">
        <v>29.827617239101716</v>
      </c>
      <c r="AM61" s="34">
        <v>29.43054242374966</v>
      </c>
      <c r="AN61" s="34">
        <v>2.1959999999999993</v>
      </c>
      <c r="AO61" s="34">
        <v>3.1940389696169171E-2</v>
      </c>
      <c r="AP61" s="34">
        <v>2.2279403896961685</v>
      </c>
      <c r="AQ61" s="34">
        <v>2.1982813320596679</v>
      </c>
      <c r="AR61" s="34">
        <v>37.961999999999996</v>
      </c>
      <c r="AS61" s="34">
        <v>0.55214985138705563</v>
      </c>
      <c r="AT61" s="34">
        <v>38.514149851387046</v>
      </c>
      <c r="AU61" s="34">
        <v>38.001437125523282</v>
      </c>
    </row>
    <row r="62" spans="1:47" x14ac:dyDescent="0.25">
      <c r="A62" s="18">
        <v>45263</v>
      </c>
      <c r="B62" s="2">
        <v>2</v>
      </c>
      <c r="C62" s="2" t="s">
        <v>23</v>
      </c>
      <c r="D62" s="9">
        <v>18.381024</v>
      </c>
      <c r="E62">
        <v>1.3114626000000001E-2</v>
      </c>
      <c r="G62" s="34">
        <v>1.077</v>
      </c>
      <c r="H62" s="34">
        <v>1.7744915708618223E-2</v>
      </c>
      <c r="I62" s="34">
        <v>1.0947449157086182</v>
      </c>
      <c r="J62" s="34">
        <v>1.0803877455736981</v>
      </c>
      <c r="K62" s="34">
        <v>10.701999999999998</v>
      </c>
      <c r="L62" s="34">
        <v>0.17632877243605588</v>
      </c>
      <c r="M62" s="34">
        <v>10.878328772436054</v>
      </c>
      <c r="N62" s="34">
        <v>10.735663559080516</v>
      </c>
      <c r="O62" s="34">
        <v>30.77</v>
      </c>
      <c r="P62" s="34">
        <v>0.50697405418215669</v>
      </c>
      <c r="Q62" s="34">
        <v>31.276974054182155</v>
      </c>
      <c r="R62" s="34">
        <v>30.866788237049853</v>
      </c>
      <c r="S62" s="34">
        <v>3.2030000000000003</v>
      </c>
      <c r="T62" s="34">
        <v>5.2773412269920307E-2</v>
      </c>
      <c r="U62" s="34">
        <v>3.2557734122699205</v>
      </c>
      <c r="V62" s="34">
        <v>3.2130751616272564</v>
      </c>
      <c r="W62" s="34">
        <v>45.752000000000002</v>
      </c>
      <c r="X62" s="34">
        <v>0.75382115459675103</v>
      </c>
      <c r="Y62" s="34">
        <v>46.505821154596745</v>
      </c>
      <c r="Z62" s="34">
        <v>45.895914703331329</v>
      </c>
      <c r="AB62" s="34">
        <v>2.1279999999999983</v>
      </c>
      <c r="AC62" s="34">
        <v>3.5061449051011655E-2</v>
      </c>
      <c r="AD62" s="34">
        <v>2.1630614490510101</v>
      </c>
      <c r="AE62" s="34">
        <v>2.1346937071316878</v>
      </c>
      <c r="AF62" s="34">
        <v>4.1689999999999978</v>
      </c>
      <c r="AG62" s="34">
        <v>6.8689464799655833E-2</v>
      </c>
      <c r="AH62" s="34">
        <v>4.2376894647996535</v>
      </c>
      <c r="AI62" s="34">
        <v>4.1821137523646659</v>
      </c>
      <c r="AJ62" s="34">
        <v>28.757999999999992</v>
      </c>
      <c r="AK62" s="34">
        <v>0.47382384953430151</v>
      </c>
      <c r="AL62" s="34">
        <v>29.231823849534294</v>
      </c>
      <c r="AM62" s="34">
        <v>28.84845941244977</v>
      </c>
      <c r="AN62" s="34">
        <v>2.2140000000000004</v>
      </c>
      <c r="AO62" s="34">
        <v>3.6478406108524375E-2</v>
      </c>
      <c r="AP62" s="34">
        <v>2.2504784061085248</v>
      </c>
      <c r="AQ62" s="34">
        <v>2.2209642234913352</v>
      </c>
      <c r="AR62" s="34">
        <v>37.268999999999984</v>
      </c>
      <c r="AS62" s="34">
        <v>0.61405316949349342</v>
      </c>
      <c r="AT62" s="34">
        <v>37.883053169493486</v>
      </c>
      <c r="AU62" s="34">
        <v>37.386231095437459</v>
      </c>
    </row>
    <row r="63" spans="1:47" x14ac:dyDescent="0.25">
      <c r="A63" s="18">
        <v>45263</v>
      </c>
      <c r="B63" s="2">
        <v>3</v>
      </c>
      <c r="C63" s="2" t="s">
        <v>23</v>
      </c>
      <c r="D63" s="9">
        <v>18.502215</v>
      </c>
      <c r="E63">
        <v>1.2947841999999999E-2</v>
      </c>
      <c r="G63" s="34">
        <v>1.077</v>
      </c>
      <c r="H63" s="34">
        <v>1.6421053031063282E-2</v>
      </c>
      <c r="I63" s="34">
        <v>1.0934210530310633</v>
      </c>
      <c r="J63" s="34">
        <v>1.0792636099969435</v>
      </c>
      <c r="K63" s="34">
        <v>10.456999999999997</v>
      </c>
      <c r="L63" s="34">
        <v>0.15943820942045375</v>
      </c>
      <c r="M63" s="34">
        <v>10.616438209420451</v>
      </c>
      <c r="N63" s="34">
        <v>10.478978244882112</v>
      </c>
      <c r="O63" s="34">
        <v>30.153000000000006</v>
      </c>
      <c r="P63" s="34">
        <v>0.45974374377497795</v>
      </c>
      <c r="Q63" s="34">
        <v>30.612743743774985</v>
      </c>
      <c r="R63" s="34">
        <v>30.216374774594097</v>
      </c>
      <c r="S63" s="34">
        <v>3.1680000000000001</v>
      </c>
      <c r="T63" s="34">
        <v>4.8302596102514847E-2</v>
      </c>
      <c r="U63" s="34">
        <v>3.2163025961025151</v>
      </c>
      <c r="V63" s="34">
        <v>3.1746584182639901</v>
      </c>
      <c r="W63" s="34">
        <v>44.855000000000004</v>
      </c>
      <c r="X63" s="34">
        <v>0.68390560232900988</v>
      </c>
      <c r="Y63" s="34">
        <v>45.538905602329017</v>
      </c>
      <c r="Z63" s="34">
        <v>44.949275047737139</v>
      </c>
      <c r="AB63" s="34">
        <v>2.1279999999999988</v>
      </c>
      <c r="AC63" s="34">
        <v>3.244568324057813E-2</v>
      </c>
      <c r="AD63" s="34">
        <v>2.1604456832405767</v>
      </c>
      <c r="AE63" s="34">
        <v>2.1324725738843959</v>
      </c>
      <c r="AF63" s="34">
        <v>4.1049999999999978</v>
      </c>
      <c r="AG63" s="34">
        <v>6.2589064709855841E-2</v>
      </c>
      <c r="AH63" s="34">
        <v>4.1675890647098539</v>
      </c>
      <c r="AI63" s="34">
        <v>4.1136277799790628</v>
      </c>
      <c r="AJ63" s="34">
        <v>28.315999999999999</v>
      </c>
      <c r="AK63" s="34">
        <v>0.43173494672942236</v>
      </c>
      <c r="AL63" s="34">
        <v>28.74773494672942</v>
      </c>
      <c r="AM63" s="34">
        <v>28.375513816781289</v>
      </c>
      <c r="AN63" s="34">
        <v>2.2279999999999993</v>
      </c>
      <c r="AO63" s="34">
        <v>3.3970386400379741E-2</v>
      </c>
      <c r="AP63" s="34">
        <v>2.2619703864003791</v>
      </c>
      <c r="AQ63" s="34">
        <v>2.2326827512285878</v>
      </c>
      <c r="AR63" s="34">
        <v>36.776999999999994</v>
      </c>
      <c r="AS63" s="34">
        <v>0.5607400810802361</v>
      </c>
      <c r="AT63" s="34">
        <v>37.337740081080227</v>
      </c>
      <c r="AU63" s="34">
        <v>36.854296921873335</v>
      </c>
    </row>
    <row r="64" spans="1:47" x14ac:dyDescent="0.25">
      <c r="A64" s="18">
        <v>45263</v>
      </c>
      <c r="B64" s="2">
        <v>4</v>
      </c>
      <c r="C64" s="2" t="s">
        <v>23</v>
      </c>
      <c r="D64" s="9">
        <v>17.684467000000001</v>
      </c>
      <c r="E64">
        <v>1.1902551000000001E-2</v>
      </c>
      <c r="G64" s="34">
        <v>1.077</v>
      </c>
      <c r="H64" s="34">
        <v>1.6342646690521646E-2</v>
      </c>
      <c r="I64" s="34">
        <v>1.0933426466905216</v>
      </c>
      <c r="J64" s="34">
        <v>1.0803290800778127</v>
      </c>
      <c r="K64" s="34">
        <v>10.405999999999997</v>
      </c>
      <c r="L64" s="34">
        <v>0.15790304685382378</v>
      </c>
      <c r="M64" s="34">
        <v>10.56390304685382</v>
      </c>
      <c r="N64" s="34">
        <v>10.438165652079586</v>
      </c>
      <c r="O64" s="34">
        <v>29.868000000000006</v>
      </c>
      <c r="P64" s="34">
        <v>0.45322392883240536</v>
      </c>
      <c r="Q64" s="34">
        <v>30.32122392883241</v>
      </c>
      <c r="R64" s="34">
        <v>29.96032401463706</v>
      </c>
      <c r="S64" s="34">
        <v>3.1979999999999995</v>
      </c>
      <c r="T64" s="34">
        <v>4.8527190451521089E-2</v>
      </c>
      <c r="U64" s="34">
        <v>3.2465271904515207</v>
      </c>
      <c r="V64" s="34">
        <v>3.2078852349942846</v>
      </c>
      <c r="W64" s="34">
        <v>44.548999999999999</v>
      </c>
      <c r="X64" s="34">
        <v>0.67599681282827195</v>
      </c>
      <c r="Y64" s="34">
        <v>45.224996812828273</v>
      </c>
      <c r="Z64" s="34">
        <v>44.686703981788746</v>
      </c>
      <c r="AB64" s="34">
        <v>2.1279999999999988</v>
      </c>
      <c r="AC64" s="34">
        <v>3.229076337737237E-2</v>
      </c>
      <c r="AD64" s="34">
        <v>2.1602907633773714</v>
      </c>
      <c r="AE64" s="34">
        <v>2.1345777923914433</v>
      </c>
      <c r="AF64" s="34">
        <v>4.0609999999999964</v>
      </c>
      <c r="AG64" s="34">
        <v>6.1622551727212947E-2</v>
      </c>
      <c r="AH64" s="34">
        <v>4.1226225517272095</v>
      </c>
      <c r="AI64" s="34">
        <v>4.0735528265515262</v>
      </c>
      <c r="AJ64" s="34">
        <v>28.093000000000004</v>
      </c>
      <c r="AK64" s="34">
        <v>0.42628966896641102</v>
      </c>
      <c r="AL64" s="34">
        <v>28.519289668966415</v>
      </c>
      <c r="AM64" s="34">
        <v>28.179837369197767</v>
      </c>
      <c r="AN64" s="34">
        <v>2.2979999999999992</v>
      </c>
      <c r="AO64" s="34">
        <v>3.4870382632143662E-2</v>
      </c>
      <c r="AP64" s="34">
        <v>2.3328703826321426</v>
      </c>
      <c r="AQ64" s="34">
        <v>2.3051032739264739</v>
      </c>
      <c r="AR64" s="34">
        <v>36.58</v>
      </c>
      <c r="AS64" s="34">
        <v>0.55507336670314</v>
      </c>
      <c r="AT64" s="34">
        <v>37.135073366703139</v>
      </c>
      <c r="AU64" s="34">
        <v>36.693071262067214</v>
      </c>
    </row>
    <row r="65" spans="1:47" x14ac:dyDescent="0.25">
      <c r="A65" s="18">
        <v>45263</v>
      </c>
      <c r="B65" s="2">
        <v>5</v>
      </c>
      <c r="C65" s="2" t="s">
        <v>23</v>
      </c>
      <c r="D65" s="9">
        <v>17.406549999999999</v>
      </c>
      <c r="E65">
        <v>1.1621238000000001E-2</v>
      </c>
      <c r="G65" s="34">
        <v>1.077</v>
      </c>
      <c r="H65" s="34">
        <v>1.8516715379783406E-2</v>
      </c>
      <c r="I65" s="34">
        <v>1.0955167153797833</v>
      </c>
      <c r="J65" s="34">
        <v>1.0827854548973765</v>
      </c>
      <c r="K65" s="34">
        <v>10.374999999999996</v>
      </c>
      <c r="L65" s="34">
        <v>0.1783759722054343</v>
      </c>
      <c r="M65" s="34">
        <v>10.55337597220543</v>
      </c>
      <c r="N65" s="34">
        <v>10.430732678328949</v>
      </c>
      <c r="O65" s="34">
        <v>29.737000000000009</v>
      </c>
      <c r="P65" s="34">
        <v>0.5112642202865546</v>
      </c>
      <c r="Q65" s="34">
        <v>30.248264220286565</v>
      </c>
      <c r="R65" s="34">
        <v>29.89674194269573</v>
      </c>
      <c r="S65" s="34">
        <v>3.1880000000000002</v>
      </c>
      <c r="T65" s="34">
        <v>5.4810852953342155E-2</v>
      </c>
      <c r="U65" s="34">
        <v>3.2428108529533421</v>
      </c>
      <c r="V65" s="34">
        <v>3.2051253762421883</v>
      </c>
      <c r="W65" s="34">
        <v>44.37700000000001</v>
      </c>
      <c r="X65" s="34">
        <v>0.76296776082511453</v>
      </c>
      <c r="Y65" s="34">
        <v>45.139967760825115</v>
      </c>
      <c r="Z65" s="34">
        <v>44.61538545216424</v>
      </c>
      <c r="AB65" s="34">
        <v>2.1279999999999983</v>
      </c>
      <c r="AC65" s="34">
        <v>3.6586416275003766E-2</v>
      </c>
      <c r="AD65" s="34">
        <v>2.1645864162750019</v>
      </c>
      <c r="AE65" s="34">
        <v>2.1394312423599029</v>
      </c>
      <c r="AF65" s="34">
        <v>4.1899999999999986</v>
      </c>
      <c r="AG65" s="34">
        <v>7.2038103473809137E-2</v>
      </c>
      <c r="AH65" s="34">
        <v>4.2620381034738077</v>
      </c>
      <c r="AI65" s="34">
        <v>4.2125079443082702</v>
      </c>
      <c r="AJ65" s="34">
        <v>27.998999999999988</v>
      </c>
      <c r="AK65" s="34">
        <v>0.4813830212799956</v>
      </c>
      <c r="AL65" s="34">
        <v>28.480383021279984</v>
      </c>
      <c r="AM65" s="34">
        <v>28.149405711858527</v>
      </c>
      <c r="AN65" s="34">
        <v>2.3229999999999986</v>
      </c>
      <c r="AO65" s="34">
        <v>3.9939024909226385E-2</v>
      </c>
      <c r="AP65" s="34">
        <v>2.3629390249092248</v>
      </c>
      <c r="AQ65" s="34">
        <v>2.3354787481212669</v>
      </c>
      <c r="AR65" s="34">
        <v>36.639999999999986</v>
      </c>
      <c r="AS65" s="34">
        <v>0.62994656593803489</v>
      </c>
      <c r="AT65" s="34">
        <v>37.269946565938014</v>
      </c>
      <c r="AU65" s="34">
        <v>36.836823646647971</v>
      </c>
    </row>
    <row r="66" spans="1:47" x14ac:dyDescent="0.25">
      <c r="A66" s="18">
        <v>45263</v>
      </c>
      <c r="B66" s="2">
        <v>6</v>
      </c>
      <c r="C66" s="2" t="s">
        <v>23</v>
      </c>
      <c r="D66" s="9">
        <v>18.124435999999999</v>
      </c>
      <c r="E66">
        <v>1.2124012E-2</v>
      </c>
      <c r="G66" s="34">
        <v>1.077</v>
      </c>
      <c r="H66" s="34">
        <v>1.7851830491014575E-2</v>
      </c>
      <c r="I66" s="34">
        <v>1.0948518304910144</v>
      </c>
      <c r="J66" s="34">
        <v>1.0815778337599193</v>
      </c>
      <c r="K66" s="34">
        <v>10.421999999999999</v>
      </c>
      <c r="L66" s="34">
        <v>0.17275002542001291</v>
      </c>
      <c r="M66" s="34">
        <v>10.594750025420012</v>
      </c>
      <c r="N66" s="34">
        <v>10.466299148974819</v>
      </c>
      <c r="O66" s="34">
        <v>29.980999999999998</v>
      </c>
      <c r="P66" s="34">
        <v>0.49695053848756549</v>
      </c>
      <c r="Q66" s="34">
        <v>30.477950538487562</v>
      </c>
      <c r="R66" s="34">
        <v>30.108435500423532</v>
      </c>
      <c r="S66" s="34">
        <v>3.2270000000000003</v>
      </c>
      <c r="T66" s="34">
        <v>5.3489189409938763E-2</v>
      </c>
      <c r="U66" s="34">
        <v>3.2804891894099391</v>
      </c>
      <c r="V66" s="34">
        <v>3.2407164991116626</v>
      </c>
      <c r="W66" s="34">
        <v>44.706999999999994</v>
      </c>
      <c r="X66" s="34">
        <v>0.74104158380853169</v>
      </c>
      <c r="Y66" s="34">
        <v>45.448041583808532</v>
      </c>
      <c r="Z66" s="34">
        <v>44.897028982269937</v>
      </c>
      <c r="AB66" s="34">
        <v>2.1279999999999988</v>
      </c>
      <c r="AC66" s="34">
        <v>3.5272697571846798E-2</v>
      </c>
      <c r="AD66" s="34">
        <v>2.1632726975718457</v>
      </c>
      <c r="AE66" s="34">
        <v>2.1370451534272124</v>
      </c>
      <c r="AF66" s="34">
        <v>4.3119999999999976</v>
      </c>
      <c r="AG66" s="34">
        <v>7.1473624027163243E-2</v>
      </c>
      <c r="AH66" s="34">
        <v>4.383473624027161</v>
      </c>
      <c r="AI66" s="34">
        <v>4.3303283372077725</v>
      </c>
      <c r="AJ66" s="34">
        <v>28.461000000000006</v>
      </c>
      <c r="AK66" s="34">
        <v>0.47175575450767498</v>
      </c>
      <c r="AL66" s="34">
        <v>28.932755754507681</v>
      </c>
      <c r="AM66" s="34">
        <v>28.58197467654696</v>
      </c>
      <c r="AN66" s="34">
        <v>2.2889999999999993</v>
      </c>
      <c r="AO66" s="34">
        <v>3.7941355611822054E-2</v>
      </c>
      <c r="AP66" s="34">
        <v>2.3269413556118215</v>
      </c>
      <c r="AQ66" s="34">
        <v>2.2987294906930873</v>
      </c>
      <c r="AR66" s="34">
        <v>37.190000000000005</v>
      </c>
      <c r="AS66" s="34">
        <v>0.61644343171850713</v>
      </c>
      <c r="AT66" s="34">
        <v>37.806443431718513</v>
      </c>
      <c r="AU66" s="34">
        <v>37.348077657875031</v>
      </c>
    </row>
    <row r="67" spans="1:47" x14ac:dyDescent="0.25">
      <c r="A67" s="18">
        <v>45263</v>
      </c>
      <c r="B67" s="2">
        <v>7</v>
      </c>
      <c r="C67" s="2" t="s">
        <v>23</v>
      </c>
      <c r="D67" s="9">
        <v>18.886209000000001</v>
      </c>
      <c r="E67">
        <v>1.2563950000000001E-2</v>
      </c>
      <c r="G67" s="34">
        <v>1.077</v>
      </c>
      <c r="H67" s="34">
        <v>1.8399556382439477E-2</v>
      </c>
      <c r="I67" s="34">
        <v>1.0953995563824395</v>
      </c>
      <c r="J67" s="34">
        <v>1.0816370111260283</v>
      </c>
      <c r="K67" s="34">
        <v>10.589999999999998</v>
      </c>
      <c r="L67" s="34">
        <v>0.18092042905295638</v>
      </c>
      <c r="M67" s="34">
        <v>10.770920429052955</v>
      </c>
      <c r="N67" s="34">
        <v>10.635595123328356</v>
      </c>
      <c r="O67" s="34">
        <v>30.766000000000002</v>
      </c>
      <c r="P67" s="34">
        <v>0.52560886876706869</v>
      </c>
      <c r="Q67" s="34">
        <v>31.291608868767071</v>
      </c>
      <c r="R67" s="34">
        <v>30.898462659520327</v>
      </c>
      <c r="S67" s="34">
        <v>3.3389999999999995</v>
      </c>
      <c r="T67" s="34">
        <v>5.7043750010181429E-2</v>
      </c>
      <c r="U67" s="34">
        <v>3.3960437500101808</v>
      </c>
      <c r="V67" s="34">
        <v>3.3533760261372403</v>
      </c>
      <c r="W67" s="34">
        <v>45.771999999999998</v>
      </c>
      <c r="X67" s="34">
        <v>0.78197260421264603</v>
      </c>
      <c r="Y67" s="34">
        <v>46.553972604212646</v>
      </c>
      <c r="Z67" s="34">
        <v>45.969070820111952</v>
      </c>
      <c r="AB67" s="34">
        <v>2.1279999999999988</v>
      </c>
      <c r="AC67" s="34">
        <v>3.6354926631226726E-2</v>
      </c>
      <c r="AD67" s="34">
        <v>2.1643549266312254</v>
      </c>
      <c r="AE67" s="34">
        <v>2.1371620795507771</v>
      </c>
      <c r="AF67" s="34">
        <v>4.3950000000000005</v>
      </c>
      <c r="AG67" s="34">
        <v>7.5084540669286451E-2</v>
      </c>
      <c r="AH67" s="34">
        <v>4.4700845406692871</v>
      </c>
      <c r="AI67" s="34">
        <v>4.4139226220045451</v>
      </c>
      <c r="AJ67" s="34">
        <v>29.126999999999999</v>
      </c>
      <c r="AK67" s="34">
        <v>0.49760805826491605</v>
      </c>
      <c r="AL67" s="34">
        <v>29.624608058264915</v>
      </c>
      <c r="AM67" s="34">
        <v>29.252405963851277</v>
      </c>
      <c r="AN67" s="34">
        <v>2.3119999999999998</v>
      </c>
      <c r="AO67" s="34">
        <v>3.9498397730919281E-2</v>
      </c>
      <c r="AP67" s="34">
        <v>2.3514983977309192</v>
      </c>
      <c r="AQ67" s="34">
        <v>2.3219542894367478</v>
      </c>
      <c r="AR67" s="34">
        <v>37.961999999999996</v>
      </c>
      <c r="AS67" s="34">
        <v>0.64854592329634853</v>
      </c>
      <c r="AT67" s="34">
        <v>38.61054592329635</v>
      </c>
      <c r="AU67" s="34">
        <v>38.125444954843346</v>
      </c>
    </row>
    <row r="68" spans="1:47" x14ac:dyDescent="0.25">
      <c r="A68" s="18">
        <v>45263</v>
      </c>
      <c r="B68" s="2">
        <v>8</v>
      </c>
      <c r="C68" s="2" t="s">
        <v>23</v>
      </c>
      <c r="D68" s="9">
        <v>18.827465</v>
      </c>
      <c r="E68">
        <v>1.2450744999999999E-2</v>
      </c>
      <c r="G68" s="34">
        <v>1.077</v>
      </c>
      <c r="H68" s="34">
        <v>2.13077536621641E-2</v>
      </c>
      <c r="I68" s="34">
        <v>1.0983077536621642</v>
      </c>
      <c r="J68" s="34">
        <v>1.0846330038897938</v>
      </c>
      <c r="K68" s="34">
        <v>10.632999999999997</v>
      </c>
      <c r="L68" s="34">
        <v>0.21036707956340839</v>
      </c>
      <c r="M68" s="34">
        <v>10.843367079563405</v>
      </c>
      <c r="N68" s="34">
        <v>10.708359081114367</v>
      </c>
      <c r="O68" s="34">
        <v>31.160999999999998</v>
      </c>
      <c r="P68" s="34">
        <v>0.61650038242033012</v>
      </c>
      <c r="Q68" s="34">
        <v>31.777500382420328</v>
      </c>
      <c r="R68" s="34">
        <v>31.381846828421409</v>
      </c>
      <c r="S68" s="34">
        <v>3.4639999999999995</v>
      </c>
      <c r="T68" s="34">
        <v>6.8533016421296597E-2</v>
      </c>
      <c r="U68" s="34">
        <v>3.5325330164212962</v>
      </c>
      <c r="V68" s="34">
        <v>3.488550348629754</v>
      </c>
      <c r="W68" s="34">
        <v>46.334999999999994</v>
      </c>
      <c r="X68" s="34">
        <v>0.9167082320671992</v>
      </c>
      <c r="Y68" s="34">
        <v>47.251708232067195</v>
      </c>
      <c r="Z68" s="34">
        <v>46.663389262055318</v>
      </c>
      <c r="AB68" s="34">
        <v>2.1279999999999988</v>
      </c>
      <c r="AC68" s="34">
        <v>4.2101114014006666E-2</v>
      </c>
      <c r="AD68" s="34">
        <v>2.1701011140140056</v>
      </c>
      <c r="AE68" s="34">
        <v>2.1430817384192014</v>
      </c>
      <c r="AF68" s="34">
        <v>4.3589999999999991</v>
      </c>
      <c r="AG68" s="34">
        <v>8.6240016911210124E-2</v>
      </c>
      <c r="AH68" s="34">
        <v>4.4452400169112094</v>
      </c>
      <c r="AI68" s="34">
        <v>4.3898934669968526</v>
      </c>
      <c r="AJ68" s="34">
        <v>29.150000000000006</v>
      </c>
      <c r="AK68" s="34">
        <v>0.57671403830277035</v>
      </c>
      <c r="AL68" s="34">
        <v>29.726714038302777</v>
      </c>
      <c r="AM68" s="34">
        <v>29.356594302123948</v>
      </c>
      <c r="AN68" s="34">
        <v>2.2999999999999994</v>
      </c>
      <c r="AO68" s="34">
        <v>4.5504023605364367E-2</v>
      </c>
      <c r="AP68" s="34">
        <v>2.3455040236053639</v>
      </c>
      <c r="AQ68" s="34">
        <v>2.3163007511109797</v>
      </c>
      <c r="AR68" s="34">
        <v>37.936999999999998</v>
      </c>
      <c r="AS68" s="34">
        <v>0.75055919283335149</v>
      </c>
      <c r="AT68" s="34">
        <v>38.687559192833355</v>
      </c>
      <c r="AU68" s="34">
        <v>38.205870258650982</v>
      </c>
    </row>
    <row r="69" spans="1:47" x14ac:dyDescent="0.25">
      <c r="A69" s="18">
        <v>45263</v>
      </c>
      <c r="B69" s="2">
        <v>9</v>
      </c>
      <c r="C69" s="2" t="s">
        <v>23</v>
      </c>
      <c r="D69" s="9">
        <v>21.832211999999998</v>
      </c>
      <c r="E69">
        <v>1.2561284000000001E-2</v>
      </c>
      <c r="G69" s="34">
        <v>1.077</v>
      </c>
      <c r="H69" s="34">
        <v>1.800784659088691E-2</v>
      </c>
      <c r="I69" s="34">
        <v>1.0950078465908868</v>
      </c>
      <c r="J69" s="34">
        <v>1.0812531420476301</v>
      </c>
      <c r="K69" s="34">
        <v>10.434999999999999</v>
      </c>
      <c r="L69" s="34">
        <v>0.17447713943909457</v>
      </c>
      <c r="M69" s="34">
        <v>10.609477139439093</v>
      </c>
      <c r="N69" s="34">
        <v>10.476208483999091</v>
      </c>
      <c r="O69" s="34">
        <v>31.4</v>
      </c>
      <c r="P69" s="34">
        <v>0.52501985418184671</v>
      </c>
      <c r="Q69" s="34">
        <v>31.925019854181844</v>
      </c>
      <c r="R69" s="34">
        <v>31.524000613087829</v>
      </c>
      <c r="S69" s="34">
        <v>3.4659999999999993</v>
      </c>
      <c r="T69" s="34">
        <v>5.7952828490263709E-2</v>
      </c>
      <c r="U69" s="34">
        <v>3.523952828490263</v>
      </c>
      <c r="V69" s="34">
        <v>3.4796874562089934</v>
      </c>
      <c r="W69" s="34">
        <v>46.378</v>
      </c>
      <c r="X69" s="34">
        <v>0.77545766870209198</v>
      </c>
      <c r="Y69" s="34">
        <v>47.153457668702089</v>
      </c>
      <c r="Z69" s="34">
        <v>46.561149695343545</v>
      </c>
      <c r="AB69" s="34">
        <v>2.1279999999999988</v>
      </c>
      <c r="AC69" s="34">
        <v>3.5580963366209209E-2</v>
      </c>
      <c r="AD69" s="34">
        <v>2.1635809633662082</v>
      </c>
      <c r="AE69" s="34">
        <v>2.1364036084283717</v>
      </c>
      <c r="AF69" s="34">
        <v>3.9719999999999986</v>
      </c>
      <c r="AG69" s="34">
        <v>6.6413339516251418E-2</v>
      </c>
      <c r="AH69" s="34">
        <v>4.03841333951625</v>
      </c>
      <c r="AI69" s="34">
        <v>3.987685682649198</v>
      </c>
      <c r="AJ69" s="34">
        <v>28.785</v>
      </c>
      <c r="AK69" s="34">
        <v>0.48129606696256233</v>
      </c>
      <c r="AL69" s="34">
        <v>29.266296066962564</v>
      </c>
      <c r="AM69" s="34">
        <v>28.898673810437366</v>
      </c>
      <c r="AN69" s="34">
        <v>2.3229999999999986</v>
      </c>
      <c r="AO69" s="34">
        <v>3.8841436982943602E-2</v>
      </c>
      <c r="AP69" s="34">
        <v>2.3618414369829424</v>
      </c>
      <c r="AQ69" s="34">
        <v>2.3321736759300316</v>
      </c>
      <c r="AR69" s="34">
        <v>37.207999999999998</v>
      </c>
      <c r="AS69" s="34">
        <v>0.62213180682796654</v>
      </c>
      <c r="AT69" s="34">
        <v>37.830131806827964</v>
      </c>
      <c r="AU69" s="34">
        <v>37.354936777444962</v>
      </c>
    </row>
    <row r="70" spans="1:47" x14ac:dyDescent="0.25">
      <c r="A70" s="18">
        <v>45263</v>
      </c>
      <c r="B70" s="2">
        <v>10</v>
      </c>
      <c r="C70" s="2" t="s">
        <v>23</v>
      </c>
      <c r="D70" s="9">
        <v>21.034617999999998</v>
      </c>
      <c r="E70">
        <v>1.3163902999999999E-2</v>
      </c>
      <c r="G70" s="34">
        <v>1.077</v>
      </c>
      <c r="H70" s="34">
        <v>1.0584382341090074E-2</v>
      </c>
      <c r="I70" s="34">
        <v>1.08758438234109</v>
      </c>
      <c r="J70" s="34">
        <v>1.0732675270276371</v>
      </c>
      <c r="K70" s="34">
        <v>10.816000000000001</v>
      </c>
      <c r="L70" s="34">
        <v>0.10629589545146728</v>
      </c>
      <c r="M70" s="34">
        <v>10.922295895451468</v>
      </c>
      <c r="N70" s="34">
        <v>10.778515851746446</v>
      </c>
      <c r="O70" s="34">
        <v>33.231999999999992</v>
      </c>
      <c r="P70" s="34">
        <v>0.32659256635014416</v>
      </c>
      <c r="Q70" s="34">
        <v>33.558592566350136</v>
      </c>
      <c r="R70" s="34">
        <v>33.116830508990184</v>
      </c>
      <c r="S70" s="34">
        <v>3.569999999999999</v>
      </c>
      <c r="T70" s="34">
        <v>3.5084721409184359E-2</v>
      </c>
      <c r="U70" s="34">
        <v>3.6050847214091832</v>
      </c>
      <c r="V70" s="34">
        <v>3.5576277358297705</v>
      </c>
      <c r="W70" s="34">
        <v>48.694999999999993</v>
      </c>
      <c r="X70" s="34">
        <v>0.47855756555188583</v>
      </c>
      <c r="Y70" s="34">
        <v>49.173557565551874</v>
      </c>
      <c r="Z70" s="34">
        <v>48.526241623594032</v>
      </c>
      <c r="AB70" s="34">
        <v>2.1279999999999983</v>
      </c>
      <c r="AC70" s="34">
        <v>2.091324570272949E-2</v>
      </c>
      <c r="AD70" s="34">
        <v>2.1489132457027278</v>
      </c>
      <c r="AE70" s="34">
        <v>2.1206251601808819</v>
      </c>
      <c r="AF70" s="34">
        <v>4.0109999999999975</v>
      </c>
      <c r="AG70" s="34">
        <v>3.941871640678947E-2</v>
      </c>
      <c r="AH70" s="34">
        <v>4.0504187164067869</v>
      </c>
      <c r="AI70" s="34">
        <v>3.9970993973146234</v>
      </c>
      <c r="AJ70" s="34">
        <v>29.960999999999999</v>
      </c>
      <c r="AK70" s="34">
        <v>0.29444631320464226</v>
      </c>
      <c r="AL70" s="34">
        <v>30.25544631320464</v>
      </c>
      <c r="AM70" s="34">
        <v>29.857166552715906</v>
      </c>
      <c r="AN70" s="34">
        <v>2.3639999999999977</v>
      </c>
      <c r="AO70" s="34">
        <v>2.3232571823896854E-2</v>
      </c>
      <c r="AP70" s="34">
        <v>2.3872325718238945</v>
      </c>
      <c r="AQ70" s="34">
        <v>2.355807273809964</v>
      </c>
      <c r="AR70" s="34">
        <v>38.463999999999992</v>
      </c>
      <c r="AS70" s="34">
        <v>0.3780108471380581</v>
      </c>
      <c r="AT70" s="34">
        <v>38.842010847138049</v>
      </c>
      <c r="AU70" s="34">
        <v>38.330698384021375</v>
      </c>
    </row>
    <row r="71" spans="1:47" x14ac:dyDescent="0.25">
      <c r="A71" s="18">
        <v>45263</v>
      </c>
      <c r="B71" s="2">
        <v>11</v>
      </c>
      <c r="C71" s="2" t="s">
        <v>23</v>
      </c>
      <c r="D71" s="9">
        <v>22.147273999999999</v>
      </c>
      <c r="E71">
        <v>1.3443188999999999E-2</v>
      </c>
      <c r="G71" s="34">
        <v>1.077</v>
      </c>
      <c r="H71" s="34">
        <v>7.8601182252212159E-3</v>
      </c>
      <c r="I71" s="34">
        <v>1.0848601182252211</v>
      </c>
      <c r="J71" s="34">
        <v>1.0702761386173572</v>
      </c>
      <c r="K71" s="34">
        <v>11.083999999999998</v>
      </c>
      <c r="L71" s="34">
        <v>8.0892804464579346E-2</v>
      </c>
      <c r="M71" s="34">
        <v>11.164892804464577</v>
      </c>
      <c r="N71" s="34">
        <v>11.01480104032942</v>
      </c>
      <c r="O71" s="34">
        <v>35.007000000000012</v>
      </c>
      <c r="P71" s="34">
        <v>0.25548668403929359</v>
      </c>
      <c r="Q71" s="34">
        <v>35.262486684039303</v>
      </c>
      <c r="R71" s="34">
        <v>34.788446410935784</v>
      </c>
      <c r="S71" s="34">
        <v>3.6739999999999999</v>
      </c>
      <c r="T71" s="34">
        <v>2.6813439516678503E-2</v>
      </c>
      <c r="U71" s="34">
        <v>3.7008134395166783</v>
      </c>
      <c r="V71" s="34">
        <v>3.6510627049955158</v>
      </c>
      <c r="W71" s="34">
        <v>50.842000000000006</v>
      </c>
      <c r="X71" s="34">
        <v>0.37105304624577268</v>
      </c>
      <c r="Y71" s="34">
        <v>51.213053046245776</v>
      </c>
      <c r="Z71" s="34">
        <v>50.524586294878077</v>
      </c>
      <c r="AB71" s="34">
        <v>2.1279999999999983</v>
      </c>
      <c r="AC71" s="34">
        <v>1.553048429273049E-2</v>
      </c>
      <c r="AD71" s="34">
        <v>2.1435304842927287</v>
      </c>
      <c r="AE71" s="34">
        <v>2.1147145988651199</v>
      </c>
      <c r="AF71" s="34">
        <v>4.1979999999999995</v>
      </c>
      <c r="AG71" s="34">
        <v>3.0637675310565146E-2</v>
      </c>
      <c r="AH71" s="34">
        <v>4.2286376753105648</v>
      </c>
      <c r="AI71" s="34">
        <v>4.1717912998288442</v>
      </c>
      <c r="AJ71" s="34">
        <v>31.155000000000001</v>
      </c>
      <c r="AK71" s="34">
        <v>0.22737417205827951</v>
      </c>
      <c r="AL71" s="34">
        <v>31.382374172058281</v>
      </c>
      <c r="AM71" s="34">
        <v>30.960494984794583</v>
      </c>
      <c r="AN71" s="34">
        <v>2.3269999999999986</v>
      </c>
      <c r="AO71" s="34">
        <v>1.6982818115217978E-2</v>
      </c>
      <c r="AP71" s="34">
        <v>2.3439828181152165</v>
      </c>
      <c r="AQ71" s="34">
        <v>2.3124722140785412</v>
      </c>
      <c r="AR71" s="34">
        <v>39.808</v>
      </c>
      <c r="AS71" s="34">
        <v>0.29052514977679311</v>
      </c>
      <c r="AT71" s="34">
        <v>40.09852514977679</v>
      </c>
      <c r="AU71" s="34">
        <v>39.559473097567086</v>
      </c>
    </row>
    <row r="72" spans="1:47" x14ac:dyDescent="0.25">
      <c r="A72" s="18">
        <v>45263</v>
      </c>
      <c r="B72" s="2">
        <v>12</v>
      </c>
      <c r="C72" s="2" t="s">
        <v>23</v>
      </c>
      <c r="D72" s="9">
        <v>20.485354000000001</v>
      </c>
      <c r="E72">
        <v>1.4067909E-2</v>
      </c>
      <c r="G72" s="34">
        <v>1.077</v>
      </c>
      <c r="H72" s="34">
        <v>6.1249754420250541E-3</v>
      </c>
      <c r="I72" s="34">
        <v>1.0831249754420249</v>
      </c>
      <c r="J72" s="34">
        <v>1.0678876718518793</v>
      </c>
      <c r="K72" s="34">
        <v>11.416</v>
      </c>
      <c r="L72" s="34">
        <v>6.4923602271270212E-2</v>
      </c>
      <c r="M72" s="34">
        <v>11.48092360227127</v>
      </c>
      <c r="N72" s="34">
        <v>11.319411013798566</v>
      </c>
      <c r="O72" s="34">
        <v>35.464999999999989</v>
      </c>
      <c r="P72" s="34">
        <v>0.20169197219258914</v>
      </c>
      <c r="Q72" s="34">
        <v>35.666691972192581</v>
      </c>
      <c r="R72" s="34">
        <v>35.164936195196745</v>
      </c>
      <c r="S72" s="34">
        <v>3.7090000000000001</v>
      </c>
      <c r="T72" s="34">
        <v>2.1093346252990652E-2</v>
      </c>
      <c r="U72" s="34">
        <v>3.7300933462529908</v>
      </c>
      <c r="V72" s="34">
        <v>3.6776187324963985</v>
      </c>
      <c r="W72" s="34">
        <v>51.666999999999994</v>
      </c>
      <c r="X72" s="34">
        <v>0.29383389615887506</v>
      </c>
      <c r="Y72" s="34">
        <v>51.960833896158867</v>
      </c>
      <c r="Z72" s="34">
        <v>51.229853613343593</v>
      </c>
      <c r="AB72" s="34">
        <v>2.1279999999999983</v>
      </c>
      <c r="AC72" s="34">
        <v>1.2102087038653024E-2</v>
      </c>
      <c r="AD72" s="34">
        <v>2.1401020870386516</v>
      </c>
      <c r="AE72" s="34">
        <v>2.1099953256274819</v>
      </c>
      <c r="AF72" s="34">
        <v>4.2669999999999986</v>
      </c>
      <c r="AG72" s="34">
        <v>2.4266731858050977E-2</v>
      </c>
      <c r="AH72" s="34">
        <v>4.29126673185805</v>
      </c>
      <c r="AI72" s="34">
        <v>4.2308975819795434</v>
      </c>
      <c r="AJ72" s="34">
        <v>31.755999999999997</v>
      </c>
      <c r="AK72" s="34">
        <v>0.18059862593959855</v>
      </c>
      <c r="AL72" s="34">
        <v>31.936598625939595</v>
      </c>
      <c r="AM72" s="34">
        <v>31.487317462700354</v>
      </c>
      <c r="AN72" s="34">
        <v>2.3029999999999995</v>
      </c>
      <c r="AO72" s="34">
        <v>1.3097324459594892E-2</v>
      </c>
      <c r="AP72" s="34">
        <v>2.3160973244595944</v>
      </c>
      <c r="AQ72" s="34">
        <v>2.2835146780639533</v>
      </c>
      <c r="AR72" s="34">
        <v>40.453999999999994</v>
      </c>
      <c r="AS72" s="34">
        <v>0.23006476929589742</v>
      </c>
      <c r="AT72" s="34">
        <v>40.684064769295887</v>
      </c>
      <c r="AU72" s="34">
        <v>40.111725048371333</v>
      </c>
    </row>
    <row r="73" spans="1:47" x14ac:dyDescent="0.25">
      <c r="A73" s="18">
        <v>45263</v>
      </c>
      <c r="B73" s="2">
        <v>13</v>
      </c>
      <c r="C73" s="2" t="s">
        <v>23</v>
      </c>
      <c r="D73" s="9">
        <v>20.751113</v>
      </c>
      <c r="E73">
        <v>1.405553E-2</v>
      </c>
      <c r="G73" s="34">
        <v>1.0769999999999997</v>
      </c>
      <c r="H73" s="34">
        <v>2.7466880629964134E-3</v>
      </c>
      <c r="I73" s="34">
        <v>1.0797466880629962</v>
      </c>
      <c r="J73" s="34">
        <v>1.0645702760965261</v>
      </c>
      <c r="K73" s="34">
        <v>11.432999999999993</v>
      </c>
      <c r="L73" s="34">
        <v>2.9157738741168039E-2</v>
      </c>
      <c r="M73" s="34">
        <v>11.46215773874116</v>
      </c>
      <c r="N73" s="34">
        <v>11.301051036779551</v>
      </c>
      <c r="O73" s="34">
        <v>35.232999999999997</v>
      </c>
      <c r="P73" s="34">
        <v>8.9855209399770333E-2</v>
      </c>
      <c r="Q73" s="34">
        <v>35.322855209399769</v>
      </c>
      <c r="R73" s="34">
        <v>34.82637375831839</v>
      </c>
      <c r="S73" s="34">
        <v>3.6989999999999998</v>
      </c>
      <c r="T73" s="34">
        <v>9.4336110910155386E-3</v>
      </c>
      <c r="U73" s="34">
        <v>3.7084336110910154</v>
      </c>
      <c r="V73" s="34">
        <v>3.656309611217317</v>
      </c>
      <c r="W73" s="34">
        <v>51.441999999999986</v>
      </c>
      <c r="X73" s="34">
        <v>0.13119324729495033</v>
      </c>
      <c r="Y73" s="34">
        <v>51.573193247294945</v>
      </c>
      <c r="Z73" s="34">
        <v>50.848304682411786</v>
      </c>
      <c r="AB73" s="34">
        <v>2.1279999999999979</v>
      </c>
      <c r="AC73" s="34">
        <v>5.4270679647691394E-3</v>
      </c>
      <c r="AD73" s="34">
        <v>2.1334270679647669</v>
      </c>
      <c r="AE73" s="34">
        <v>2.1034406198081759</v>
      </c>
      <c r="AF73" s="34">
        <v>4.2099999999999991</v>
      </c>
      <c r="AG73" s="34">
        <v>1.0736821490450233E-2</v>
      </c>
      <c r="AH73" s="34">
        <v>4.2207368214904495</v>
      </c>
      <c r="AI73" s="34">
        <v>4.1614121284738861</v>
      </c>
      <c r="AJ73" s="34">
        <v>31.486999999999998</v>
      </c>
      <c r="AK73" s="34">
        <v>8.0301733555773525E-2</v>
      </c>
      <c r="AL73" s="34">
        <v>31.567301733555773</v>
      </c>
      <c r="AM73" s="34">
        <v>31.123606577020727</v>
      </c>
      <c r="AN73" s="34">
        <v>2.2959999999999994</v>
      </c>
      <c r="AO73" s="34">
        <v>5.855520698829865E-3</v>
      </c>
      <c r="AP73" s="34">
        <v>2.3018555206988291</v>
      </c>
      <c r="AQ73" s="34">
        <v>2.2695017213719813</v>
      </c>
      <c r="AR73" s="34">
        <v>40.120999999999995</v>
      </c>
      <c r="AS73" s="34">
        <v>0.10232114370982276</v>
      </c>
      <c r="AT73" s="34">
        <v>40.223321143709818</v>
      </c>
      <c r="AU73" s="34">
        <v>39.657961046674771</v>
      </c>
    </row>
    <row r="74" spans="1:47" x14ac:dyDescent="0.25">
      <c r="A74" s="18">
        <v>45263</v>
      </c>
      <c r="B74" s="2">
        <v>14</v>
      </c>
      <c r="C74" s="2" t="s">
        <v>23</v>
      </c>
      <c r="D74" s="9">
        <v>19.980917000000002</v>
      </c>
      <c r="E74">
        <v>1.3957677999999999E-2</v>
      </c>
      <c r="G74" s="34">
        <v>1.0769999999999997</v>
      </c>
      <c r="H74" s="34">
        <v>9.9723744137929383E-3</v>
      </c>
      <c r="I74" s="34">
        <v>1.0869723744137927</v>
      </c>
      <c r="J74" s="34">
        <v>1.0718007640168294</v>
      </c>
      <c r="K74" s="34">
        <v>11.446999999999994</v>
      </c>
      <c r="L74" s="34">
        <v>0.10599235832375833</v>
      </c>
      <c r="M74" s="34">
        <v>11.552992358323753</v>
      </c>
      <c r="N74" s="34">
        <v>11.391739411049809</v>
      </c>
      <c r="O74" s="34">
        <v>35.715999999999994</v>
      </c>
      <c r="P74" s="34">
        <v>0.33070875075490125</v>
      </c>
      <c r="Q74" s="34">
        <v>36.046708750754895</v>
      </c>
      <c r="R74" s="34">
        <v>35.543580397052075</v>
      </c>
      <c r="S74" s="34">
        <v>3.7129999999999996</v>
      </c>
      <c r="T74" s="34">
        <v>3.4380154316075384E-2</v>
      </c>
      <c r="U74" s="34">
        <v>3.7473801543160752</v>
      </c>
      <c r="V74" s="34">
        <v>3.6950754287785408</v>
      </c>
      <c r="W74" s="34">
        <v>51.952999999999989</v>
      </c>
      <c r="X74" s="34">
        <v>0.48105363780852789</v>
      </c>
      <c r="Y74" s="34">
        <v>52.434053637808518</v>
      </c>
      <c r="Z74" s="34">
        <v>51.70219600089726</v>
      </c>
      <c r="AB74" s="34">
        <v>2.1279999999999983</v>
      </c>
      <c r="AC74" s="34">
        <v>1.9704004412768213E-2</v>
      </c>
      <c r="AD74" s="34">
        <v>2.1477040044127667</v>
      </c>
      <c r="AE74" s="34">
        <v>2.1177270434798627</v>
      </c>
      <c r="AF74" s="34">
        <v>4.2279999999999998</v>
      </c>
      <c r="AG74" s="34">
        <v>3.9148745609578976E-2</v>
      </c>
      <c r="AH74" s="34">
        <v>4.2671487456095791</v>
      </c>
      <c r="AI74" s="34">
        <v>4.2075892574402562</v>
      </c>
      <c r="AJ74" s="34">
        <v>31.079999999999995</v>
      </c>
      <c r="AK74" s="34">
        <v>0.28778216971279902</v>
      </c>
      <c r="AL74" s="34">
        <v>31.367782169712793</v>
      </c>
      <c r="AM74" s="34">
        <v>30.929960766613799</v>
      </c>
      <c r="AN74" s="34">
        <v>2.2249999999999996</v>
      </c>
      <c r="AO74" s="34">
        <v>2.060216626804948E-2</v>
      </c>
      <c r="AP74" s="34">
        <v>2.245602166268049</v>
      </c>
      <c r="AQ74" s="34">
        <v>2.2142587743151769</v>
      </c>
      <c r="AR74" s="34">
        <v>39.660999999999994</v>
      </c>
      <c r="AS74" s="34">
        <v>0.36723708600319571</v>
      </c>
      <c r="AT74" s="34">
        <v>40.028237086003188</v>
      </c>
      <c r="AU74" s="34">
        <v>39.469535841849094</v>
      </c>
    </row>
    <row r="75" spans="1:47" x14ac:dyDescent="0.25">
      <c r="A75" s="18">
        <v>45263</v>
      </c>
      <c r="B75" s="2">
        <v>15</v>
      </c>
      <c r="C75" s="2" t="s">
        <v>23</v>
      </c>
      <c r="D75" s="9">
        <v>19.939731999999999</v>
      </c>
      <c r="E75">
        <v>1.3579801000000001E-2</v>
      </c>
      <c r="G75" s="34">
        <v>1.077</v>
      </c>
      <c r="H75" s="34">
        <v>6.4738990716836677E-3</v>
      </c>
      <c r="I75" s="34">
        <v>1.0834738990716837</v>
      </c>
      <c r="J75" s="34">
        <v>1.0687605391335961</v>
      </c>
      <c r="K75" s="34">
        <v>11.606999999999996</v>
      </c>
      <c r="L75" s="34">
        <v>6.9770238184802519E-2</v>
      </c>
      <c r="M75" s="34">
        <v>11.676770238184798</v>
      </c>
      <c r="N75" s="34">
        <v>11.518202022027525</v>
      </c>
      <c r="O75" s="34">
        <v>34.957999999999998</v>
      </c>
      <c r="P75" s="34">
        <v>0.21013422817819652</v>
      </c>
      <c r="Q75" s="34">
        <v>35.168134228178197</v>
      </c>
      <c r="R75" s="34">
        <v>34.69055796381825</v>
      </c>
      <c r="S75" s="34">
        <v>3.7419999999999995</v>
      </c>
      <c r="T75" s="34">
        <v>2.2493342921300168E-2</v>
      </c>
      <c r="U75" s="34">
        <v>3.7644933429212997</v>
      </c>
      <c r="V75" s="34">
        <v>3.7133722724586038</v>
      </c>
      <c r="W75" s="34">
        <v>51.383999999999993</v>
      </c>
      <c r="X75" s="34">
        <v>0.30887170835598288</v>
      </c>
      <c r="Y75" s="34">
        <v>51.69287170835598</v>
      </c>
      <c r="Z75" s="34">
        <v>50.990892797437979</v>
      </c>
      <c r="AB75" s="34">
        <v>2.1279999999999983</v>
      </c>
      <c r="AC75" s="34">
        <v>1.2791510886297897E-2</v>
      </c>
      <c r="AD75" s="34">
        <v>2.140791510886296</v>
      </c>
      <c r="AE75" s="34">
        <v>2.1117199881859707</v>
      </c>
      <c r="AF75" s="34">
        <v>4.4059999999999988</v>
      </c>
      <c r="AG75" s="34">
        <v>2.6484679024919435E-2</v>
      </c>
      <c r="AH75" s="34">
        <v>4.4324846790249186</v>
      </c>
      <c r="AI75" s="34">
        <v>4.3722924191482111</v>
      </c>
      <c r="AJ75" s="34">
        <v>31.292000000000005</v>
      </c>
      <c r="AK75" s="34">
        <v>0.18809772493140703</v>
      </c>
      <c r="AL75" s="34">
        <v>31.480097724931412</v>
      </c>
      <c r="AM75" s="34">
        <v>31.052604262366291</v>
      </c>
      <c r="AN75" s="34">
        <v>2.3459999999999996</v>
      </c>
      <c r="AO75" s="34">
        <v>1.4101919426341581E-2</v>
      </c>
      <c r="AP75" s="34">
        <v>2.3601019194263411</v>
      </c>
      <c r="AQ75" s="34">
        <v>2.3280522050208132</v>
      </c>
      <c r="AR75" s="34">
        <v>40.171999999999997</v>
      </c>
      <c r="AS75" s="34">
        <v>0.24147583426896596</v>
      </c>
      <c r="AT75" s="34">
        <v>40.413475834268965</v>
      </c>
      <c r="AU75" s="34">
        <v>39.864668874721282</v>
      </c>
    </row>
    <row r="76" spans="1:47" x14ac:dyDescent="0.25">
      <c r="A76" s="18">
        <v>45263</v>
      </c>
      <c r="B76" s="2">
        <v>16</v>
      </c>
      <c r="C76" s="2" t="s">
        <v>23</v>
      </c>
      <c r="D76" s="9">
        <v>20.804898000000001</v>
      </c>
      <c r="E76">
        <v>1.2817596000000001E-2</v>
      </c>
      <c r="G76" s="34">
        <v>1.077</v>
      </c>
      <c r="H76" s="34">
        <v>1.0845652207147297E-2</v>
      </c>
      <c r="I76" s="34">
        <v>1.0878456522071474</v>
      </c>
      <c r="J76" s="34">
        <v>1.0739020861267996</v>
      </c>
      <c r="K76" s="34">
        <v>11.631999999999998</v>
      </c>
      <c r="L76" s="34">
        <v>0.11713707193457505</v>
      </c>
      <c r="M76" s="34">
        <v>11.749137071934573</v>
      </c>
      <c r="N76" s="34">
        <v>11.598541379597894</v>
      </c>
      <c r="O76" s="34">
        <v>35.677000000000014</v>
      </c>
      <c r="P76" s="34">
        <v>0.35927607594651279</v>
      </c>
      <c r="Q76" s="34">
        <v>36.036276075946525</v>
      </c>
      <c r="R76" s="34">
        <v>35.57437764786058</v>
      </c>
      <c r="S76" s="34">
        <v>3.8039999999999994</v>
      </c>
      <c r="T76" s="34">
        <v>3.8307206124408834E-2</v>
      </c>
      <c r="U76" s="34">
        <v>3.8423072061244081</v>
      </c>
      <c r="V76" s="34">
        <v>3.7930580646484167</v>
      </c>
      <c r="W76" s="34">
        <v>52.190000000000012</v>
      </c>
      <c r="X76" s="34">
        <v>0.52556600621264393</v>
      </c>
      <c r="Y76" s="34">
        <v>52.715566006212654</v>
      </c>
      <c r="Z76" s="34">
        <v>52.03987917823369</v>
      </c>
      <c r="AB76" s="34">
        <v>2.1279999999999988</v>
      </c>
      <c r="AC76" s="34">
        <v>2.1429478084317024E-2</v>
      </c>
      <c r="AD76" s="34">
        <v>2.1494294780843157</v>
      </c>
      <c r="AE76" s="34">
        <v>2.1218789594037402</v>
      </c>
      <c r="AF76" s="34">
        <v>4.4109999999999996</v>
      </c>
      <c r="AG76" s="34">
        <v>4.4419843905038739E-2</v>
      </c>
      <c r="AH76" s="34">
        <v>4.4554198439050383</v>
      </c>
      <c r="AI76" s="34">
        <v>4.3983120723354805</v>
      </c>
      <c r="AJ76" s="34">
        <v>31.324999999999999</v>
      </c>
      <c r="AK76" s="34">
        <v>0.31545037640565377</v>
      </c>
      <c r="AL76" s="34">
        <v>31.640450376405653</v>
      </c>
      <c r="AM76" s="34">
        <v>31.234895866222839</v>
      </c>
      <c r="AN76" s="34">
        <v>2.3689999999999993</v>
      </c>
      <c r="AO76" s="34">
        <v>2.3856406758339777E-2</v>
      </c>
      <c r="AP76" s="34">
        <v>2.3928564067583391</v>
      </c>
      <c r="AQ76" s="34">
        <v>2.3621857400504989</v>
      </c>
      <c r="AR76" s="34">
        <v>40.232999999999997</v>
      </c>
      <c r="AS76" s="34">
        <v>0.40515610515334932</v>
      </c>
      <c r="AT76" s="34">
        <v>40.63815610515335</v>
      </c>
      <c r="AU76" s="34">
        <v>40.117272638012558</v>
      </c>
    </row>
    <row r="77" spans="1:47" x14ac:dyDescent="0.25">
      <c r="A77" s="18">
        <v>45263</v>
      </c>
      <c r="B77" s="2">
        <v>17</v>
      </c>
      <c r="C77" s="2" t="s">
        <v>23</v>
      </c>
      <c r="D77" s="9">
        <v>24.595824</v>
      </c>
      <c r="E77">
        <v>1.2073327E-2</v>
      </c>
      <c r="G77" s="34">
        <v>1.077</v>
      </c>
      <c r="H77" s="34">
        <v>1.1031916282925392E-2</v>
      </c>
      <c r="I77" s="34">
        <v>1.0880319162829253</v>
      </c>
      <c r="J77" s="34">
        <v>1.0748957511712049</v>
      </c>
      <c r="K77" s="34">
        <v>11.867000000000001</v>
      </c>
      <c r="L77" s="34">
        <v>0.12155594292430422</v>
      </c>
      <c r="M77" s="34">
        <v>11.988555942924306</v>
      </c>
      <c r="N77" s="34">
        <v>11.843814186767588</v>
      </c>
      <c r="O77" s="34">
        <v>35.978999999999992</v>
      </c>
      <c r="P77" s="34">
        <v>0.36853975482207296</v>
      </c>
      <c r="Q77" s="34">
        <v>36.347539754822066</v>
      </c>
      <c r="R77" s="34">
        <v>35.908704021716602</v>
      </c>
      <c r="S77" s="34">
        <v>3.8979999999999992</v>
      </c>
      <c r="T77" s="34">
        <v>3.9927956983141291E-2</v>
      </c>
      <c r="U77" s="34">
        <v>3.9379279569831405</v>
      </c>
      <c r="V77" s="34">
        <v>3.8903840650560411</v>
      </c>
      <c r="W77" s="34">
        <v>52.820999999999991</v>
      </c>
      <c r="X77" s="34">
        <v>0.54105557101244395</v>
      </c>
      <c r="Y77" s="34">
        <v>53.362055571012434</v>
      </c>
      <c r="Z77" s="34">
        <v>52.717798024711435</v>
      </c>
      <c r="AB77" s="34">
        <v>2.1279999999999988</v>
      </c>
      <c r="AC77" s="34">
        <v>2.1797509610088413E-2</v>
      </c>
      <c r="AD77" s="34">
        <v>2.149797509610087</v>
      </c>
      <c r="AE77" s="34">
        <v>2.123842301292779</v>
      </c>
      <c r="AF77" s="34">
        <v>4.4259999999999984</v>
      </c>
      <c r="AG77" s="34">
        <v>4.5336361623238418E-2</v>
      </c>
      <c r="AH77" s="34">
        <v>4.4713363616232371</v>
      </c>
      <c r="AI77" s="34">
        <v>4.4173524556023693</v>
      </c>
      <c r="AJ77" s="34">
        <v>31.723999999999982</v>
      </c>
      <c r="AK77" s="34">
        <v>0.32495497879250229</v>
      </c>
      <c r="AL77" s="34">
        <v>32.048954978792487</v>
      </c>
      <c r="AM77" s="34">
        <v>31.662017465325249</v>
      </c>
      <c r="AN77" s="34">
        <v>2.4539999999999997</v>
      </c>
      <c r="AO77" s="34">
        <v>2.5136789747724153E-2</v>
      </c>
      <c r="AP77" s="34">
        <v>2.4791367897477237</v>
      </c>
      <c r="AQ77" s="34">
        <v>2.4492053606073694</v>
      </c>
      <c r="AR77" s="34">
        <v>40.731999999999978</v>
      </c>
      <c r="AS77" s="34">
        <v>0.41722563977355326</v>
      </c>
      <c r="AT77" s="34">
        <v>41.149225639773533</v>
      </c>
      <c r="AU77" s="34">
        <v>40.652417582827773</v>
      </c>
    </row>
    <row r="78" spans="1:47" x14ac:dyDescent="0.25">
      <c r="A78" s="18">
        <v>45263</v>
      </c>
      <c r="B78" s="2">
        <v>18</v>
      </c>
      <c r="C78" s="2" t="s">
        <v>23</v>
      </c>
      <c r="D78" s="9">
        <v>40.193314999999998</v>
      </c>
      <c r="E78">
        <v>1.2031183000000001E-2</v>
      </c>
      <c r="G78" s="34">
        <v>1.077</v>
      </c>
      <c r="H78" s="34">
        <v>1.2704465901257721E-2</v>
      </c>
      <c r="I78" s="34">
        <v>1.0897044659012576</v>
      </c>
      <c r="J78" s="34">
        <v>1.0765940320560823</v>
      </c>
      <c r="K78" s="34">
        <v>12.806000000000001</v>
      </c>
      <c r="L78" s="34">
        <v>0.15106164376184439</v>
      </c>
      <c r="M78" s="34">
        <v>12.957061643761845</v>
      </c>
      <c r="N78" s="34">
        <v>12.801172863983465</v>
      </c>
      <c r="O78" s="34">
        <v>37.638000000000005</v>
      </c>
      <c r="P78" s="34">
        <v>0.4439839253403326</v>
      </c>
      <c r="Q78" s="34">
        <v>38.081983925340339</v>
      </c>
      <c r="R78" s="34">
        <v>37.623812607731516</v>
      </c>
      <c r="S78" s="34">
        <v>4.1099999999999994</v>
      </c>
      <c r="T78" s="34">
        <v>4.8482223634326117E-2</v>
      </c>
      <c r="U78" s="34">
        <v>4.1584822236343255</v>
      </c>
      <c r="V78" s="34">
        <v>4.1084507629995342</v>
      </c>
      <c r="W78" s="34">
        <v>55.631000000000007</v>
      </c>
      <c r="X78" s="34">
        <v>0.6562322586377608</v>
      </c>
      <c r="Y78" s="34">
        <v>56.287232258637765</v>
      </c>
      <c r="Z78" s="34">
        <v>55.610030266770593</v>
      </c>
      <c r="AB78" s="34">
        <v>2.1279999999999983</v>
      </c>
      <c r="AC78" s="34">
        <v>2.5102231604342069E-2</v>
      </c>
      <c r="AD78" s="34">
        <v>2.1531022316043402</v>
      </c>
      <c r="AE78" s="34">
        <v>2.1271978646381999</v>
      </c>
      <c r="AF78" s="34">
        <v>4.945999999999998</v>
      </c>
      <c r="AG78" s="34">
        <v>5.8343814621746204E-2</v>
      </c>
      <c r="AH78" s="34">
        <v>5.0043438146217438</v>
      </c>
      <c r="AI78" s="34">
        <v>4.9441356383931119</v>
      </c>
      <c r="AJ78" s="34">
        <v>34.154000000000018</v>
      </c>
      <c r="AK78" s="34">
        <v>0.40288609878510351</v>
      </c>
      <c r="AL78" s="34">
        <v>34.556886098785121</v>
      </c>
      <c r="AM78" s="34">
        <v>34.141125878220485</v>
      </c>
      <c r="AN78" s="34">
        <v>2.653</v>
      </c>
      <c r="AO78" s="34">
        <v>3.1295216375150176E-2</v>
      </c>
      <c r="AP78" s="34">
        <v>2.6842952163751503</v>
      </c>
      <c r="AQ78" s="34">
        <v>2.6519999694009164</v>
      </c>
      <c r="AR78" s="34">
        <v>43.881000000000014</v>
      </c>
      <c r="AS78" s="34">
        <v>0.51762736138634191</v>
      </c>
      <c r="AT78" s="34">
        <v>44.398627361386353</v>
      </c>
      <c r="AU78" s="34">
        <v>43.864459350652716</v>
      </c>
    </row>
    <row r="79" spans="1:47" x14ac:dyDescent="0.25">
      <c r="A79" s="18">
        <v>45263</v>
      </c>
      <c r="B79" s="2">
        <v>19</v>
      </c>
      <c r="C79" s="2" t="s">
        <v>23</v>
      </c>
      <c r="D79" s="9">
        <v>27.075388</v>
      </c>
      <c r="E79">
        <v>1.2124358999999999E-2</v>
      </c>
      <c r="G79" s="34">
        <v>1.077</v>
      </c>
      <c r="H79" s="34">
        <v>1.1375180869519996E-2</v>
      </c>
      <c r="I79" s="34">
        <v>1.0883751808695199</v>
      </c>
      <c r="J79" s="34">
        <v>1.0751793294499679</v>
      </c>
      <c r="K79" s="34">
        <v>12.820999999999998</v>
      </c>
      <c r="L79" s="34">
        <v>0.13541429334086894</v>
      </c>
      <c r="M79" s="34">
        <v>12.956414293340867</v>
      </c>
      <c r="N79" s="34">
        <v>12.799326075095671</v>
      </c>
      <c r="O79" s="34">
        <v>37.056000000000012</v>
      </c>
      <c r="P79" s="34">
        <v>0.39138226768888873</v>
      </c>
      <c r="Q79" s="34">
        <v>37.447382267688901</v>
      </c>
      <c r="R79" s="34">
        <v>36.993356761465208</v>
      </c>
      <c r="S79" s="34">
        <v>4.1260000000000003</v>
      </c>
      <c r="T79" s="34">
        <v>4.3578455216006971E-2</v>
      </c>
      <c r="U79" s="34">
        <v>4.1695784552160076</v>
      </c>
      <c r="V79" s="34">
        <v>4.1190249891463031</v>
      </c>
      <c r="W79" s="34">
        <v>55.080000000000005</v>
      </c>
      <c r="X79" s="34">
        <v>0.58175019711528464</v>
      </c>
      <c r="Y79" s="34">
        <v>55.661750197115289</v>
      </c>
      <c r="Z79" s="34">
        <v>54.986887155157149</v>
      </c>
      <c r="AB79" s="34">
        <v>2.1279999999999983</v>
      </c>
      <c r="AC79" s="34">
        <v>2.2475751987315259E-2</v>
      </c>
      <c r="AD79" s="34">
        <v>2.1504757519873134</v>
      </c>
      <c r="AE79" s="34">
        <v>2.1244026119494244</v>
      </c>
      <c r="AF79" s="34">
        <v>4.9959999999999969</v>
      </c>
      <c r="AG79" s="34">
        <v>5.276731998525707E-2</v>
      </c>
      <c r="AH79" s="34">
        <v>5.0487673199852541</v>
      </c>
      <c r="AI79" s="34">
        <v>4.9875542524902849</v>
      </c>
      <c r="AJ79" s="34">
        <v>34.002000000000002</v>
      </c>
      <c r="AK79" s="34">
        <v>0.3591261837747623</v>
      </c>
      <c r="AL79" s="34">
        <v>34.361126183774765</v>
      </c>
      <c r="AM79" s="34">
        <v>33.944519554278379</v>
      </c>
      <c r="AN79" s="34">
        <v>2.6719999999999993</v>
      </c>
      <c r="AO79" s="34">
        <v>2.822143294647857E-2</v>
      </c>
      <c r="AP79" s="34">
        <v>2.7002214329464778</v>
      </c>
      <c r="AQ79" s="34">
        <v>2.6674829789139403</v>
      </c>
      <c r="AR79" s="34">
        <v>43.797999999999995</v>
      </c>
      <c r="AS79" s="34">
        <v>0.4625906886938132</v>
      </c>
      <c r="AT79" s="34">
        <v>44.26059068869381</v>
      </c>
      <c r="AU79" s="34">
        <v>43.723959397632029</v>
      </c>
    </row>
    <row r="80" spans="1:47" x14ac:dyDescent="0.25">
      <c r="A80" s="18">
        <v>45263</v>
      </c>
      <c r="B80" s="2">
        <v>20</v>
      </c>
      <c r="C80" s="2" t="s">
        <v>23</v>
      </c>
      <c r="D80" s="9">
        <v>22.560658</v>
      </c>
      <c r="E80">
        <v>1.1769912E-2</v>
      </c>
      <c r="G80" s="34">
        <v>1.077</v>
      </c>
      <c r="H80" s="34">
        <v>9.4179218922087922E-3</v>
      </c>
      <c r="I80" s="34">
        <v>1.0864179218922088</v>
      </c>
      <c r="J80" s="34">
        <v>1.0736308785563147</v>
      </c>
      <c r="K80" s="34">
        <v>12.690999999999997</v>
      </c>
      <c r="L80" s="34">
        <v>0.11097757356919384</v>
      </c>
      <c r="M80" s="34">
        <v>12.801977573569191</v>
      </c>
      <c r="N80" s="34">
        <v>12.651299424102309</v>
      </c>
      <c r="O80" s="34">
        <v>36.470000000000006</v>
      </c>
      <c r="P80" s="34">
        <v>0.31891514522642034</v>
      </c>
      <c r="Q80" s="34">
        <v>36.788915145226426</v>
      </c>
      <c r="R80" s="34">
        <v>36.355912851391643</v>
      </c>
      <c r="S80" s="34">
        <v>4.1379999999999999</v>
      </c>
      <c r="T80" s="34">
        <v>3.6185107511569156E-2</v>
      </c>
      <c r="U80" s="34">
        <v>4.174185107511569</v>
      </c>
      <c r="V80" s="34">
        <v>4.1250553161244472</v>
      </c>
      <c r="W80" s="34">
        <v>54.375999999999998</v>
      </c>
      <c r="X80" s="34">
        <v>0.47549574819939217</v>
      </c>
      <c r="Y80" s="34">
        <v>54.85149574819939</v>
      </c>
      <c r="Z80" s="34">
        <v>54.205898470174716</v>
      </c>
      <c r="AB80" s="34">
        <v>2.1279999999999988</v>
      </c>
      <c r="AC80" s="34">
        <v>1.8608484481541596E-2</v>
      </c>
      <c r="AD80" s="34">
        <v>2.1466084844815403</v>
      </c>
      <c r="AE80" s="34">
        <v>2.1213430915207394</v>
      </c>
      <c r="AF80" s="34">
        <v>5.0169999999999995</v>
      </c>
      <c r="AG80" s="34">
        <v>4.3871600866491653E-2</v>
      </c>
      <c r="AH80" s="34">
        <v>5.0608716008664913</v>
      </c>
      <c r="AI80" s="34">
        <v>5.001305587480994</v>
      </c>
      <c r="AJ80" s="34">
        <v>33.70800000000002</v>
      </c>
      <c r="AK80" s="34">
        <v>0.2947625915901339</v>
      </c>
      <c r="AL80" s="34">
        <v>34.002762591590155</v>
      </c>
      <c r="AM80" s="34">
        <v>33.602553068130248</v>
      </c>
      <c r="AN80" s="34">
        <v>2.6999999999999993</v>
      </c>
      <c r="AO80" s="34">
        <v>2.3610389144813122E-2</v>
      </c>
      <c r="AP80" s="34">
        <v>2.7236103891448122</v>
      </c>
      <c r="AQ80" s="34">
        <v>2.6915537345422922</v>
      </c>
      <c r="AR80" s="34">
        <v>43.553000000000011</v>
      </c>
      <c r="AS80" s="34">
        <v>0.38085306608298025</v>
      </c>
      <c r="AT80" s="34">
        <v>43.933853066082996</v>
      </c>
      <c r="AU80" s="34">
        <v>43.416755481674272</v>
      </c>
    </row>
    <row r="81" spans="1:47" x14ac:dyDescent="0.25">
      <c r="A81" s="18">
        <v>45263</v>
      </c>
      <c r="B81" s="2">
        <v>21</v>
      </c>
      <c r="C81" s="2" t="s">
        <v>23</v>
      </c>
      <c r="D81" s="9">
        <v>29.593695</v>
      </c>
      <c r="E81">
        <v>1.1975487E-2</v>
      </c>
      <c r="G81" s="34">
        <v>1.077</v>
      </c>
      <c r="H81" s="34">
        <v>9.0565804960366769E-3</v>
      </c>
      <c r="I81" s="34">
        <v>1.0860565804960367</v>
      </c>
      <c r="J81" s="34">
        <v>1.0730505240350421</v>
      </c>
      <c r="K81" s="34">
        <v>12.443</v>
      </c>
      <c r="L81" s="34">
        <v>0.1046341978757515</v>
      </c>
      <c r="M81" s="34">
        <v>12.547634197875752</v>
      </c>
      <c r="N81" s="34">
        <v>12.397370167658336</v>
      </c>
      <c r="O81" s="34">
        <v>35.261000000000017</v>
      </c>
      <c r="P81" s="34">
        <v>0.29651261362186571</v>
      </c>
      <c r="Q81" s="34">
        <v>35.557512613621881</v>
      </c>
      <c r="R81" s="34">
        <v>35.131694083565115</v>
      </c>
      <c r="S81" s="34">
        <v>4.1249999999999991</v>
      </c>
      <c r="T81" s="34">
        <v>3.4687460117132113E-2</v>
      </c>
      <c r="U81" s="34">
        <v>4.159687460117131</v>
      </c>
      <c r="V81" s="34">
        <v>4.1098731770144354</v>
      </c>
      <c r="W81" s="34">
        <v>52.90600000000002</v>
      </c>
      <c r="X81" s="34">
        <v>0.44489085211078594</v>
      </c>
      <c r="Y81" s="34">
        <v>53.350890852110801</v>
      </c>
      <c r="Z81" s="34">
        <v>52.711987952272928</v>
      </c>
      <c r="AB81" s="34">
        <v>2.1279999999999979</v>
      </c>
      <c r="AC81" s="34">
        <v>1.7894524879819896E-2</v>
      </c>
      <c r="AD81" s="34">
        <v>2.1458945248798176</v>
      </c>
      <c r="AE81" s="34">
        <v>2.1201963928937482</v>
      </c>
      <c r="AF81" s="34">
        <v>4.8279999999999994</v>
      </c>
      <c r="AG81" s="34">
        <v>4.0599044229215474E-2</v>
      </c>
      <c r="AH81" s="34">
        <v>4.8685990442292146</v>
      </c>
      <c r="AI81" s="34">
        <v>4.8102951996668351</v>
      </c>
      <c r="AJ81" s="34">
        <v>32.804000000000009</v>
      </c>
      <c r="AK81" s="34">
        <v>0.2758515010139157</v>
      </c>
      <c r="AL81" s="34">
        <v>33.079851501013927</v>
      </c>
      <c r="AM81" s="34">
        <v>32.683704169401608</v>
      </c>
      <c r="AN81" s="34">
        <v>2.6269999999999993</v>
      </c>
      <c r="AO81" s="34">
        <v>2.2090656418837829E-2</v>
      </c>
      <c r="AP81" s="34">
        <v>2.6490906564188372</v>
      </c>
      <c r="AQ81" s="34">
        <v>2.6173665057010722</v>
      </c>
      <c r="AR81" s="34">
        <v>42.387000000000008</v>
      </c>
      <c r="AS81" s="34">
        <v>0.3564357265417889</v>
      </c>
      <c r="AT81" s="34">
        <v>42.74343572654179</v>
      </c>
      <c r="AU81" s="34">
        <v>42.231562267663264</v>
      </c>
    </row>
    <row r="82" spans="1:47" x14ac:dyDescent="0.25">
      <c r="A82" s="18">
        <v>45263</v>
      </c>
      <c r="B82" s="2">
        <v>22</v>
      </c>
      <c r="C82" s="2" t="s">
        <v>23</v>
      </c>
      <c r="D82" s="9">
        <v>21.629092</v>
      </c>
      <c r="E82">
        <v>1.2068699E-2</v>
      </c>
      <c r="G82" s="34">
        <v>1.077</v>
      </c>
      <c r="H82" s="34">
        <v>1.0166359727329186E-2</v>
      </c>
      <c r="I82" s="34">
        <v>1.0871663597273291</v>
      </c>
      <c r="J82" s="34">
        <v>1.0740456761688544</v>
      </c>
      <c r="K82" s="34">
        <v>11.984999999999999</v>
      </c>
      <c r="L82" s="34">
        <v>0.11313261033615628</v>
      </c>
      <c r="M82" s="34">
        <v>12.098132610336156</v>
      </c>
      <c r="N82" s="34">
        <v>11.952123889399925</v>
      </c>
      <c r="O82" s="34">
        <v>34.033999999999999</v>
      </c>
      <c r="P82" s="34">
        <v>0.32126451899714165</v>
      </c>
      <c r="Q82" s="34">
        <v>34.355264518997139</v>
      </c>
      <c r="R82" s="34">
        <v>33.940641172451983</v>
      </c>
      <c r="S82" s="34">
        <v>3.9639999999999991</v>
      </c>
      <c r="T82" s="34">
        <v>3.7418245087402872E-2</v>
      </c>
      <c r="U82" s="34">
        <v>4.0014182450874021</v>
      </c>
      <c r="V82" s="34">
        <v>3.953126332714334</v>
      </c>
      <c r="W82" s="34">
        <v>51.059999999999995</v>
      </c>
      <c r="X82" s="34">
        <v>0.48198173414802997</v>
      </c>
      <c r="Y82" s="34">
        <v>51.541981734148024</v>
      </c>
      <c r="Z82" s="34">
        <v>50.919937070735095</v>
      </c>
      <c r="AB82" s="34">
        <v>2.1279999999999983</v>
      </c>
      <c r="AC82" s="34">
        <v>2.0087292014629984E-2</v>
      </c>
      <c r="AD82" s="34">
        <v>2.1480872920146283</v>
      </c>
      <c r="AE82" s="34">
        <v>2.1221626730615788</v>
      </c>
      <c r="AF82" s="34">
        <v>4.652000000000001</v>
      </c>
      <c r="AG82" s="34">
        <v>4.3912632731230632E-2</v>
      </c>
      <c r="AH82" s="34">
        <v>4.6959126327312317</v>
      </c>
      <c r="AI82" s="34">
        <v>4.6392390766365015</v>
      </c>
      <c r="AJ82" s="34">
        <v>31.701000000000004</v>
      </c>
      <c r="AK82" s="34">
        <v>0.29924212601305716</v>
      </c>
      <c r="AL82" s="34">
        <v>32.000242126013063</v>
      </c>
      <c r="AM82" s="34">
        <v>31.614040835867094</v>
      </c>
      <c r="AN82" s="34">
        <v>2.4889999999999999</v>
      </c>
      <c r="AO82" s="34">
        <v>2.3494957624254732E-2</v>
      </c>
      <c r="AP82" s="34">
        <v>2.5124949576242548</v>
      </c>
      <c r="AQ82" s="34">
        <v>2.48217241224167</v>
      </c>
      <c r="AR82" s="34">
        <v>40.97</v>
      </c>
      <c r="AS82" s="34">
        <v>0.38673700838317254</v>
      </c>
      <c r="AT82" s="34">
        <v>41.356737008383178</v>
      </c>
      <c r="AU82" s="34">
        <v>40.857614997806841</v>
      </c>
    </row>
    <row r="83" spans="1:47" x14ac:dyDescent="0.25">
      <c r="A83" s="18">
        <v>45263</v>
      </c>
      <c r="B83" s="2">
        <v>23</v>
      </c>
      <c r="C83" s="2" t="s">
        <v>23</v>
      </c>
      <c r="D83" s="9">
        <v>21.773924999999998</v>
      </c>
      <c r="E83">
        <v>1.1041649000000001E-2</v>
      </c>
      <c r="G83" s="34">
        <v>1.077</v>
      </c>
      <c r="H83" s="34">
        <v>9.6285502595043846E-3</v>
      </c>
      <c r="I83" s="34">
        <v>1.0866285502595043</v>
      </c>
      <c r="J83" s="34">
        <v>1.07463037921416</v>
      </c>
      <c r="K83" s="34">
        <v>11.597</v>
      </c>
      <c r="L83" s="34">
        <v>0.10367901333284339</v>
      </c>
      <c r="M83" s="34">
        <v>11.700679013332843</v>
      </c>
      <c r="N83" s="34">
        <v>11.571484222605955</v>
      </c>
      <c r="O83" s="34">
        <v>32.78</v>
      </c>
      <c r="P83" s="34">
        <v>0.2930583820859366</v>
      </c>
      <c r="Q83" s="34">
        <v>33.073058382085939</v>
      </c>
      <c r="R83" s="34">
        <v>32.707877280074435</v>
      </c>
      <c r="S83" s="34">
        <v>3.7409999999999997</v>
      </c>
      <c r="T83" s="34">
        <v>3.3445131402790991E-2</v>
      </c>
      <c r="U83" s="34">
        <v>3.7744451314027905</v>
      </c>
      <c r="V83" s="34">
        <v>3.7327690330920817</v>
      </c>
      <c r="W83" s="34">
        <v>49.195</v>
      </c>
      <c r="X83" s="34">
        <v>0.43981107708107536</v>
      </c>
      <c r="Y83" s="34">
        <v>49.634811077081082</v>
      </c>
      <c r="Z83" s="34">
        <v>49.086760914986634</v>
      </c>
      <c r="AB83" s="34">
        <v>2.1279999999999988</v>
      </c>
      <c r="AC83" s="34">
        <v>1.9024656408751454E-2</v>
      </c>
      <c r="AD83" s="34">
        <v>2.1470246564087501</v>
      </c>
      <c r="AE83" s="34">
        <v>2.123317963758339</v>
      </c>
      <c r="AF83" s="34">
        <v>4.6039999999999992</v>
      </c>
      <c r="AG83" s="34">
        <v>4.1160487831716039E-2</v>
      </c>
      <c r="AH83" s="34">
        <v>4.6451604878317152</v>
      </c>
      <c r="AI83" s="34">
        <v>4.5938702561764089</v>
      </c>
      <c r="AJ83" s="34">
        <v>30.631999999999998</v>
      </c>
      <c r="AK83" s="34">
        <v>0.27385492251544868</v>
      </c>
      <c r="AL83" s="34">
        <v>30.905854922515445</v>
      </c>
      <c r="AM83" s="34">
        <v>30.564603320416104</v>
      </c>
      <c r="AN83" s="34">
        <v>2.3729999999999998</v>
      </c>
      <c r="AO83" s="34">
        <v>2.1214995140022192E-2</v>
      </c>
      <c r="AP83" s="34">
        <v>2.3942149951400218</v>
      </c>
      <c r="AQ83" s="34">
        <v>2.3677789135331491</v>
      </c>
      <c r="AR83" s="34">
        <v>39.736999999999995</v>
      </c>
      <c r="AS83" s="34">
        <v>0.35525506189593836</v>
      </c>
      <c r="AT83" s="34">
        <v>40.092255061895926</v>
      </c>
      <c r="AU83" s="34">
        <v>39.649570453884003</v>
      </c>
    </row>
    <row r="84" spans="1:47" x14ac:dyDescent="0.25">
      <c r="A84" s="18">
        <v>45263</v>
      </c>
      <c r="B84" s="2">
        <v>24</v>
      </c>
      <c r="C84" s="2" t="s">
        <v>23</v>
      </c>
      <c r="D84" s="9">
        <v>20.412817</v>
      </c>
      <c r="E84">
        <v>1.1302952E-2</v>
      </c>
      <c r="G84" s="34">
        <v>1.077</v>
      </c>
      <c r="H84" s="34">
        <v>1.2225259315250663E-2</v>
      </c>
      <c r="I84" s="34">
        <v>1.0892252593152507</v>
      </c>
      <c r="J84" s="34">
        <v>1.076913798492023</v>
      </c>
      <c r="K84" s="34">
        <v>11.270999999999997</v>
      </c>
      <c r="L84" s="34">
        <v>0.1279395522211608</v>
      </c>
      <c r="M84" s="34">
        <v>11.398939552221158</v>
      </c>
      <c r="N84" s="34">
        <v>11.2700978856115</v>
      </c>
      <c r="O84" s="34">
        <v>31.845000000000002</v>
      </c>
      <c r="P84" s="34">
        <v>0.36147946415427801</v>
      </c>
      <c r="Q84" s="34">
        <v>32.206479464154278</v>
      </c>
      <c r="R84" s="34">
        <v>31.842451172681958</v>
      </c>
      <c r="S84" s="34">
        <v>3.6849999999999992</v>
      </c>
      <c r="T84" s="34">
        <v>4.182922987622905E-2</v>
      </c>
      <c r="U84" s="34">
        <v>3.7268292298762282</v>
      </c>
      <c r="V84" s="34">
        <v>3.6847050579787402</v>
      </c>
      <c r="W84" s="34">
        <v>47.878</v>
      </c>
      <c r="X84" s="34">
        <v>0.54347350556691854</v>
      </c>
      <c r="Y84" s="34">
        <v>48.421473505566915</v>
      </c>
      <c r="Z84" s="34">
        <v>47.874167914764222</v>
      </c>
      <c r="AB84" s="34">
        <v>2.1279999999999988</v>
      </c>
      <c r="AC84" s="34">
        <v>2.4155387022148003E-2</v>
      </c>
      <c r="AD84" s="34">
        <v>2.1521553870221468</v>
      </c>
      <c r="AE84" s="34">
        <v>2.1278296779860941</v>
      </c>
      <c r="AF84" s="34">
        <v>4.5319999999999947</v>
      </c>
      <c r="AG84" s="34">
        <v>5.1443709579123441E-2</v>
      </c>
      <c r="AH84" s="34">
        <v>4.5834437095791181</v>
      </c>
      <c r="AI84" s="34">
        <v>4.5316372653350436</v>
      </c>
      <c r="AJ84" s="34">
        <v>29.930000000000014</v>
      </c>
      <c r="AK84" s="34">
        <v>0.33974188607748607</v>
      </c>
      <c r="AL84" s="34">
        <v>30.269741886077501</v>
      </c>
      <c r="AM84" s="34">
        <v>29.927604446486779</v>
      </c>
      <c r="AN84" s="34">
        <v>2.4039999999999999</v>
      </c>
      <c r="AO84" s="34">
        <v>2.7288322556975483E-2</v>
      </c>
      <c r="AP84" s="34">
        <v>2.4312883225569752</v>
      </c>
      <c r="AQ84" s="34">
        <v>2.4038075873489535</v>
      </c>
      <c r="AR84" s="34">
        <v>38.994</v>
      </c>
      <c r="AS84" s="34">
        <v>0.44262930523573302</v>
      </c>
      <c r="AT84" s="34">
        <v>39.436629305235741</v>
      </c>
      <c r="AU84" s="34">
        <v>38.990878977156868</v>
      </c>
    </row>
    <row r="85" spans="1:47" x14ac:dyDescent="0.25">
      <c r="A85" s="18">
        <v>45264</v>
      </c>
      <c r="B85" s="2">
        <v>1</v>
      </c>
      <c r="C85" s="2" t="s">
        <v>23</v>
      </c>
      <c r="D85" s="9">
        <v>22.419364999999999</v>
      </c>
      <c r="E85">
        <v>1.1456875E-2</v>
      </c>
      <c r="G85" s="34">
        <v>1.077</v>
      </c>
      <c r="H85" s="34">
        <v>1.4189005175607637E-2</v>
      </c>
      <c r="I85" s="34">
        <v>1.0911890051756077</v>
      </c>
      <c r="J85" s="34">
        <v>1.0786873891419364</v>
      </c>
      <c r="K85" s="34">
        <v>10.917999999999997</v>
      </c>
      <c r="L85" s="34">
        <v>0.14383988719339288</v>
      </c>
      <c r="M85" s="34">
        <v>11.06183988719339</v>
      </c>
      <c r="N85" s="34">
        <v>10.935105770335801</v>
      </c>
      <c r="O85" s="34">
        <v>31.13</v>
      </c>
      <c r="P85" s="34">
        <v>0.41012417002475926</v>
      </c>
      <c r="Q85" s="34">
        <v>31.540124170024757</v>
      </c>
      <c r="R85" s="34">
        <v>31.178772909924305</v>
      </c>
      <c r="S85" s="34">
        <v>3.6759999999999997</v>
      </c>
      <c r="T85" s="34">
        <v>4.8429696402538226E-2</v>
      </c>
      <c r="U85" s="34">
        <v>3.7244296964025381</v>
      </c>
      <c r="V85" s="34">
        <v>3.6817593709245662</v>
      </c>
      <c r="W85" s="34">
        <v>46.801000000000002</v>
      </c>
      <c r="X85" s="34">
        <v>0.61658275879629809</v>
      </c>
      <c r="Y85" s="34">
        <v>47.417582758796293</v>
      </c>
      <c r="Z85" s="34">
        <v>46.874325440326608</v>
      </c>
      <c r="AB85" s="34">
        <v>2.1279999999999997</v>
      </c>
      <c r="AC85" s="34">
        <v>2.8035471693308309E-2</v>
      </c>
      <c r="AD85" s="34">
        <v>2.1560354716933081</v>
      </c>
      <c r="AE85" s="34">
        <v>2.1313340427985517</v>
      </c>
      <c r="AF85" s="34">
        <v>4.4939999999999998</v>
      </c>
      <c r="AG85" s="34">
        <v>5.9206489562841892E-2</v>
      </c>
      <c r="AH85" s="34">
        <v>4.5532064895628412</v>
      </c>
      <c r="AI85" s="34">
        <v>4.5010409719627305</v>
      </c>
      <c r="AJ85" s="34">
        <v>29.411999999999999</v>
      </c>
      <c r="AK85" s="34">
        <v>0.38749026947536841</v>
      </c>
      <c r="AL85" s="34">
        <v>29.799490269475367</v>
      </c>
      <c r="AM85" s="34">
        <v>29.458081234394271</v>
      </c>
      <c r="AN85" s="34">
        <v>2.1759999999999988</v>
      </c>
      <c r="AO85" s="34">
        <v>2.8667850754059608E-2</v>
      </c>
      <c r="AP85" s="34">
        <v>2.2046678507540585</v>
      </c>
      <c r="AQ85" s="34">
        <v>2.1794092467714505</v>
      </c>
      <c r="AR85" s="34">
        <v>38.21</v>
      </c>
      <c r="AS85" s="34">
        <v>0.50340008148557824</v>
      </c>
      <c r="AT85" s="34">
        <v>38.713400081485574</v>
      </c>
      <c r="AU85" s="34">
        <v>38.269865495927</v>
      </c>
    </row>
    <row r="86" spans="1:47" x14ac:dyDescent="0.25">
      <c r="A86" s="18">
        <v>45264</v>
      </c>
      <c r="B86" s="2">
        <v>2</v>
      </c>
      <c r="C86" s="2" t="s">
        <v>23</v>
      </c>
      <c r="D86" s="9">
        <v>21.470511999999999</v>
      </c>
      <c r="E86">
        <v>1.1852326E-2</v>
      </c>
      <c r="G86" s="34">
        <v>1.077</v>
      </c>
      <c r="H86" s="34">
        <v>1.3151078255352678E-2</v>
      </c>
      <c r="I86" s="34">
        <v>1.0901510782553527</v>
      </c>
      <c r="J86" s="34">
        <v>1.0772302522866188</v>
      </c>
      <c r="K86" s="34">
        <v>10.763999999999998</v>
      </c>
      <c r="L86" s="34">
        <v>0.13143751749360835</v>
      </c>
      <c r="M86" s="34">
        <v>10.895437517493606</v>
      </c>
      <c r="N86" s="34">
        <v>10.766301240123642</v>
      </c>
      <c r="O86" s="34">
        <v>30.702999999999992</v>
      </c>
      <c r="P86" s="34">
        <v>0.37490952244576897</v>
      </c>
      <c r="Q86" s="34">
        <v>31.077909522445761</v>
      </c>
      <c r="R86" s="34">
        <v>30.709564007387232</v>
      </c>
      <c r="S86" s="34">
        <v>3.6109999999999993</v>
      </c>
      <c r="T86" s="34">
        <v>4.4093355227556655E-2</v>
      </c>
      <c r="U86" s="34">
        <v>3.6550933552275562</v>
      </c>
      <c r="V86" s="34">
        <v>3.6117719972209654</v>
      </c>
      <c r="W86" s="34">
        <v>46.154999999999987</v>
      </c>
      <c r="X86" s="34">
        <v>0.56359147342228666</v>
      </c>
      <c r="Y86" s="34">
        <v>46.718591473422279</v>
      </c>
      <c r="Z86" s="34">
        <v>46.164867497018456</v>
      </c>
      <c r="AB86" s="34">
        <v>2.1279999999999992</v>
      </c>
      <c r="AC86" s="34">
        <v>2.5984674584392287E-2</v>
      </c>
      <c r="AD86" s="34">
        <v>2.1539846745843914</v>
      </c>
      <c r="AE86" s="34">
        <v>2.1284549460222135</v>
      </c>
      <c r="AF86" s="34">
        <v>4.4279999999999982</v>
      </c>
      <c r="AG86" s="34">
        <v>5.4069614219778683E-2</v>
      </c>
      <c r="AH86" s="34">
        <v>4.4820696142197765</v>
      </c>
      <c r="AI86" s="34">
        <v>4.4289466639973494</v>
      </c>
      <c r="AJ86" s="34">
        <v>28.986999999999984</v>
      </c>
      <c r="AK86" s="34">
        <v>0.35395571530910669</v>
      </c>
      <c r="AL86" s="34">
        <v>29.340955715309089</v>
      </c>
      <c r="AM86" s="34">
        <v>28.993197143019685</v>
      </c>
      <c r="AN86" s="34">
        <v>2.1449999999999996</v>
      </c>
      <c r="AO86" s="34">
        <v>2.6192258920827754E-2</v>
      </c>
      <c r="AP86" s="34">
        <v>2.1711922589208275</v>
      </c>
      <c r="AQ86" s="34">
        <v>2.1454585804594215</v>
      </c>
      <c r="AR86" s="34">
        <v>37.687999999999974</v>
      </c>
      <c r="AS86" s="34">
        <v>0.46020226303410544</v>
      </c>
      <c r="AT86" s="34">
        <v>38.148202263034079</v>
      </c>
      <c r="AU86" s="34">
        <v>37.696057333498665</v>
      </c>
    </row>
    <row r="87" spans="1:47" x14ac:dyDescent="0.25">
      <c r="A87" s="18">
        <v>45264</v>
      </c>
      <c r="B87" s="2">
        <v>3</v>
      </c>
      <c r="C87" s="2" t="s">
        <v>23</v>
      </c>
      <c r="D87" s="9">
        <v>20.863755999999999</v>
      </c>
      <c r="E87">
        <v>1.1768907E-2</v>
      </c>
      <c r="G87" s="34">
        <v>1.077</v>
      </c>
      <c r="H87" s="34">
        <v>1.2953617251093614E-2</v>
      </c>
      <c r="I87" s="34">
        <v>1.0899536172510935</v>
      </c>
      <c r="J87" s="34">
        <v>1.0771260544953518</v>
      </c>
      <c r="K87" s="34">
        <v>10.761999999999999</v>
      </c>
      <c r="L87" s="34">
        <v>0.12943995251278501</v>
      </c>
      <c r="M87" s="34">
        <v>10.891439952512783</v>
      </c>
      <c r="N87" s="34">
        <v>10.763259608615575</v>
      </c>
      <c r="O87" s="34">
        <v>30.540999999999993</v>
      </c>
      <c r="P87" s="34">
        <v>0.36733187044164345</v>
      </c>
      <c r="Q87" s="34">
        <v>30.908331870441636</v>
      </c>
      <c r="R87" s="34">
        <v>30.544574587133273</v>
      </c>
      <c r="S87" s="34">
        <v>3.6689999999999996</v>
      </c>
      <c r="T87" s="34">
        <v>4.4128896652054286E-2</v>
      </c>
      <c r="U87" s="34">
        <v>3.7131288966520537</v>
      </c>
      <c r="V87" s="34">
        <v>3.669429427988343</v>
      </c>
      <c r="W87" s="34">
        <v>46.048999999999992</v>
      </c>
      <c r="X87" s="34">
        <v>0.55385433685757635</v>
      </c>
      <c r="Y87" s="34">
        <v>46.602854336857561</v>
      </c>
      <c r="Z87" s="34">
        <v>46.054389678232539</v>
      </c>
      <c r="AB87" s="34">
        <v>2.1279999999999992</v>
      </c>
      <c r="AC87" s="34">
        <v>2.5594519508196103E-2</v>
      </c>
      <c r="AD87" s="34">
        <v>2.1535945195081951</v>
      </c>
      <c r="AE87" s="34">
        <v>2.1282490658923936</v>
      </c>
      <c r="AF87" s="34">
        <v>4.3739999999999979</v>
      </c>
      <c r="AG87" s="34">
        <v>5.2608283989121117E-2</v>
      </c>
      <c r="AH87" s="34">
        <v>4.4266082839891192</v>
      </c>
      <c r="AI87" s="34">
        <v>4.3745119427694217</v>
      </c>
      <c r="AJ87" s="34">
        <v>28.784999999999997</v>
      </c>
      <c r="AK87" s="34">
        <v>0.34621158084747411</v>
      </c>
      <c r="AL87" s="34">
        <v>29.13121158084747</v>
      </c>
      <c r="AM87" s="34">
        <v>28.788369060955155</v>
      </c>
      <c r="AN87" s="34">
        <v>2.1929999999999992</v>
      </c>
      <c r="AO87" s="34">
        <v>2.6376306993173892E-2</v>
      </c>
      <c r="AP87" s="34">
        <v>2.2193763069931731</v>
      </c>
      <c r="AQ87" s="34">
        <v>2.1932566736381669</v>
      </c>
      <c r="AR87" s="34">
        <v>37.47999999999999</v>
      </c>
      <c r="AS87" s="34">
        <v>0.45079069133796523</v>
      </c>
      <c r="AT87" s="34">
        <v>37.930790691337961</v>
      </c>
      <c r="AU87" s="34">
        <v>37.484386743255136</v>
      </c>
    </row>
    <row r="88" spans="1:47" x14ac:dyDescent="0.25">
      <c r="A88" s="18">
        <v>45264</v>
      </c>
      <c r="B88" s="2">
        <v>4</v>
      </c>
      <c r="C88" s="2" t="s">
        <v>23</v>
      </c>
      <c r="D88" s="9">
        <v>20.178553999999998</v>
      </c>
      <c r="E88">
        <v>1.1192999E-2</v>
      </c>
      <c r="G88" s="34">
        <v>1.0770000000000002</v>
      </c>
      <c r="H88" s="34">
        <v>1.5692287602772675E-2</v>
      </c>
      <c r="I88" s="34">
        <v>1.0926922876027729</v>
      </c>
      <c r="J88" s="34">
        <v>1.0804617839203274</v>
      </c>
      <c r="K88" s="34">
        <v>10.802</v>
      </c>
      <c r="L88" s="34">
        <v>0.15738912784136527</v>
      </c>
      <c r="M88" s="34">
        <v>10.959389127841366</v>
      </c>
      <c r="N88" s="34">
        <v>10.836720696292826</v>
      </c>
      <c r="O88" s="34">
        <v>30.564999999999998</v>
      </c>
      <c r="P88" s="34">
        <v>0.44534333387070263</v>
      </c>
      <c r="Q88" s="34">
        <v>31.010343333870701</v>
      </c>
      <c r="R88" s="34">
        <v>30.663244591945027</v>
      </c>
      <c r="S88" s="34">
        <v>3.7229999999999999</v>
      </c>
      <c r="T88" s="34">
        <v>5.4245484443010826E-2</v>
      </c>
      <c r="U88" s="34">
        <v>3.7772454844430108</v>
      </c>
      <c r="V88" s="34">
        <v>3.7349667795128854</v>
      </c>
      <c r="W88" s="34">
        <v>46.166999999999994</v>
      </c>
      <c r="X88" s="34">
        <v>0.6726702337578514</v>
      </c>
      <c r="Y88" s="34">
        <v>46.839670233757857</v>
      </c>
      <c r="Z88" s="34">
        <v>46.315393851671068</v>
      </c>
      <c r="AB88" s="34">
        <v>2.1279999999999992</v>
      </c>
      <c r="AC88" s="34">
        <v>3.1005745606964005E-2</v>
      </c>
      <c r="AD88" s="34">
        <v>2.1590057456069633</v>
      </c>
      <c r="AE88" s="34">
        <v>2.1348399964553901</v>
      </c>
      <c r="AF88" s="34">
        <v>4.3980000000000006</v>
      </c>
      <c r="AG88" s="34">
        <v>6.408048363694914E-2</v>
      </c>
      <c r="AH88" s="34">
        <v>4.4620804836369494</v>
      </c>
      <c r="AI88" s="34">
        <v>4.4121364212456813</v>
      </c>
      <c r="AJ88" s="34">
        <v>28.892000000000003</v>
      </c>
      <c r="AK88" s="34">
        <v>0.42096710623891187</v>
      </c>
      <c r="AL88" s="34">
        <v>29.312967106238915</v>
      </c>
      <c r="AM88" s="34">
        <v>28.984867094731747</v>
      </c>
      <c r="AN88" s="34">
        <v>2.2299999999999991</v>
      </c>
      <c r="AO88" s="34">
        <v>3.24919232629369E-2</v>
      </c>
      <c r="AP88" s="34">
        <v>2.2624919232629361</v>
      </c>
      <c r="AQ88" s="34">
        <v>2.2371678534283461</v>
      </c>
      <c r="AR88" s="34">
        <v>37.648000000000003</v>
      </c>
      <c r="AS88" s="34">
        <v>0.54854525874576199</v>
      </c>
      <c r="AT88" s="34">
        <v>38.196545258745765</v>
      </c>
      <c r="AU88" s="34">
        <v>37.769011365861161</v>
      </c>
    </row>
    <row r="89" spans="1:47" x14ac:dyDescent="0.25">
      <c r="A89" s="18">
        <v>45264</v>
      </c>
      <c r="B89" s="2">
        <v>5</v>
      </c>
      <c r="C89" s="2" t="s">
        <v>23</v>
      </c>
      <c r="D89" s="9">
        <v>22.695036000000002</v>
      </c>
      <c r="E89">
        <v>1.1160135E-2</v>
      </c>
      <c r="G89" s="34">
        <v>1.077</v>
      </c>
      <c r="H89" s="34">
        <v>1.5736677463831079E-2</v>
      </c>
      <c r="I89" s="34">
        <v>1.092736677463831</v>
      </c>
      <c r="J89" s="34">
        <v>1.0805415886238832</v>
      </c>
      <c r="K89" s="34">
        <v>10.911999999999997</v>
      </c>
      <c r="L89" s="34">
        <v>0.15944161976353269</v>
      </c>
      <c r="M89" s="34">
        <v>11.071441619763529</v>
      </c>
      <c r="N89" s="34">
        <v>10.94788283664235</v>
      </c>
      <c r="O89" s="34">
        <v>30.993000000000006</v>
      </c>
      <c r="P89" s="34">
        <v>0.45285686595776858</v>
      </c>
      <c r="Q89" s="34">
        <v>31.445856865957776</v>
      </c>
      <c r="R89" s="34">
        <v>31.094916858143009</v>
      </c>
      <c r="S89" s="34">
        <v>3.8129999999999993</v>
      </c>
      <c r="T89" s="34">
        <v>5.5713975087825343E-2</v>
      </c>
      <c r="U89" s="34">
        <v>3.8687139750878248</v>
      </c>
      <c r="V89" s="34">
        <v>3.825538604849458</v>
      </c>
      <c r="W89" s="34">
        <v>46.795000000000002</v>
      </c>
      <c r="X89" s="34">
        <v>0.6837491382729578</v>
      </c>
      <c r="Y89" s="34">
        <v>47.47874913827296</v>
      </c>
      <c r="Z89" s="34">
        <v>46.948879888258702</v>
      </c>
      <c r="AB89" s="34">
        <v>2.1279999999999988</v>
      </c>
      <c r="AC89" s="34">
        <v>3.1093453707551084E-2</v>
      </c>
      <c r="AD89" s="34">
        <v>2.1590934537075497</v>
      </c>
      <c r="AE89" s="34">
        <v>2.134997679286557</v>
      </c>
      <c r="AF89" s="34">
        <v>4.5369999999999981</v>
      </c>
      <c r="AG89" s="34">
        <v>6.6292762909379369E-2</v>
      </c>
      <c r="AH89" s="34">
        <v>4.6032927629093772</v>
      </c>
      <c r="AI89" s="34">
        <v>4.5519193942307856</v>
      </c>
      <c r="AJ89" s="34">
        <v>29.140000000000011</v>
      </c>
      <c r="AK89" s="34">
        <v>0.42578159823216138</v>
      </c>
      <c r="AL89" s="34">
        <v>29.565781598232174</v>
      </c>
      <c r="AM89" s="34">
        <v>29.235823484215388</v>
      </c>
      <c r="AN89" s="34">
        <v>2.222</v>
      </c>
      <c r="AO89" s="34">
        <v>3.2466942734106462E-2</v>
      </c>
      <c r="AP89" s="34">
        <v>2.2544669427341066</v>
      </c>
      <c r="AQ89" s="34">
        <v>2.2293067873001569</v>
      </c>
      <c r="AR89" s="34">
        <v>38.027000000000008</v>
      </c>
      <c r="AS89" s="34">
        <v>0.55563475758319825</v>
      </c>
      <c r="AT89" s="34">
        <v>38.582634757583207</v>
      </c>
      <c r="AU89" s="34">
        <v>38.152047345032884</v>
      </c>
    </row>
    <row r="90" spans="1:47" x14ac:dyDescent="0.25">
      <c r="A90" s="18">
        <v>45264</v>
      </c>
      <c r="B90" s="2">
        <v>6</v>
      </c>
      <c r="C90" s="2" t="s">
        <v>23</v>
      </c>
      <c r="D90" s="9">
        <v>24.921088999999998</v>
      </c>
      <c r="E90">
        <v>1.1405253000000001E-2</v>
      </c>
      <c r="G90" s="34">
        <v>1.077</v>
      </c>
      <c r="H90" s="34">
        <v>1.253485266451582E-2</v>
      </c>
      <c r="I90" s="34">
        <v>1.0895348526645159</v>
      </c>
      <c r="J90" s="34">
        <v>1.0771084320175595</v>
      </c>
      <c r="K90" s="34">
        <v>11.223999999999998</v>
      </c>
      <c r="L90" s="34">
        <v>0.13063248496427626</v>
      </c>
      <c r="M90" s="34">
        <v>11.354632484964275</v>
      </c>
      <c r="N90" s="34">
        <v>11.22513002875124</v>
      </c>
      <c r="O90" s="34">
        <v>32.508999999999993</v>
      </c>
      <c r="P90" s="34">
        <v>0.37836167620310557</v>
      </c>
      <c r="Q90" s="34">
        <v>32.887361676203099</v>
      </c>
      <c r="R90" s="34">
        <v>32.512272995783498</v>
      </c>
      <c r="S90" s="34">
        <v>4.0199999999999987</v>
      </c>
      <c r="T90" s="34">
        <v>4.6787472341089674E-2</v>
      </c>
      <c r="U90" s="34">
        <v>4.0667874723410886</v>
      </c>
      <c r="V90" s="34">
        <v>4.0204047323218086</v>
      </c>
      <c r="W90" s="34">
        <v>48.829999999999984</v>
      </c>
      <c r="X90" s="34">
        <v>0.56831648617298736</v>
      </c>
      <c r="Y90" s="34">
        <v>49.39831648617298</v>
      </c>
      <c r="Z90" s="34">
        <v>48.834916188874104</v>
      </c>
      <c r="AB90" s="34">
        <v>2.1279999999999988</v>
      </c>
      <c r="AC90" s="34">
        <v>2.4767099786527066E-2</v>
      </c>
      <c r="AD90" s="34">
        <v>2.152767099786526</v>
      </c>
      <c r="AE90" s="34">
        <v>2.1282142463633846</v>
      </c>
      <c r="AF90" s="34">
        <v>4.7149999999999999</v>
      </c>
      <c r="AG90" s="34">
        <v>5.4876351265730823E-2</v>
      </c>
      <c r="AH90" s="34">
        <v>4.7698763512657303</v>
      </c>
      <c r="AI90" s="34">
        <v>4.7154747047008279</v>
      </c>
      <c r="AJ90" s="34">
        <v>30.275999999999996</v>
      </c>
      <c r="AK90" s="34">
        <v>0.35237251557184857</v>
      </c>
      <c r="AL90" s="34">
        <v>30.628372515571844</v>
      </c>
      <c r="AM90" s="34">
        <v>30.2790481780535</v>
      </c>
      <c r="AN90" s="34">
        <v>2.2879999999999985</v>
      </c>
      <c r="AO90" s="34">
        <v>2.662928774040128E-2</v>
      </c>
      <c r="AP90" s="34">
        <v>2.3146292877403996</v>
      </c>
      <c r="AQ90" s="34">
        <v>2.2882303551125105</v>
      </c>
      <c r="AR90" s="34">
        <v>39.406999999999989</v>
      </c>
      <c r="AS90" s="34">
        <v>0.45864525436450776</v>
      </c>
      <c r="AT90" s="34">
        <v>39.865645254364502</v>
      </c>
      <c r="AU90" s="34">
        <v>39.41096748423022</v>
      </c>
    </row>
    <row r="91" spans="1:47" x14ac:dyDescent="0.25">
      <c r="A91" s="18">
        <v>45264</v>
      </c>
      <c r="B91" s="2">
        <v>7</v>
      </c>
      <c r="C91" s="2" t="s">
        <v>23</v>
      </c>
      <c r="D91" s="9">
        <v>32.524738999999997</v>
      </c>
      <c r="E91">
        <v>1.162146E-2</v>
      </c>
      <c r="G91" s="34">
        <v>1.077</v>
      </c>
      <c r="H91" s="34">
        <v>1.1852953667633065E-2</v>
      </c>
      <c r="I91" s="34">
        <v>1.088852953667633</v>
      </c>
      <c r="J91" s="34">
        <v>1.0761988926207029</v>
      </c>
      <c r="K91" s="34">
        <v>12.155999999999997</v>
      </c>
      <c r="L91" s="34">
        <v>0.13378319849930131</v>
      </c>
      <c r="M91" s="34">
        <v>12.289783198499299</v>
      </c>
      <c r="N91" s="34">
        <v>12.146957974649267</v>
      </c>
      <c r="O91" s="34">
        <v>35.492000000000004</v>
      </c>
      <c r="P91" s="34">
        <v>0.39060820015936193</v>
      </c>
      <c r="Q91" s="34">
        <v>35.882608200159368</v>
      </c>
      <c r="R91" s="34">
        <v>35.465599904265545</v>
      </c>
      <c r="S91" s="34">
        <v>4.3740000000000006</v>
      </c>
      <c r="T91" s="34">
        <v>4.8138179519245164E-2</v>
      </c>
      <c r="U91" s="34">
        <v>4.422138179519246</v>
      </c>
      <c r="V91" s="34">
        <v>4.3707464775514904</v>
      </c>
      <c r="W91" s="34">
        <v>53.099000000000004</v>
      </c>
      <c r="X91" s="34">
        <v>0.58438253184554145</v>
      </c>
      <c r="Y91" s="34">
        <v>53.683382531845545</v>
      </c>
      <c r="Z91" s="34">
        <v>53.059503249087008</v>
      </c>
      <c r="AB91" s="34">
        <v>2.1279999999999988</v>
      </c>
      <c r="AC91" s="34">
        <v>2.3419763606985281E-2</v>
      </c>
      <c r="AD91" s="34">
        <v>2.1514197636069841</v>
      </c>
      <c r="AE91" s="34">
        <v>2.1264171248810162</v>
      </c>
      <c r="AF91" s="34">
        <v>5.0169999999999995</v>
      </c>
      <c r="AG91" s="34">
        <v>5.5214734030190428E-2</v>
      </c>
      <c r="AH91" s="34">
        <v>5.0722147340301902</v>
      </c>
      <c r="AI91" s="34">
        <v>5.0132681933872476</v>
      </c>
      <c r="AJ91" s="34">
        <v>32.887999999999998</v>
      </c>
      <c r="AK91" s="34">
        <v>0.36194980521923514</v>
      </c>
      <c r="AL91" s="34">
        <v>33.249949805219231</v>
      </c>
      <c r="AM91" s="34">
        <v>32.86353684355587</v>
      </c>
      <c r="AN91" s="34">
        <v>2.4779999999999984</v>
      </c>
      <c r="AO91" s="34">
        <v>2.7271698410765755E-2</v>
      </c>
      <c r="AP91" s="34">
        <v>2.5052716984107644</v>
      </c>
      <c r="AQ91" s="34">
        <v>2.4761567835785518</v>
      </c>
      <c r="AR91" s="34">
        <v>42.510999999999996</v>
      </c>
      <c r="AS91" s="34">
        <v>0.46785600126717664</v>
      </c>
      <c r="AT91" s="34">
        <v>42.978856001267175</v>
      </c>
      <c r="AU91" s="34">
        <v>42.479378945402686</v>
      </c>
    </row>
    <row r="92" spans="1:47" x14ac:dyDescent="0.25">
      <c r="A92" s="18">
        <v>45264</v>
      </c>
      <c r="B92" s="2">
        <v>8</v>
      </c>
      <c r="C92" s="2" t="s">
        <v>178</v>
      </c>
      <c r="D92" s="9">
        <v>30.259118000000001</v>
      </c>
      <c r="E92">
        <v>1.0853981E-2</v>
      </c>
      <c r="G92" s="34">
        <v>1.077</v>
      </c>
      <c r="H92" s="34">
        <v>1.3832853071501767E-2</v>
      </c>
      <c r="I92" s="34">
        <v>1.0908328530715017</v>
      </c>
      <c r="J92" s="34">
        <v>1.0789929740100879</v>
      </c>
      <c r="K92" s="34">
        <v>13.070999999999998</v>
      </c>
      <c r="L92" s="34">
        <v>0.16788228644159661</v>
      </c>
      <c r="M92" s="34">
        <v>13.238882286441594</v>
      </c>
      <c r="N92" s="34">
        <v>13.095187709643321</v>
      </c>
      <c r="O92" s="34">
        <v>39.748999999999995</v>
      </c>
      <c r="P92" s="34">
        <v>0.51053117617374522</v>
      </c>
      <c r="Q92" s="34">
        <v>40.259531176173738</v>
      </c>
      <c r="R92" s="34">
        <v>39.82255498971864</v>
      </c>
      <c r="S92" s="34">
        <v>4.7509999999999994</v>
      </c>
      <c r="T92" s="34">
        <v>6.102124878616981E-2</v>
      </c>
      <c r="U92" s="34">
        <v>4.8120212487861691</v>
      </c>
      <c r="V92" s="34">
        <v>4.7597916615802474</v>
      </c>
      <c r="W92" s="34">
        <v>58.647999999999989</v>
      </c>
      <c r="X92" s="34">
        <v>0.75326756447301335</v>
      </c>
      <c r="Y92" s="34">
        <v>59.401267564473002</v>
      </c>
      <c r="Z92" s="34">
        <v>58.756527334952295</v>
      </c>
      <c r="AB92" s="34">
        <v>2.1279999999999988</v>
      </c>
      <c r="AC92" s="34">
        <v>2.7331765400330308E-2</v>
      </c>
      <c r="AD92" s="34">
        <v>2.1553317654003292</v>
      </c>
      <c r="AE92" s="34">
        <v>2.1319378353699774</v>
      </c>
      <c r="AF92" s="34">
        <v>5.2289999999999983</v>
      </c>
      <c r="AG92" s="34">
        <v>6.7160620901469556E-2</v>
      </c>
      <c r="AH92" s="34">
        <v>5.2961606209014676</v>
      </c>
      <c r="AI92" s="34">
        <v>5.2386761941492548</v>
      </c>
      <c r="AJ92" s="34">
        <v>36.110999999999983</v>
      </c>
      <c r="AK92" s="34">
        <v>0.46380515994893229</v>
      </c>
      <c r="AL92" s="34">
        <v>36.574805159948916</v>
      </c>
      <c r="AM92" s="34">
        <v>36.177822919664131</v>
      </c>
      <c r="AN92" s="34">
        <v>2.6639999999999984</v>
      </c>
      <c r="AO92" s="34">
        <v>3.4216082249285684E-2</v>
      </c>
      <c r="AP92" s="34">
        <v>2.6982160822492842</v>
      </c>
      <c r="AQ92" s="34">
        <v>2.6689296961586559</v>
      </c>
      <c r="AR92" s="34">
        <v>46.131999999999984</v>
      </c>
      <c r="AS92" s="34">
        <v>0.59251362850001787</v>
      </c>
      <c r="AT92" s="34">
        <v>46.724513628499992</v>
      </c>
      <c r="AU92" s="34">
        <v>46.217366645342018</v>
      </c>
    </row>
    <row r="93" spans="1:47" x14ac:dyDescent="0.25">
      <c r="A93" s="18">
        <v>45264</v>
      </c>
      <c r="B93" s="2">
        <v>9</v>
      </c>
      <c r="C93" s="2" t="s">
        <v>178</v>
      </c>
      <c r="D93" s="9">
        <v>38.971111999999998</v>
      </c>
      <c r="E93">
        <v>1.0519672000000001E-2</v>
      </c>
      <c r="G93" s="34">
        <v>1.077</v>
      </c>
      <c r="H93" s="34">
        <v>1.0511483696559127E-2</v>
      </c>
      <c r="I93" s="34">
        <v>1.0875114836965591</v>
      </c>
      <c r="J93" s="34">
        <v>1.076071219591838</v>
      </c>
      <c r="K93" s="34">
        <v>13.818999999999999</v>
      </c>
      <c r="L93" s="34">
        <v>0.13487297419011196</v>
      </c>
      <c r="M93" s="34">
        <v>13.95387297419011</v>
      </c>
      <c r="N93" s="34">
        <v>13.807082807371966</v>
      </c>
      <c r="O93" s="34">
        <v>43.99</v>
      </c>
      <c r="P93" s="34">
        <v>0.42934091718814854</v>
      </c>
      <c r="Q93" s="34">
        <v>44.419340917188151</v>
      </c>
      <c r="R93" s="34">
        <v>43.952064020283153</v>
      </c>
      <c r="S93" s="34">
        <v>5.2769999999999992</v>
      </c>
      <c r="T93" s="34">
        <v>5.1503342123252097E-2</v>
      </c>
      <c r="U93" s="34">
        <v>5.3285033421232511</v>
      </c>
      <c r="V93" s="34">
        <v>5.2724492347132106</v>
      </c>
      <c r="W93" s="34">
        <v>64.162999999999997</v>
      </c>
      <c r="X93" s="34">
        <v>0.62622871719807172</v>
      </c>
      <c r="Y93" s="34">
        <v>64.789228717198071</v>
      </c>
      <c r="Z93" s="34">
        <v>64.107667281960161</v>
      </c>
      <c r="AB93" s="34">
        <v>2.1279999999999988</v>
      </c>
      <c r="AC93" s="34">
        <v>2.0769208269524428E-2</v>
      </c>
      <c r="AD93" s="34">
        <v>2.1487692082695231</v>
      </c>
      <c r="AE93" s="34">
        <v>2.126164860994828</v>
      </c>
      <c r="AF93" s="34">
        <v>5.1669999999999972</v>
      </c>
      <c r="AG93" s="34">
        <v>5.0429745831124397E-2</v>
      </c>
      <c r="AH93" s="34">
        <v>5.2174297458311214</v>
      </c>
      <c r="AI93" s="34">
        <v>5.1625440962219349</v>
      </c>
      <c r="AJ93" s="34">
        <v>38.173000000000002</v>
      </c>
      <c r="AK93" s="34">
        <v>0.3725671932671788</v>
      </c>
      <c r="AL93" s="34">
        <v>38.545567193267182</v>
      </c>
      <c r="AM93" s="34">
        <v>38.140080469340049</v>
      </c>
      <c r="AN93" s="34">
        <v>2.7479999999999976</v>
      </c>
      <c r="AO93" s="34">
        <v>2.6820387370607664E-2</v>
      </c>
      <c r="AP93" s="34">
        <v>2.7748203873706054</v>
      </c>
      <c r="AQ93" s="34">
        <v>2.7456301870365536</v>
      </c>
      <c r="AR93" s="34">
        <v>48.215999999999994</v>
      </c>
      <c r="AS93" s="34">
        <v>0.47058653473843526</v>
      </c>
      <c r="AT93" s="34">
        <v>48.686586534738431</v>
      </c>
      <c r="AU93" s="34">
        <v>48.174419613593365</v>
      </c>
    </row>
    <row r="94" spans="1:47" x14ac:dyDescent="0.25">
      <c r="A94" s="18">
        <v>45264</v>
      </c>
      <c r="B94" s="2">
        <v>10</v>
      </c>
      <c r="C94" s="2" t="s">
        <v>178</v>
      </c>
      <c r="D94" s="9">
        <v>28.473993</v>
      </c>
      <c r="E94">
        <v>1.0118960999999999E-2</v>
      </c>
      <c r="G94" s="34">
        <v>1.0770000000000002</v>
      </c>
      <c r="H94" s="34">
        <v>3.8191271043532598E-3</v>
      </c>
      <c r="I94" s="34">
        <v>1.0808191271043535</v>
      </c>
      <c r="J94" s="34">
        <v>1.0698823605091305</v>
      </c>
      <c r="K94" s="34">
        <v>14.782999999999996</v>
      </c>
      <c r="L94" s="34">
        <v>5.2421686150096757E-2</v>
      </c>
      <c r="M94" s="34">
        <v>14.835421686150093</v>
      </c>
      <c r="N94" s="34">
        <v>14.685302632689387</v>
      </c>
      <c r="O94" s="34">
        <v>48.22399999999999</v>
      </c>
      <c r="P94" s="34">
        <v>0.1710061146521184</v>
      </c>
      <c r="Q94" s="34">
        <v>48.395006114652105</v>
      </c>
      <c r="R94" s="34">
        <v>47.905298935183183</v>
      </c>
      <c r="S94" s="34">
        <v>5.6159999999999988</v>
      </c>
      <c r="T94" s="34">
        <v>1.9914779775346236E-2</v>
      </c>
      <c r="U94" s="34">
        <v>5.6359147797753453</v>
      </c>
      <c r="V94" s="34">
        <v>5.5788851779194752</v>
      </c>
      <c r="W94" s="34">
        <v>69.699999999999989</v>
      </c>
      <c r="X94" s="34">
        <v>0.24716170768191464</v>
      </c>
      <c r="Y94" s="34">
        <v>69.9471617076819</v>
      </c>
      <c r="Z94" s="34">
        <v>69.239369106301183</v>
      </c>
      <c r="AB94" s="34">
        <v>2.1279999999999992</v>
      </c>
      <c r="AC94" s="34">
        <v>7.5460561541910234E-3</v>
      </c>
      <c r="AD94" s="34">
        <v>2.1355460561541904</v>
      </c>
      <c r="AE94" s="34">
        <v>2.1139365488982622</v>
      </c>
      <c r="AF94" s="34">
        <v>5.4749999999999988</v>
      </c>
      <c r="AG94" s="34">
        <v>1.9414782633550686E-2</v>
      </c>
      <c r="AH94" s="34">
        <v>5.4944147826335499</v>
      </c>
      <c r="AI94" s="34">
        <v>5.4388170137302572</v>
      </c>
      <c r="AJ94" s="34">
        <v>40.283999999999999</v>
      </c>
      <c r="AK94" s="34">
        <v>0.14285024723469514</v>
      </c>
      <c r="AL94" s="34">
        <v>40.426850247234697</v>
      </c>
      <c r="AM94" s="34">
        <v>40.01777252623009</v>
      </c>
      <c r="AN94" s="34">
        <v>2.8959999999999986</v>
      </c>
      <c r="AO94" s="34">
        <v>1.0269444841417858E-2</v>
      </c>
      <c r="AP94" s="34">
        <v>2.9062694448414166</v>
      </c>
      <c r="AQ94" s="34">
        <v>2.8768610176735745</v>
      </c>
      <c r="AR94" s="34">
        <v>50.783000000000001</v>
      </c>
      <c r="AS94" s="34">
        <v>0.18008053086385473</v>
      </c>
      <c r="AT94" s="34">
        <v>50.963080530863849</v>
      </c>
      <c r="AU94" s="34">
        <v>50.447387106532183</v>
      </c>
    </row>
    <row r="95" spans="1:47" x14ac:dyDescent="0.25">
      <c r="A95" s="18">
        <v>45264</v>
      </c>
      <c r="B95" s="2">
        <v>11</v>
      </c>
      <c r="C95" s="2" t="s">
        <v>178</v>
      </c>
      <c r="D95" s="9">
        <v>41.769865000000003</v>
      </c>
      <c r="E95">
        <v>1.0210103999999999E-2</v>
      </c>
      <c r="G95" s="34">
        <v>1.0770000000000002</v>
      </c>
      <c r="H95" s="34">
        <v>4.882215397479339E-3</v>
      </c>
      <c r="I95" s="34">
        <v>1.0818822153974794</v>
      </c>
      <c r="J95" s="34">
        <v>1.0708360854625207</v>
      </c>
      <c r="K95" s="34">
        <v>15.51</v>
      </c>
      <c r="L95" s="34">
        <v>7.0309341518017196E-2</v>
      </c>
      <c r="M95" s="34">
        <v>15.580309341518017</v>
      </c>
      <c r="N95" s="34">
        <v>15.421232762788947</v>
      </c>
      <c r="O95" s="34">
        <v>51.152999999999992</v>
      </c>
      <c r="P95" s="34">
        <v>0.23188483215158823</v>
      </c>
      <c r="Q95" s="34">
        <v>51.384884832151577</v>
      </c>
      <c r="R95" s="34">
        <v>50.860239813987285</v>
      </c>
      <c r="S95" s="34">
        <v>5.8129999999999979</v>
      </c>
      <c r="T95" s="34">
        <v>2.6351270292987356E-2</v>
      </c>
      <c r="U95" s="34">
        <v>5.8393512702929851</v>
      </c>
      <c r="V95" s="34">
        <v>5.7797308865307615</v>
      </c>
      <c r="W95" s="34">
        <v>73.552999999999997</v>
      </c>
      <c r="X95" s="34">
        <v>0.33342765936007213</v>
      </c>
      <c r="Y95" s="34">
        <v>73.886427659360052</v>
      </c>
      <c r="Z95" s="34">
        <v>73.132039548769512</v>
      </c>
      <c r="AB95" s="34">
        <v>2.1279999999999992</v>
      </c>
      <c r="AC95" s="34">
        <v>9.646568584805967E-3</v>
      </c>
      <c r="AD95" s="34">
        <v>2.1376465685848052</v>
      </c>
      <c r="AE95" s="34">
        <v>2.1158209748043113</v>
      </c>
      <c r="AF95" s="34">
        <v>5.7119999999999997</v>
      </c>
      <c r="AG95" s="34">
        <v>2.5893420938163395E-2</v>
      </c>
      <c r="AH95" s="34">
        <v>5.7378934209381631</v>
      </c>
      <c r="AI95" s="34">
        <v>5.6793089323694685</v>
      </c>
      <c r="AJ95" s="34">
        <v>42.008999999999986</v>
      </c>
      <c r="AK95" s="34">
        <v>0.19043359947326782</v>
      </c>
      <c r="AL95" s="34">
        <v>42.199433599473252</v>
      </c>
      <c r="AM95" s="34">
        <v>41.768572993681538</v>
      </c>
      <c r="AN95" s="34">
        <v>2.9789999999999988</v>
      </c>
      <c r="AO95" s="34">
        <v>1.3504289386342565E-2</v>
      </c>
      <c r="AP95" s="34">
        <v>2.9925042893863414</v>
      </c>
      <c r="AQ95" s="34">
        <v>2.9619505093712606</v>
      </c>
      <c r="AR95" s="34">
        <v>52.827999999999982</v>
      </c>
      <c r="AS95" s="34">
        <v>0.23947787838257975</v>
      </c>
      <c r="AT95" s="34">
        <v>53.067477878382562</v>
      </c>
      <c r="AU95" s="34">
        <v>52.525653410226582</v>
      </c>
    </row>
    <row r="96" spans="1:47" x14ac:dyDescent="0.25">
      <c r="A96" s="18">
        <v>45264</v>
      </c>
      <c r="B96" s="2">
        <v>12</v>
      </c>
      <c r="C96" s="2" t="s">
        <v>178</v>
      </c>
      <c r="D96" s="9">
        <v>30.317871</v>
      </c>
      <c r="E96">
        <v>9.9755009999999995E-3</v>
      </c>
      <c r="G96" s="34">
        <v>1.0770000000000002</v>
      </c>
      <c r="H96" s="34">
        <v>5.2384365186180885E-3</v>
      </c>
      <c r="I96" s="34">
        <v>1.0822384365186182</v>
      </c>
      <c r="J96" s="34">
        <v>1.0714425659128883</v>
      </c>
      <c r="K96" s="34">
        <v>15.804000000000002</v>
      </c>
      <c r="L96" s="34">
        <v>7.6869313593537866E-2</v>
      </c>
      <c r="M96" s="34">
        <v>15.880869313593539</v>
      </c>
      <c r="N96" s="34">
        <v>15.722449685874917</v>
      </c>
      <c r="O96" s="34">
        <v>52.060000000000009</v>
      </c>
      <c r="P96" s="34">
        <v>0.25321541797516967</v>
      </c>
      <c r="Q96" s="34">
        <v>52.313215417975179</v>
      </c>
      <c r="R96" s="34">
        <v>51.791364885259952</v>
      </c>
      <c r="S96" s="34">
        <v>5.8369999999999997</v>
      </c>
      <c r="T96" s="34">
        <v>2.8390672199789954E-2</v>
      </c>
      <c r="U96" s="34">
        <v>5.8653906721997897</v>
      </c>
      <c r="V96" s="34">
        <v>5.8068804616838703</v>
      </c>
      <c r="W96" s="34">
        <v>74.77800000000002</v>
      </c>
      <c r="X96" s="34">
        <v>0.36371384028711562</v>
      </c>
      <c r="Y96" s="34">
        <v>75.141713840287139</v>
      </c>
      <c r="Z96" s="34">
        <v>74.392137598731637</v>
      </c>
      <c r="AB96" s="34">
        <v>2.1279999999999988</v>
      </c>
      <c r="AC96" s="34">
        <v>1.0350411245700358E-2</v>
      </c>
      <c r="AD96" s="34">
        <v>2.1383504112456992</v>
      </c>
      <c r="AE96" s="34">
        <v>2.1170192945799675</v>
      </c>
      <c r="AF96" s="34">
        <v>5.7640000000000002</v>
      </c>
      <c r="AG96" s="34">
        <v>2.8035606400477867E-2</v>
      </c>
      <c r="AH96" s="34">
        <v>5.7920356064004785</v>
      </c>
      <c r="AI96" s="34">
        <v>5.7342571494167949</v>
      </c>
      <c r="AJ96" s="34">
        <v>42.548000000000023</v>
      </c>
      <c r="AK96" s="34">
        <v>0.20694985793329856</v>
      </c>
      <c r="AL96" s="34">
        <v>42.754949857933319</v>
      </c>
      <c r="AM96" s="34">
        <v>42.328447812870557</v>
      </c>
      <c r="AN96" s="34">
        <v>2.9509999999999996</v>
      </c>
      <c r="AO96" s="34">
        <v>1.4353413339314742E-2</v>
      </c>
      <c r="AP96" s="34">
        <v>2.9653534133393142</v>
      </c>
      <c r="AQ96" s="34">
        <v>2.9357725273991946</v>
      </c>
      <c r="AR96" s="34">
        <v>53.391000000000027</v>
      </c>
      <c r="AS96" s="34">
        <v>0.25968928891879151</v>
      </c>
      <c r="AT96" s="34">
        <v>53.650689288918812</v>
      </c>
      <c r="AU96" s="34">
        <v>53.115496784266512</v>
      </c>
    </row>
    <row r="97" spans="1:47" x14ac:dyDescent="0.25">
      <c r="A97" s="18">
        <v>45264</v>
      </c>
      <c r="B97" s="2">
        <v>13</v>
      </c>
      <c r="C97" s="2" t="s">
        <v>178</v>
      </c>
      <c r="D97" s="9">
        <v>20.268856</v>
      </c>
      <c r="E97">
        <v>8.8236679999999998E-3</v>
      </c>
      <c r="G97" s="34">
        <v>1.0770000000000002</v>
      </c>
      <c r="H97" s="34">
        <v>2.5490893858617276E-3</v>
      </c>
      <c r="I97" s="34">
        <v>1.0795490893858619</v>
      </c>
      <c r="J97" s="34">
        <v>1.0700235066314188</v>
      </c>
      <c r="K97" s="34">
        <v>15.832000000000001</v>
      </c>
      <c r="L97" s="34">
        <v>3.7471850656418636E-2</v>
      </c>
      <c r="M97" s="34">
        <v>15.869471850656419</v>
      </c>
      <c r="N97" s="34">
        <v>15.729444899710881</v>
      </c>
      <c r="O97" s="34">
        <v>52.295000000000009</v>
      </c>
      <c r="P97" s="34">
        <v>0.12377402918629439</v>
      </c>
      <c r="Q97" s="34">
        <v>52.418774029186302</v>
      </c>
      <c r="R97" s="34">
        <v>51.956248170185738</v>
      </c>
      <c r="S97" s="34">
        <v>5.6929999999999987</v>
      </c>
      <c r="T97" s="34">
        <v>1.3474434423129813E-2</v>
      </c>
      <c r="U97" s="34">
        <v>5.7064744344231286</v>
      </c>
      <c r="V97" s="34">
        <v>5.6561223985632907</v>
      </c>
      <c r="W97" s="34">
        <v>74.897000000000006</v>
      </c>
      <c r="X97" s="34">
        <v>0.17726940365170457</v>
      </c>
      <c r="Y97" s="34">
        <v>75.074269403651712</v>
      </c>
      <c r="Z97" s="34">
        <v>74.411838975091342</v>
      </c>
      <c r="AB97" s="34">
        <v>2.1279999999999992</v>
      </c>
      <c r="AC97" s="34">
        <v>5.0366408664008853E-3</v>
      </c>
      <c r="AD97" s="34">
        <v>2.1330366408664001</v>
      </c>
      <c r="AE97" s="34">
        <v>2.1142154337155596</v>
      </c>
      <c r="AF97" s="34">
        <v>5.8209999999999997</v>
      </c>
      <c r="AG97" s="34">
        <v>1.377739026471784E-2</v>
      </c>
      <c r="AH97" s="34">
        <v>5.8347773902647173</v>
      </c>
      <c r="AI97" s="34">
        <v>5.7832932517191153</v>
      </c>
      <c r="AJ97" s="34">
        <v>42.329000000000008</v>
      </c>
      <c r="AK97" s="34">
        <v>0.10018607670765187</v>
      </c>
      <c r="AL97" s="34">
        <v>42.429186076707659</v>
      </c>
      <c r="AM97" s="34">
        <v>42.05480502525657</v>
      </c>
      <c r="AN97" s="34">
        <v>2.9409999999999994</v>
      </c>
      <c r="AO97" s="34">
        <v>6.9608838289873147E-3</v>
      </c>
      <c r="AP97" s="34">
        <v>2.9479608838289866</v>
      </c>
      <c r="AQ97" s="34">
        <v>2.9219490557130929</v>
      </c>
      <c r="AR97" s="34">
        <v>53.219000000000008</v>
      </c>
      <c r="AS97" s="34">
        <v>0.1259609916677579</v>
      </c>
      <c r="AT97" s="34">
        <v>53.344960991667762</v>
      </c>
      <c r="AU97" s="34">
        <v>52.874262766404335</v>
      </c>
    </row>
    <row r="98" spans="1:47" x14ac:dyDescent="0.25">
      <c r="A98" s="18">
        <v>45264</v>
      </c>
      <c r="B98" s="2">
        <v>14</v>
      </c>
      <c r="C98" s="2" t="s">
        <v>178</v>
      </c>
      <c r="D98" s="9">
        <v>23.193165</v>
      </c>
      <c r="E98">
        <v>9.5146529999999997E-3</v>
      </c>
      <c r="G98" s="34">
        <v>1.0770000000000002</v>
      </c>
      <c r="H98" s="34">
        <v>7.0341093604355063E-3</v>
      </c>
      <c r="I98" s="34">
        <v>1.0840341093604358</v>
      </c>
      <c r="J98" s="34">
        <v>1.0737199009697072</v>
      </c>
      <c r="K98" s="34">
        <v>15.623000000000001</v>
      </c>
      <c r="L98" s="34">
        <v>0.10203703856832302</v>
      </c>
      <c r="M98" s="34">
        <v>15.725037038568324</v>
      </c>
      <c r="N98" s="34">
        <v>15.575418767734199</v>
      </c>
      <c r="O98" s="34">
        <v>51.763999999999974</v>
      </c>
      <c r="P98" s="34">
        <v>0.33808137134037441</v>
      </c>
      <c r="Q98" s="34">
        <v>52.102081371340347</v>
      </c>
      <c r="R98" s="34">
        <v>51.606348146514279</v>
      </c>
      <c r="S98" s="34">
        <v>5.6239999999999988</v>
      </c>
      <c r="T98" s="34">
        <v>3.6731505146786692E-2</v>
      </c>
      <c r="U98" s="34">
        <v>5.660731505146785</v>
      </c>
      <c r="V98" s="34">
        <v>5.6068716091491462</v>
      </c>
      <c r="W98" s="34">
        <v>74.087999999999965</v>
      </c>
      <c r="X98" s="34">
        <v>0.48388402441591966</v>
      </c>
      <c r="Y98" s="34">
        <v>74.571884024415894</v>
      </c>
      <c r="Z98" s="34">
        <v>73.862358424367329</v>
      </c>
      <c r="AB98" s="34">
        <v>2.1279999999999992</v>
      </c>
      <c r="AC98" s="34">
        <v>1.3898407352838208E-2</v>
      </c>
      <c r="AD98" s="34">
        <v>2.1418984073528375</v>
      </c>
      <c r="AE98" s="34">
        <v>2.1215189872456226</v>
      </c>
      <c r="AF98" s="34">
        <v>5.7869999999999999</v>
      </c>
      <c r="AG98" s="34">
        <v>3.7796091800223086E-2</v>
      </c>
      <c r="AH98" s="34">
        <v>5.8247960918002226</v>
      </c>
      <c r="AI98" s="34">
        <v>5.7693751781909874</v>
      </c>
      <c r="AJ98" s="34">
        <v>42.106999999999999</v>
      </c>
      <c r="AK98" s="34">
        <v>0.27500951052911587</v>
      </c>
      <c r="AL98" s="34">
        <v>42.382009510529116</v>
      </c>
      <c r="AM98" s="34">
        <v>41.97875939659373</v>
      </c>
      <c r="AN98" s="34">
        <v>2.9039999999999999</v>
      </c>
      <c r="AO98" s="34">
        <v>1.8966623567970943E-2</v>
      </c>
      <c r="AP98" s="34">
        <v>2.9229666235679708</v>
      </c>
      <c r="AQ98" s="34">
        <v>2.89515561041414</v>
      </c>
      <c r="AR98" s="34">
        <v>52.926000000000002</v>
      </c>
      <c r="AS98" s="34">
        <v>0.34567063325014813</v>
      </c>
      <c r="AT98" s="34">
        <v>53.271670633250153</v>
      </c>
      <c r="AU98" s="34">
        <v>52.76480917244448</v>
      </c>
    </row>
    <row r="99" spans="1:47" x14ac:dyDescent="0.25">
      <c r="A99" s="18">
        <v>45264</v>
      </c>
      <c r="B99" s="2">
        <v>15</v>
      </c>
      <c r="C99" s="2" t="s">
        <v>178</v>
      </c>
      <c r="D99" s="9">
        <v>22.444524999999999</v>
      </c>
      <c r="E99">
        <v>1.0015665999999999E-2</v>
      </c>
      <c r="G99" s="34">
        <v>1.077</v>
      </c>
      <c r="H99" s="34">
        <v>6.8354098876510904E-3</v>
      </c>
      <c r="I99" s="34">
        <v>1.083835409887651</v>
      </c>
      <c r="J99" s="34">
        <v>1.0729800764232431</v>
      </c>
      <c r="K99" s="34">
        <v>15.554</v>
      </c>
      <c r="L99" s="34">
        <v>9.871677380921548E-2</v>
      </c>
      <c r="M99" s="34">
        <v>15.652716773809216</v>
      </c>
      <c r="N99" s="34">
        <v>15.495944390610145</v>
      </c>
      <c r="O99" s="34">
        <v>51.245999999999988</v>
      </c>
      <c r="P99" s="34">
        <v>0.32524365376282982</v>
      </c>
      <c r="Q99" s="34">
        <v>51.571243653762821</v>
      </c>
      <c r="R99" s="34">
        <v>51.054723302122113</v>
      </c>
      <c r="S99" s="34">
        <v>5.5679999999999996</v>
      </c>
      <c r="T99" s="34">
        <v>3.5338497914987249E-2</v>
      </c>
      <c r="U99" s="34">
        <v>5.6033384979149865</v>
      </c>
      <c r="V99" s="34">
        <v>5.5472173310349282</v>
      </c>
      <c r="W99" s="34">
        <v>73.444999999999979</v>
      </c>
      <c r="X99" s="34">
        <v>0.46613433537468363</v>
      </c>
      <c r="Y99" s="34">
        <v>73.911134335374669</v>
      </c>
      <c r="Z99" s="34">
        <v>73.170865100190426</v>
      </c>
      <c r="AB99" s="34">
        <v>2.1279999999999992</v>
      </c>
      <c r="AC99" s="34">
        <v>1.3505805237624433E-2</v>
      </c>
      <c r="AD99" s="34">
        <v>2.1415058052376237</v>
      </c>
      <c r="AE99" s="34">
        <v>2.1200571983553025</v>
      </c>
      <c r="AF99" s="34">
        <v>5.6799999999999979</v>
      </c>
      <c r="AG99" s="34">
        <v>3.6049329769599056E-2</v>
      </c>
      <c r="AH99" s="34">
        <v>5.7160493297695973</v>
      </c>
      <c r="AI99" s="34">
        <v>5.6587992888431007</v>
      </c>
      <c r="AJ99" s="34">
        <v>41.872999999999998</v>
      </c>
      <c r="AK99" s="34">
        <v>0.26575591293000383</v>
      </c>
      <c r="AL99" s="34">
        <v>42.138755912930002</v>
      </c>
      <c r="AM99" s="34">
        <v>41.716708208050569</v>
      </c>
      <c r="AN99" s="34">
        <v>2.8439999999999981</v>
      </c>
      <c r="AO99" s="34">
        <v>1.8050051736749943E-2</v>
      </c>
      <c r="AP99" s="34">
        <v>2.8620500517367482</v>
      </c>
      <c r="AQ99" s="34">
        <v>2.83338471434327</v>
      </c>
      <c r="AR99" s="34">
        <v>52.524999999999999</v>
      </c>
      <c r="AS99" s="34">
        <v>0.33336109967397726</v>
      </c>
      <c r="AT99" s="34">
        <v>52.858361099673971</v>
      </c>
      <c r="AU99" s="34">
        <v>52.328949409592241</v>
      </c>
    </row>
    <row r="100" spans="1:47" x14ac:dyDescent="0.25">
      <c r="A100" s="18">
        <v>45264</v>
      </c>
      <c r="B100" s="2">
        <v>16</v>
      </c>
      <c r="C100" s="2" t="s">
        <v>178</v>
      </c>
      <c r="D100" s="9">
        <v>25.375627000000001</v>
      </c>
      <c r="E100">
        <v>1.0631E-2</v>
      </c>
      <c r="G100" s="34">
        <v>1.077</v>
      </c>
      <c r="H100" s="34">
        <v>8.5043603981855894E-3</v>
      </c>
      <c r="I100" s="34">
        <v>1.0855043603981855</v>
      </c>
      <c r="J100" s="34">
        <v>1.0739643635427925</v>
      </c>
      <c r="K100" s="34">
        <v>15.413</v>
      </c>
      <c r="L100" s="34">
        <v>0.12170632016456313</v>
      </c>
      <c r="M100" s="34">
        <v>15.534706320164563</v>
      </c>
      <c r="N100" s="34">
        <v>15.369556857274894</v>
      </c>
      <c r="O100" s="34">
        <v>50.176999999999992</v>
      </c>
      <c r="P100" s="34">
        <v>0.39621475552438096</v>
      </c>
      <c r="Q100" s="34">
        <v>50.573214755524376</v>
      </c>
      <c r="R100" s="34">
        <v>50.0355709094584</v>
      </c>
      <c r="S100" s="34">
        <v>5.5549999999999997</v>
      </c>
      <c r="T100" s="34">
        <v>4.3864180141059375E-2</v>
      </c>
      <c r="U100" s="34">
        <v>5.5988641801410592</v>
      </c>
      <c r="V100" s="34">
        <v>5.5393426550419802</v>
      </c>
      <c r="W100" s="34">
        <v>72.222000000000008</v>
      </c>
      <c r="X100" s="34">
        <v>0.57028961622818908</v>
      </c>
      <c r="Y100" s="34">
        <v>72.792289616228189</v>
      </c>
      <c r="Z100" s="34">
        <v>72.018434785318064</v>
      </c>
      <c r="AB100" s="34">
        <v>2.1279999999999997</v>
      </c>
      <c r="AC100" s="34">
        <v>1.6803415902821663E-2</v>
      </c>
      <c r="AD100" s="34">
        <v>2.1448034159028215</v>
      </c>
      <c r="AE100" s="34">
        <v>2.1220020107883588</v>
      </c>
      <c r="AF100" s="34">
        <v>5.6559999999999997</v>
      </c>
      <c r="AG100" s="34">
        <v>4.4661710689078635E-2</v>
      </c>
      <c r="AH100" s="34">
        <v>5.7006617106890785</v>
      </c>
      <c r="AI100" s="34">
        <v>5.6400579760427432</v>
      </c>
      <c r="AJ100" s="34">
        <v>41.138999999999982</v>
      </c>
      <c r="AK100" s="34">
        <v>0.32484761598974637</v>
      </c>
      <c r="AL100" s="34">
        <v>41.463847615989728</v>
      </c>
      <c r="AM100" s="34">
        <v>41.023045451984146</v>
      </c>
      <c r="AN100" s="34">
        <v>2.8539999999999988</v>
      </c>
      <c r="AO100" s="34">
        <v>2.2536160238088822E-2</v>
      </c>
      <c r="AP100" s="34">
        <v>2.8765361602380874</v>
      </c>
      <c r="AQ100" s="34">
        <v>2.8459557043185963</v>
      </c>
      <c r="AR100" s="34">
        <v>51.77699999999998</v>
      </c>
      <c r="AS100" s="34">
        <v>0.40884890281973546</v>
      </c>
      <c r="AT100" s="34">
        <v>52.185848902819714</v>
      </c>
      <c r="AU100" s="34">
        <v>51.631061143133849</v>
      </c>
    </row>
    <row r="101" spans="1:47" x14ac:dyDescent="0.25">
      <c r="A101" s="18">
        <v>45264</v>
      </c>
      <c r="B101" s="2">
        <v>17</v>
      </c>
      <c r="C101" s="2" t="s">
        <v>178</v>
      </c>
      <c r="D101" s="9">
        <v>28.973189999999999</v>
      </c>
      <c r="E101">
        <v>1.1543494E-2</v>
      </c>
      <c r="G101" s="34">
        <v>1.077</v>
      </c>
      <c r="H101" s="34">
        <v>1.1280445684734471E-2</v>
      </c>
      <c r="I101" s="34">
        <v>1.0882804456847344</v>
      </c>
      <c r="J101" s="34">
        <v>1.0757178868896553</v>
      </c>
      <c r="K101" s="34">
        <v>15.312999999999999</v>
      </c>
      <c r="L101" s="34">
        <v>0.16038761817115965</v>
      </c>
      <c r="M101" s="34">
        <v>15.473387618171159</v>
      </c>
      <c r="N101" s="34">
        <v>15.294770661041127</v>
      </c>
      <c r="O101" s="34">
        <v>48.375</v>
      </c>
      <c r="P101" s="34">
        <v>0.50667740018480045</v>
      </c>
      <c r="Q101" s="34">
        <v>48.881677400184799</v>
      </c>
      <c r="R101" s="34">
        <v>48.317412050405828</v>
      </c>
      <c r="S101" s="34">
        <v>5.4959999999999996</v>
      </c>
      <c r="T101" s="34">
        <v>5.756483703184833E-2</v>
      </c>
      <c r="U101" s="34">
        <v>5.553564837031848</v>
      </c>
      <c r="V101" s="34">
        <v>5.48945729465696</v>
      </c>
      <c r="W101" s="34">
        <v>70.260999999999996</v>
      </c>
      <c r="X101" s="34">
        <v>0.73591030107254285</v>
      </c>
      <c r="Y101" s="34">
        <v>70.996910301072532</v>
      </c>
      <c r="Z101" s="34">
        <v>70.17735789299357</v>
      </c>
      <c r="AB101" s="34">
        <v>2.1280000000000001</v>
      </c>
      <c r="AC101" s="34">
        <v>2.2288568632418713E-2</v>
      </c>
      <c r="AD101" s="34">
        <v>2.1502885686324187</v>
      </c>
      <c r="AE101" s="34">
        <v>2.1254667254421418</v>
      </c>
      <c r="AF101" s="34">
        <v>5.7029999999999985</v>
      </c>
      <c r="AG101" s="34">
        <v>5.9732944976825138E-2</v>
      </c>
      <c r="AH101" s="34">
        <v>5.7627329449768236</v>
      </c>
      <c r="AI101" s="34">
        <v>5.6962108718028812</v>
      </c>
      <c r="AJ101" s="34">
        <v>40.380000000000003</v>
      </c>
      <c r="AK101" s="34">
        <v>0.42293815854185512</v>
      </c>
      <c r="AL101" s="34">
        <v>40.802938158541856</v>
      </c>
      <c r="AM101" s="34">
        <v>40.331929686726355</v>
      </c>
      <c r="AN101" s="34">
        <v>2.8249999999999993</v>
      </c>
      <c r="AO101" s="34">
        <v>2.9588912775649838E-2</v>
      </c>
      <c r="AP101" s="34">
        <v>2.854588912775649</v>
      </c>
      <c r="AQ101" s="34">
        <v>2.8216369827885566</v>
      </c>
      <c r="AR101" s="34">
        <v>51.036000000000001</v>
      </c>
      <c r="AS101" s="34">
        <v>0.53454858492674873</v>
      </c>
      <c r="AT101" s="34">
        <v>51.570548584926748</v>
      </c>
      <c r="AU101" s="34">
        <v>50.97524426675993</v>
      </c>
    </row>
    <row r="102" spans="1:47" x14ac:dyDescent="0.25">
      <c r="A102" s="18">
        <v>45264</v>
      </c>
      <c r="B102" s="2">
        <v>18</v>
      </c>
      <c r="C102" s="2" t="s">
        <v>178</v>
      </c>
      <c r="D102" s="9">
        <v>46.202314000000001</v>
      </c>
      <c r="E102">
        <v>1.2099228E-2</v>
      </c>
      <c r="G102" s="34">
        <v>1.077</v>
      </c>
      <c r="H102" s="34">
        <v>1.2528372328350908E-2</v>
      </c>
      <c r="I102" s="34">
        <v>1.0895283723283509</v>
      </c>
      <c r="J102" s="34">
        <v>1.0763459201390813</v>
      </c>
      <c r="K102" s="34">
        <v>15.313999999999998</v>
      </c>
      <c r="L102" s="34">
        <v>0.1781425198109246</v>
      </c>
      <c r="M102" s="34">
        <v>15.492142519810923</v>
      </c>
      <c r="N102" s="34">
        <v>15.304699555255237</v>
      </c>
      <c r="O102" s="34">
        <v>45.722999999999992</v>
      </c>
      <c r="P102" s="34">
        <v>0.5318800073994322</v>
      </c>
      <c r="Q102" s="34">
        <v>46.254880007399422</v>
      </c>
      <c r="R102" s="34">
        <v>45.695231668077255</v>
      </c>
      <c r="S102" s="34">
        <v>5.1369999999999987</v>
      </c>
      <c r="T102" s="34">
        <v>5.9756962535504742E-2</v>
      </c>
      <c r="U102" s="34">
        <v>5.1967569625355035</v>
      </c>
      <c r="V102" s="34">
        <v>5.133880215185199</v>
      </c>
      <c r="W102" s="34">
        <v>67.250999999999991</v>
      </c>
      <c r="X102" s="34">
        <v>0.78230786207421255</v>
      </c>
      <c r="Y102" s="34">
        <v>68.033307862074196</v>
      </c>
      <c r="Z102" s="34">
        <v>67.210157358656772</v>
      </c>
      <c r="AB102" s="34">
        <v>2.1280000000000001</v>
      </c>
      <c r="AC102" s="34">
        <v>2.4754295556853052E-2</v>
      </c>
      <c r="AD102" s="34">
        <v>2.152754295556853</v>
      </c>
      <c r="AE102" s="34">
        <v>2.1267076305069312</v>
      </c>
      <c r="AF102" s="34">
        <v>5.9379999999999997</v>
      </c>
      <c r="AG102" s="34">
        <v>6.9074721342384113E-2</v>
      </c>
      <c r="AH102" s="34">
        <v>6.0070747213423834</v>
      </c>
      <c r="AI102" s="34">
        <v>5.9343937546758259</v>
      </c>
      <c r="AJ102" s="34">
        <v>40.123999999999995</v>
      </c>
      <c r="AK102" s="34">
        <v>0.46674875701276869</v>
      </c>
      <c r="AL102" s="34">
        <v>40.590748757012761</v>
      </c>
      <c r="AM102" s="34">
        <v>40.09963203311095</v>
      </c>
      <c r="AN102" s="34">
        <v>2.8049999999999993</v>
      </c>
      <c r="AO102" s="34">
        <v>3.2629604810607518E-2</v>
      </c>
      <c r="AP102" s="34">
        <v>2.8376296048106067</v>
      </c>
      <c r="AQ102" s="34">
        <v>2.8032964772424536</v>
      </c>
      <c r="AR102" s="34">
        <v>50.994999999999997</v>
      </c>
      <c r="AS102" s="34">
        <v>0.59320737872261342</v>
      </c>
      <c r="AT102" s="34">
        <v>51.588207378722608</v>
      </c>
      <c r="AU102" s="34">
        <v>50.964029895536164</v>
      </c>
    </row>
    <row r="103" spans="1:47" x14ac:dyDescent="0.25">
      <c r="A103" s="18">
        <v>45264</v>
      </c>
      <c r="B103" s="2">
        <v>19</v>
      </c>
      <c r="C103" s="2" t="s">
        <v>178</v>
      </c>
      <c r="D103" s="9">
        <v>31.962833</v>
      </c>
      <c r="E103">
        <v>1.2203584999999999E-2</v>
      </c>
      <c r="G103" s="34">
        <v>1.077</v>
      </c>
      <c r="H103" s="34">
        <v>1.1065145481937631E-2</v>
      </c>
      <c r="I103" s="34">
        <v>1.0880651454819377</v>
      </c>
      <c r="J103" s="34">
        <v>1.0747868499935116</v>
      </c>
      <c r="K103" s="34">
        <v>14.719999999999997</v>
      </c>
      <c r="L103" s="34">
        <v>0.15123392896390145</v>
      </c>
      <c r="M103" s="34">
        <v>14.871233928963898</v>
      </c>
      <c r="N103" s="34">
        <v>14.689751561656903</v>
      </c>
      <c r="O103" s="34">
        <v>42.844000000000001</v>
      </c>
      <c r="P103" s="34">
        <v>0.44018114487292093</v>
      </c>
      <c r="Q103" s="34">
        <v>43.284181144872925</v>
      </c>
      <c r="R103" s="34">
        <v>42.755958961116072</v>
      </c>
      <c r="S103" s="34">
        <v>4.8860000000000001</v>
      </c>
      <c r="T103" s="34">
        <v>5.0198979410164588E-2</v>
      </c>
      <c r="U103" s="34">
        <v>4.9361989794101646</v>
      </c>
      <c r="V103" s="34">
        <v>4.8759596555880194</v>
      </c>
      <c r="W103" s="34">
        <v>63.527000000000001</v>
      </c>
      <c r="X103" s="34">
        <v>0.65267919872892455</v>
      </c>
      <c r="Y103" s="34">
        <v>64.179679198728934</v>
      </c>
      <c r="Z103" s="34">
        <v>63.396457028354504</v>
      </c>
      <c r="AB103" s="34">
        <v>2.1280000000000001</v>
      </c>
      <c r="AC103" s="34">
        <v>2.1863165817607503E-2</v>
      </c>
      <c r="AD103" s="34">
        <v>2.1498631658176075</v>
      </c>
      <c r="AE103" s="34">
        <v>2.1236271279351833</v>
      </c>
      <c r="AF103" s="34">
        <v>5.7319999999999975</v>
      </c>
      <c r="AG103" s="34">
        <v>5.8890820707954004E-2</v>
      </c>
      <c r="AH103" s="34">
        <v>5.7908908207079515</v>
      </c>
      <c r="AI103" s="34">
        <v>5.7202211923517226</v>
      </c>
      <c r="AJ103" s="34">
        <v>38.554999999999986</v>
      </c>
      <c r="AK103" s="34">
        <v>0.39611576978282742</v>
      </c>
      <c r="AL103" s="34">
        <v>38.95111576978281</v>
      </c>
      <c r="AM103" s="34">
        <v>38.475772517641424</v>
      </c>
      <c r="AN103" s="34">
        <v>2.6609999999999996</v>
      </c>
      <c r="AO103" s="34">
        <v>2.7339231316096592E-2</v>
      </c>
      <c r="AP103" s="34">
        <v>2.6883392313160961</v>
      </c>
      <c r="AQ103" s="34">
        <v>2.6555318549978955</v>
      </c>
      <c r="AR103" s="34">
        <v>49.075999999999986</v>
      </c>
      <c r="AS103" s="34">
        <v>0.50420898762448552</v>
      </c>
      <c r="AT103" s="34">
        <v>49.580208987624459</v>
      </c>
      <c r="AU103" s="34">
        <v>48.975152692926223</v>
      </c>
    </row>
    <row r="104" spans="1:47" x14ac:dyDescent="0.25">
      <c r="A104" s="18">
        <v>45264</v>
      </c>
      <c r="B104" s="2">
        <v>20</v>
      </c>
      <c r="C104" s="2" t="s">
        <v>178</v>
      </c>
      <c r="D104" s="9">
        <v>41.854067000000001</v>
      </c>
      <c r="E104">
        <v>1.1838154E-2</v>
      </c>
      <c r="G104" s="34">
        <v>1.0770000000000002</v>
      </c>
      <c r="H104" s="34">
        <v>6.7849045285553883E-3</v>
      </c>
      <c r="I104" s="34">
        <v>1.0837849045285555</v>
      </c>
      <c r="J104" s="34">
        <v>1.0709548919258711</v>
      </c>
      <c r="K104" s="34">
        <v>13.931999999999999</v>
      </c>
      <c r="L104" s="34">
        <v>8.7769071394460219E-2</v>
      </c>
      <c r="M104" s="34">
        <v>14.019769071394458</v>
      </c>
      <c r="N104" s="34">
        <v>13.853800886082855</v>
      </c>
      <c r="O104" s="34">
        <v>40.75200000000001</v>
      </c>
      <c r="P104" s="34">
        <v>0.25673020366544963</v>
      </c>
      <c r="Q104" s="34">
        <v>41.008730203665458</v>
      </c>
      <c r="R104" s="34">
        <v>40.523262540170016</v>
      </c>
      <c r="S104" s="34">
        <v>4.7</v>
      </c>
      <c r="T104" s="34">
        <v>2.9609146967697605E-2</v>
      </c>
      <c r="U104" s="34">
        <v>4.7296091469676975</v>
      </c>
      <c r="V104" s="34">
        <v>4.6736193055260857</v>
      </c>
      <c r="W104" s="34">
        <v>60.461000000000013</v>
      </c>
      <c r="X104" s="34">
        <v>0.38089332655616287</v>
      </c>
      <c r="Y104" s="34">
        <v>60.841893326556168</v>
      </c>
      <c r="Z104" s="34">
        <v>60.121637623704828</v>
      </c>
      <c r="AB104" s="34">
        <v>2.1280000000000001</v>
      </c>
      <c r="AC104" s="34">
        <v>1.3406013776012875E-2</v>
      </c>
      <c r="AD104" s="34">
        <v>2.1414060137760131</v>
      </c>
      <c r="AE104" s="34">
        <v>2.1160557196084064</v>
      </c>
      <c r="AF104" s="34">
        <v>5.6029999999999989</v>
      </c>
      <c r="AG104" s="34">
        <v>3.5297883076597793E-2</v>
      </c>
      <c r="AH104" s="34">
        <v>5.6382978830765964</v>
      </c>
      <c r="AI104" s="34">
        <v>5.5715508444388613</v>
      </c>
      <c r="AJ104" s="34">
        <v>37.103000000000009</v>
      </c>
      <c r="AK104" s="34">
        <v>0.23374216594520947</v>
      </c>
      <c r="AL104" s="34">
        <v>37.336742165945218</v>
      </c>
      <c r="AM104" s="34">
        <v>36.894744062326467</v>
      </c>
      <c r="AN104" s="34">
        <v>2.6399999999999992</v>
      </c>
      <c r="AO104" s="34">
        <v>1.6631520849940778E-2</v>
      </c>
      <c r="AP104" s="34">
        <v>2.65663152084994</v>
      </c>
      <c r="AQ104" s="34">
        <v>2.6251819077848642</v>
      </c>
      <c r="AR104" s="34">
        <v>47.474000000000011</v>
      </c>
      <c r="AS104" s="34">
        <v>0.29907758364776094</v>
      </c>
      <c r="AT104" s="34">
        <v>47.773077583647769</v>
      </c>
      <c r="AU104" s="34">
        <v>47.207532534158602</v>
      </c>
    </row>
    <row r="105" spans="1:47" x14ac:dyDescent="0.25">
      <c r="A105" s="18">
        <v>45264</v>
      </c>
      <c r="B105" s="2">
        <v>21</v>
      </c>
      <c r="C105" s="2" t="s">
        <v>178</v>
      </c>
      <c r="D105" s="9">
        <v>44.911496999999997</v>
      </c>
      <c r="E105">
        <v>1.1702548E-2</v>
      </c>
      <c r="G105" s="34">
        <v>1.0770000000000002</v>
      </c>
      <c r="H105" s="34">
        <v>8.8399178090364672E-3</v>
      </c>
      <c r="I105" s="34">
        <v>1.0858399178090365</v>
      </c>
      <c r="J105" s="34">
        <v>1.0731328240505602</v>
      </c>
      <c r="K105" s="34">
        <v>13.329999999999998</v>
      </c>
      <c r="L105" s="34">
        <v>0.10941142469308827</v>
      </c>
      <c r="M105" s="34">
        <v>13.439411424693086</v>
      </c>
      <c r="N105" s="34">
        <v>13.282136067403867</v>
      </c>
      <c r="O105" s="34">
        <v>38.492999999999988</v>
      </c>
      <c r="P105" s="34">
        <v>0.31594703456196893</v>
      </c>
      <c r="Q105" s="34">
        <v>38.80894703456196</v>
      </c>
      <c r="R105" s="34">
        <v>38.354783469060543</v>
      </c>
      <c r="S105" s="34">
        <v>4.6149999999999984</v>
      </c>
      <c r="T105" s="34">
        <v>3.7879499246706846E-2</v>
      </c>
      <c r="U105" s="34">
        <v>4.6528794992467049</v>
      </c>
      <c r="V105" s="34">
        <v>4.5984289535685541</v>
      </c>
      <c r="W105" s="34">
        <v>57.514999999999986</v>
      </c>
      <c r="X105" s="34">
        <v>0.47207787631080056</v>
      </c>
      <c r="Y105" s="34">
        <v>57.987077876310792</v>
      </c>
      <c r="Z105" s="34">
        <v>57.308481314083522</v>
      </c>
      <c r="AB105" s="34">
        <v>2.1279999999999992</v>
      </c>
      <c r="AC105" s="34">
        <v>1.7466429988514012E-2</v>
      </c>
      <c r="AD105" s="34">
        <v>2.1454664299885131</v>
      </c>
      <c r="AE105" s="34">
        <v>2.1203590061091839</v>
      </c>
      <c r="AF105" s="34">
        <v>5.3509999999999991</v>
      </c>
      <c r="AG105" s="34">
        <v>4.39205201449899E-2</v>
      </c>
      <c r="AH105" s="34">
        <v>5.3949205201449892</v>
      </c>
      <c r="AI105" s="34">
        <v>5.3317862038018076</v>
      </c>
      <c r="AJ105" s="34">
        <v>35.456999999999965</v>
      </c>
      <c r="AK105" s="34">
        <v>0.2910278233565512</v>
      </c>
      <c r="AL105" s="34">
        <v>35.748027823356516</v>
      </c>
      <c r="AM105" s="34">
        <v>35.329684811848352</v>
      </c>
      <c r="AN105" s="34">
        <v>2.6169999999999982</v>
      </c>
      <c r="AO105" s="34">
        <v>2.1480097405987386E-2</v>
      </c>
      <c r="AP105" s="34">
        <v>2.6384800974059854</v>
      </c>
      <c r="AQ105" s="34">
        <v>2.6076031574190472</v>
      </c>
      <c r="AR105" s="34">
        <v>45.552999999999962</v>
      </c>
      <c r="AS105" s="34">
        <v>0.37389487089604251</v>
      </c>
      <c r="AT105" s="34">
        <v>45.926894870896007</v>
      </c>
      <c r="AU105" s="34">
        <v>45.389433179178397</v>
      </c>
    </row>
    <row r="106" spans="1:47" x14ac:dyDescent="0.25">
      <c r="A106" s="18">
        <v>45264</v>
      </c>
      <c r="B106" s="2">
        <v>22</v>
      </c>
      <c r="C106" s="2" t="s">
        <v>178</v>
      </c>
      <c r="D106" s="9">
        <v>36.040384000000003</v>
      </c>
      <c r="E106">
        <v>1.2133918E-2</v>
      </c>
      <c r="G106" s="34">
        <v>1.0770000000000002</v>
      </c>
      <c r="H106" s="34">
        <v>8.380283729844713E-3</v>
      </c>
      <c r="I106" s="34">
        <v>1.085380283729845</v>
      </c>
      <c r="J106" s="34">
        <v>1.0722103683682502</v>
      </c>
      <c r="K106" s="34">
        <v>12.771999999999997</v>
      </c>
      <c r="L106" s="34">
        <v>9.9380672049746183E-2</v>
      </c>
      <c r="M106" s="34">
        <v>12.871380672049742</v>
      </c>
      <c r="N106" s="34">
        <v>12.715200394428306</v>
      </c>
      <c r="O106" s="34">
        <v>36.222999999999999</v>
      </c>
      <c r="P106" s="34">
        <v>0.28185609800015315</v>
      </c>
      <c r="Q106" s="34">
        <v>36.504856098000154</v>
      </c>
      <c r="R106" s="34">
        <v>36.06190916750522</v>
      </c>
      <c r="S106" s="34">
        <v>4.3769999999999989</v>
      </c>
      <c r="T106" s="34">
        <v>3.4058033319898137E-2</v>
      </c>
      <c r="U106" s="34">
        <v>4.4110580333198968</v>
      </c>
      <c r="V106" s="34">
        <v>4.3575346168503524</v>
      </c>
      <c r="W106" s="34">
        <v>54.448999999999998</v>
      </c>
      <c r="X106" s="34">
        <v>0.42367508709964219</v>
      </c>
      <c r="Y106" s="34">
        <v>54.872675087099637</v>
      </c>
      <c r="Z106" s="34">
        <v>54.206854547152126</v>
      </c>
      <c r="AB106" s="34">
        <v>2.1279999999999992</v>
      </c>
      <c r="AC106" s="34">
        <v>1.6558257917464753E-2</v>
      </c>
      <c r="AD106" s="34">
        <v>2.1445582579174638</v>
      </c>
      <c r="AE106" s="34">
        <v>2.1185363638696706</v>
      </c>
      <c r="AF106" s="34">
        <v>5.1459999999999981</v>
      </c>
      <c r="AG106" s="34">
        <v>4.0041727088004526E-2</v>
      </c>
      <c r="AH106" s="34">
        <v>5.1860417270880026</v>
      </c>
      <c r="AI106" s="34">
        <v>5.1231147220269388</v>
      </c>
      <c r="AJ106" s="34">
        <v>33.725000000000001</v>
      </c>
      <c r="AK106" s="34">
        <v>0.26241881967410668</v>
      </c>
      <c r="AL106" s="34">
        <v>33.987418819674112</v>
      </c>
      <c r="AM106" s="34">
        <v>33.57501826668453</v>
      </c>
      <c r="AN106" s="34">
        <v>2.5079999999999987</v>
      </c>
      <c r="AO106" s="34">
        <v>1.9515089688440599E-2</v>
      </c>
      <c r="AP106" s="34">
        <v>2.5275150896884391</v>
      </c>
      <c r="AQ106" s="34">
        <v>2.4968464288463972</v>
      </c>
      <c r="AR106" s="34">
        <v>43.506999999999991</v>
      </c>
      <c r="AS106" s="34">
        <v>0.33853389436801662</v>
      </c>
      <c r="AT106" s="34">
        <v>43.845533894368018</v>
      </c>
      <c r="AU106" s="34">
        <v>43.31351578142754</v>
      </c>
    </row>
    <row r="107" spans="1:47" x14ac:dyDescent="0.25">
      <c r="A107" s="18">
        <v>45264</v>
      </c>
      <c r="B107" s="2">
        <v>23</v>
      </c>
      <c r="C107" s="2" t="s">
        <v>178</v>
      </c>
      <c r="D107" s="9">
        <v>22.58653</v>
      </c>
      <c r="E107">
        <v>1.247331E-2</v>
      </c>
      <c r="G107" s="34">
        <v>1.077</v>
      </c>
      <c r="H107" s="34">
        <v>9.0338565020900829E-3</v>
      </c>
      <c r="I107" s="34">
        <v>1.0860338565020899</v>
      </c>
      <c r="J107" s="34">
        <v>1.0724874195394438</v>
      </c>
      <c r="K107" s="34">
        <v>12.251999999999997</v>
      </c>
      <c r="L107" s="34">
        <v>0.10276955419090777</v>
      </c>
      <c r="M107" s="34">
        <v>12.354769554190906</v>
      </c>
      <c r="N107" s="34">
        <v>12.200664683562922</v>
      </c>
      <c r="O107" s="34">
        <v>34.554000000000009</v>
      </c>
      <c r="P107" s="34">
        <v>0.28983832643753094</v>
      </c>
      <c r="Q107" s="34">
        <v>34.843838326437542</v>
      </c>
      <c r="R107" s="34">
        <v>34.409220329402004</v>
      </c>
      <c r="S107" s="34">
        <v>4.2200000000000006</v>
      </c>
      <c r="T107" s="34">
        <v>3.539728360150432E-2</v>
      </c>
      <c r="U107" s="34">
        <v>4.2553972836015053</v>
      </c>
      <c r="V107" s="34">
        <v>4.2023183941099855</v>
      </c>
      <c r="W107" s="34">
        <v>52.103000000000009</v>
      </c>
      <c r="X107" s="34">
        <v>0.43703902073203316</v>
      </c>
      <c r="Y107" s="34">
        <v>52.540039020732038</v>
      </c>
      <c r="Z107" s="34">
        <v>51.884690826614353</v>
      </c>
      <c r="AB107" s="34">
        <v>2.1279999999999997</v>
      </c>
      <c r="AC107" s="34">
        <v>1.7849625474881795E-2</v>
      </c>
      <c r="AD107" s="34">
        <v>2.1458496254748813</v>
      </c>
      <c r="AE107" s="34">
        <v>2.1190837778829494</v>
      </c>
      <c r="AF107" s="34">
        <v>4.9149999999999991</v>
      </c>
      <c r="AG107" s="34">
        <v>4.1226931019287608E-2</v>
      </c>
      <c r="AH107" s="34">
        <v>4.9562269310192866</v>
      </c>
      <c r="AI107" s="34">
        <v>4.8944063760783347</v>
      </c>
      <c r="AJ107" s="34">
        <v>32.341999999999999</v>
      </c>
      <c r="AK107" s="34">
        <v>0.27128411048337736</v>
      </c>
      <c r="AL107" s="34">
        <v>32.613284110483377</v>
      </c>
      <c r="AM107" s="34">
        <v>32.206488507655244</v>
      </c>
      <c r="AN107" s="34">
        <v>2.4249999999999989</v>
      </c>
      <c r="AO107" s="34">
        <v>2.0340856098020839E-2</v>
      </c>
      <c r="AP107" s="34">
        <v>2.4453408560980199</v>
      </c>
      <c r="AQ107" s="34">
        <v>2.4148393615442441</v>
      </c>
      <c r="AR107" s="34">
        <v>41.809999999999995</v>
      </c>
      <c r="AS107" s="34">
        <v>0.35070152307556757</v>
      </c>
      <c r="AT107" s="34">
        <v>42.160701523075566</v>
      </c>
      <c r="AU107" s="34">
        <v>41.634818023160776</v>
      </c>
    </row>
    <row r="108" spans="1:47" x14ac:dyDescent="0.25">
      <c r="A108" s="18">
        <v>45264</v>
      </c>
      <c r="B108" s="2">
        <v>24</v>
      </c>
      <c r="C108" s="2" t="s">
        <v>23</v>
      </c>
      <c r="D108" s="9">
        <v>21.804380999999999</v>
      </c>
      <c r="E108">
        <v>1.3171599000000001E-2</v>
      </c>
      <c r="G108" s="34">
        <v>1.077</v>
      </c>
      <c r="H108" s="34">
        <v>1.1187660171486778E-2</v>
      </c>
      <c r="I108" s="34">
        <v>1.0881876601714868</v>
      </c>
      <c r="J108" s="34">
        <v>1.0738544886749597</v>
      </c>
      <c r="K108" s="34">
        <v>11.894</v>
      </c>
      <c r="L108" s="34">
        <v>0.12355248846765435</v>
      </c>
      <c r="M108" s="34">
        <v>12.017552488467654</v>
      </c>
      <c r="N108" s="34">
        <v>11.859262106128106</v>
      </c>
      <c r="O108" s="34">
        <v>33.639000000000003</v>
      </c>
      <c r="P108" s="34">
        <v>0.34943519081582525</v>
      </c>
      <c r="Q108" s="34">
        <v>33.988435190815828</v>
      </c>
      <c r="R108" s="34">
        <v>33.540753151844918</v>
      </c>
      <c r="S108" s="34">
        <v>4.1139999999999999</v>
      </c>
      <c r="T108" s="34">
        <v>4.2735407563135187E-2</v>
      </c>
      <c r="U108" s="34">
        <v>4.1567354075631346</v>
      </c>
      <c r="V108" s="34">
        <v>4.1019845556256112</v>
      </c>
      <c r="W108" s="34">
        <v>50.723999999999997</v>
      </c>
      <c r="X108" s="34">
        <v>0.52691074701810159</v>
      </c>
      <c r="Y108" s="34">
        <v>51.250910747018104</v>
      </c>
      <c r="Z108" s="34">
        <v>50.575854302273598</v>
      </c>
      <c r="AB108" s="34">
        <v>2.1280000000000001</v>
      </c>
      <c r="AC108" s="34">
        <v>2.2105237553318353E-2</v>
      </c>
      <c r="AD108" s="34">
        <v>2.1501052375533183</v>
      </c>
      <c r="AE108" s="34">
        <v>2.1217849135564664</v>
      </c>
      <c r="AF108" s="34">
        <v>4.7649999999999988</v>
      </c>
      <c r="AG108" s="34">
        <v>4.9497865104117439E-2</v>
      </c>
      <c r="AH108" s="34">
        <v>4.8144978651041166</v>
      </c>
      <c r="AI108" s="34">
        <v>4.751083229838609</v>
      </c>
      <c r="AJ108" s="34">
        <v>31.227</v>
      </c>
      <c r="AK108" s="34">
        <v>0.32437981817550382</v>
      </c>
      <c r="AL108" s="34">
        <v>31.551379818175505</v>
      </c>
      <c r="AM108" s="34">
        <v>31.135797695313805</v>
      </c>
      <c r="AN108" s="34">
        <v>2.331999999999999</v>
      </c>
      <c r="AO108" s="34">
        <v>2.422434867215149E-2</v>
      </c>
      <c r="AP108" s="34">
        <v>2.3562243486721504</v>
      </c>
      <c r="AQ108" s="34">
        <v>2.3251891063974046</v>
      </c>
      <c r="AR108" s="34">
        <v>40.451999999999998</v>
      </c>
      <c r="AS108" s="34">
        <v>0.42020726950509113</v>
      </c>
      <c r="AT108" s="34">
        <v>40.87220726950509</v>
      </c>
      <c r="AU108" s="34">
        <v>40.333854945106282</v>
      </c>
    </row>
    <row r="109" spans="1:47" x14ac:dyDescent="0.25">
      <c r="A109" s="18">
        <v>45265</v>
      </c>
      <c r="B109" s="2">
        <v>1</v>
      </c>
      <c r="C109" s="2" t="s">
        <v>23</v>
      </c>
      <c r="D109" s="9">
        <v>19.273745999999999</v>
      </c>
      <c r="E109">
        <v>1.2853794999999999E-2</v>
      </c>
      <c r="G109" s="34">
        <v>1.077</v>
      </c>
      <c r="H109" s="34">
        <v>1.0342147228946212E-2</v>
      </c>
      <c r="I109" s="34">
        <v>1.0873421472289462</v>
      </c>
      <c r="J109" s="34">
        <v>1.0733656741736055</v>
      </c>
      <c r="K109" s="34">
        <v>11.596999999999998</v>
      </c>
      <c r="L109" s="34">
        <v>0.11136293538912646</v>
      </c>
      <c r="M109" s="34">
        <v>11.708362935389124</v>
      </c>
      <c r="N109" s="34">
        <v>11.557866038432035</v>
      </c>
      <c r="O109" s="34">
        <v>32.772000000000006</v>
      </c>
      <c r="P109" s="34">
        <v>0.31470088113929928</v>
      </c>
      <c r="Q109" s="34">
        <v>33.086700881139308</v>
      </c>
      <c r="R109" s="34">
        <v>32.661411210786824</v>
      </c>
      <c r="S109" s="34">
        <v>3.9989999999999997</v>
      </c>
      <c r="T109" s="34">
        <v>3.840134333199248E-2</v>
      </c>
      <c r="U109" s="34">
        <v>4.0374013433319922</v>
      </c>
      <c r="V109" s="34">
        <v>3.9855054141320783</v>
      </c>
      <c r="W109" s="34">
        <v>49.445000000000007</v>
      </c>
      <c r="X109" s="34">
        <v>0.47480730708936442</v>
      </c>
      <c r="Y109" s="34">
        <v>49.919807307089371</v>
      </c>
      <c r="Z109" s="34">
        <v>49.278148337524541</v>
      </c>
      <c r="AB109" s="34">
        <v>2.1279999999999997</v>
      </c>
      <c r="AC109" s="34">
        <v>2.0434623308447107E-2</v>
      </c>
      <c r="AD109" s="34">
        <v>2.1484346233084466</v>
      </c>
      <c r="AE109" s="34">
        <v>2.1208190850895376</v>
      </c>
      <c r="AF109" s="34">
        <v>4.6789999999999985</v>
      </c>
      <c r="AG109" s="34">
        <v>4.4931204163639105E-2</v>
      </c>
      <c r="AH109" s="34">
        <v>4.7239312041636374</v>
      </c>
      <c r="AI109" s="34">
        <v>4.6632107608712152</v>
      </c>
      <c r="AJ109" s="34">
        <v>30.488000000000003</v>
      </c>
      <c r="AK109" s="34">
        <v>0.29276823093418031</v>
      </c>
      <c r="AL109" s="34">
        <v>30.780768230934182</v>
      </c>
      <c r="AM109" s="34">
        <v>30.385118546151244</v>
      </c>
      <c r="AN109" s="34">
        <v>2.3289999999999988</v>
      </c>
      <c r="AO109" s="34">
        <v>2.236477334838971E-2</v>
      </c>
      <c r="AP109" s="34">
        <v>2.3513647733483887</v>
      </c>
      <c r="AQ109" s="34">
        <v>2.3211408125815471</v>
      </c>
      <c r="AR109" s="34">
        <v>39.624000000000002</v>
      </c>
      <c r="AS109" s="34">
        <v>0.38049883175465626</v>
      </c>
      <c r="AT109" s="34">
        <v>40.004498831754653</v>
      </c>
      <c r="AU109" s="34">
        <v>39.490289204693539</v>
      </c>
    </row>
    <row r="110" spans="1:47" x14ac:dyDescent="0.25">
      <c r="A110" s="18">
        <v>45265</v>
      </c>
      <c r="B110" s="2">
        <v>2</v>
      </c>
      <c r="C110" s="2" t="s">
        <v>23</v>
      </c>
      <c r="D110" s="9">
        <v>21.088432000000001</v>
      </c>
      <c r="E110">
        <v>1.4323297E-2</v>
      </c>
      <c r="G110" s="34">
        <v>1.077</v>
      </c>
      <c r="H110" s="34">
        <v>1.4615506376808675E-2</v>
      </c>
      <c r="I110" s="34">
        <v>1.0916155063768087</v>
      </c>
      <c r="J110" s="34">
        <v>1.0759799732691682</v>
      </c>
      <c r="K110" s="34">
        <v>11.411</v>
      </c>
      <c r="L110" s="34">
        <v>0.15485380061816509</v>
      </c>
      <c r="M110" s="34">
        <v>11.565853800618164</v>
      </c>
      <c r="N110" s="34">
        <v>11.400192641573332</v>
      </c>
      <c r="O110" s="34">
        <v>32.225000000000001</v>
      </c>
      <c r="P110" s="34">
        <v>0.43731169265799408</v>
      </c>
      <c r="Q110" s="34">
        <v>32.662311692657994</v>
      </c>
      <c r="R110" s="34">
        <v>32.194479701577478</v>
      </c>
      <c r="S110" s="34">
        <v>3.9849999999999994</v>
      </c>
      <c r="T110" s="34">
        <v>5.4078730651422997E-2</v>
      </c>
      <c r="U110" s="34">
        <v>4.0390787306514229</v>
      </c>
      <c r="V110" s="34">
        <v>3.9812258063859196</v>
      </c>
      <c r="W110" s="34">
        <v>48.698</v>
      </c>
      <c r="X110" s="34">
        <v>0.66085973030439082</v>
      </c>
      <c r="Y110" s="34">
        <v>49.358859730304388</v>
      </c>
      <c r="Z110" s="34">
        <v>48.651878122805897</v>
      </c>
      <c r="AB110" s="34">
        <v>2.1279999999999997</v>
      </c>
      <c r="AC110" s="34">
        <v>2.8878177873582968E-2</v>
      </c>
      <c r="AD110" s="34">
        <v>2.1568781778735828</v>
      </c>
      <c r="AE110" s="34">
        <v>2.1259845711390808</v>
      </c>
      <c r="AF110" s="34">
        <v>4.6579999999999986</v>
      </c>
      <c r="AG110" s="34">
        <v>6.321172581538978E-2</v>
      </c>
      <c r="AH110" s="34">
        <v>4.7212117258153885</v>
      </c>
      <c r="AI110" s="34">
        <v>4.6535884080666516</v>
      </c>
      <c r="AJ110" s="34">
        <v>30.015000000000004</v>
      </c>
      <c r="AK110" s="34">
        <v>0.40732072785507195</v>
      </c>
      <c r="AL110" s="34">
        <v>30.422320727855077</v>
      </c>
      <c r="AM110" s="34">
        <v>29.98657279264075</v>
      </c>
      <c r="AN110" s="34">
        <v>2.3109999999999995</v>
      </c>
      <c r="AO110" s="34">
        <v>3.1361592606132631E-2</v>
      </c>
      <c r="AP110" s="34">
        <v>2.3423615926061321</v>
      </c>
      <c r="AQ110" s="34">
        <v>2.3088112518338413</v>
      </c>
      <c r="AR110" s="34">
        <v>39.112000000000002</v>
      </c>
      <c r="AS110" s="34">
        <v>0.53077222415017733</v>
      </c>
      <c r="AT110" s="34">
        <v>39.642772224150178</v>
      </c>
      <c r="AU110" s="34">
        <v>39.074957023680327</v>
      </c>
    </row>
    <row r="111" spans="1:47" x14ac:dyDescent="0.25">
      <c r="A111" s="18">
        <v>45265</v>
      </c>
      <c r="B111" s="2">
        <v>3</v>
      </c>
      <c r="C111" s="2" t="s">
        <v>23</v>
      </c>
      <c r="D111" s="9">
        <v>20.490093999999999</v>
      </c>
      <c r="E111">
        <v>1.4837082E-2</v>
      </c>
      <c r="G111" s="34">
        <v>1.077</v>
      </c>
      <c r="H111" s="34">
        <v>1.3053559294967284E-2</v>
      </c>
      <c r="I111" s="34">
        <v>1.0900535592949672</v>
      </c>
      <c r="J111" s="34">
        <v>1.0738803452513159</v>
      </c>
      <c r="K111" s="34">
        <v>11.336</v>
      </c>
      <c r="L111" s="34">
        <v>0.13739568074999922</v>
      </c>
      <c r="M111" s="34">
        <v>11.47339568075</v>
      </c>
      <c r="N111" s="34">
        <v>11.303163968216266</v>
      </c>
      <c r="O111" s="34">
        <v>31.983999999999998</v>
      </c>
      <c r="P111" s="34">
        <v>0.38765556220077402</v>
      </c>
      <c r="Q111" s="34">
        <v>32.371655562200772</v>
      </c>
      <c r="R111" s="34">
        <v>31.891354654148643</v>
      </c>
      <c r="S111" s="34">
        <v>3.9929999999999999</v>
      </c>
      <c r="T111" s="34">
        <v>4.8396343792761712E-2</v>
      </c>
      <c r="U111" s="34">
        <v>4.041396343792762</v>
      </c>
      <c r="V111" s="34">
        <v>3.9814338148454085</v>
      </c>
      <c r="W111" s="34">
        <v>48.39</v>
      </c>
      <c r="X111" s="34">
        <v>0.58650114603850223</v>
      </c>
      <c r="Y111" s="34">
        <v>48.976501146038501</v>
      </c>
      <c r="Z111" s="34">
        <v>48.249832782461631</v>
      </c>
      <c r="AB111" s="34">
        <v>2.1279999999999997</v>
      </c>
      <c r="AC111" s="34">
        <v>2.5791990881792366E-2</v>
      </c>
      <c r="AD111" s="34">
        <v>2.1537919908817922</v>
      </c>
      <c r="AE111" s="34">
        <v>2.1218360025021359</v>
      </c>
      <c r="AF111" s="34">
        <v>4.6229999999999984</v>
      </c>
      <c r="AG111" s="34">
        <v>5.6032130566976542E-2</v>
      </c>
      <c r="AH111" s="34">
        <v>4.6790321305669753</v>
      </c>
      <c r="AI111" s="34">
        <v>4.6096089471651185</v>
      </c>
      <c r="AJ111" s="34">
        <v>29.777999999999995</v>
      </c>
      <c r="AK111" s="34">
        <v>0.36091818819455501</v>
      </c>
      <c r="AL111" s="34">
        <v>30.138918188194552</v>
      </c>
      <c r="AM111" s="34">
        <v>29.691744587645019</v>
      </c>
      <c r="AN111" s="34">
        <v>2.3459999999999992</v>
      </c>
      <c r="AO111" s="34">
        <v>2.8434215511600039E-2</v>
      </c>
      <c r="AP111" s="34">
        <v>2.3744342155115992</v>
      </c>
      <c r="AQ111" s="34">
        <v>2.3392045403524477</v>
      </c>
      <c r="AR111" s="34">
        <v>38.874999999999993</v>
      </c>
      <c r="AS111" s="34">
        <v>0.47117652515492398</v>
      </c>
      <c r="AT111" s="34">
        <v>39.346176525154917</v>
      </c>
      <c r="AU111" s="34">
        <v>38.762394077664723</v>
      </c>
    </row>
    <row r="112" spans="1:47" x14ac:dyDescent="0.25">
      <c r="A112" s="18">
        <v>45265</v>
      </c>
      <c r="B112" s="2">
        <v>4</v>
      </c>
      <c r="C112" s="2" t="s">
        <v>23</v>
      </c>
      <c r="D112" s="9">
        <v>23.827031999999999</v>
      </c>
      <c r="E112">
        <v>1.5270649000000001E-2</v>
      </c>
      <c r="G112" s="34">
        <v>1.077</v>
      </c>
      <c r="H112" s="34">
        <v>1.3871191982561887E-2</v>
      </c>
      <c r="I112" s="34">
        <v>1.0908711919825618</v>
      </c>
      <c r="J112" s="34">
        <v>1.0742128809055844</v>
      </c>
      <c r="K112" s="34">
        <v>11.384</v>
      </c>
      <c r="L112" s="34">
        <v>0.14661991599766441</v>
      </c>
      <c r="M112" s="34">
        <v>11.530619915997665</v>
      </c>
      <c r="N112" s="34">
        <v>11.354539866508055</v>
      </c>
      <c r="O112" s="34">
        <v>32.091000000000001</v>
      </c>
      <c r="P112" s="34">
        <v>0.41331515497900984</v>
      </c>
      <c r="Q112" s="34">
        <v>32.504315154979011</v>
      </c>
      <c r="R112" s="34">
        <v>32.007953167261945</v>
      </c>
      <c r="S112" s="34">
        <v>4.0759999999999996</v>
      </c>
      <c r="T112" s="34">
        <v>5.2496730288692901E-2</v>
      </c>
      <c r="U112" s="34">
        <v>4.1284967302886928</v>
      </c>
      <c r="V112" s="34">
        <v>4.0654519058228065</v>
      </c>
      <c r="W112" s="34">
        <v>48.628</v>
      </c>
      <c r="X112" s="34">
        <v>0.62630299324792915</v>
      </c>
      <c r="Y112" s="34">
        <v>49.254302993247933</v>
      </c>
      <c r="Z112" s="34">
        <v>48.50215782049839</v>
      </c>
      <c r="AB112" s="34">
        <v>2.1279999999999997</v>
      </c>
      <c r="AC112" s="34">
        <v>2.7407517677708167E-2</v>
      </c>
      <c r="AD112" s="34">
        <v>2.1554075176777077</v>
      </c>
      <c r="AE112" s="34">
        <v>2.12249304602329</v>
      </c>
      <c r="AF112" s="34">
        <v>4.6249999999999991</v>
      </c>
      <c r="AG112" s="34">
        <v>5.9567560742199377E-2</v>
      </c>
      <c r="AH112" s="34">
        <v>4.6845675607421988</v>
      </c>
      <c r="AI112" s="34">
        <v>4.6130311738053189</v>
      </c>
      <c r="AJ112" s="34">
        <v>29.785000000000007</v>
      </c>
      <c r="AK112" s="34">
        <v>0.38361509117976411</v>
      </c>
      <c r="AL112" s="34">
        <v>30.16861509117977</v>
      </c>
      <c r="AM112" s="34">
        <v>29.707920759306262</v>
      </c>
      <c r="AN112" s="34">
        <v>2.3849999999999989</v>
      </c>
      <c r="AO112" s="34">
        <v>3.0717542134085507E-2</v>
      </c>
      <c r="AP112" s="34">
        <v>2.4157175421340842</v>
      </c>
      <c r="AQ112" s="34">
        <v>2.3788279674650119</v>
      </c>
      <c r="AR112" s="34">
        <v>38.923000000000002</v>
      </c>
      <c r="AS112" s="34">
        <v>0.50130771173375721</v>
      </c>
      <c r="AT112" s="34">
        <v>39.424307711733761</v>
      </c>
      <c r="AU112" s="34">
        <v>38.822272946599881</v>
      </c>
    </row>
    <row r="113" spans="1:47" x14ac:dyDescent="0.25">
      <c r="A113" s="18">
        <v>45265</v>
      </c>
      <c r="B113" s="2">
        <v>5</v>
      </c>
      <c r="C113" s="2" t="s">
        <v>23</v>
      </c>
      <c r="D113" s="9">
        <v>21.954203</v>
      </c>
      <c r="E113">
        <v>1.5768527000000001E-2</v>
      </c>
      <c r="G113" s="34">
        <v>1.077</v>
      </c>
      <c r="H113" s="34">
        <v>1.5095225297241725E-2</v>
      </c>
      <c r="I113" s="34">
        <v>1.0920952252972418</v>
      </c>
      <c r="J113" s="34">
        <v>1.0748744922505711</v>
      </c>
      <c r="K113" s="34">
        <v>11.481</v>
      </c>
      <c r="L113" s="34">
        <v>0.16091762454747655</v>
      </c>
      <c r="M113" s="34">
        <v>11.641917624547476</v>
      </c>
      <c r="N113" s="34">
        <v>11.458341732153023</v>
      </c>
      <c r="O113" s="34">
        <v>32.564000000000007</v>
      </c>
      <c r="P113" s="34">
        <v>0.45641682133647138</v>
      </c>
      <c r="Q113" s="34">
        <v>33.020416821336475</v>
      </c>
      <c r="R113" s="34">
        <v>32.499733487137981</v>
      </c>
      <c r="S113" s="34">
        <v>4.161999999999999</v>
      </c>
      <c r="T113" s="34">
        <v>5.8334566097604498E-2</v>
      </c>
      <c r="U113" s="34">
        <v>4.2203345660976037</v>
      </c>
      <c r="V113" s="34">
        <v>4.1537861065430608</v>
      </c>
      <c r="W113" s="34">
        <v>49.284000000000006</v>
      </c>
      <c r="X113" s="34">
        <v>0.6907642372787941</v>
      </c>
      <c r="Y113" s="34">
        <v>49.974764237278798</v>
      </c>
      <c r="Z113" s="34">
        <v>49.186735818084635</v>
      </c>
      <c r="AB113" s="34">
        <v>2.1279999999999992</v>
      </c>
      <c r="AC113" s="34">
        <v>2.9826034756295618E-2</v>
      </c>
      <c r="AD113" s="34">
        <v>2.1578260347562948</v>
      </c>
      <c r="AE113" s="34">
        <v>2.1238002966659373</v>
      </c>
      <c r="AF113" s="34">
        <v>4.7999999999999972</v>
      </c>
      <c r="AG113" s="34">
        <v>6.7276770126982577E-2</v>
      </c>
      <c r="AH113" s="34">
        <v>4.8672767701269795</v>
      </c>
      <c r="AI113" s="34">
        <v>4.7905269849607599</v>
      </c>
      <c r="AJ113" s="34">
        <v>30.129000000000008</v>
      </c>
      <c r="AK113" s="34">
        <v>0.42228787649080413</v>
      </c>
      <c r="AL113" s="34">
        <v>30.551287876490811</v>
      </c>
      <c r="AM113" s="34">
        <v>30.069539068725593</v>
      </c>
      <c r="AN113" s="34">
        <v>2.391999999999999</v>
      </c>
      <c r="AO113" s="34">
        <v>3.352625711327966E-2</v>
      </c>
      <c r="AP113" s="34">
        <v>2.4255262571132787</v>
      </c>
      <c r="AQ113" s="34">
        <v>2.3872792808387793</v>
      </c>
      <c r="AR113" s="34">
        <v>39.448999999999998</v>
      </c>
      <c r="AS113" s="34">
        <v>0.5529169384873619</v>
      </c>
      <c r="AT113" s="34">
        <v>40.001916938487362</v>
      </c>
      <c r="AU113" s="34">
        <v>39.371145631191069</v>
      </c>
    </row>
    <row r="114" spans="1:47" x14ac:dyDescent="0.25">
      <c r="A114" s="18">
        <v>45265</v>
      </c>
      <c r="B114" s="2">
        <v>6</v>
      </c>
      <c r="C114" s="2" t="s">
        <v>23</v>
      </c>
      <c r="D114" s="9">
        <v>22.755562000000001</v>
      </c>
      <c r="E114">
        <v>1.6660609999999999E-2</v>
      </c>
      <c r="G114" s="34">
        <v>1.0770000000000002</v>
      </c>
      <c r="H114" s="34">
        <v>1.6269940933047653E-2</v>
      </c>
      <c r="I114" s="34">
        <v>1.0932699409330477</v>
      </c>
      <c r="J114" s="34">
        <v>1.0750553968224392</v>
      </c>
      <c r="K114" s="34">
        <v>11.782999999999999</v>
      </c>
      <c r="L114" s="34">
        <v>0.17800251997595215</v>
      </c>
      <c r="M114" s="34">
        <v>11.961002519975951</v>
      </c>
      <c r="N114" s="34">
        <v>11.761724921781616</v>
      </c>
      <c r="O114" s="34">
        <v>33.933999999999997</v>
      </c>
      <c r="P114" s="34">
        <v>0.51263154653856913</v>
      </c>
      <c r="Q114" s="34">
        <v>34.446631546538569</v>
      </c>
      <c r="R114" s="34">
        <v>33.872729652527994</v>
      </c>
      <c r="S114" s="34">
        <v>4.4179999999999993</v>
      </c>
      <c r="T114" s="34">
        <v>6.6741503288954965E-2</v>
      </c>
      <c r="U114" s="34">
        <v>4.4847415032889542</v>
      </c>
      <c r="V114" s="34">
        <v>4.4100229741518433</v>
      </c>
      <c r="W114" s="34">
        <v>51.211999999999996</v>
      </c>
      <c r="X114" s="34">
        <v>0.77364551073652399</v>
      </c>
      <c r="Y114" s="34">
        <v>51.985645510736518</v>
      </c>
      <c r="Z114" s="34">
        <v>51.119532945283893</v>
      </c>
      <c r="AB114" s="34">
        <v>2.1279999999999992</v>
      </c>
      <c r="AC114" s="34">
        <v>3.214710706176916E-2</v>
      </c>
      <c r="AD114" s="34">
        <v>2.1601471070617686</v>
      </c>
      <c r="AE114" s="34">
        <v>2.1241577385683845</v>
      </c>
      <c r="AF114" s="34">
        <v>4.9469999999999983</v>
      </c>
      <c r="AG114" s="34">
        <v>7.4732959884667313E-2</v>
      </c>
      <c r="AH114" s="34">
        <v>5.0217329598846652</v>
      </c>
      <c r="AI114" s="34">
        <v>4.9380678255158816</v>
      </c>
      <c r="AJ114" s="34">
        <v>31.23500000000001</v>
      </c>
      <c r="AK114" s="34">
        <v>0.47185850050486855</v>
      </c>
      <c r="AL114" s="34">
        <v>31.706858500504879</v>
      </c>
      <c r="AM114" s="34">
        <v>31.178602896702785</v>
      </c>
      <c r="AN114" s="34">
        <v>2.5139999999999989</v>
      </c>
      <c r="AO114" s="34">
        <v>3.7978302233687811E-2</v>
      </c>
      <c r="AP114" s="34">
        <v>2.5519783022336866</v>
      </c>
      <c r="AQ114" s="34">
        <v>2.5094607870117089</v>
      </c>
      <c r="AR114" s="34">
        <v>40.824000000000005</v>
      </c>
      <c r="AS114" s="34">
        <v>0.61671686968499284</v>
      </c>
      <c r="AT114" s="34">
        <v>41.440716869684998</v>
      </c>
      <c r="AU114" s="34">
        <v>40.750289247798761</v>
      </c>
    </row>
    <row r="115" spans="1:47" x14ac:dyDescent="0.25">
      <c r="A115" s="18">
        <v>45265</v>
      </c>
      <c r="B115" s="2">
        <v>7</v>
      </c>
      <c r="C115" s="2" t="s">
        <v>23</v>
      </c>
      <c r="D115" s="9">
        <v>73.099633999999995</v>
      </c>
      <c r="E115">
        <v>1.7339882000000001E-2</v>
      </c>
      <c r="G115" s="34">
        <v>1.077</v>
      </c>
      <c r="H115" s="34">
        <v>1.2781430873172482E-2</v>
      </c>
      <c r="I115" s="34">
        <v>1.0897814308731724</v>
      </c>
      <c r="J115" s="34">
        <v>1.0708847494560403</v>
      </c>
      <c r="K115" s="34">
        <v>12.685999999999998</v>
      </c>
      <c r="L115" s="34">
        <v>0.1505526760047039</v>
      </c>
      <c r="M115" s="34">
        <v>12.836552676004702</v>
      </c>
      <c r="N115" s="34">
        <v>12.613968367315996</v>
      </c>
      <c r="O115" s="34">
        <v>36.905000000000001</v>
      </c>
      <c r="P115" s="34">
        <v>0.43797465772927618</v>
      </c>
      <c r="Q115" s="34">
        <v>37.342974657729279</v>
      </c>
      <c r="R115" s="34">
        <v>36.695451883635265</v>
      </c>
      <c r="S115" s="34">
        <v>4.6719999999999997</v>
      </c>
      <c r="T115" s="34">
        <v>5.5445538569602451E-2</v>
      </c>
      <c r="U115" s="34">
        <v>4.7274455385696026</v>
      </c>
      <c r="V115" s="34">
        <v>4.6454721907693788</v>
      </c>
      <c r="W115" s="34">
        <v>55.339999999999996</v>
      </c>
      <c r="X115" s="34">
        <v>0.65675430317675498</v>
      </c>
      <c r="Y115" s="34">
        <v>55.996754303176758</v>
      </c>
      <c r="Z115" s="34">
        <v>55.025777191176687</v>
      </c>
      <c r="AB115" s="34">
        <v>2.1279999999999992</v>
      </c>
      <c r="AC115" s="34">
        <v>2.5254303526565491E-2</v>
      </c>
      <c r="AD115" s="34">
        <v>2.1532543035265648</v>
      </c>
      <c r="AE115" s="34">
        <v>2.115917127987422</v>
      </c>
      <c r="AF115" s="34">
        <v>5.2220000000000013</v>
      </c>
      <c r="AG115" s="34">
        <v>6.1972731680321934E-2</v>
      </c>
      <c r="AH115" s="34">
        <v>5.2839727316803229</v>
      </c>
      <c r="AI115" s="34">
        <v>5.1923492680217684</v>
      </c>
      <c r="AJ115" s="34">
        <v>33.605000000000004</v>
      </c>
      <c r="AK115" s="34">
        <v>0.3988114990649595</v>
      </c>
      <c r="AL115" s="34">
        <v>34.003811499064966</v>
      </c>
      <c r="AM115" s="34">
        <v>33.414189420120934</v>
      </c>
      <c r="AN115" s="34">
        <v>2.633999999999999</v>
      </c>
      <c r="AO115" s="34">
        <v>3.1259321188427398E-2</v>
      </c>
      <c r="AP115" s="34">
        <v>2.6652593211884263</v>
      </c>
      <c r="AQ115" s="34">
        <v>2.6190440390596188</v>
      </c>
      <c r="AR115" s="34">
        <v>43.589000000000006</v>
      </c>
      <c r="AS115" s="34">
        <v>0.5172978554602744</v>
      </c>
      <c r="AT115" s="34">
        <v>44.106297855460284</v>
      </c>
      <c r="AU115" s="34">
        <v>43.341499855189738</v>
      </c>
    </row>
    <row r="116" spans="1:47" x14ac:dyDescent="0.25">
      <c r="A116" s="18">
        <v>45265</v>
      </c>
      <c r="B116" s="2">
        <v>8</v>
      </c>
      <c r="C116" s="2" t="s">
        <v>178</v>
      </c>
      <c r="D116" s="9">
        <v>47.512937999999998</v>
      </c>
      <c r="E116">
        <v>1.6040845000000001E-2</v>
      </c>
      <c r="G116" s="34">
        <v>1.077</v>
      </c>
      <c r="H116" s="34">
        <v>1.8372399384209516E-2</v>
      </c>
      <c r="I116" s="34">
        <v>1.0953723993842095</v>
      </c>
      <c r="J116" s="34">
        <v>1.0778017005084093</v>
      </c>
      <c r="K116" s="34">
        <v>13.664</v>
      </c>
      <c r="L116" s="34">
        <v>0.23309235393299801</v>
      </c>
      <c r="M116" s="34">
        <v>13.897092353932997</v>
      </c>
      <c r="N116" s="34">
        <v>13.674171249532872</v>
      </c>
      <c r="O116" s="34">
        <v>41.443000000000005</v>
      </c>
      <c r="P116" s="34">
        <v>0.70697061065904843</v>
      </c>
      <c r="Q116" s="34">
        <v>42.149970610659054</v>
      </c>
      <c r="R116" s="34">
        <v>41.473849465338915</v>
      </c>
      <c r="S116" s="34">
        <v>5.1519999999999992</v>
      </c>
      <c r="T116" s="34">
        <v>8.7887280991130384E-2</v>
      </c>
      <c r="U116" s="34">
        <v>5.2398872809911294</v>
      </c>
      <c r="V116" s="34">
        <v>5.1558350612992792</v>
      </c>
      <c r="W116" s="34">
        <v>61.336000000000006</v>
      </c>
      <c r="X116" s="34">
        <v>1.0463226449673864</v>
      </c>
      <c r="Y116" s="34">
        <v>62.382322644967388</v>
      </c>
      <c r="Z116" s="34">
        <v>61.381657476679472</v>
      </c>
      <c r="AB116" s="34">
        <v>2.1279999999999988</v>
      </c>
      <c r="AC116" s="34">
        <v>3.630126823546688E-2</v>
      </c>
      <c r="AD116" s="34">
        <v>2.1643012682354659</v>
      </c>
      <c r="AE116" s="34">
        <v>2.1295840470583971</v>
      </c>
      <c r="AF116" s="34">
        <v>5.4539999999999997</v>
      </c>
      <c r="AG116" s="34">
        <v>9.3039058720035941E-2</v>
      </c>
      <c r="AH116" s="34">
        <v>5.5470390587200358</v>
      </c>
      <c r="AI116" s="34">
        <v>5.4580598649701617</v>
      </c>
      <c r="AJ116" s="34">
        <v>36.971999999999987</v>
      </c>
      <c r="AK116" s="34">
        <v>0.63070041785793329</v>
      </c>
      <c r="AL116" s="34">
        <v>37.602700417857918</v>
      </c>
      <c r="AM116" s="34">
        <v>36.99952132887362</v>
      </c>
      <c r="AN116" s="34">
        <v>2.8379999999999992</v>
      </c>
      <c r="AO116" s="34">
        <v>4.8413063558390527E-2</v>
      </c>
      <c r="AP116" s="34">
        <v>2.8864130635583898</v>
      </c>
      <c r="AQ116" s="34">
        <v>2.8401125589998744</v>
      </c>
      <c r="AR116" s="34">
        <v>47.391999999999989</v>
      </c>
      <c r="AS116" s="34">
        <v>0.80845380837182657</v>
      </c>
      <c r="AT116" s="34">
        <v>48.200453808371805</v>
      </c>
      <c r="AU116" s="34">
        <v>47.427277799902058</v>
      </c>
    </row>
    <row r="117" spans="1:47" x14ac:dyDescent="0.25">
      <c r="A117" s="18">
        <v>45265</v>
      </c>
      <c r="B117" s="2">
        <v>9</v>
      </c>
      <c r="C117" s="2" t="s">
        <v>178</v>
      </c>
      <c r="D117" s="9">
        <v>38.651710000000001</v>
      </c>
      <c r="E117">
        <v>1.4231666E-2</v>
      </c>
      <c r="G117" s="34">
        <v>1.077</v>
      </c>
      <c r="H117" s="34">
        <v>1.0631143962353725E-2</v>
      </c>
      <c r="I117" s="34">
        <v>1.0876311439623536</v>
      </c>
      <c r="J117" s="34">
        <v>1.0721523407902835</v>
      </c>
      <c r="K117" s="34">
        <v>14.454999999999998</v>
      </c>
      <c r="L117" s="34">
        <v>0.14268633795341049</v>
      </c>
      <c r="M117" s="34">
        <v>14.597686337953409</v>
      </c>
      <c r="N117" s="34">
        <v>14.389936941618892</v>
      </c>
      <c r="O117" s="34">
        <v>45.933000000000007</v>
      </c>
      <c r="P117" s="34">
        <v>0.45340792536935348</v>
      </c>
      <c r="Q117" s="34">
        <v>46.386407925369362</v>
      </c>
      <c r="R117" s="34">
        <v>45.726252060835748</v>
      </c>
      <c r="S117" s="34">
        <v>5.5270000000000001</v>
      </c>
      <c r="T117" s="34">
        <v>5.4557411959079892E-2</v>
      </c>
      <c r="U117" s="34">
        <v>5.5815574119590803</v>
      </c>
      <c r="V117" s="34">
        <v>5.5021225511122545</v>
      </c>
      <c r="W117" s="34">
        <v>66.992000000000004</v>
      </c>
      <c r="X117" s="34">
        <v>0.66128281924419763</v>
      </c>
      <c r="Y117" s="34">
        <v>67.653282819244197</v>
      </c>
      <c r="Z117" s="34">
        <v>66.69046389435718</v>
      </c>
      <c r="AB117" s="34">
        <v>2.1279999999999988</v>
      </c>
      <c r="AC117" s="34">
        <v>2.1005640066749039E-2</v>
      </c>
      <c r="AD117" s="34">
        <v>2.1490056400667479</v>
      </c>
      <c r="AE117" s="34">
        <v>2.1184217095652018</v>
      </c>
      <c r="AF117" s="34">
        <v>5.4790000000000001</v>
      </c>
      <c r="AG117" s="34">
        <v>5.4083600529002844E-2</v>
      </c>
      <c r="AH117" s="34">
        <v>5.5330836005290029</v>
      </c>
      <c r="AI117" s="34">
        <v>5.4543386027761969</v>
      </c>
      <c r="AJ117" s="34">
        <v>39.08499999999998</v>
      </c>
      <c r="AK117" s="34">
        <v>0.38581082801169464</v>
      </c>
      <c r="AL117" s="34">
        <v>39.470810828011672</v>
      </c>
      <c r="AM117" s="34">
        <v>38.909075431558222</v>
      </c>
      <c r="AN117" s="34">
        <v>2.9749999999999988</v>
      </c>
      <c r="AO117" s="34">
        <v>2.9366437593316919E-2</v>
      </c>
      <c r="AP117" s="34">
        <v>3.0043664375933155</v>
      </c>
      <c r="AQ117" s="34">
        <v>2.9616092979118775</v>
      </c>
      <c r="AR117" s="34">
        <v>49.66699999999998</v>
      </c>
      <c r="AS117" s="34">
        <v>0.49026650620076345</v>
      </c>
      <c r="AT117" s="34">
        <v>50.157266506200742</v>
      </c>
      <c r="AU117" s="34">
        <v>49.443445041811501</v>
      </c>
    </row>
    <row r="118" spans="1:47" x14ac:dyDescent="0.25">
      <c r="A118" s="18">
        <v>45265</v>
      </c>
      <c r="B118" s="2">
        <v>10</v>
      </c>
      <c r="C118" s="2" t="s">
        <v>178</v>
      </c>
      <c r="D118" s="9">
        <v>29.05509</v>
      </c>
      <c r="E118">
        <v>1.2793867E-2</v>
      </c>
      <c r="G118" s="34">
        <v>1.077</v>
      </c>
      <c r="H118" s="34">
        <v>8.4097614084716662E-3</v>
      </c>
      <c r="I118" s="34">
        <v>1.0854097614084717</v>
      </c>
      <c r="J118" s="34">
        <v>1.0715231732805099</v>
      </c>
      <c r="K118" s="34">
        <v>15.831999999999997</v>
      </c>
      <c r="L118" s="34">
        <v>0.12362427355517494</v>
      </c>
      <c r="M118" s="34">
        <v>15.955624273555172</v>
      </c>
      <c r="N118" s="34">
        <v>15.751490138697335</v>
      </c>
      <c r="O118" s="34">
        <v>50.613000000000021</v>
      </c>
      <c r="P118" s="34">
        <v>0.39521193515968117</v>
      </c>
      <c r="Q118" s="34">
        <v>51.0082119351597</v>
      </c>
      <c r="R118" s="34">
        <v>50.355619655753458</v>
      </c>
      <c r="S118" s="34">
        <v>5.8749999999999991</v>
      </c>
      <c r="T118" s="34">
        <v>4.5874975185488429E-2</v>
      </c>
      <c r="U118" s="34">
        <v>5.9208749751854874</v>
      </c>
      <c r="V118" s="34">
        <v>5.845124088229336</v>
      </c>
      <c r="W118" s="34">
        <v>73.39700000000002</v>
      </c>
      <c r="X118" s="34">
        <v>0.57312094530881619</v>
      </c>
      <c r="Y118" s="34">
        <v>73.970120945308821</v>
      </c>
      <c r="Z118" s="34">
        <v>73.023757055960644</v>
      </c>
      <c r="AB118" s="34">
        <v>2.1279999999999992</v>
      </c>
      <c r="AC118" s="34">
        <v>1.6616501650164997E-2</v>
      </c>
      <c r="AD118" s="34">
        <v>2.1446165016501642</v>
      </c>
      <c r="AE118" s="34">
        <v>2.1171785633620468</v>
      </c>
      <c r="AF118" s="34">
        <v>5.8189999999999964</v>
      </c>
      <c r="AG118" s="34">
        <v>4.5437698826273534E-2</v>
      </c>
      <c r="AH118" s="34">
        <v>5.8644376988262703</v>
      </c>
      <c r="AI118" s="34">
        <v>5.7894088628777016</v>
      </c>
      <c r="AJ118" s="34">
        <v>41.629000000000005</v>
      </c>
      <c r="AK118" s="34">
        <v>0.32506031353135284</v>
      </c>
      <c r="AL118" s="34">
        <v>41.954060313531357</v>
      </c>
      <c r="AM118" s="34">
        <v>41.417305645770064</v>
      </c>
      <c r="AN118" s="34">
        <v>3.0469999999999993</v>
      </c>
      <c r="AO118" s="34">
        <v>2.3792519045137572E-2</v>
      </c>
      <c r="AP118" s="34">
        <v>3.0707925190451366</v>
      </c>
      <c r="AQ118" s="34">
        <v>3.0315052079718785</v>
      </c>
      <c r="AR118" s="34">
        <v>52.622999999999998</v>
      </c>
      <c r="AS118" s="34">
        <v>0.41090703305292897</v>
      </c>
      <c r="AT118" s="34">
        <v>53.033907033052927</v>
      </c>
      <c r="AU118" s="34">
        <v>52.355398279981685</v>
      </c>
    </row>
    <row r="119" spans="1:47" x14ac:dyDescent="0.25">
      <c r="A119" s="18">
        <v>45265</v>
      </c>
      <c r="B119" s="2">
        <v>11</v>
      </c>
      <c r="C119" s="2" t="s">
        <v>178</v>
      </c>
      <c r="D119" s="9">
        <v>45.164113999999998</v>
      </c>
      <c r="E119">
        <v>1.2063689000000001E-2</v>
      </c>
      <c r="G119" s="34">
        <v>1.077</v>
      </c>
      <c r="H119" s="34">
        <v>7.6286215887279791E-3</v>
      </c>
      <c r="I119" s="34">
        <v>1.084628621588728</v>
      </c>
      <c r="J119" s="34">
        <v>1.071543999217383</v>
      </c>
      <c r="K119" s="34">
        <v>16.492000000000004</v>
      </c>
      <c r="L119" s="34">
        <v>0.11681636698356718</v>
      </c>
      <c r="M119" s="34">
        <v>16.608816366983572</v>
      </c>
      <c r="N119" s="34">
        <v>16.40845277167417</v>
      </c>
      <c r="O119" s="34">
        <v>54.085999999999999</v>
      </c>
      <c r="P119" s="34">
        <v>0.38310271796466239</v>
      </c>
      <c r="Q119" s="34">
        <v>54.46910271796466</v>
      </c>
      <c r="R119" s="34">
        <v>53.812004402666076</v>
      </c>
      <c r="S119" s="34">
        <v>6.16</v>
      </c>
      <c r="T119" s="34">
        <v>4.3632598873318801E-2</v>
      </c>
      <c r="U119" s="34">
        <v>6.2036325988733187</v>
      </c>
      <c r="V119" s="34">
        <v>6.1287939045302497</v>
      </c>
      <c r="W119" s="34">
        <v>77.814999999999998</v>
      </c>
      <c r="X119" s="34">
        <v>0.55118030541027641</v>
      </c>
      <c r="Y119" s="34">
        <v>78.366180305410268</v>
      </c>
      <c r="Z119" s="34">
        <v>77.420795078087878</v>
      </c>
      <c r="AB119" s="34">
        <v>2.1279999999999992</v>
      </c>
      <c r="AC119" s="34">
        <v>1.5073079610782854E-2</v>
      </c>
      <c r="AD119" s="34">
        <v>2.1430730796107822</v>
      </c>
      <c r="AE119" s="34">
        <v>2.1172197124740855</v>
      </c>
      <c r="AF119" s="34">
        <v>6.001999999999998</v>
      </c>
      <c r="AG119" s="34">
        <v>4.251345104507457E-2</v>
      </c>
      <c r="AH119" s="34">
        <v>6.0445134510450726</v>
      </c>
      <c r="AI119" s="34">
        <v>5.9715943206153481</v>
      </c>
      <c r="AJ119" s="34">
        <v>43.35900000000003</v>
      </c>
      <c r="AK119" s="34">
        <v>0.30712108028380375</v>
      </c>
      <c r="AL119" s="34">
        <v>43.666121080283837</v>
      </c>
      <c r="AM119" s="34">
        <v>43.139346575734947</v>
      </c>
      <c r="AN119" s="34">
        <v>3.169999999999999</v>
      </c>
      <c r="AO119" s="34">
        <v>2.2453788705912428E-2</v>
      </c>
      <c r="AP119" s="34">
        <v>3.1924537887059117</v>
      </c>
      <c r="AQ119" s="34">
        <v>3.153941019052092</v>
      </c>
      <c r="AR119" s="34">
        <v>54.659000000000027</v>
      </c>
      <c r="AS119" s="34">
        <v>0.38716139964557361</v>
      </c>
      <c r="AT119" s="34">
        <v>55.046161399645605</v>
      </c>
      <c r="AU119" s="34">
        <v>54.382101627876473</v>
      </c>
    </row>
    <row r="120" spans="1:47" x14ac:dyDescent="0.25">
      <c r="A120" s="18">
        <v>45265</v>
      </c>
      <c r="B120" s="2">
        <v>12</v>
      </c>
      <c r="C120" s="2" t="s">
        <v>178</v>
      </c>
      <c r="D120" s="9">
        <v>28.464099000000001</v>
      </c>
      <c r="E120">
        <v>1.1565738000000001E-2</v>
      </c>
      <c r="G120" s="34">
        <v>1.0770000000000002</v>
      </c>
      <c r="H120" s="34">
        <v>3.5968429357784285E-3</v>
      </c>
      <c r="I120" s="34">
        <v>1.0805968429357786</v>
      </c>
      <c r="J120" s="34">
        <v>1.0680989429667562</v>
      </c>
      <c r="K120" s="34">
        <v>16.695000000000004</v>
      </c>
      <c r="L120" s="34">
        <v>5.5756075035116863E-2</v>
      </c>
      <c r="M120" s="34">
        <v>16.75075607503512</v>
      </c>
      <c r="N120" s="34">
        <v>16.557021218969354</v>
      </c>
      <c r="O120" s="34">
        <v>55.084000000000003</v>
      </c>
      <c r="P120" s="34">
        <v>0.1839633205890612</v>
      </c>
      <c r="Q120" s="34">
        <v>55.267963320589061</v>
      </c>
      <c r="R120" s="34">
        <v>54.628748537029516</v>
      </c>
      <c r="S120" s="34">
        <v>6.3150000000000013</v>
      </c>
      <c r="T120" s="34">
        <v>2.1090123620650672E-2</v>
      </c>
      <c r="U120" s="34">
        <v>6.3360901236206519</v>
      </c>
      <c r="V120" s="34">
        <v>6.2628085653064671</v>
      </c>
      <c r="W120" s="34">
        <v>79.171000000000006</v>
      </c>
      <c r="X120" s="34">
        <v>0.26440636218060715</v>
      </c>
      <c r="Y120" s="34">
        <v>79.435406362180615</v>
      </c>
      <c r="Z120" s="34">
        <v>78.51667726427209</v>
      </c>
      <c r="AB120" s="34">
        <v>2.1279999999999988</v>
      </c>
      <c r="AC120" s="34">
        <v>7.1068540086689789E-3</v>
      </c>
      <c r="AD120" s="34">
        <v>2.1351068540086677</v>
      </c>
      <c r="AE120" s="34">
        <v>2.110412767533199</v>
      </c>
      <c r="AF120" s="34">
        <v>6.0069999999999988</v>
      </c>
      <c r="AG120" s="34">
        <v>2.0061500014132785E-2</v>
      </c>
      <c r="AH120" s="34">
        <v>6.0270615000141312</v>
      </c>
      <c r="AI120" s="34">
        <v>5.9573540857950809</v>
      </c>
      <c r="AJ120" s="34">
        <v>43.916999999999966</v>
      </c>
      <c r="AK120" s="34">
        <v>0.14666903547871968</v>
      </c>
      <c r="AL120" s="34">
        <v>44.063669035478682</v>
      </c>
      <c r="AM120" s="34">
        <v>43.554040184095619</v>
      </c>
      <c r="AN120" s="34">
        <v>3.1769999999999992</v>
      </c>
      <c r="AO120" s="34">
        <v>1.0610185707491237E-2</v>
      </c>
      <c r="AP120" s="34">
        <v>3.1876101857074906</v>
      </c>
      <c r="AQ120" s="34">
        <v>3.1507431214534662</v>
      </c>
      <c r="AR120" s="34">
        <v>55.228999999999964</v>
      </c>
      <c r="AS120" s="34">
        <v>0.18444757520901267</v>
      </c>
      <c r="AT120" s="34">
        <v>55.41344757520897</v>
      </c>
      <c r="AU120" s="34">
        <v>54.772550158877365</v>
      </c>
    </row>
    <row r="121" spans="1:47" x14ac:dyDescent="0.25">
      <c r="A121" s="18">
        <v>45265</v>
      </c>
      <c r="B121" s="2">
        <v>13</v>
      </c>
      <c r="C121" s="2" t="s">
        <v>178</v>
      </c>
      <c r="D121" s="9">
        <v>28.211894000000001</v>
      </c>
      <c r="E121">
        <v>1.1661013E-2</v>
      </c>
      <c r="G121" s="34">
        <v>1.077</v>
      </c>
      <c r="H121" s="34">
        <v>4.6447328323388467E-3</v>
      </c>
      <c r="I121" s="34">
        <v>1.0816447328323389</v>
      </c>
      <c r="J121" s="34">
        <v>1.0690316595413993</v>
      </c>
      <c r="K121" s="34">
        <v>16.678000000000001</v>
      </c>
      <c r="L121" s="34">
        <v>7.1926512699858225E-2</v>
      </c>
      <c r="M121" s="34">
        <v>16.749926512699858</v>
      </c>
      <c r="N121" s="34">
        <v>16.554605401886221</v>
      </c>
      <c r="O121" s="34">
        <v>54.822999999999986</v>
      </c>
      <c r="P121" s="34">
        <v>0.23643285800121872</v>
      </c>
      <c r="Q121" s="34">
        <v>55.059432858001202</v>
      </c>
      <c r="R121" s="34">
        <v>54.417384095671423</v>
      </c>
      <c r="S121" s="34">
        <v>6.1510000000000007</v>
      </c>
      <c r="T121" s="34">
        <v>2.6527160308000234E-2</v>
      </c>
      <c r="U121" s="34">
        <v>6.1775271603080011</v>
      </c>
      <c r="V121" s="34">
        <v>6.1054909357837968</v>
      </c>
      <c r="W121" s="34">
        <v>78.728999999999985</v>
      </c>
      <c r="X121" s="34">
        <v>0.33953126384141602</v>
      </c>
      <c r="Y121" s="34">
        <v>79.068531263841393</v>
      </c>
      <c r="Z121" s="34">
        <v>78.14651209288283</v>
      </c>
      <c r="AB121" s="34">
        <v>2.1279999999999997</v>
      </c>
      <c r="AC121" s="34">
        <v>9.1773365526620857E-3</v>
      </c>
      <c r="AD121" s="34">
        <v>2.1371773365526616</v>
      </c>
      <c r="AE121" s="34">
        <v>2.1122556838478155</v>
      </c>
      <c r="AF121" s="34">
        <v>5.9649999999999972</v>
      </c>
      <c r="AG121" s="34">
        <v>2.5725005891273175E-2</v>
      </c>
      <c r="AH121" s="34">
        <v>5.99072500589127</v>
      </c>
      <c r="AI121" s="34">
        <v>5.9208670837181465</v>
      </c>
      <c r="AJ121" s="34">
        <v>43.720000000000006</v>
      </c>
      <c r="AK121" s="34">
        <v>0.18854941451239968</v>
      </c>
      <c r="AL121" s="34">
        <v>43.908549414512407</v>
      </c>
      <c r="AM121" s="34">
        <v>43.396531248978633</v>
      </c>
      <c r="AN121" s="34">
        <v>3.165999999999999</v>
      </c>
      <c r="AO121" s="34">
        <v>1.3653875716977518E-2</v>
      </c>
      <c r="AP121" s="34">
        <v>3.1796538757169768</v>
      </c>
      <c r="AQ121" s="34">
        <v>3.1425758905367407</v>
      </c>
      <c r="AR121" s="34">
        <v>54.978999999999999</v>
      </c>
      <c r="AS121" s="34">
        <v>0.23710563267331244</v>
      </c>
      <c r="AT121" s="34">
        <v>55.216105632673319</v>
      </c>
      <c r="AU121" s="34">
        <v>54.572229907081336</v>
      </c>
    </row>
    <row r="122" spans="1:47" x14ac:dyDescent="0.25">
      <c r="A122" s="18">
        <v>45265</v>
      </c>
      <c r="B122" s="2">
        <v>14</v>
      </c>
      <c r="C122" s="2" t="s">
        <v>178</v>
      </c>
      <c r="D122" s="9">
        <v>29.394363999999999</v>
      </c>
      <c r="E122">
        <v>1.1539448000000001E-2</v>
      </c>
      <c r="G122" s="34">
        <v>1.077</v>
      </c>
      <c r="H122" s="34">
        <v>4.752660864286073E-3</v>
      </c>
      <c r="I122" s="34">
        <v>1.081752660864286</v>
      </c>
      <c r="J122" s="34">
        <v>1.0692698322853811</v>
      </c>
      <c r="K122" s="34">
        <v>16.461000000000002</v>
      </c>
      <c r="L122" s="34">
        <v>7.2640251148572949E-2</v>
      </c>
      <c r="M122" s="34">
        <v>16.533640251148576</v>
      </c>
      <c r="N122" s="34">
        <v>16.342851169219742</v>
      </c>
      <c r="O122" s="34">
        <v>54.690999999999988</v>
      </c>
      <c r="P122" s="34">
        <v>0.24134426678613705</v>
      </c>
      <c r="Q122" s="34">
        <v>54.932344266786124</v>
      </c>
      <c r="R122" s="34">
        <v>54.29845533660145</v>
      </c>
      <c r="S122" s="34">
        <v>6.0949999999999998</v>
      </c>
      <c r="T122" s="34">
        <v>2.689644193855489E-2</v>
      </c>
      <c r="U122" s="34">
        <v>6.1218964419385546</v>
      </c>
      <c r="V122" s="34">
        <v>6.0512531362854203</v>
      </c>
      <c r="W122" s="34">
        <v>78.323999999999984</v>
      </c>
      <c r="X122" s="34">
        <v>0.345633620737551</v>
      </c>
      <c r="Y122" s="34">
        <v>78.669633620737542</v>
      </c>
      <c r="Z122" s="34">
        <v>77.761829474392002</v>
      </c>
      <c r="AB122" s="34">
        <v>2.1279999999999997</v>
      </c>
      <c r="AC122" s="34">
        <v>9.3905871116070228E-3</v>
      </c>
      <c r="AD122" s="34">
        <v>2.1373905871116068</v>
      </c>
      <c r="AE122" s="34">
        <v>2.1127262795759432</v>
      </c>
      <c r="AF122" s="34">
        <v>5.9069999999999983</v>
      </c>
      <c r="AG122" s="34">
        <v>2.6066822400499377E-2</v>
      </c>
      <c r="AH122" s="34">
        <v>5.9330668224004972</v>
      </c>
      <c r="AI122" s="34">
        <v>5.8646025063228819</v>
      </c>
      <c r="AJ122" s="34">
        <v>43.576000000000029</v>
      </c>
      <c r="AK122" s="34">
        <v>0.19229521803354696</v>
      </c>
      <c r="AL122" s="34">
        <v>43.768295218033579</v>
      </c>
      <c r="AM122" s="34">
        <v>43.263233251316436</v>
      </c>
      <c r="AN122" s="34">
        <v>3.1209999999999987</v>
      </c>
      <c r="AO122" s="34">
        <v>1.3772566905698077E-2</v>
      </c>
      <c r="AP122" s="34">
        <v>3.1347725669056969</v>
      </c>
      <c r="AQ122" s="34">
        <v>3.0985990218780621</v>
      </c>
      <c r="AR122" s="34">
        <v>54.732000000000028</v>
      </c>
      <c r="AS122" s="34">
        <v>0.24152519445135145</v>
      </c>
      <c r="AT122" s="34">
        <v>54.973525194451376</v>
      </c>
      <c r="AU122" s="34">
        <v>54.339161059093328</v>
      </c>
    </row>
    <row r="123" spans="1:47" x14ac:dyDescent="0.25">
      <c r="A123" s="18">
        <v>45265</v>
      </c>
      <c r="B123" s="2">
        <v>15</v>
      </c>
      <c r="C123" s="2" t="s">
        <v>178</v>
      </c>
      <c r="D123" s="9">
        <v>37.169933999999998</v>
      </c>
      <c r="E123">
        <v>1.2023839E-2</v>
      </c>
      <c r="G123" s="34">
        <v>1.0770000000000002</v>
      </c>
      <c r="H123" s="34">
        <v>8.2031913202226196E-3</v>
      </c>
      <c r="I123" s="34">
        <v>1.0852031913202227</v>
      </c>
      <c r="J123" s="34">
        <v>1.0721548828655021</v>
      </c>
      <c r="K123" s="34">
        <v>16.367000000000001</v>
      </c>
      <c r="L123" s="34">
        <v>0.12466261127027259</v>
      </c>
      <c r="M123" s="34">
        <v>16.491662611270275</v>
      </c>
      <c r="N123" s="34">
        <v>16.29336951519004</v>
      </c>
      <c r="O123" s="34">
        <v>53.892999999999986</v>
      </c>
      <c r="P123" s="34">
        <v>0.410487084327537</v>
      </c>
      <c r="Q123" s="34">
        <v>54.303487084327521</v>
      </c>
      <c r="R123" s="34">
        <v>53.650550698486988</v>
      </c>
      <c r="S123" s="34">
        <v>6.073999999999999</v>
      </c>
      <c r="T123" s="34">
        <v>4.6263866368646399E-2</v>
      </c>
      <c r="U123" s="34">
        <v>6.1202638663686457</v>
      </c>
      <c r="V123" s="34">
        <v>6.0466747990019112</v>
      </c>
      <c r="W123" s="34">
        <v>77.410999999999987</v>
      </c>
      <c r="X123" s="34">
        <v>0.58961675328667862</v>
      </c>
      <c r="Y123" s="34">
        <v>78.000616753286664</v>
      </c>
      <c r="Z123" s="34">
        <v>77.062749895544428</v>
      </c>
      <c r="AB123" s="34">
        <v>2.1279999999999997</v>
      </c>
      <c r="AC123" s="34">
        <v>1.6208348309594917E-2</v>
      </c>
      <c r="AD123" s="34">
        <v>2.1442083483095944</v>
      </c>
      <c r="AE123" s="34">
        <v>2.1184267323470638</v>
      </c>
      <c r="AF123" s="34">
        <v>5.8140000000000001</v>
      </c>
      <c r="AG123" s="34">
        <v>4.4283523060143271E-2</v>
      </c>
      <c r="AH123" s="34">
        <v>5.8582835230601429</v>
      </c>
      <c r="AI123" s="34">
        <v>5.7878444651625145</v>
      </c>
      <c r="AJ123" s="34">
        <v>43.251000000000033</v>
      </c>
      <c r="AK123" s="34">
        <v>0.3294301093694974</v>
      </c>
      <c r="AL123" s="34">
        <v>43.58043010936953</v>
      </c>
      <c r="AM123" s="34">
        <v>43.056426034183716</v>
      </c>
      <c r="AN123" s="34">
        <v>3.0619999999999994</v>
      </c>
      <c r="AO123" s="34">
        <v>2.3322350810140807E-2</v>
      </c>
      <c r="AP123" s="34">
        <v>3.0853223508101402</v>
      </c>
      <c r="AQ123" s="34">
        <v>3.0482249316008976</v>
      </c>
      <c r="AR123" s="34">
        <v>54.255000000000031</v>
      </c>
      <c r="AS123" s="34">
        <v>0.41324433154937634</v>
      </c>
      <c r="AT123" s="34">
        <v>54.66824433154941</v>
      </c>
      <c r="AU123" s="34">
        <v>54.010922163294197</v>
      </c>
    </row>
    <row r="124" spans="1:47" x14ac:dyDescent="0.25">
      <c r="A124" s="18">
        <v>45265</v>
      </c>
      <c r="B124" s="2">
        <v>16</v>
      </c>
      <c r="C124" s="2" t="s">
        <v>178</v>
      </c>
      <c r="D124" s="9">
        <v>43.110736000000003</v>
      </c>
      <c r="E124">
        <v>1.3166709E-2</v>
      </c>
      <c r="G124" s="34">
        <v>1.077</v>
      </c>
      <c r="H124" s="34">
        <v>1.0029243262615039E-2</v>
      </c>
      <c r="I124" s="34">
        <v>1.087029243262615</v>
      </c>
      <c r="J124" s="34">
        <v>1.0727166455420858</v>
      </c>
      <c r="K124" s="34">
        <v>16.007999999999999</v>
      </c>
      <c r="L124" s="34">
        <v>0.1490697550120163</v>
      </c>
      <c r="M124" s="34">
        <v>16.157069755012014</v>
      </c>
      <c r="N124" s="34">
        <v>15.944334319255068</v>
      </c>
      <c r="O124" s="34">
        <v>52.872</v>
      </c>
      <c r="P124" s="34">
        <v>0.49235482802319636</v>
      </c>
      <c r="Q124" s="34">
        <v>53.364354828023195</v>
      </c>
      <c r="R124" s="34">
        <v>52.661721897029864</v>
      </c>
      <c r="S124" s="34">
        <v>5.889999999999997</v>
      </c>
      <c r="T124" s="34">
        <v>5.4848879124236354E-2</v>
      </c>
      <c r="U124" s="34">
        <v>5.9448488791242333</v>
      </c>
      <c r="V124" s="34">
        <v>5.866574783883828</v>
      </c>
      <c r="W124" s="34">
        <v>75.846999999999994</v>
      </c>
      <c r="X124" s="34">
        <v>0.70630270542206397</v>
      </c>
      <c r="Y124" s="34">
        <v>76.553302705422055</v>
      </c>
      <c r="Z124" s="34">
        <v>75.545347645710848</v>
      </c>
      <c r="AB124" s="34">
        <v>2.1280000000000001</v>
      </c>
      <c r="AC124" s="34">
        <v>1.9816369231982177E-2</v>
      </c>
      <c r="AD124" s="34">
        <v>2.1478163692319825</v>
      </c>
      <c r="AE124" s="34">
        <v>2.1195366961128683</v>
      </c>
      <c r="AF124" s="34">
        <v>5.7769999999999975</v>
      </c>
      <c r="AG124" s="34">
        <v>5.3796600118966628E-2</v>
      </c>
      <c r="AH124" s="34">
        <v>5.8307966001189637</v>
      </c>
      <c r="AI124" s="34">
        <v>5.7540241980470075</v>
      </c>
      <c r="AJ124" s="34">
        <v>42.361000000000004</v>
      </c>
      <c r="AK124" s="34">
        <v>0.3944742561259385</v>
      </c>
      <c r="AL124" s="34">
        <v>42.755474256125943</v>
      </c>
      <c r="AM124" s="34">
        <v>42.192525368438538</v>
      </c>
      <c r="AN124" s="34">
        <v>2.9959999999999991</v>
      </c>
      <c r="AO124" s="34">
        <v>2.7899361945027529E-2</v>
      </c>
      <c r="AP124" s="34">
        <v>3.0238993619450265</v>
      </c>
      <c r="AQ124" s="34">
        <v>2.9840845590010106</v>
      </c>
      <c r="AR124" s="34">
        <v>53.262000000000008</v>
      </c>
      <c r="AS124" s="34">
        <v>0.49598658742191482</v>
      </c>
      <c r="AT124" s="34">
        <v>53.757986587421918</v>
      </c>
      <c r="AU124" s="34">
        <v>53.05017082159943</v>
      </c>
    </row>
    <row r="125" spans="1:47" x14ac:dyDescent="0.25">
      <c r="A125" s="18">
        <v>45265</v>
      </c>
      <c r="B125" s="2">
        <v>17</v>
      </c>
      <c r="C125" s="2" t="s">
        <v>178</v>
      </c>
      <c r="D125" s="9">
        <v>30.247809</v>
      </c>
      <c r="E125">
        <v>1.3666029E-2</v>
      </c>
      <c r="G125" s="34">
        <v>1.077</v>
      </c>
      <c r="H125" s="34">
        <v>9.3283857958663032E-3</v>
      </c>
      <c r="I125" s="34">
        <v>1.0863283857958663</v>
      </c>
      <c r="J125" s="34">
        <v>1.0714825905720569</v>
      </c>
      <c r="K125" s="34">
        <v>15.957000000000001</v>
      </c>
      <c r="L125" s="34">
        <v>0.13821081907580188</v>
      </c>
      <c r="M125" s="34">
        <v>16.095210819075803</v>
      </c>
      <c r="N125" s="34">
        <v>15.875253201261199</v>
      </c>
      <c r="O125" s="34">
        <v>51.201000000000008</v>
      </c>
      <c r="P125" s="34">
        <v>0.44347509854610095</v>
      </c>
      <c r="Q125" s="34">
        <v>51.64447509854611</v>
      </c>
      <c r="R125" s="34">
        <v>50.938700204159602</v>
      </c>
      <c r="S125" s="34">
        <v>5.8399999999999981</v>
      </c>
      <c r="T125" s="34">
        <v>5.0582890480834905E-2</v>
      </c>
      <c r="U125" s="34">
        <v>5.8905828904808333</v>
      </c>
      <c r="V125" s="34">
        <v>5.8100820138726181</v>
      </c>
      <c r="W125" s="34">
        <v>74.075000000000017</v>
      </c>
      <c r="X125" s="34">
        <v>0.64159719389860403</v>
      </c>
      <c r="Y125" s="34">
        <v>74.716597193898608</v>
      </c>
      <c r="Z125" s="34">
        <v>73.695518009865467</v>
      </c>
      <c r="AB125" s="34">
        <v>2.1280000000000001</v>
      </c>
      <c r="AC125" s="34">
        <v>1.8431573791646703E-2</v>
      </c>
      <c r="AD125" s="34">
        <v>2.1464315737916468</v>
      </c>
      <c r="AE125" s="34">
        <v>2.1170983776576944</v>
      </c>
      <c r="AF125" s="34">
        <v>5.8229999999999995</v>
      </c>
      <c r="AG125" s="34">
        <v>5.0435645765394138E-2</v>
      </c>
      <c r="AH125" s="34">
        <v>5.8734356457653938</v>
      </c>
      <c r="AI125" s="34">
        <v>5.7931691039007305</v>
      </c>
      <c r="AJ125" s="34">
        <v>41.615000000000016</v>
      </c>
      <c r="AK125" s="34">
        <v>0.36044640194519628</v>
      </c>
      <c r="AL125" s="34">
        <v>41.975446401945213</v>
      </c>
      <c r="AM125" s="34">
        <v>41.401808734128281</v>
      </c>
      <c r="AN125" s="34">
        <v>2.976999999999999</v>
      </c>
      <c r="AO125" s="34">
        <v>2.5785148109836564E-2</v>
      </c>
      <c r="AP125" s="34">
        <v>3.0027851481098358</v>
      </c>
      <c r="AQ125" s="34">
        <v>2.9617489991949975</v>
      </c>
      <c r="AR125" s="34">
        <v>52.543000000000013</v>
      </c>
      <c r="AS125" s="34">
        <v>0.45509876961207368</v>
      </c>
      <c r="AT125" s="34">
        <v>52.998098769612092</v>
      </c>
      <c r="AU125" s="34">
        <v>52.273825214881697</v>
      </c>
    </row>
    <row r="126" spans="1:47" x14ac:dyDescent="0.25">
      <c r="A126" s="18">
        <v>45265</v>
      </c>
      <c r="B126" s="2">
        <v>18</v>
      </c>
      <c r="C126" s="2" t="s">
        <v>178</v>
      </c>
      <c r="D126" s="9">
        <v>35.581513999999999</v>
      </c>
      <c r="E126">
        <v>1.3464433E-2</v>
      </c>
      <c r="G126" s="34">
        <v>1.077</v>
      </c>
      <c r="H126" s="34">
        <v>1.2795856128547261E-2</v>
      </c>
      <c r="I126" s="34">
        <v>1.0897958561285472</v>
      </c>
      <c r="J126" s="34">
        <v>1.0751223728400268</v>
      </c>
      <c r="K126" s="34">
        <v>15.887999999999998</v>
      </c>
      <c r="L126" s="34">
        <v>0.18876561018603424</v>
      </c>
      <c r="M126" s="34">
        <v>16.076765610186033</v>
      </c>
      <c r="N126" s="34">
        <v>15.860301076770979</v>
      </c>
      <c r="O126" s="34">
        <v>48.551000000000002</v>
      </c>
      <c r="P126" s="34">
        <v>0.57683529331206884</v>
      </c>
      <c r="Q126" s="34">
        <v>49.127835293312074</v>
      </c>
      <c r="R126" s="34">
        <v>48.466356846570235</v>
      </c>
      <c r="S126" s="34">
        <v>5.6609999999999987</v>
      </c>
      <c r="T126" s="34">
        <v>6.7258441544759545E-2</v>
      </c>
      <c r="U126" s="34">
        <v>5.7282584415447584</v>
      </c>
      <c r="V126" s="34">
        <v>5.6511306895518949</v>
      </c>
      <c r="W126" s="34">
        <v>71.176999999999992</v>
      </c>
      <c r="X126" s="34">
        <v>0.84565520117140991</v>
      </c>
      <c r="Y126" s="34">
        <v>72.022655201171403</v>
      </c>
      <c r="Z126" s="34">
        <v>71.052910985733135</v>
      </c>
      <c r="AB126" s="34">
        <v>2.1280000000000001</v>
      </c>
      <c r="AC126" s="34">
        <v>2.5282805795309723E-2</v>
      </c>
      <c r="AD126" s="34">
        <v>2.15328280579531</v>
      </c>
      <c r="AE126" s="34">
        <v>2.1242900737266268</v>
      </c>
      <c r="AF126" s="34">
        <v>6.0619999999999994</v>
      </c>
      <c r="AG126" s="34">
        <v>7.2022729666902041E-2</v>
      </c>
      <c r="AH126" s="34">
        <v>6.134022729666901</v>
      </c>
      <c r="AI126" s="34">
        <v>6.0514315916028236</v>
      </c>
      <c r="AJ126" s="34">
        <v>41.45000000000001</v>
      </c>
      <c r="AK126" s="34">
        <v>0.49246818619153587</v>
      </c>
      <c r="AL126" s="34">
        <v>41.942468186191547</v>
      </c>
      <c r="AM126" s="34">
        <v>41.377736633443938</v>
      </c>
      <c r="AN126" s="34">
        <v>2.9309999999999983</v>
      </c>
      <c r="AO126" s="34">
        <v>3.482326305735562E-2</v>
      </c>
      <c r="AP126" s="34">
        <v>2.965823263057354</v>
      </c>
      <c r="AQ126" s="34">
        <v>2.9258901344420769</v>
      </c>
      <c r="AR126" s="34">
        <v>52.571000000000005</v>
      </c>
      <c r="AS126" s="34">
        <v>0.62459698471110325</v>
      </c>
      <c r="AT126" s="34">
        <v>53.195596984711109</v>
      </c>
      <c r="AU126" s="34">
        <v>52.47934843321547</v>
      </c>
    </row>
    <row r="127" spans="1:47" x14ac:dyDescent="0.25">
      <c r="A127" s="18">
        <v>45265</v>
      </c>
      <c r="B127" s="2">
        <v>19</v>
      </c>
      <c r="C127" s="2" t="s">
        <v>178</v>
      </c>
      <c r="D127" s="9">
        <v>32.257778999999999</v>
      </c>
      <c r="E127">
        <v>1.3453283999999999E-2</v>
      </c>
      <c r="G127" s="34">
        <v>1.077</v>
      </c>
      <c r="H127" s="34">
        <v>1.2497594519473493E-2</v>
      </c>
      <c r="I127" s="34">
        <v>1.0894975945194734</v>
      </c>
      <c r="J127" s="34">
        <v>1.074840273963086</v>
      </c>
      <c r="K127" s="34">
        <v>15.367000000000003</v>
      </c>
      <c r="L127" s="34">
        <v>0.1783199024890893</v>
      </c>
      <c r="M127" s="34">
        <v>15.545319902489092</v>
      </c>
      <c r="N127" s="34">
        <v>15.336184298970053</v>
      </c>
      <c r="O127" s="34">
        <v>45.406000000000006</v>
      </c>
      <c r="P127" s="34">
        <v>0.52689487163529558</v>
      </c>
      <c r="Q127" s="34">
        <v>45.932894871635298</v>
      </c>
      <c r="R127" s="34">
        <v>45.314946591985041</v>
      </c>
      <c r="S127" s="34">
        <v>5.407</v>
      </c>
      <c r="T127" s="34">
        <v>6.2743262364710464E-2</v>
      </c>
      <c r="U127" s="34">
        <v>5.4697432623647106</v>
      </c>
      <c r="V127" s="34">
        <v>5.396157252849032</v>
      </c>
      <c r="W127" s="34">
        <v>67.257000000000005</v>
      </c>
      <c r="X127" s="34">
        <v>0.78045563100856885</v>
      </c>
      <c r="Y127" s="34">
        <v>68.037455631008584</v>
      </c>
      <c r="Z127" s="34">
        <v>67.122128417767215</v>
      </c>
      <c r="AB127" s="34">
        <v>2.1280000000000001</v>
      </c>
      <c r="AC127" s="34">
        <v>2.4693482950268887E-2</v>
      </c>
      <c r="AD127" s="34">
        <v>2.1526934829502689</v>
      </c>
      <c r="AE127" s="34">
        <v>2.1237326861591899</v>
      </c>
      <c r="AF127" s="34">
        <v>5.8920000000000003</v>
      </c>
      <c r="AG127" s="34">
        <v>6.8371241326590351E-2</v>
      </c>
      <c r="AH127" s="34">
        <v>5.960371241326591</v>
      </c>
      <c r="AI127" s="34">
        <v>5.8801846742715922</v>
      </c>
      <c r="AJ127" s="34">
        <v>39.992000000000004</v>
      </c>
      <c r="AK127" s="34">
        <v>0.46407038070824874</v>
      </c>
      <c r="AL127" s="34">
        <v>40.456070380708255</v>
      </c>
      <c r="AM127" s="34">
        <v>39.911803376352601</v>
      </c>
      <c r="AN127" s="34">
        <v>2.8669999999999987</v>
      </c>
      <c r="AO127" s="34">
        <v>3.3268898316927101E-2</v>
      </c>
      <c r="AP127" s="34">
        <v>2.9002688983169258</v>
      </c>
      <c r="AQ127" s="34">
        <v>2.8612507571515011</v>
      </c>
      <c r="AR127" s="34">
        <v>50.878999999999998</v>
      </c>
      <c r="AS127" s="34">
        <v>0.59040400330203513</v>
      </c>
      <c r="AT127" s="34">
        <v>51.469404003302039</v>
      </c>
      <c r="AU127" s="34">
        <v>50.776971493934887</v>
      </c>
    </row>
    <row r="128" spans="1:47" x14ac:dyDescent="0.25">
      <c r="A128" s="18">
        <v>45265</v>
      </c>
      <c r="B128" s="2">
        <v>20</v>
      </c>
      <c r="C128" s="2" t="s">
        <v>178</v>
      </c>
      <c r="D128" s="9">
        <v>31.657429</v>
      </c>
      <c r="E128">
        <v>1.4236173E-2</v>
      </c>
      <c r="G128" s="34">
        <v>1.077</v>
      </c>
      <c r="H128" s="34">
        <v>1.1078423779296064E-2</v>
      </c>
      <c r="I128" s="34">
        <v>1.088078423779296</v>
      </c>
      <c r="J128" s="34">
        <v>1.0725883511008065</v>
      </c>
      <c r="K128" s="34">
        <v>14.623999999999997</v>
      </c>
      <c r="L128" s="34">
        <v>0.15042791954357065</v>
      </c>
      <c r="M128" s="34">
        <v>14.774427919543568</v>
      </c>
      <c r="N128" s="34">
        <v>14.564096607704915</v>
      </c>
      <c r="O128" s="34">
        <v>43.017000000000003</v>
      </c>
      <c r="P128" s="34">
        <v>0.4424889096694325</v>
      </c>
      <c r="Q128" s="34">
        <v>43.459488909669439</v>
      </c>
      <c r="R128" s="34">
        <v>42.840792107059805</v>
      </c>
      <c r="S128" s="34">
        <v>5.2299999999999986</v>
      </c>
      <c r="T128" s="34">
        <v>5.3797731073090438E-2</v>
      </c>
      <c r="U128" s="34">
        <v>5.283797731073089</v>
      </c>
      <c r="V128" s="34">
        <v>5.208576672476525</v>
      </c>
      <c r="W128" s="34">
        <v>63.948</v>
      </c>
      <c r="X128" s="34">
        <v>0.65779298406538955</v>
      </c>
      <c r="Y128" s="34">
        <v>64.605792984065388</v>
      </c>
      <c r="Z128" s="34">
        <v>63.686053738342054</v>
      </c>
      <c r="AB128" s="34">
        <v>2.1280000000000001</v>
      </c>
      <c r="AC128" s="34">
        <v>2.1889401859184796E-2</v>
      </c>
      <c r="AD128" s="34">
        <v>2.149889401859185</v>
      </c>
      <c r="AE128" s="34">
        <v>2.1192832044034509</v>
      </c>
      <c r="AF128" s="34">
        <v>5.7449999999999992</v>
      </c>
      <c r="AG128" s="34">
        <v>5.9095213195966466E-2</v>
      </c>
      <c r="AH128" s="34">
        <v>5.804095213195966</v>
      </c>
      <c r="AI128" s="34">
        <v>5.7214671096324361</v>
      </c>
      <c r="AJ128" s="34">
        <v>38.352000000000004</v>
      </c>
      <c r="AK128" s="34">
        <v>0.39450297937192452</v>
      </c>
      <c r="AL128" s="34">
        <v>38.746502979371925</v>
      </c>
      <c r="AM128" s="34">
        <v>38.194901059812572</v>
      </c>
      <c r="AN128" s="34">
        <v>2.7939999999999983</v>
      </c>
      <c r="AO128" s="34">
        <v>2.8740126313234155E-2</v>
      </c>
      <c r="AP128" s="34">
        <v>2.8227401263132323</v>
      </c>
      <c r="AQ128" s="34">
        <v>2.7825551095409953</v>
      </c>
      <c r="AR128" s="34">
        <v>49.018999999999998</v>
      </c>
      <c r="AS128" s="34">
        <v>0.50422772074030997</v>
      </c>
      <c r="AT128" s="34">
        <v>49.523227720740309</v>
      </c>
      <c r="AU128" s="34">
        <v>48.818206483389453</v>
      </c>
    </row>
    <row r="129" spans="1:47" x14ac:dyDescent="0.25">
      <c r="A129" s="18">
        <v>45265</v>
      </c>
      <c r="B129" s="2">
        <v>21</v>
      </c>
      <c r="C129" s="2" t="s">
        <v>178</v>
      </c>
      <c r="D129" s="9">
        <v>28.964255999999999</v>
      </c>
      <c r="E129">
        <v>1.4306236999999999E-2</v>
      </c>
      <c r="G129" s="34">
        <v>1.0770000000000002</v>
      </c>
      <c r="H129" s="34">
        <v>1.0028267692251817E-2</v>
      </c>
      <c r="I129" s="34">
        <v>1.087028267692252</v>
      </c>
      <c r="J129" s="34">
        <v>1.0714769836689473</v>
      </c>
      <c r="K129" s="34">
        <v>13.978999999999997</v>
      </c>
      <c r="L129" s="34">
        <v>0.13016263144845691</v>
      </c>
      <c r="M129" s="34">
        <v>14.109162631448454</v>
      </c>
      <c r="N129" s="34">
        <v>13.907313606971409</v>
      </c>
      <c r="O129" s="34">
        <v>40.161999999999999</v>
      </c>
      <c r="P129" s="34">
        <v>0.37396034081357232</v>
      </c>
      <c r="Q129" s="34">
        <v>40.535960340813574</v>
      </c>
      <c r="R129" s="34">
        <v>39.956043285155296</v>
      </c>
      <c r="S129" s="34">
        <v>4.99</v>
      </c>
      <c r="T129" s="34">
        <v>4.646337584432364E-2</v>
      </c>
      <c r="U129" s="34">
        <v>5.036463375844324</v>
      </c>
      <c r="V129" s="34">
        <v>4.9644105371476748</v>
      </c>
      <c r="W129" s="34">
        <v>60.207999999999998</v>
      </c>
      <c r="X129" s="34">
        <v>0.56061461579860472</v>
      </c>
      <c r="Y129" s="34">
        <v>60.768614615798597</v>
      </c>
      <c r="Z129" s="34">
        <v>59.899244412943332</v>
      </c>
      <c r="AB129" s="34">
        <v>2.1279999999999997</v>
      </c>
      <c r="AC129" s="34">
        <v>1.9814441642629396E-2</v>
      </c>
      <c r="AD129" s="34">
        <v>2.147814441642629</v>
      </c>
      <c r="AE129" s="34">
        <v>2.1170872992084671</v>
      </c>
      <c r="AF129" s="34">
        <v>5.56</v>
      </c>
      <c r="AG129" s="34">
        <v>5.1770815570027932E-2</v>
      </c>
      <c r="AH129" s="34">
        <v>5.6117708155700274</v>
      </c>
      <c r="AI129" s="34">
        <v>5.5314874922927997</v>
      </c>
      <c r="AJ129" s="34">
        <v>36.524000000000036</v>
      </c>
      <c r="AK129" s="34">
        <v>0.34008583954670907</v>
      </c>
      <c r="AL129" s="34">
        <v>36.864085839546746</v>
      </c>
      <c r="AM129" s="34">
        <v>36.33669949073785</v>
      </c>
      <c r="AN129" s="34">
        <v>2.7490000000000001</v>
      </c>
      <c r="AO129" s="34">
        <v>2.559675755431777E-2</v>
      </c>
      <c r="AP129" s="34">
        <v>2.7745967575543178</v>
      </c>
      <c r="AQ129" s="34">
        <v>2.734902718761314</v>
      </c>
      <c r="AR129" s="34">
        <v>46.961000000000034</v>
      </c>
      <c r="AS129" s="34">
        <v>0.4372678543136842</v>
      </c>
      <c r="AT129" s="34">
        <v>47.398267854313723</v>
      </c>
      <c r="AU129" s="34">
        <v>46.72017700100043</v>
      </c>
    </row>
    <row r="130" spans="1:47" x14ac:dyDescent="0.25">
      <c r="A130" s="18">
        <v>45265</v>
      </c>
      <c r="B130" s="2">
        <v>22</v>
      </c>
      <c r="C130" s="2" t="s">
        <v>178</v>
      </c>
      <c r="D130" s="9">
        <v>25.560299000000001</v>
      </c>
      <c r="E130">
        <v>1.4892254000000001E-2</v>
      </c>
      <c r="G130" s="34">
        <v>1.077</v>
      </c>
      <c r="H130" s="34">
        <v>9.8946165081267665E-3</v>
      </c>
      <c r="I130" s="34">
        <v>1.0868946165081268</v>
      </c>
      <c r="J130" s="34">
        <v>1.070708305807855</v>
      </c>
      <c r="K130" s="34">
        <v>13.284999999999997</v>
      </c>
      <c r="L130" s="34">
        <v>0.1220519780041449</v>
      </c>
      <c r="M130" s="34">
        <v>13.407051978004141</v>
      </c>
      <c r="N130" s="34">
        <v>13.207390754556499</v>
      </c>
      <c r="O130" s="34">
        <v>37.737000000000002</v>
      </c>
      <c r="P130" s="34">
        <v>0.34669744026664795</v>
      </c>
      <c r="Q130" s="34">
        <v>38.083697440266647</v>
      </c>
      <c r="R130" s="34">
        <v>37.516545344727042</v>
      </c>
      <c r="S130" s="34">
        <v>4.7719999999999994</v>
      </c>
      <c r="T130" s="34">
        <v>4.3841327740743667E-2</v>
      </c>
      <c r="U130" s="34">
        <v>4.8158413277407428</v>
      </c>
      <c r="V130" s="34">
        <v>4.7441225954643302</v>
      </c>
      <c r="W130" s="34">
        <v>56.870999999999995</v>
      </c>
      <c r="X130" s="34">
        <v>0.52248536251966327</v>
      </c>
      <c r="Y130" s="34">
        <v>57.393485362519655</v>
      </c>
      <c r="Z130" s="34">
        <v>56.53876700055573</v>
      </c>
      <c r="AB130" s="34">
        <v>2.1279999999999997</v>
      </c>
      <c r="AC130" s="34">
        <v>1.9550365765360962E-2</v>
      </c>
      <c r="AD130" s="34">
        <v>2.1475503657653605</v>
      </c>
      <c r="AE130" s="34">
        <v>2.11556850024059</v>
      </c>
      <c r="AF130" s="34">
        <v>5.43</v>
      </c>
      <c r="AG130" s="34">
        <v>4.9886506628717124E-2</v>
      </c>
      <c r="AH130" s="34">
        <v>5.4798865066287172</v>
      </c>
      <c r="AI130" s="34">
        <v>5.3982786448808291</v>
      </c>
      <c r="AJ130" s="34">
        <v>34.801999999999992</v>
      </c>
      <c r="AK130" s="34">
        <v>0.31973300252165987</v>
      </c>
      <c r="AL130" s="34">
        <v>35.121733002521651</v>
      </c>
      <c r="AM130" s="34">
        <v>34.598691233727912</v>
      </c>
      <c r="AN130" s="34">
        <v>2.6399999999999997</v>
      </c>
      <c r="AO130" s="34">
        <v>2.4254213167553076E-2</v>
      </c>
      <c r="AP130" s="34">
        <v>2.6642542131675526</v>
      </c>
      <c r="AQ130" s="34">
        <v>2.6245774627044911</v>
      </c>
      <c r="AR130" s="34">
        <v>44.999999999999993</v>
      </c>
      <c r="AS130" s="34">
        <v>0.41342408808329101</v>
      </c>
      <c r="AT130" s="34">
        <v>45.413424088083282</v>
      </c>
      <c r="AU130" s="34">
        <v>44.737115841553823</v>
      </c>
    </row>
    <row r="131" spans="1:47" x14ac:dyDescent="0.25">
      <c r="A131" s="18">
        <v>45265</v>
      </c>
      <c r="B131" s="2">
        <v>23</v>
      </c>
      <c r="C131" s="2" t="s">
        <v>178</v>
      </c>
      <c r="D131" s="9">
        <v>23.980920999999999</v>
      </c>
      <c r="E131">
        <v>1.4546626E-2</v>
      </c>
      <c r="G131" s="34">
        <v>1.0770000000000002</v>
      </c>
      <c r="H131" s="34">
        <v>1.0209977638499318E-2</v>
      </c>
      <c r="I131" s="34">
        <v>1.0872099776384996</v>
      </c>
      <c r="J131" s="34">
        <v>1.0713947407103239</v>
      </c>
      <c r="K131" s="34">
        <v>12.725999999999999</v>
      </c>
      <c r="L131" s="34">
        <v>0.12064268841925935</v>
      </c>
      <c r="M131" s="34">
        <v>12.846642688419259</v>
      </c>
      <c r="N131" s="34">
        <v>12.65976738187519</v>
      </c>
      <c r="O131" s="34">
        <v>36.076000000000001</v>
      </c>
      <c r="P131" s="34">
        <v>0.34200107083240611</v>
      </c>
      <c r="Q131" s="34">
        <v>36.418001070832403</v>
      </c>
      <c r="R131" s="34">
        <v>35.888242029587403</v>
      </c>
      <c r="S131" s="34">
        <v>4.4619999999999997</v>
      </c>
      <c r="T131" s="34">
        <v>4.229983307612252E-2</v>
      </c>
      <c r="U131" s="34">
        <v>4.5042998330761224</v>
      </c>
      <c r="V131" s="34">
        <v>4.4387774680125016</v>
      </c>
      <c r="W131" s="34">
        <v>54.340999999999994</v>
      </c>
      <c r="X131" s="34">
        <v>0.51515356996628725</v>
      </c>
      <c r="Y131" s="34">
        <v>54.856153569966288</v>
      </c>
      <c r="Z131" s="34">
        <v>54.058181620185422</v>
      </c>
      <c r="AB131" s="34">
        <v>2.1279999999999997</v>
      </c>
      <c r="AC131" s="34">
        <v>2.0173474851185275E-2</v>
      </c>
      <c r="AD131" s="34">
        <v>2.1481734748511849</v>
      </c>
      <c r="AE131" s="34">
        <v>2.1169247987294044</v>
      </c>
      <c r="AF131" s="34">
        <v>5.1709999999999994</v>
      </c>
      <c r="AG131" s="34">
        <v>4.9021164687725133E-2</v>
      </c>
      <c r="AH131" s="34">
        <v>5.2200211646877248</v>
      </c>
      <c r="AI131" s="34">
        <v>5.1440874690929279</v>
      </c>
      <c r="AJ131" s="34">
        <v>33.262000000000008</v>
      </c>
      <c r="AK131" s="34">
        <v>0.3153243047462993</v>
      </c>
      <c r="AL131" s="34">
        <v>33.577324304746305</v>
      </c>
      <c r="AM131" s="34">
        <v>33.088887526004449</v>
      </c>
      <c r="AN131" s="34">
        <v>2.4639999999999986</v>
      </c>
      <c r="AO131" s="34">
        <v>2.3358760354003999E-2</v>
      </c>
      <c r="AP131" s="34">
        <v>2.4873587603540028</v>
      </c>
      <c r="AQ131" s="34">
        <v>2.4511760827393094</v>
      </c>
      <c r="AR131" s="34">
        <v>43.025000000000006</v>
      </c>
      <c r="AS131" s="34">
        <v>0.40787770463921369</v>
      </c>
      <c r="AT131" s="34">
        <v>43.432877704639218</v>
      </c>
      <c r="AU131" s="34">
        <v>42.801075876566088</v>
      </c>
    </row>
    <row r="132" spans="1:47" x14ac:dyDescent="0.25">
      <c r="A132" s="18">
        <v>45265</v>
      </c>
      <c r="B132" s="2">
        <v>24</v>
      </c>
      <c r="C132" s="2" t="s">
        <v>23</v>
      </c>
      <c r="D132" s="9">
        <v>25.845109000000001</v>
      </c>
      <c r="E132">
        <v>1.4367855000000001E-2</v>
      </c>
      <c r="G132" s="34">
        <v>1.0770000000000002</v>
      </c>
      <c r="H132" s="34">
        <v>1.3045540456646335E-2</v>
      </c>
      <c r="I132" s="34">
        <v>1.0900455404566465</v>
      </c>
      <c r="J132" s="34">
        <v>1.0743839241879687</v>
      </c>
      <c r="K132" s="34">
        <v>12.308999999999999</v>
      </c>
      <c r="L132" s="34">
        <v>0.14909708215493009</v>
      </c>
      <c r="M132" s="34">
        <v>12.458097082154929</v>
      </c>
      <c r="N132" s="34">
        <v>12.279100949702602</v>
      </c>
      <c r="O132" s="34">
        <v>34.781999999999996</v>
      </c>
      <c r="P132" s="34">
        <v>0.42130918120990968</v>
      </c>
      <c r="Q132" s="34">
        <v>35.203309181209903</v>
      </c>
      <c r="R132" s="34">
        <v>34.697513139374109</v>
      </c>
      <c r="S132" s="34">
        <v>4.431</v>
      </c>
      <c r="T132" s="34">
        <v>5.3672042491550505E-2</v>
      </c>
      <c r="U132" s="34">
        <v>4.4846720424915505</v>
      </c>
      <c r="V132" s="34">
        <v>4.4202369248624782</v>
      </c>
      <c r="W132" s="34">
        <v>52.59899999999999</v>
      </c>
      <c r="X132" s="34">
        <v>0.63712384631303665</v>
      </c>
      <c r="Y132" s="34">
        <v>53.236123846313035</v>
      </c>
      <c r="Z132" s="34">
        <v>52.471234938127161</v>
      </c>
      <c r="AB132" s="34">
        <v>2.1279999999999997</v>
      </c>
      <c r="AC132" s="34">
        <v>2.5776146788991081E-2</v>
      </c>
      <c r="AD132" s="34">
        <v>2.1537761467889909</v>
      </c>
      <c r="AE132" s="34">
        <v>2.122831003409468</v>
      </c>
      <c r="AF132" s="34">
        <v>5.1159999999999988</v>
      </c>
      <c r="AG132" s="34">
        <v>6.196934538180373E-2</v>
      </c>
      <c r="AH132" s="34">
        <v>5.1779693453818023</v>
      </c>
      <c r="AI132" s="34">
        <v>5.1035730326329114</v>
      </c>
      <c r="AJ132" s="34">
        <v>32.096000000000004</v>
      </c>
      <c r="AK132" s="34">
        <v>0.38877406359936933</v>
      </c>
      <c r="AL132" s="34">
        <v>32.484774063599374</v>
      </c>
      <c r="AM132" s="34">
        <v>32.018037540145819</v>
      </c>
      <c r="AN132" s="34">
        <v>2.4789999999999992</v>
      </c>
      <c r="AO132" s="34">
        <v>3.0027757467062439E-2</v>
      </c>
      <c r="AP132" s="34">
        <v>2.5090277574670616</v>
      </c>
      <c r="AQ132" s="34">
        <v>2.4729784104567996</v>
      </c>
      <c r="AR132" s="34">
        <v>41.819000000000003</v>
      </c>
      <c r="AS132" s="34">
        <v>0.50654731323722657</v>
      </c>
      <c r="AT132" s="34">
        <v>42.32554731323723</v>
      </c>
      <c r="AU132" s="34">
        <v>41.717419986644998</v>
      </c>
    </row>
    <row r="133" spans="1:47" x14ac:dyDescent="0.25">
      <c r="A133" s="18">
        <v>45266</v>
      </c>
      <c r="B133" s="2">
        <v>1</v>
      </c>
      <c r="C133" s="2" t="s">
        <v>23</v>
      </c>
      <c r="D133" s="9">
        <v>20.179897</v>
      </c>
      <c r="E133">
        <v>1.5340980000000001E-2</v>
      </c>
      <c r="G133" s="34">
        <v>1.0769999999999997</v>
      </c>
      <c r="H133" s="34">
        <v>1.1308438779647189E-2</v>
      </c>
      <c r="I133" s="34">
        <v>1.0883084387796469</v>
      </c>
      <c r="J133" s="34">
        <v>1.0716127207864972</v>
      </c>
      <c r="K133" s="34">
        <v>11.947000000000001</v>
      </c>
      <c r="L133" s="34">
        <v>0.12544282089177811</v>
      </c>
      <c r="M133" s="34">
        <v>12.072442820891778</v>
      </c>
      <c r="N133" s="34">
        <v>11.887239717025334</v>
      </c>
      <c r="O133" s="34">
        <v>33.835000000000001</v>
      </c>
      <c r="P133" s="34">
        <v>0.35526557670321512</v>
      </c>
      <c r="Q133" s="34">
        <v>34.190265576703219</v>
      </c>
      <c r="R133" s="34">
        <v>33.665753396296331</v>
      </c>
      <c r="S133" s="34">
        <v>4.43</v>
      </c>
      <c r="T133" s="34">
        <v>4.6514748183692715E-2</v>
      </c>
      <c r="U133" s="34">
        <v>4.4765147481836927</v>
      </c>
      <c r="V133" s="34">
        <v>4.4078406249621018</v>
      </c>
      <c r="W133" s="34">
        <v>51.289000000000001</v>
      </c>
      <c r="X133" s="34">
        <v>0.53853158455833317</v>
      </c>
      <c r="Y133" s="34">
        <v>51.827531584558329</v>
      </c>
      <c r="Z133" s="34">
        <v>51.032446459070272</v>
      </c>
      <c r="AB133" s="34">
        <v>2.1279999999999992</v>
      </c>
      <c r="AC133" s="34">
        <v>2.2343879037223041E-2</v>
      </c>
      <c r="AD133" s="34">
        <v>2.1503438790372225</v>
      </c>
      <c r="AE133" s="34">
        <v>2.1173554965957901</v>
      </c>
      <c r="AF133" s="34">
        <v>4.8489999999999993</v>
      </c>
      <c r="AG133" s="34">
        <v>5.0914224366303829E-2</v>
      </c>
      <c r="AH133" s="34">
        <v>4.8999142243663032</v>
      </c>
      <c r="AI133" s="34">
        <v>4.8247447382485849</v>
      </c>
      <c r="AJ133" s="34">
        <v>31.178999999999998</v>
      </c>
      <c r="AK133" s="34">
        <v>0.32737772767931267</v>
      </c>
      <c r="AL133" s="34">
        <v>31.506377727679311</v>
      </c>
      <c r="AM133" s="34">
        <v>31.023039017086539</v>
      </c>
      <c r="AN133" s="34">
        <v>2.4469999999999987</v>
      </c>
      <c r="AO133" s="34">
        <v>2.5693360904175174E-2</v>
      </c>
      <c r="AP133" s="34">
        <v>2.4726933609041737</v>
      </c>
      <c r="AQ133" s="34">
        <v>2.4347598215084103</v>
      </c>
      <c r="AR133" s="34">
        <v>40.602999999999994</v>
      </c>
      <c r="AS133" s="34">
        <v>0.42632919198701469</v>
      </c>
      <c r="AT133" s="34">
        <v>41.02932919198701</v>
      </c>
      <c r="AU133" s="34">
        <v>40.399899073439322</v>
      </c>
    </row>
    <row r="134" spans="1:47" x14ac:dyDescent="0.25">
      <c r="A134" s="18">
        <v>45266</v>
      </c>
      <c r="B134" s="2">
        <v>2</v>
      </c>
      <c r="C134" s="2" t="s">
        <v>23</v>
      </c>
      <c r="D134" s="9">
        <v>20.065716999999999</v>
      </c>
      <c r="E134">
        <v>1.5509024E-2</v>
      </c>
      <c r="G134" s="34">
        <v>1.077</v>
      </c>
      <c r="H134" s="34">
        <v>1.544483228144259E-2</v>
      </c>
      <c r="I134" s="34">
        <v>1.0924448322814426</v>
      </c>
      <c r="J134" s="34">
        <v>1.0755020791589138</v>
      </c>
      <c r="K134" s="34">
        <v>11.831000000000001</v>
      </c>
      <c r="L134" s="34">
        <v>0.16966370540552211</v>
      </c>
      <c r="M134" s="34">
        <v>12.000663705405524</v>
      </c>
      <c r="N134" s="34">
        <v>11.814545123982461</v>
      </c>
      <c r="O134" s="34">
        <v>33.322000000000003</v>
      </c>
      <c r="P134" s="34">
        <v>0.47785766135768803</v>
      </c>
      <c r="Q134" s="34">
        <v>33.799857661357692</v>
      </c>
      <c r="R134" s="34">
        <v>33.275654857691109</v>
      </c>
      <c r="S134" s="34">
        <v>4.2969999999999997</v>
      </c>
      <c r="T134" s="34">
        <v>6.1621582463657197E-2</v>
      </c>
      <c r="U134" s="34">
        <v>4.3586215824636572</v>
      </c>
      <c r="V134" s="34">
        <v>4.2910236157343107</v>
      </c>
      <c r="W134" s="34">
        <v>50.527000000000001</v>
      </c>
      <c r="X134" s="34">
        <v>0.72458778150830994</v>
      </c>
      <c r="Y134" s="34">
        <v>51.251587781508313</v>
      </c>
      <c r="Z134" s="34">
        <v>50.456725676566798</v>
      </c>
      <c r="AB134" s="34">
        <v>2.1279999999999997</v>
      </c>
      <c r="AC134" s="34">
        <v>3.0516808816072265E-2</v>
      </c>
      <c r="AD134" s="34">
        <v>2.158516808816072</v>
      </c>
      <c r="AE134" s="34">
        <v>2.1250403198237402</v>
      </c>
      <c r="AF134" s="34">
        <v>4.9299999999999988</v>
      </c>
      <c r="AG134" s="34">
        <v>7.0699185837986955E-2</v>
      </c>
      <c r="AH134" s="34">
        <v>5.0006991858379859</v>
      </c>
      <c r="AI134" s="34">
        <v>4.9231432221480445</v>
      </c>
      <c r="AJ134" s="34">
        <v>30.77699999999999</v>
      </c>
      <c r="AK134" s="34">
        <v>0.44136081998696236</v>
      </c>
      <c r="AL134" s="34">
        <v>31.218360819986952</v>
      </c>
      <c r="AM134" s="34">
        <v>30.734194512789117</v>
      </c>
      <c r="AN134" s="34">
        <v>2.4389999999999987</v>
      </c>
      <c r="AO134" s="34">
        <v>3.4976737172180555E-2</v>
      </c>
      <c r="AP134" s="34">
        <v>2.4739767371721793</v>
      </c>
      <c r="AQ134" s="34">
        <v>2.4356077725799343</v>
      </c>
      <c r="AR134" s="34">
        <v>40.273999999999987</v>
      </c>
      <c r="AS134" s="34">
        <v>0.57755355181320212</v>
      </c>
      <c r="AT134" s="34">
        <v>40.85155355181319</v>
      </c>
      <c r="AU134" s="34">
        <v>40.217985827340833</v>
      </c>
    </row>
    <row r="135" spans="1:47" x14ac:dyDescent="0.25">
      <c r="A135" s="18">
        <v>45266</v>
      </c>
      <c r="B135" s="2">
        <v>3</v>
      </c>
      <c r="C135" s="2" t="s">
        <v>23</v>
      </c>
      <c r="D135" s="9">
        <v>20.759125000000001</v>
      </c>
      <c r="E135">
        <v>1.5486135999999999E-2</v>
      </c>
      <c r="G135" s="34">
        <v>1.077</v>
      </c>
      <c r="H135" s="34">
        <v>1.5366467512902601E-2</v>
      </c>
      <c r="I135" s="34">
        <v>1.0923664675129026</v>
      </c>
      <c r="J135" s="34">
        <v>1.075449931835158</v>
      </c>
      <c r="K135" s="34">
        <v>11.775</v>
      </c>
      <c r="L135" s="34">
        <v>0.16800385790569</v>
      </c>
      <c r="M135" s="34">
        <v>11.943003857905691</v>
      </c>
      <c r="N135" s="34">
        <v>11.758052875913638</v>
      </c>
      <c r="O135" s="34">
        <v>33.121999999999993</v>
      </c>
      <c r="P135" s="34">
        <v>0.47257951435688006</v>
      </c>
      <c r="Q135" s="34">
        <v>33.594579514356873</v>
      </c>
      <c r="R135" s="34">
        <v>33.074329287134731</v>
      </c>
      <c r="S135" s="34">
        <v>4.399</v>
      </c>
      <c r="T135" s="34">
        <v>6.2764243815467538E-2</v>
      </c>
      <c r="U135" s="34">
        <v>4.4617642438154679</v>
      </c>
      <c r="V135" s="34">
        <v>4.3926687559358042</v>
      </c>
      <c r="W135" s="34">
        <v>50.37299999999999</v>
      </c>
      <c r="X135" s="34">
        <v>0.71871408359094013</v>
      </c>
      <c r="Y135" s="34">
        <v>51.091714083590929</v>
      </c>
      <c r="Z135" s="34">
        <v>50.300500850819326</v>
      </c>
      <c r="AB135" s="34">
        <v>2.1279999999999988</v>
      </c>
      <c r="AC135" s="34">
        <v>3.0361971093274574E-2</v>
      </c>
      <c r="AD135" s="34">
        <v>2.1583619710932735</v>
      </c>
      <c r="AE135" s="34">
        <v>2.1249372840716951</v>
      </c>
      <c r="AF135" s="34">
        <v>4.7759999999999971</v>
      </c>
      <c r="AG135" s="34">
        <v>6.8143220837161358E-2</v>
      </c>
      <c r="AH135" s="34">
        <v>4.8441432208371582</v>
      </c>
      <c r="AI135" s="34">
        <v>4.7691261601157962</v>
      </c>
      <c r="AJ135" s="34">
        <v>30.572000000000003</v>
      </c>
      <c r="AK135" s="34">
        <v>0.43619651328176262</v>
      </c>
      <c r="AL135" s="34">
        <v>31.008196513281764</v>
      </c>
      <c r="AM135" s="34">
        <v>30.527999364962355</v>
      </c>
      <c r="AN135" s="34">
        <v>2.4519999999999977</v>
      </c>
      <c r="AO135" s="34">
        <v>3.4984752406348324E-2</v>
      </c>
      <c r="AP135" s="34">
        <v>2.4869847524063462</v>
      </c>
      <c r="AQ135" s="34">
        <v>2.4484709683006551</v>
      </c>
      <c r="AR135" s="34">
        <v>39.927999999999997</v>
      </c>
      <c r="AS135" s="34">
        <v>0.56968645761854686</v>
      </c>
      <c r="AT135" s="34">
        <v>40.497686457618542</v>
      </c>
      <c r="AU135" s="34">
        <v>39.870533777450504</v>
      </c>
    </row>
    <row r="136" spans="1:47" x14ac:dyDescent="0.25">
      <c r="A136" s="18">
        <v>45266</v>
      </c>
      <c r="B136" s="2">
        <v>4</v>
      </c>
      <c r="C136" s="2" t="s">
        <v>23</v>
      </c>
      <c r="D136" s="9">
        <v>21.545463999999999</v>
      </c>
      <c r="E136">
        <v>1.5231847999999999E-2</v>
      </c>
      <c r="G136" s="34">
        <v>1.0769999999999997</v>
      </c>
      <c r="H136" s="34">
        <v>1.6536870740036572E-2</v>
      </c>
      <c r="I136" s="34">
        <v>1.0935368707400364</v>
      </c>
      <c r="J136" s="34">
        <v>1.0768802833425284</v>
      </c>
      <c r="K136" s="34">
        <v>11.873999999999999</v>
      </c>
      <c r="L136" s="34">
        <v>0.18232015150157316</v>
      </c>
      <c r="M136" s="34">
        <v>12.056320151501572</v>
      </c>
      <c r="N136" s="34">
        <v>11.872680115514562</v>
      </c>
      <c r="O136" s="34">
        <v>33.152000000000008</v>
      </c>
      <c r="P136" s="34">
        <v>0.50903466924205454</v>
      </c>
      <c r="Q136" s="34">
        <v>33.661034669242063</v>
      </c>
      <c r="R136" s="34">
        <v>33.148314905637442</v>
      </c>
      <c r="S136" s="34">
        <v>4.4789999999999992</v>
      </c>
      <c r="T136" s="34">
        <v>6.8773114247561579E-2</v>
      </c>
      <c r="U136" s="34">
        <v>4.547773114247561</v>
      </c>
      <c r="V136" s="34">
        <v>4.4785021254328559</v>
      </c>
      <c r="W136" s="34">
        <v>50.582000000000008</v>
      </c>
      <c r="X136" s="34">
        <v>0.77666480573122587</v>
      </c>
      <c r="Y136" s="34">
        <v>51.358664805731237</v>
      </c>
      <c r="Z136" s="34">
        <v>50.57637742992739</v>
      </c>
      <c r="AB136" s="34">
        <v>2.1279999999999988</v>
      </c>
      <c r="AC136" s="34">
        <v>3.2674522687834558E-2</v>
      </c>
      <c r="AD136" s="34">
        <v>2.1606745226878332</v>
      </c>
      <c r="AE136" s="34">
        <v>2.1277634567807797</v>
      </c>
      <c r="AF136" s="34">
        <v>4.8139999999999992</v>
      </c>
      <c r="AG136" s="34">
        <v>7.3916894839866368E-2</v>
      </c>
      <c r="AH136" s="34">
        <v>4.8879168948398659</v>
      </c>
      <c r="AI136" s="34">
        <v>4.8134648876610333</v>
      </c>
      <c r="AJ136" s="34">
        <v>30.653999999999996</v>
      </c>
      <c r="AK136" s="34">
        <v>0.47067895604928611</v>
      </c>
      <c r="AL136" s="34">
        <v>31.124678956049284</v>
      </c>
      <c r="AM136" s="34">
        <v>30.650592577141943</v>
      </c>
      <c r="AN136" s="34">
        <v>2.5139999999999993</v>
      </c>
      <c r="AO136" s="34">
        <v>3.8601386295684256E-2</v>
      </c>
      <c r="AP136" s="34">
        <v>2.5526013862956836</v>
      </c>
      <c r="AQ136" s="34">
        <v>2.5137205499750386</v>
      </c>
      <c r="AR136" s="34">
        <v>40.11</v>
      </c>
      <c r="AS136" s="34">
        <v>0.61587175987267129</v>
      </c>
      <c r="AT136" s="34">
        <v>40.725871759872668</v>
      </c>
      <c r="AU136" s="34">
        <v>40.105541471558794</v>
      </c>
    </row>
    <row r="137" spans="1:47" x14ac:dyDescent="0.25">
      <c r="A137" s="18">
        <v>45266</v>
      </c>
      <c r="B137" s="2">
        <v>5</v>
      </c>
      <c r="C137" s="2" t="s">
        <v>23</v>
      </c>
      <c r="D137" s="9">
        <v>22.436726</v>
      </c>
      <c r="E137">
        <v>1.5124331E-2</v>
      </c>
      <c r="G137" s="34">
        <v>1.077</v>
      </c>
      <c r="H137" s="34">
        <v>1.3443471054210752E-2</v>
      </c>
      <c r="I137" s="34">
        <v>1.0904434710542108</v>
      </c>
      <c r="J137" s="34">
        <v>1.0739512430611979</v>
      </c>
      <c r="K137" s="34">
        <v>12.012999999999998</v>
      </c>
      <c r="L137" s="34">
        <v>0.14995024862974349</v>
      </c>
      <c r="M137" s="34">
        <v>12.162950248629741</v>
      </c>
      <c r="N137" s="34">
        <v>11.978993763132932</v>
      </c>
      <c r="O137" s="34">
        <v>33.61</v>
      </c>
      <c r="P137" s="34">
        <v>0.41953116261097806</v>
      </c>
      <c r="Q137" s="34">
        <v>34.029531162610979</v>
      </c>
      <c r="R137" s="34">
        <v>33.51485726953284</v>
      </c>
      <c r="S137" s="34">
        <v>4.5620000000000003</v>
      </c>
      <c r="T137" s="34">
        <v>5.6944396424614158E-2</v>
      </c>
      <c r="U137" s="34">
        <v>4.6189443964246149</v>
      </c>
      <c r="V137" s="34">
        <v>4.5490859525024936</v>
      </c>
      <c r="W137" s="34">
        <v>51.261999999999993</v>
      </c>
      <c r="X137" s="34">
        <v>0.63986927871954646</v>
      </c>
      <c r="Y137" s="34">
        <v>51.901869278719552</v>
      </c>
      <c r="Z137" s="34">
        <v>51.116888228229463</v>
      </c>
      <c r="AB137" s="34">
        <v>2.1279999999999992</v>
      </c>
      <c r="AC137" s="34">
        <v>2.6562401488728384E-2</v>
      </c>
      <c r="AD137" s="34">
        <v>2.1545624014887275</v>
      </c>
      <c r="AE137" s="34">
        <v>2.1219760865684569</v>
      </c>
      <c r="AF137" s="34">
        <v>4.8659999999999988</v>
      </c>
      <c r="AG137" s="34">
        <v>6.0739025208718204E-2</v>
      </c>
      <c r="AH137" s="34">
        <v>4.9267390252087173</v>
      </c>
      <c r="AI137" s="34">
        <v>4.8522253934408432</v>
      </c>
      <c r="AJ137" s="34">
        <v>30.880000000000006</v>
      </c>
      <c r="AK137" s="34">
        <v>0.3854543975432016</v>
      </c>
      <c r="AL137" s="34">
        <v>31.265454397543209</v>
      </c>
      <c r="AM137" s="34">
        <v>30.792585316369362</v>
      </c>
      <c r="AN137" s="34">
        <v>2.528999999999999</v>
      </c>
      <c r="AO137" s="34">
        <v>3.1567816430918272E-2</v>
      </c>
      <c r="AP137" s="34">
        <v>2.5605678164309174</v>
      </c>
      <c r="AQ137" s="34">
        <v>2.5218409412272691</v>
      </c>
      <c r="AR137" s="34">
        <v>40.402999999999999</v>
      </c>
      <c r="AS137" s="34">
        <v>0.50432364067156654</v>
      </c>
      <c r="AT137" s="34">
        <v>40.907323640671571</v>
      </c>
      <c r="AU137" s="34">
        <v>40.288627737605928</v>
      </c>
    </row>
    <row r="138" spans="1:47" x14ac:dyDescent="0.25">
      <c r="A138" s="18">
        <v>45266</v>
      </c>
      <c r="B138" s="2">
        <v>6</v>
      </c>
      <c r="C138" s="2" t="s">
        <v>23</v>
      </c>
      <c r="D138" s="9">
        <v>24.941236</v>
      </c>
      <c r="E138">
        <v>1.4737267E-2</v>
      </c>
      <c r="G138" s="34">
        <v>1.077</v>
      </c>
      <c r="H138" s="34">
        <v>1.4814599683094204E-2</v>
      </c>
      <c r="I138" s="34">
        <v>1.0918145996830941</v>
      </c>
      <c r="J138" s="34">
        <v>1.0757242364130664</v>
      </c>
      <c r="K138" s="34">
        <v>12.352999999999998</v>
      </c>
      <c r="L138" s="34">
        <v>0.16992084483311296</v>
      </c>
      <c r="M138" s="34">
        <v>12.522920844833111</v>
      </c>
      <c r="N138" s="34">
        <v>12.33836721672294</v>
      </c>
      <c r="O138" s="34">
        <v>35.036000000000008</v>
      </c>
      <c r="P138" s="34">
        <v>0.4819352966544927</v>
      </c>
      <c r="Q138" s="34">
        <v>35.5179352966545</v>
      </c>
      <c r="R138" s="34">
        <v>34.994498000898979</v>
      </c>
      <c r="S138" s="34">
        <v>4.76</v>
      </c>
      <c r="T138" s="34">
        <v>6.5475853752579763E-2</v>
      </c>
      <c r="U138" s="34">
        <v>4.8254758537525797</v>
      </c>
      <c r="V138" s="34">
        <v>4.7543615276937752</v>
      </c>
      <c r="W138" s="34">
        <v>53.226000000000006</v>
      </c>
      <c r="X138" s="34">
        <v>0.7321465949232796</v>
      </c>
      <c r="Y138" s="34">
        <v>53.958146594923285</v>
      </c>
      <c r="Z138" s="34">
        <v>53.162950981728756</v>
      </c>
      <c r="AB138" s="34">
        <v>2.1279999999999997</v>
      </c>
      <c r="AC138" s="34">
        <v>2.9271558148212126E-2</v>
      </c>
      <c r="AD138" s="34">
        <v>2.1572715581482118</v>
      </c>
      <c r="AE138" s="34">
        <v>2.1254792712042754</v>
      </c>
      <c r="AF138" s="34">
        <v>5.0549999999999997</v>
      </c>
      <c r="AG138" s="34">
        <v>6.9533706033464426E-2</v>
      </c>
      <c r="AH138" s="34">
        <v>5.1245337060334641</v>
      </c>
      <c r="AI138" s="34">
        <v>5.0490120845571491</v>
      </c>
      <c r="AJ138" s="34">
        <v>32.086000000000006</v>
      </c>
      <c r="AK138" s="34">
        <v>0.44135677384564598</v>
      </c>
      <c r="AL138" s="34">
        <v>32.527356773845653</v>
      </c>
      <c r="AM138" s="34">
        <v>32.047992432265232</v>
      </c>
      <c r="AN138" s="34">
        <v>2.6249999999999987</v>
      </c>
      <c r="AO138" s="34">
        <v>3.6108007584143238E-2</v>
      </c>
      <c r="AP138" s="34">
        <v>2.6611080075841418</v>
      </c>
      <c r="AQ138" s="34">
        <v>2.6218905483605361</v>
      </c>
      <c r="AR138" s="34">
        <v>41.894000000000005</v>
      </c>
      <c r="AS138" s="34">
        <v>0.57627004561146578</v>
      </c>
      <c r="AT138" s="34">
        <v>42.470270045611471</v>
      </c>
      <c r="AU138" s="34">
        <v>41.84437433638719</v>
      </c>
    </row>
    <row r="139" spans="1:47" x14ac:dyDescent="0.25">
      <c r="A139" s="18">
        <v>45266</v>
      </c>
      <c r="B139" s="2">
        <v>7</v>
      </c>
      <c r="C139" s="2" t="s">
        <v>23</v>
      </c>
      <c r="D139" s="9">
        <v>23.732181000000001</v>
      </c>
      <c r="E139">
        <v>1.5682794E-2</v>
      </c>
      <c r="G139" s="34">
        <v>1.0769999999999997</v>
      </c>
      <c r="H139" s="34">
        <v>1.4607927561124454E-2</v>
      </c>
      <c r="I139" s="34">
        <v>1.0916079275611241</v>
      </c>
      <c r="J139" s="34">
        <v>1.0744884653044162</v>
      </c>
      <c r="K139" s="34">
        <v>13.096</v>
      </c>
      <c r="L139" s="34">
        <v>0.17762805881196464</v>
      </c>
      <c r="M139" s="34">
        <v>13.273628058811966</v>
      </c>
      <c r="N139" s="34">
        <v>13.065460484332998</v>
      </c>
      <c r="O139" s="34">
        <v>38.210999999999991</v>
      </c>
      <c r="P139" s="34">
        <v>0.51827624887476931</v>
      </c>
      <c r="Q139" s="34">
        <v>38.729276248874761</v>
      </c>
      <c r="R139" s="34">
        <v>38.121892987694565</v>
      </c>
      <c r="S139" s="34">
        <v>5.1519999999999992</v>
      </c>
      <c r="T139" s="34">
        <v>6.9879334071414292E-2</v>
      </c>
      <c r="U139" s="34">
        <v>5.2218793340714136</v>
      </c>
      <c r="V139" s="34">
        <v>5.1399856761823148</v>
      </c>
      <c r="W139" s="34">
        <v>57.535999999999994</v>
      </c>
      <c r="X139" s="34">
        <v>0.78039156931927267</v>
      </c>
      <c r="Y139" s="34">
        <v>58.316391569319265</v>
      </c>
      <c r="Z139" s="34">
        <v>57.401827613514293</v>
      </c>
      <c r="AB139" s="34">
        <v>2.1280000000000001</v>
      </c>
      <c r="AC139" s="34">
        <v>2.8863203203410254E-2</v>
      </c>
      <c r="AD139" s="34">
        <v>2.1568632032034105</v>
      </c>
      <c r="AE139" s="34">
        <v>2.1230375619013913</v>
      </c>
      <c r="AF139" s="34">
        <v>5.4019999999999992</v>
      </c>
      <c r="AG139" s="34">
        <v>7.3270217906401397E-2</v>
      </c>
      <c r="AH139" s="34">
        <v>5.4752702179064006</v>
      </c>
      <c r="AI139" s="34">
        <v>5.38940268298464</v>
      </c>
      <c r="AJ139" s="34">
        <v>34.663000000000004</v>
      </c>
      <c r="AK139" s="34">
        <v>0.47015282548863241</v>
      </c>
      <c r="AL139" s="34">
        <v>35.133152825488636</v>
      </c>
      <c r="AM139" s="34">
        <v>34.58216682715598</v>
      </c>
      <c r="AN139" s="34">
        <v>2.7869999999999995</v>
      </c>
      <c r="AO139" s="34">
        <v>3.7801572992436264E-2</v>
      </c>
      <c r="AP139" s="34">
        <v>2.8248015729924356</v>
      </c>
      <c r="AQ139" s="34">
        <v>2.7805007918323192</v>
      </c>
      <c r="AR139" s="34">
        <v>44.980000000000004</v>
      </c>
      <c r="AS139" s="34">
        <v>0.61008781959088032</v>
      </c>
      <c r="AT139" s="34">
        <v>45.590087819590885</v>
      </c>
      <c r="AU139" s="34">
        <v>44.875107863874327</v>
      </c>
    </row>
    <row r="140" spans="1:47" x14ac:dyDescent="0.25">
      <c r="A140" s="18">
        <v>45266</v>
      </c>
      <c r="B140" s="2">
        <v>8</v>
      </c>
      <c r="C140" s="2" t="s">
        <v>178</v>
      </c>
      <c r="D140" s="9">
        <v>35.971556</v>
      </c>
      <c r="E140">
        <v>1.51104E-2</v>
      </c>
      <c r="G140" s="34">
        <v>1.077</v>
      </c>
      <c r="H140" s="34">
        <v>1.4566765533529716E-2</v>
      </c>
      <c r="I140" s="34">
        <v>1.0915667655335297</v>
      </c>
      <c r="J140" s="34">
        <v>1.075072755079612</v>
      </c>
      <c r="K140" s="34">
        <v>13.992999999999997</v>
      </c>
      <c r="L140" s="34">
        <v>0.18925974940638929</v>
      </c>
      <c r="M140" s="34">
        <v>14.182259749406386</v>
      </c>
      <c r="N140" s="34">
        <v>13.967960131688956</v>
      </c>
      <c r="O140" s="34">
        <v>42.443999999999996</v>
      </c>
      <c r="P140" s="34">
        <v>0.57406852024617938</v>
      </c>
      <c r="Q140" s="34">
        <v>43.018068520246175</v>
      </c>
      <c r="R140" s="34">
        <v>42.368048297677845</v>
      </c>
      <c r="S140" s="34">
        <v>5.62</v>
      </c>
      <c r="T140" s="34">
        <v>7.6012276971622106E-2</v>
      </c>
      <c r="U140" s="34">
        <v>5.6960122769716222</v>
      </c>
      <c r="V140" s="34">
        <v>5.6099432530616706</v>
      </c>
      <c r="W140" s="34">
        <v>63.133999999999993</v>
      </c>
      <c r="X140" s="34">
        <v>0.85390731215772053</v>
      </c>
      <c r="Y140" s="34">
        <v>63.987907312157709</v>
      </c>
      <c r="Z140" s="34">
        <v>63.021024437508089</v>
      </c>
      <c r="AB140" s="34">
        <v>2.1279999999999997</v>
      </c>
      <c r="AC140" s="34">
        <v>2.8781872846194271E-2</v>
      </c>
      <c r="AD140" s="34">
        <v>2.156781872846194</v>
      </c>
      <c r="AE140" s="34">
        <v>2.1241920360347391</v>
      </c>
      <c r="AF140" s="34">
        <v>5.3869999999999978</v>
      </c>
      <c r="AG140" s="34">
        <v>7.2860878300022788E-2</v>
      </c>
      <c r="AH140" s="34">
        <v>5.4598608783000202</v>
      </c>
      <c r="AI140" s="34">
        <v>5.3773601964845561</v>
      </c>
      <c r="AJ140" s="34">
        <v>37.358999999999988</v>
      </c>
      <c r="AK140" s="34">
        <v>0.50529228743466714</v>
      </c>
      <c r="AL140" s="34">
        <v>37.864292287434658</v>
      </c>
      <c r="AM140" s="34">
        <v>37.292147685254605</v>
      </c>
      <c r="AN140" s="34">
        <v>2.9599999999999991</v>
      </c>
      <c r="AO140" s="34">
        <v>4.0034935913879244E-2</v>
      </c>
      <c r="AP140" s="34">
        <v>3.0000349359138783</v>
      </c>
      <c r="AQ140" s="34">
        <v>2.9547032080182452</v>
      </c>
      <c r="AR140" s="34">
        <v>47.833999999999982</v>
      </c>
      <c r="AS140" s="34">
        <v>0.64696997449476346</v>
      </c>
      <c r="AT140" s="34">
        <v>48.480969974494755</v>
      </c>
      <c r="AU140" s="34">
        <v>47.748403125792144</v>
      </c>
    </row>
    <row r="141" spans="1:47" x14ac:dyDescent="0.25">
      <c r="A141" s="18">
        <v>45266</v>
      </c>
      <c r="B141" s="2">
        <v>9</v>
      </c>
      <c r="C141" s="2" t="s">
        <v>178</v>
      </c>
      <c r="D141" s="9">
        <v>50.559640000000002</v>
      </c>
      <c r="E141">
        <v>1.5605503E-2</v>
      </c>
      <c r="G141" s="34">
        <v>1.077</v>
      </c>
      <c r="H141" s="34">
        <v>1.2244443435632978E-2</v>
      </c>
      <c r="I141" s="34">
        <v>1.089244443435633</v>
      </c>
      <c r="J141" s="34">
        <v>1.0722462360058649</v>
      </c>
      <c r="K141" s="34">
        <v>14.699000000000002</v>
      </c>
      <c r="L141" s="34">
        <v>0.1671133463884579</v>
      </c>
      <c r="M141" s="34">
        <v>14.86611334638846</v>
      </c>
      <c r="N141" s="34">
        <v>14.634120169963055</v>
      </c>
      <c r="O141" s="34">
        <v>46.677000000000007</v>
      </c>
      <c r="P141" s="34">
        <v>0.53067213207524666</v>
      </c>
      <c r="Q141" s="34">
        <v>47.207672132075253</v>
      </c>
      <c r="R141" s="34">
        <v>46.470972662995138</v>
      </c>
      <c r="S141" s="34">
        <v>5.956999999999999</v>
      </c>
      <c r="T141" s="34">
        <v>6.7725301342679331E-2</v>
      </c>
      <c r="U141" s="34">
        <v>6.024725301342678</v>
      </c>
      <c r="V141" s="34">
        <v>5.9307064325783996</v>
      </c>
      <c r="W141" s="34">
        <v>68.410000000000011</v>
      </c>
      <c r="X141" s="34">
        <v>0.77775522324201685</v>
      </c>
      <c r="Y141" s="34">
        <v>69.187755223242021</v>
      </c>
      <c r="Z141" s="34">
        <v>68.108045501542463</v>
      </c>
      <c r="AB141" s="34">
        <v>2.1279999999999997</v>
      </c>
      <c r="AC141" s="34">
        <v>2.4193292136515297E-2</v>
      </c>
      <c r="AD141" s="34">
        <v>2.152193292136515</v>
      </c>
      <c r="AE141" s="34">
        <v>2.1186072332594987</v>
      </c>
      <c r="AF141" s="34">
        <v>5.3879999999999999</v>
      </c>
      <c r="AG141" s="34">
        <v>6.1256324262943813E-2</v>
      </c>
      <c r="AH141" s="34">
        <v>5.4492563242629437</v>
      </c>
      <c r="AI141" s="34">
        <v>5.36421793834689</v>
      </c>
      <c r="AJ141" s="34">
        <v>39.520000000000003</v>
      </c>
      <c r="AK141" s="34">
        <v>0.44930399682099847</v>
      </c>
      <c r="AL141" s="34">
        <v>39.969303996821004</v>
      </c>
      <c r="AM141" s="34">
        <v>39.3455629033907</v>
      </c>
      <c r="AN141" s="34">
        <v>3.0779999999999994</v>
      </c>
      <c r="AO141" s="34">
        <v>3.4993868983173908E-2</v>
      </c>
      <c r="AP141" s="34">
        <v>3.1129938689831733</v>
      </c>
      <c r="AQ141" s="34">
        <v>3.0644140338217749</v>
      </c>
      <c r="AR141" s="34">
        <v>50.114000000000004</v>
      </c>
      <c r="AS141" s="34">
        <v>0.56974748220363147</v>
      </c>
      <c r="AT141" s="34">
        <v>50.683747482203636</v>
      </c>
      <c r="AU141" s="34">
        <v>49.892802108818863</v>
      </c>
    </row>
    <row r="142" spans="1:47" x14ac:dyDescent="0.25">
      <c r="A142" s="18">
        <v>45266</v>
      </c>
      <c r="B142" s="2">
        <v>10</v>
      </c>
      <c r="C142" s="2" t="s">
        <v>178</v>
      </c>
      <c r="D142" s="9">
        <v>28.010850999999999</v>
      </c>
      <c r="E142">
        <v>1.5255856999999999E-2</v>
      </c>
      <c r="G142" s="34">
        <v>1.077</v>
      </c>
      <c r="H142" s="34">
        <v>1.0361063224706351E-2</v>
      </c>
      <c r="I142" s="34">
        <v>1.0873610632247064</v>
      </c>
      <c r="J142" s="34">
        <v>1.0707724383367823</v>
      </c>
      <c r="K142" s="34">
        <v>15.733000000000001</v>
      </c>
      <c r="L142" s="34">
        <v>0.15135618172173171</v>
      </c>
      <c r="M142" s="34">
        <v>15.884356181721731</v>
      </c>
      <c r="N142" s="34">
        <v>15.642026715276319</v>
      </c>
      <c r="O142" s="34">
        <v>51.012000000000015</v>
      </c>
      <c r="P142" s="34">
        <v>0.49075074950670433</v>
      </c>
      <c r="Q142" s="34">
        <v>51.502750749506717</v>
      </c>
      <c r="R142" s="34">
        <v>50.7170321489656</v>
      </c>
      <c r="S142" s="34">
        <v>6.3439999999999994</v>
      </c>
      <c r="T142" s="34">
        <v>6.1031183934574823E-2</v>
      </c>
      <c r="U142" s="34">
        <v>6.4050311839345744</v>
      </c>
      <c r="V142" s="34">
        <v>6.3073169441119283</v>
      </c>
      <c r="W142" s="34">
        <v>74.166000000000011</v>
      </c>
      <c r="X142" s="34">
        <v>0.71349917838771726</v>
      </c>
      <c r="Y142" s="34">
        <v>74.879499178387718</v>
      </c>
      <c r="Z142" s="34">
        <v>73.737148246690637</v>
      </c>
      <c r="AB142" s="34">
        <v>2.1279999999999997</v>
      </c>
      <c r="AC142" s="34">
        <v>2.0471998646402145E-2</v>
      </c>
      <c r="AD142" s="34">
        <v>2.1484719986464018</v>
      </c>
      <c r="AE142" s="34">
        <v>2.115695217066548</v>
      </c>
      <c r="AF142" s="34">
        <v>5.7529999999999966</v>
      </c>
      <c r="AG142" s="34">
        <v>5.5345586566142621E-2</v>
      </c>
      <c r="AH142" s="34">
        <v>5.8083455865661389</v>
      </c>
      <c r="AI142" s="34">
        <v>5.7197342968909046</v>
      </c>
      <c r="AJ142" s="34">
        <v>41.844000000000008</v>
      </c>
      <c r="AK142" s="34">
        <v>0.40255183804513711</v>
      </c>
      <c r="AL142" s="34">
        <v>42.246551838045143</v>
      </c>
      <c r="AM142" s="34">
        <v>41.602044484460841</v>
      </c>
      <c r="AN142" s="34">
        <v>3.1439999999999992</v>
      </c>
      <c r="AO142" s="34">
        <v>3.0246223564045278E-2</v>
      </c>
      <c r="AP142" s="34">
        <v>3.1742462235640447</v>
      </c>
      <c r="AQ142" s="34">
        <v>3.1258203770945618</v>
      </c>
      <c r="AR142" s="34">
        <v>52.869000000000007</v>
      </c>
      <c r="AS142" s="34">
        <v>0.50861564682172722</v>
      </c>
      <c r="AT142" s="34">
        <v>53.377615646821731</v>
      </c>
      <c r="AU142" s="34">
        <v>52.563294375512854</v>
      </c>
    </row>
    <row r="143" spans="1:47" x14ac:dyDescent="0.25">
      <c r="A143" s="18">
        <v>45266</v>
      </c>
      <c r="B143" s="2">
        <v>11</v>
      </c>
      <c r="C143" s="2" t="s">
        <v>178</v>
      </c>
      <c r="D143" s="9">
        <v>29.958134999999999</v>
      </c>
      <c r="E143">
        <v>1.4582395999999999E-2</v>
      </c>
      <c r="G143" s="34">
        <v>1.077</v>
      </c>
      <c r="H143" s="34">
        <v>7.2679891935006095E-3</v>
      </c>
      <c r="I143" s="34">
        <v>1.0842679891935005</v>
      </c>
      <c r="J143" s="34">
        <v>1.0684567640049571</v>
      </c>
      <c r="K143" s="34">
        <v>16.515000000000001</v>
      </c>
      <c r="L143" s="34">
        <v>0.11144924933209154</v>
      </c>
      <c r="M143" s="34">
        <v>16.626449249332094</v>
      </c>
      <c r="N143" s="34">
        <v>16.383995782304432</v>
      </c>
      <c r="O143" s="34">
        <v>54.344999999999978</v>
      </c>
      <c r="P143" s="34">
        <v>0.36673990039070609</v>
      </c>
      <c r="Q143" s="34">
        <v>54.711739900390683</v>
      </c>
      <c r="R143" s="34">
        <v>53.913911643314187</v>
      </c>
      <c r="S143" s="34">
        <v>6.3769999999999998</v>
      </c>
      <c r="T143" s="34">
        <v>4.3034324129018933E-2</v>
      </c>
      <c r="U143" s="34">
        <v>6.420034324129019</v>
      </c>
      <c r="V143" s="34">
        <v>6.3264148412809771</v>
      </c>
      <c r="W143" s="34">
        <v>78.313999999999979</v>
      </c>
      <c r="X143" s="34">
        <v>0.52849146304531713</v>
      </c>
      <c r="Y143" s="34">
        <v>78.842491463045292</v>
      </c>
      <c r="Z143" s="34">
        <v>77.692779030904546</v>
      </c>
      <c r="AB143" s="34">
        <v>2.1279999999999988</v>
      </c>
      <c r="AC143" s="34">
        <v>1.4360520894864708E-2</v>
      </c>
      <c r="AD143" s="34">
        <v>2.1423605208948633</v>
      </c>
      <c r="AE143" s="34">
        <v>2.1111197714044083</v>
      </c>
      <c r="AF143" s="34">
        <v>6.0189999999999975</v>
      </c>
      <c r="AG143" s="34">
        <v>4.0618409429600884E-2</v>
      </c>
      <c r="AH143" s="34">
        <v>6.0596184094295982</v>
      </c>
      <c r="AI143" s="34">
        <v>5.9712546541744054</v>
      </c>
      <c r="AJ143" s="34">
        <v>43.467000000000013</v>
      </c>
      <c r="AK143" s="34">
        <v>0.29333118502682554</v>
      </c>
      <c r="AL143" s="34">
        <v>43.760331185026835</v>
      </c>
      <c r="AM143" s="34">
        <v>43.122200706595628</v>
      </c>
      <c r="AN143" s="34">
        <v>3.1629999999999985</v>
      </c>
      <c r="AO143" s="34">
        <v>2.1345078754914037E-2</v>
      </c>
      <c r="AP143" s="34">
        <v>3.1843450787549124</v>
      </c>
      <c r="AQ143" s="34">
        <v>3.1379096978158572</v>
      </c>
      <c r="AR143" s="34">
        <v>54.777000000000008</v>
      </c>
      <c r="AS143" s="34">
        <v>0.36965519410620518</v>
      </c>
      <c r="AT143" s="34">
        <v>55.146655194106216</v>
      </c>
      <c r="AU143" s="34">
        <v>54.342484829990298</v>
      </c>
    </row>
    <row r="144" spans="1:47" x14ac:dyDescent="0.25">
      <c r="A144" s="18">
        <v>45266</v>
      </c>
      <c r="B144" s="2">
        <v>12</v>
      </c>
      <c r="C144" s="2" t="s">
        <v>178</v>
      </c>
      <c r="D144" s="9">
        <v>29.205065000000001</v>
      </c>
      <c r="E144">
        <v>1.4229766E-2</v>
      </c>
      <c r="G144" s="34">
        <v>1.077</v>
      </c>
      <c r="H144" s="34">
        <v>1.1576556681953518E-2</v>
      </c>
      <c r="I144" s="34">
        <v>1.0885765566819534</v>
      </c>
      <c r="J144" s="34">
        <v>1.0730863670072834</v>
      </c>
      <c r="K144" s="34">
        <v>17.213000000000001</v>
      </c>
      <c r="L144" s="34">
        <v>0.18502067796329241</v>
      </c>
      <c r="M144" s="34">
        <v>17.398020677963295</v>
      </c>
      <c r="N144" s="34">
        <v>17.150450914852716</v>
      </c>
      <c r="O144" s="34">
        <v>56.267999999999986</v>
      </c>
      <c r="P144" s="34">
        <v>0.60481865494908116</v>
      </c>
      <c r="Q144" s="34">
        <v>56.872818654949064</v>
      </c>
      <c r="R144" s="34">
        <v>56.063531753728704</v>
      </c>
      <c r="S144" s="34">
        <v>6.613999999999999</v>
      </c>
      <c r="T144" s="34">
        <v>7.109317167543229E-2</v>
      </c>
      <c r="U144" s="34">
        <v>6.6850931716754314</v>
      </c>
      <c r="V144" s="34">
        <v>6.5899658601542921</v>
      </c>
      <c r="W144" s="34">
        <v>81.171999999999997</v>
      </c>
      <c r="X144" s="34">
        <v>0.87250906126975936</v>
      </c>
      <c r="Y144" s="34">
        <v>82.04450906126975</v>
      </c>
      <c r="Z144" s="34">
        <v>80.877034895742995</v>
      </c>
      <c r="AB144" s="34">
        <v>2.1279999999999988</v>
      </c>
      <c r="AC144" s="34">
        <v>2.2873642171956428E-2</v>
      </c>
      <c r="AD144" s="34">
        <v>2.1508736421719554</v>
      </c>
      <c r="AE144" s="34">
        <v>2.1202672135482805</v>
      </c>
      <c r="AF144" s="34">
        <v>6.0639999999999983</v>
      </c>
      <c r="AG144" s="34">
        <v>6.518128107647736E-2</v>
      </c>
      <c r="AH144" s="34">
        <v>6.1291812810764759</v>
      </c>
      <c r="AI144" s="34">
        <v>6.0419644656751768</v>
      </c>
      <c r="AJ144" s="34">
        <v>44.558</v>
      </c>
      <c r="AK144" s="34">
        <v>0.47894912965133229</v>
      </c>
      <c r="AL144" s="34">
        <v>45.036949129651333</v>
      </c>
      <c r="AM144" s="34">
        <v>44.396083882182488</v>
      </c>
      <c r="AN144" s="34">
        <v>3.1709999999999989</v>
      </c>
      <c r="AO144" s="34">
        <v>3.4084736525974553E-2</v>
      </c>
      <c r="AP144" s="34">
        <v>3.2050847365259734</v>
      </c>
      <c r="AQ144" s="34">
        <v>3.1594771307150369</v>
      </c>
      <c r="AR144" s="34">
        <v>55.920999999999999</v>
      </c>
      <c r="AS144" s="34">
        <v>0.60108878942574062</v>
      </c>
      <c r="AT144" s="34">
        <v>56.522088789425737</v>
      </c>
      <c r="AU144" s="34">
        <v>55.717792692120987</v>
      </c>
    </row>
    <row r="145" spans="1:47" x14ac:dyDescent="0.25">
      <c r="A145" s="18">
        <v>45266</v>
      </c>
      <c r="B145" s="2">
        <v>13</v>
      </c>
      <c r="C145" s="2" t="s">
        <v>178</v>
      </c>
      <c r="D145" s="9">
        <v>27.924130000000002</v>
      </c>
      <c r="E145">
        <v>1.481624E-2</v>
      </c>
      <c r="G145" s="34">
        <v>1.077</v>
      </c>
      <c r="H145" s="34">
        <v>9.0257328565277097E-3</v>
      </c>
      <c r="I145" s="34">
        <v>1.0860257328565277</v>
      </c>
      <c r="J145" s="34">
        <v>1.0699349149523494</v>
      </c>
      <c r="K145" s="34">
        <v>17.307000000000006</v>
      </c>
      <c r="L145" s="34">
        <v>0.14504025863317099</v>
      </c>
      <c r="M145" s="34">
        <v>17.452040258633176</v>
      </c>
      <c r="N145" s="34">
        <v>17.193466641671602</v>
      </c>
      <c r="O145" s="34">
        <v>56.241000000000014</v>
      </c>
      <c r="P145" s="34">
        <v>0.47132427259422016</v>
      </c>
      <c r="Q145" s="34">
        <v>56.71232427259423</v>
      </c>
      <c r="R145" s="34">
        <v>55.872060865213648</v>
      </c>
      <c r="S145" s="34">
        <v>6.5359999999999996</v>
      </c>
      <c r="T145" s="34">
        <v>5.4774549628844114E-2</v>
      </c>
      <c r="U145" s="34">
        <v>6.5907745496288435</v>
      </c>
      <c r="V145" s="34">
        <v>6.4931240521156504</v>
      </c>
      <c r="W145" s="34">
        <v>81.16100000000003</v>
      </c>
      <c r="X145" s="34">
        <v>0.68016481371276294</v>
      </c>
      <c r="Y145" s="34">
        <v>81.84116481371278</v>
      </c>
      <c r="Z145" s="34">
        <v>80.628586473953249</v>
      </c>
      <c r="AB145" s="34">
        <v>2.1279999999999992</v>
      </c>
      <c r="AC145" s="34">
        <v>1.7833574297763197E-2</v>
      </c>
      <c r="AD145" s="34">
        <v>2.1458335742977623</v>
      </c>
      <c r="AE145" s="34">
        <v>2.114040389060909</v>
      </c>
      <c r="AF145" s="34">
        <v>6.078999999999998</v>
      </c>
      <c r="AG145" s="34">
        <v>5.0944688983130856E-2</v>
      </c>
      <c r="AH145" s="34">
        <v>6.1299446889831284</v>
      </c>
      <c r="AI145" s="34">
        <v>6.0391219572844284</v>
      </c>
      <c r="AJ145" s="34">
        <v>44.485000000000021</v>
      </c>
      <c r="AK145" s="34">
        <v>0.37280383112593818</v>
      </c>
      <c r="AL145" s="34">
        <v>44.857803831125956</v>
      </c>
      <c r="AM145" s="34">
        <v>44.19317984369107</v>
      </c>
      <c r="AN145" s="34">
        <v>3.1649999999999987</v>
      </c>
      <c r="AO145" s="34">
        <v>2.6524089592302871E-2</v>
      </c>
      <c r="AP145" s="34">
        <v>3.1915240895923014</v>
      </c>
      <c r="AQ145" s="34">
        <v>3.1442377027151203</v>
      </c>
      <c r="AR145" s="34">
        <v>55.857000000000021</v>
      </c>
      <c r="AS145" s="34">
        <v>0.46810618399913506</v>
      </c>
      <c r="AT145" s="34">
        <v>56.325106183999146</v>
      </c>
      <c r="AU145" s="34">
        <v>55.490579892751526</v>
      </c>
    </row>
    <row r="146" spans="1:47" x14ac:dyDescent="0.25">
      <c r="A146" s="18">
        <v>45266</v>
      </c>
      <c r="B146" s="2">
        <v>14</v>
      </c>
      <c r="C146" s="2" t="s">
        <v>178</v>
      </c>
      <c r="D146" s="9">
        <v>27.447610000000001</v>
      </c>
      <c r="E146">
        <v>1.5132128999999999E-2</v>
      </c>
      <c r="G146" s="34">
        <v>1.0770000000000002</v>
      </c>
      <c r="H146" s="34">
        <v>9.2493273686516386E-3</v>
      </c>
      <c r="I146" s="34">
        <v>1.0862493273686518</v>
      </c>
      <c r="J146" s="34">
        <v>1.0698120624207461</v>
      </c>
      <c r="K146" s="34">
        <v>17.122</v>
      </c>
      <c r="L146" s="34">
        <v>0.14704455265186012</v>
      </c>
      <c r="M146" s="34">
        <v>17.269044552651859</v>
      </c>
      <c r="N146" s="34">
        <v>17.007727142774382</v>
      </c>
      <c r="O146" s="34">
        <v>55.45</v>
      </c>
      <c r="P146" s="34">
        <v>0.47620724474627057</v>
      </c>
      <c r="Q146" s="34">
        <v>55.926207244746273</v>
      </c>
      <c r="R146" s="34">
        <v>55.079924662238035</v>
      </c>
      <c r="S146" s="34">
        <v>6.4989999999999997</v>
      </c>
      <c r="T146" s="34">
        <v>5.5813721976663878E-2</v>
      </c>
      <c r="U146" s="34">
        <v>6.5548137219766636</v>
      </c>
      <c r="V146" s="34">
        <v>6.455625435164742</v>
      </c>
      <c r="W146" s="34">
        <v>80.147999999999996</v>
      </c>
      <c r="X146" s="34">
        <v>0.68831484674344623</v>
      </c>
      <c r="Y146" s="34">
        <v>80.836314846743434</v>
      </c>
      <c r="Z146" s="34">
        <v>79.613089302597913</v>
      </c>
      <c r="AB146" s="34">
        <v>2.1279999999999992</v>
      </c>
      <c r="AC146" s="34">
        <v>1.827536549720583E-2</v>
      </c>
      <c r="AD146" s="34">
        <v>2.1462753654972051</v>
      </c>
      <c r="AE146" s="34">
        <v>2.1137976497969793</v>
      </c>
      <c r="AF146" s="34">
        <v>6.1189999999999953</v>
      </c>
      <c r="AG146" s="34">
        <v>5.2550263852162792E-2</v>
      </c>
      <c r="AH146" s="34">
        <v>6.1715502638521578</v>
      </c>
      <c r="AI146" s="34">
        <v>6.0781615691295627</v>
      </c>
      <c r="AJ146" s="34">
        <v>44.216000000000015</v>
      </c>
      <c r="AK146" s="34">
        <v>0.37972911692878458</v>
      </c>
      <c r="AL146" s="34">
        <v>44.595729116928801</v>
      </c>
      <c r="AM146" s="34">
        <v>43.920900791082374</v>
      </c>
      <c r="AN146" s="34">
        <v>3.137999999999999</v>
      </c>
      <c r="AO146" s="34">
        <v>2.6949293670221756E-2</v>
      </c>
      <c r="AP146" s="34">
        <v>3.1649492936702206</v>
      </c>
      <c r="AQ146" s="34">
        <v>3.1170568726799437</v>
      </c>
      <c r="AR146" s="34">
        <v>55.601000000000006</v>
      </c>
      <c r="AS146" s="34">
        <v>0.47750403994837493</v>
      </c>
      <c r="AT146" s="34">
        <v>56.078504039948385</v>
      </c>
      <c r="AU146" s="34">
        <v>55.229916882688862</v>
      </c>
    </row>
    <row r="147" spans="1:47" x14ac:dyDescent="0.25">
      <c r="A147" s="18">
        <v>45266</v>
      </c>
      <c r="B147" s="2">
        <v>15</v>
      </c>
      <c r="C147" s="2" t="s">
        <v>178</v>
      </c>
      <c r="D147" s="9">
        <v>26.467141999999999</v>
      </c>
      <c r="E147">
        <v>1.5613892000000001E-2</v>
      </c>
      <c r="G147" s="34">
        <v>1.077</v>
      </c>
      <c r="H147" s="34">
        <v>1.008414675676147E-2</v>
      </c>
      <c r="I147" s="34">
        <v>1.0870841467567613</v>
      </c>
      <c r="J147" s="34">
        <v>1.0701105322943891</v>
      </c>
      <c r="K147" s="34">
        <v>16.847999999999999</v>
      </c>
      <c r="L147" s="34">
        <v>0.15775088631190087</v>
      </c>
      <c r="M147" s="34">
        <v>17.005750886311901</v>
      </c>
      <c r="N147" s="34">
        <v>16.740224928594124</v>
      </c>
      <c r="O147" s="34">
        <v>54.597000000000001</v>
      </c>
      <c r="P147" s="34">
        <v>0.51120163461365464</v>
      </c>
      <c r="Q147" s="34">
        <v>55.108201634613657</v>
      </c>
      <c r="R147" s="34">
        <v>54.247748125976578</v>
      </c>
      <c r="S147" s="34">
        <v>6.2690000000000001</v>
      </c>
      <c r="T147" s="34">
        <v>5.8697786460666347E-2</v>
      </c>
      <c r="U147" s="34">
        <v>6.3276977864606661</v>
      </c>
      <c r="V147" s="34">
        <v>6.2288977966142305</v>
      </c>
      <c r="W147" s="34">
        <v>78.790999999999997</v>
      </c>
      <c r="X147" s="34">
        <v>0.73773445414298333</v>
      </c>
      <c r="Y147" s="34">
        <v>79.528734454142977</v>
      </c>
      <c r="Z147" s="34">
        <v>78.286981383479329</v>
      </c>
      <c r="AB147" s="34">
        <v>2.1279999999999997</v>
      </c>
      <c r="AC147" s="34">
        <v>1.9924850787732967E-2</v>
      </c>
      <c r="AD147" s="34">
        <v>2.1479248507877324</v>
      </c>
      <c r="AE147" s="34">
        <v>2.1143873841434169</v>
      </c>
      <c r="AF147" s="34">
        <v>6.0749999999999975</v>
      </c>
      <c r="AG147" s="34">
        <v>5.6881329199002698E-2</v>
      </c>
      <c r="AH147" s="34">
        <v>6.1318813291990004</v>
      </c>
      <c r="AI147" s="34">
        <v>6.0361387963680713</v>
      </c>
      <c r="AJ147" s="34">
        <v>43.629000000000012</v>
      </c>
      <c r="AK147" s="34">
        <v>0.40850625705733173</v>
      </c>
      <c r="AL147" s="34">
        <v>44.037506257057345</v>
      </c>
      <c r="AM147" s="34">
        <v>43.349909390410332</v>
      </c>
      <c r="AN147" s="34">
        <v>3.1299999999999986</v>
      </c>
      <c r="AO147" s="34">
        <v>2.9306758912407971E-2</v>
      </c>
      <c r="AP147" s="34">
        <v>3.1593067589124066</v>
      </c>
      <c r="AQ147" s="34">
        <v>3.1099776843838782</v>
      </c>
      <c r="AR147" s="34">
        <v>54.962000000000003</v>
      </c>
      <c r="AS147" s="34">
        <v>0.51461919595647543</v>
      </c>
      <c r="AT147" s="34">
        <v>55.476619195956488</v>
      </c>
      <c r="AU147" s="34">
        <v>54.610413255305701</v>
      </c>
    </row>
    <row r="148" spans="1:47" x14ac:dyDescent="0.25">
      <c r="A148" s="18">
        <v>45266</v>
      </c>
      <c r="B148" s="2">
        <v>16</v>
      </c>
      <c r="C148" s="2" t="s">
        <v>178</v>
      </c>
      <c r="D148" s="9">
        <v>28.698322000000001</v>
      </c>
      <c r="E148">
        <v>1.5451375E-2</v>
      </c>
      <c r="G148" s="34">
        <v>1.077</v>
      </c>
      <c r="H148" s="34">
        <v>1.1956240003819493E-2</v>
      </c>
      <c r="I148" s="34">
        <v>1.0889562400038195</v>
      </c>
      <c r="J148" s="34">
        <v>1.0721303687809305</v>
      </c>
      <c r="K148" s="34">
        <v>16.641999999999999</v>
      </c>
      <c r="L148" s="34">
        <v>0.1847499964192795</v>
      </c>
      <c r="M148" s="34">
        <v>16.826749996419277</v>
      </c>
      <c r="N148" s="34">
        <v>16.566753572193353</v>
      </c>
      <c r="O148" s="34">
        <v>54.099000000000018</v>
      </c>
      <c r="P148" s="34">
        <v>0.60057625623642619</v>
      </c>
      <c r="Q148" s="34">
        <v>54.699576256236448</v>
      </c>
      <c r="R148" s="34">
        <v>53.854392591160241</v>
      </c>
      <c r="S148" s="34">
        <v>6.1380000000000008</v>
      </c>
      <c r="T148" s="34">
        <v>6.8140576734859862E-2</v>
      </c>
      <c r="U148" s="34">
        <v>6.2061405767348603</v>
      </c>
      <c r="V148" s="34">
        <v>6.1102471713810136</v>
      </c>
      <c r="W148" s="34">
        <v>77.956000000000017</v>
      </c>
      <c r="X148" s="34">
        <v>0.86542306939438507</v>
      </c>
      <c r="Y148" s="34">
        <v>78.821423069394399</v>
      </c>
      <c r="Z148" s="34">
        <v>77.603523703515549</v>
      </c>
      <c r="AB148" s="34">
        <v>2.1279999999999992</v>
      </c>
      <c r="AC148" s="34">
        <v>2.3623842830202298E-2</v>
      </c>
      <c r="AD148" s="34">
        <v>2.1516238428302015</v>
      </c>
      <c r="AE148" s="34">
        <v>2.1183782959756909</v>
      </c>
      <c r="AF148" s="34">
        <v>5.9099999999999975</v>
      </c>
      <c r="AG148" s="34">
        <v>6.5609450717338147E-2</v>
      </c>
      <c r="AH148" s="34">
        <v>5.9756094507173358</v>
      </c>
      <c r="AI148" s="34">
        <v>5.8832780682407577</v>
      </c>
      <c r="AJ148" s="34">
        <v>42.826000000000001</v>
      </c>
      <c r="AK148" s="34">
        <v>0.47542983695782143</v>
      </c>
      <c r="AL148" s="34">
        <v>43.301429836957823</v>
      </c>
      <c r="AM148" s="34">
        <v>42.632363206510796</v>
      </c>
      <c r="AN148" s="34">
        <v>3.1459999999999981</v>
      </c>
      <c r="AO148" s="34">
        <v>3.4925098469838538E-2</v>
      </c>
      <c r="AP148" s="34">
        <v>3.1809250984698365</v>
      </c>
      <c r="AQ148" s="34">
        <v>3.1317754319264668</v>
      </c>
      <c r="AR148" s="34">
        <v>54.01</v>
      </c>
      <c r="AS148" s="34">
        <v>0.59958822897520037</v>
      </c>
      <c r="AT148" s="34">
        <v>54.609588228975191</v>
      </c>
      <c r="AU148" s="34">
        <v>53.765795002653711</v>
      </c>
    </row>
    <row r="149" spans="1:47" x14ac:dyDescent="0.25">
      <c r="A149" s="18">
        <v>45266</v>
      </c>
      <c r="B149" s="2">
        <v>17</v>
      </c>
      <c r="C149" s="2" t="s">
        <v>178</v>
      </c>
      <c r="D149" s="9">
        <v>37.962015000000001</v>
      </c>
      <c r="E149">
        <v>1.5642571000000001E-2</v>
      </c>
      <c r="G149" s="34">
        <v>1.077</v>
      </c>
      <c r="H149" s="34">
        <v>1.4200291277650216E-2</v>
      </c>
      <c r="I149" s="34">
        <v>1.0912002912776502</v>
      </c>
      <c r="J149" s="34">
        <v>1.0741311132461189</v>
      </c>
      <c r="K149" s="34">
        <v>16.649000000000004</v>
      </c>
      <c r="L149" s="34">
        <v>0.21951778039145639</v>
      </c>
      <c r="M149" s="34">
        <v>16.868517780391461</v>
      </c>
      <c r="N149" s="34">
        <v>16.604650793346924</v>
      </c>
      <c r="O149" s="34">
        <v>52.582999999999998</v>
      </c>
      <c r="P149" s="34">
        <v>0.69330911444074406</v>
      </c>
      <c r="Q149" s="34">
        <v>53.276309114440743</v>
      </c>
      <c r="R149" s="34">
        <v>52.442930666500153</v>
      </c>
      <c r="S149" s="34">
        <v>6.0499999999999989</v>
      </c>
      <c r="T149" s="34">
        <v>7.9769509962659052E-2</v>
      </c>
      <c r="U149" s="34">
        <v>6.1297695099626583</v>
      </c>
      <c r="V149" s="34">
        <v>6.0338841551894324</v>
      </c>
      <c r="W149" s="34">
        <v>76.358999999999995</v>
      </c>
      <c r="X149" s="34">
        <v>1.0067966960725097</v>
      </c>
      <c r="Y149" s="34">
        <v>77.365796696072508</v>
      </c>
      <c r="Z149" s="34">
        <v>76.155596728282617</v>
      </c>
      <c r="AB149" s="34">
        <v>2.1279999999999992</v>
      </c>
      <c r="AC149" s="34">
        <v>2.8057771438105523E-2</v>
      </c>
      <c r="AD149" s="34">
        <v>2.1560577714381046</v>
      </c>
      <c r="AE149" s="34">
        <v>2.1223314846682824</v>
      </c>
      <c r="AF149" s="34">
        <v>6.0029999999999983</v>
      </c>
      <c r="AG149" s="34">
        <v>7.914981294311442E-2</v>
      </c>
      <c r="AH149" s="34">
        <v>6.0821498129431131</v>
      </c>
      <c r="AI149" s="34">
        <v>5.9870093526615138</v>
      </c>
      <c r="AJ149" s="34">
        <v>42.067999999999984</v>
      </c>
      <c r="AK149" s="34">
        <v>0.55466838762134552</v>
      </c>
      <c r="AL149" s="34">
        <v>42.622668387621331</v>
      </c>
      <c r="AM149" s="34">
        <v>41.955940271158511</v>
      </c>
      <c r="AN149" s="34">
        <v>3.1029999999999989</v>
      </c>
      <c r="AO149" s="34">
        <v>4.0913188332914213E-2</v>
      </c>
      <c r="AP149" s="34">
        <v>3.1439131883329132</v>
      </c>
      <c r="AQ149" s="34">
        <v>3.0947343030665793</v>
      </c>
      <c r="AR149" s="34">
        <v>53.301999999999985</v>
      </c>
      <c r="AS149" s="34">
        <v>0.70278916033547967</v>
      </c>
      <c r="AT149" s="34">
        <v>54.004789160335463</v>
      </c>
      <c r="AU149" s="34">
        <v>53.160015411554888</v>
      </c>
    </row>
    <row r="150" spans="1:47" x14ac:dyDescent="0.25">
      <c r="A150" s="18">
        <v>45266</v>
      </c>
      <c r="B150" s="2">
        <v>18</v>
      </c>
      <c r="C150" s="2" t="s">
        <v>178</v>
      </c>
      <c r="D150" s="9">
        <v>35.963664999999999</v>
      </c>
      <c r="E150">
        <v>1.5516546000000001E-2</v>
      </c>
      <c r="G150" s="34">
        <v>1.077</v>
      </c>
      <c r="H150" s="34">
        <v>1.7572631140818178E-2</v>
      </c>
      <c r="I150" s="34">
        <v>1.0945726311408182</v>
      </c>
      <c r="J150" s="34">
        <v>1.0775886445593807</v>
      </c>
      <c r="K150" s="34">
        <v>16.655000000000008</v>
      </c>
      <c r="L150" s="34">
        <v>0.27174760598916148</v>
      </c>
      <c r="M150" s="34">
        <v>16.926747605989171</v>
      </c>
      <c r="N150" s="34">
        <v>16.664102948130452</v>
      </c>
      <c r="O150" s="34">
        <v>50.241000000000014</v>
      </c>
      <c r="P150" s="34">
        <v>0.81974611062752678</v>
      </c>
      <c r="Q150" s="34">
        <v>51.060746110627541</v>
      </c>
      <c r="R150" s="34">
        <v>50.268459694807667</v>
      </c>
      <c r="S150" s="34">
        <v>5.8949999999999996</v>
      </c>
      <c r="T150" s="34">
        <v>9.6184457358517328E-2</v>
      </c>
      <c r="U150" s="34">
        <v>5.9911844573585169</v>
      </c>
      <c r="V150" s="34">
        <v>5.8982219681314287</v>
      </c>
      <c r="W150" s="34">
        <v>73.868000000000009</v>
      </c>
      <c r="X150" s="34">
        <v>1.2052508051160238</v>
      </c>
      <c r="Y150" s="34">
        <v>75.073250805116047</v>
      </c>
      <c r="Z150" s="34">
        <v>73.908373255628931</v>
      </c>
      <c r="AB150" s="34">
        <v>2.1279999999999992</v>
      </c>
      <c r="AC150" s="34">
        <v>3.4721039060038136E-2</v>
      </c>
      <c r="AD150" s="34">
        <v>2.1627210390600373</v>
      </c>
      <c r="AE150" s="34">
        <v>2.1291630785722946</v>
      </c>
      <c r="AF150" s="34">
        <v>6.2789999999999973</v>
      </c>
      <c r="AG150" s="34">
        <v>0.10244990801596779</v>
      </c>
      <c r="AH150" s="34">
        <v>6.3814499080159655</v>
      </c>
      <c r="AI150" s="34">
        <v>6.2824318469715399</v>
      </c>
      <c r="AJ150" s="34">
        <v>42.135000000000012</v>
      </c>
      <c r="AK150" s="34">
        <v>0.68748636315540779</v>
      </c>
      <c r="AL150" s="34">
        <v>42.82248636315542</v>
      </c>
      <c r="AM150" s="34">
        <v>42.158029283667148</v>
      </c>
      <c r="AN150" s="34">
        <v>3.0449999999999986</v>
      </c>
      <c r="AO150" s="34">
        <v>4.9683065760251936E-2</v>
      </c>
      <c r="AP150" s="34">
        <v>3.0946830657602504</v>
      </c>
      <c r="AQ150" s="34">
        <v>3.0466642736149607</v>
      </c>
      <c r="AR150" s="34">
        <v>53.58700000000001</v>
      </c>
      <c r="AS150" s="34">
        <v>0.87434037599166559</v>
      </c>
      <c r="AT150" s="34">
        <v>54.461340375991675</v>
      </c>
      <c r="AU150" s="34">
        <v>53.616288482825944</v>
      </c>
    </row>
    <row r="151" spans="1:47" x14ac:dyDescent="0.25">
      <c r="A151" s="18">
        <v>45266</v>
      </c>
      <c r="B151" s="2">
        <v>19</v>
      </c>
      <c r="C151" s="2" t="s">
        <v>178</v>
      </c>
      <c r="D151" s="9">
        <v>40.542797999999998</v>
      </c>
      <c r="E151">
        <v>1.5320594E-2</v>
      </c>
      <c r="G151" s="34">
        <v>1.077</v>
      </c>
      <c r="H151" s="34">
        <v>1.5977115293819299E-2</v>
      </c>
      <c r="I151" s="34">
        <v>1.0929771152938192</v>
      </c>
      <c r="J151" s="34">
        <v>1.0762320566591115</v>
      </c>
      <c r="K151" s="34">
        <v>15.932</v>
      </c>
      <c r="L151" s="34">
        <v>0.23634856161664727</v>
      </c>
      <c r="M151" s="34">
        <v>16.168348561616646</v>
      </c>
      <c r="N151" s="34">
        <v>15.920639857653635</v>
      </c>
      <c r="O151" s="34">
        <v>47.166000000000004</v>
      </c>
      <c r="P151" s="34">
        <v>0.69969973997054891</v>
      </c>
      <c r="Q151" s="34">
        <v>47.865699739970552</v>
      </c>
      <c r="R151" s="34">
        <v>47.132368787728559</v>
      </c>
      <c r="S151" s="34">
        <v>5.6329999999999991</v>
      </c>
      <c r="T151" s="34">
        <v>8.3564615088286068E-2</v>
      </c>
      <c r="U151" s="34">
        <v>5.7165646150882852</v>
      </c>
      <c r="V151" s="34">
        <v>5.6289834495457516</v>
      </c>
      <c r="W151" s="34">
        <v>69.808000000000007</v>
      </c>
      <c r="X151" s="34">
        <v>1.0355900319693017</v>
      </c>
      <c r="Y151" s="34">
        <v>70.843590031969313</v>
      </c>
      <c r="Z151" s="34">
        <v>69.758224151587058</v>
      </c>
      <c r="AB151" s="34">
        <v>2.1279999999999983</v>
      </c>
      <c r="AC151" s="34">
        <v>3.1568524925949339E-2</v>
      </c>
      <c r="AD151" s="34">
        <v>2.1595685249259478</v>
      </c>
      <c r="AE151" s="34">
        <v>2.1264826523403784</v>
      </c>
      <c r="AF151" s="34">
        <v>6.0969999999999986</v>
      </c>
      <c r="AG151" s="34">
        <v>9.0447977666124654E-2</v>
      </c>
      <c r="AH151" s="34">
        <v>6.1874479776661229</v>
      </c>
      <c r="AI151" s="34">
        <v>6.0926525993041789</v>
      </c>
      <c r="AJ151" s="34">
        <v>40.585000000000008</v>
      </c>
      <c r="AK151" s="34">
        <v>0.6020717030637478</v>
      </c>
      <c r="AL151" s="34">
        <v>41.187071703063758</v>
      </c>
      <c r="AM151" s="34">
        <v>40.556061299452232</v>
      </c>
      <c r="AN151" s="34">
        <v>2.9579999999999997</v>
      </c>
      <c r="AO151" s="34">
        <v>4.3881436433720972E-2</v>
      </c>
      <c r="AP151" s="34">
        <v>3.0018814364337207</v>
      </c>
      <c r="AQ151" s="34">
        <v>2.9558908297099831</v>
      </c>
      <c r="AR151" s="34">
        <v>51.768000000000001</v>
      </c>
      <c r="AS151" s="34">
        <v>0.76796964208954277</v>
      </c>
      <c r="AT151" s="34">
        <v>52.535969642089547</v>
      </c>
      <c r="AU151" s="34">
        <v>51.731087380806777</v>
      </c>
    </row>
    <row r="152" spans="1:47" x14ac:dyDescent="0.25">
      <c r="A152" s="18">
        <v>45266</v>
      </c>
      <c r="B152" s="2">
        <v>20</v>
      </c>
      <c r="C152" s="2" t="s">
        <v>178</v>
      </c>
      <c r="D152" s="9">
        <v>34.925271000000002</v>
      </c>
      <c r="E152">
        <v>1.5966536E-2</v>
      </c>
      <c r="G152" s="34">
        <v>1.077</v>
      </c>
      <c r="H152" s="34">
        <v>1.3225558360176765E-2</v>
      </c>
      <c r="I152" s="34">
        <v>1.0902255583601768</v>
      </c>
      <c r="J152" s="34">
        <v>1.072818432734499</v>
      </c>
      <c r="K152" s="34">
        <v>15.350999999999999</v>
      </c>
      <c r="L152" s="34">
        <v>0.18851025662680923</v>
      </c>
      <c r="M152" s="34">
        <v>15.539510256626809</v>
      </c>
      <c r="N152" s="34">
        <v>15.291398106692007</v>
      </c>
      <c r="O152" s="34">
        <v>44.817000000000007</v>
      </c>
      <c r="P152" s="34">
        <v>0.55035269176234203</v>
      </c>
      <c r="Q152" s="34">
        <v>45.367352691762349</v>
      </c>
      <c r="R152" s="34">
        <v>44.642993221784629</v>
      </c>
      <c r="S152" s="34">
        <v>5.4489999999999998</v>
      </c>
      <c r="T152" s="34">
        <v>6.6913711703438447E-2</v>
      </c>
      <c r="U152" s="34">
        <v>5.5159137117034387</v>
      </c>
      <c r="V152" s="34">
        <v>5.4278436768526319</v>
      </c>
      <c r="W152" s="34">
        <v>66.694000000000003</v>
      </c>
      <c r="X152" s="34">
        <v>0.81900221845276644</v>
      </c>
      <c r="Y152" s="34">
        <v>67.513002218452769</v>
      </c>
      <c r="Z152" s="34">
        <v>66.435053438063761</v>
      </c>
      <c r="AB152" s="34">
        <v>2.1279999999999988</v>
      </c>
      <c r="AC152" s="34">
        <v>2.613183675994071E-2</v>
      </c>
      <c r="AD152" s="34">
        <v>2.1541318367599396</v>
      </c>
      <c r="AE152" s="34">
        <v>2.1197378132395661</v>
      </c>
      <c r="AF152" s="34">
        <v>5.8890000000000002</v>
      </c>
      <c r="AG152" s="34">
        <v>7.231691103350138E-2</v>
      </c>
      <c r="AH152" s="34">
        <v>5.961316911033502</v>
      </c>
      <c r="AI152" s="34">
        <v>5.8661353299660766</v>
      </c>
      <c r="AJ152" s="34">
        <v>39.198000000000008</v>
      </c>
      <c r="AK152" s="34">
        <v>0.48135138031774288</v>
      </c>
      <c r="AL152" s="34">
        <v>39.679351380317748</v>
      </c>
      <c r="AM152" s="34">
        <v>39.045809588047256</v>
      </c>
      <c r="AN152" s="34">
        <v>2.9119999999999995</v>
      </c>
      <c r="AO152" s="34">
        <v>3.575935556623467E-2</v>
      </c>
      <c r="AP152" s="34">
        <v>2.9477593555662343</v>
      </c>
      <c r="AQ152" s="34">
        <v>2.9006938496962493</v>
      </c>
      <c r="AR152" s="34">
        <v>50.127000000000002</v>
      </c>
      <c r="AS152" s="34">
        <v>0.61555948367741964</v>
      </c>
      <c r="AT152" s="34">
        <v>50.742559483677425</v>
      </c>
      <c r="AU152" s="34">
        <v>49.932376580949146</v>
      </c>
    </row>
    <row r="153" spans="1:47" x14ac:dyDescent="0.25">
      <c r="A153" s="18">
        <v>45266</v>
      </c>
      <c r="B153" s="2">
        <v>21</v>
      </c>
      <c r="C153" s="2" t="s">
        <v>178</v>
      </c>
      <c r="D153" s="9">
        <v>28.761893000000001</v>
      </c>
      <c r="E153">
        <v>1.5685530999999999E-2</v>
      </c>
      <c r="G153" s="34">
        <v>1.077</v>
      </c>
      <c r="H153" s="34">
        <v>1.4046520005222276E-2</v>
      </c>
      <c r="I153" s="34">
        <v>1.0910465200052222</v>
      </c>
      <c r="J153" s="34">
        <v>1.0739328759932381</v>
      </c>
      <c r="K153" s="34">
        <v>14.568999999999999</v>
      </c>
      <c r="L153" s="34">
        <v>0.19001276690444135</v>
      </c>
      <c r="M153" s="34">
        <v>14.759012766904441</v>
      </c>
      <c r="N153" s="34">
        <v>14.527509814619766</v>
      </c>
      <c r="O153" s="34">
        <v>41.923000000000002</v>
      </c>
      <c r="P153" s="34">
        <v>0.54677089895908404</v>
      </c>
      <c r="Q153" s="34">
        <v>42.469770898959084</v>
      </c>
      <c r="R153" s="34">
        <v>41.80360999096056</v>
      </c>
      <c r="S153" s="34">
        <v>5.343</v>
      </c>
      <c r="T153" s="34">
        <v>6.9684824872704401E-2</v>
      </c>
      <c r="U153" s="34">
        <v>5.412684824872704</v>
      </c>
      <c r="V153" s="34">
        <v>5.3277839892589336</v>
      </c>
      <c r="W153" s="34">
        <v>62.912000000000006</v>
      </c>
      <c r="X153" s="34">
        <v>0.82051501074145206</v>
      </c>
      <c r="Y153" s="34">
        <v>63.732515010741452</v>
      </c>
      <c r="Z153" s="34">
        <v>62.732836670832498</v>
      </c>
      <c r="AB153" s="34">
        <v>2.1279999999999992</v>
      </c>
      <c r="AC153" s="34">
        <v>2.7753941105954503E-2</v>
      </c>
      <c r="AD153" s="34">
        <v>2.1557539411059539</v>
      </c>
      <c r="AE153" s="34">
        <v>2.121939795834364</v>
      </c>
      <c r="AF153" s="34">
        <v>5.628000000000001</v>
      </c>
      <c r="AG153" s="34">
        <v>7.3401870556537602E-2</v>
      </c>
      <c r="AH153" s="34">
        <v>5.7014018705565386</v>
      </c>
      <c r="AI153" s="34">
        <v>5.6119723547724663</v>
      </c>
      <c r="AJ153" s="34">
        <v>37.398999999999965</v>
      </c>
      <c r="AK153" s="34">
        <v>0.48776768957781569</v>
      </c>
      <c r="AL153" s="34">
        <v>37.886767689577781</v>
      </c>
      <c r="AM153" s="34">
        <v>37.292493620493111</v>
      </c>
      <c r="AN153" s="34">
        <v>2.8419999999999992</v>
      </c>
      <c r="AO153" s="34">
        <v>3.7066118713873449E-2</v>
      </c>
      <c r="AP153" s="34">
        <v>2.8790661187138729</v>
      </c>
      <c r="AQ153" s="34">
        <v>2.8339064378577365</v>
      </c>
      <c r="AR153" s="34">
        <v>47.996999999999964</v>
      </c>
      <c r="AS153" s="34">
        <v>0.62598961995418123</v>
      </c>
      <c r="AT153" s="34">
        <v>48.622989619954147</v>
      </c>
      <c r="AU153" s="34">
        <v>47.86031220895768</v>
      </c>
    </row>
    <row r="154" spans="1:47" x14ac:dyDescent="0.25">
      <c r="A154" s="18">
        <v>45266</v>
      </c>
      <c r="B154" s="2">
        <v>22</v>
      </c>
      <c r="C154" s="2" t="s">
        <v>178</v>
      </c>
      <c r="D154" s="9">
        <v>30.221734999999999</v>
      </c>
      <c r="E154">
        <v>1.6595840000000001E-2</v>
      </c>
      <c r="G154" s="34">
        <v>1.0770000000000002</v>
      </c>
      <c r="H154" s="34">
        <v>1.4904659911796734E-2</v>
      </c>
      <c r="I154" s="34">
        <v>1.091904659911797</v>
      </c>
      <c r="J154" s="34">
        <v>1.0737835848806463</v>
      </c>
      <c r="K154" s="34">
        <v>13.877999999999998</v>
      </c>
      <c r="L154" s="34">
        <v>0.1920583753536815</v>
      </c>
      <c r="M154" s="34">
        <v>14.07005837535368</v>
      </c>
      <c r="N154" s="34">
        <v>13.83655393776565</v>
      </c>
      <c r="O154" s="34">
        <v>39.330000000000005</v>
      </c>
      <c r="P154" s="34">
        <v>0.54428994831101718</v>
      </c>
      <c r="Q154" s="34">
        <v>39.874289948311024</v>
      </c>
      <c r="R154" s="34">
        <v>39.212542612215245</v>
      </c>
      <c r="S154" s="34">
        <v>5.141</v>
      </c>
      <c r="T154" s="34">
        <v>7.1146570665317543E-2</v>
      </c>
      <c r="U154" s="34">
        <v>5.2121465706653174</v>
      </c>
      <c r="V154" s="34">
        <v>5.1256466201220068</v>
      </c>
      <c r="W154" s="34">
        <v>59.426000000000002</v>
      </c>
      <c r="X154" s="34">
        <v>0.82239955424181299</v>
      </c>
      <c r="Y154" s="34">
        <v>60.248399554241821</v>
      </c>
      <c r="Z154" s="34">
        <v>59.248526754983544</v>
      </c>
      <c r="AB154" s="34">
        <v>2.1279999999999992</v>
      </c>
      <c r="AC154" s="34">
        <v>2.9449504449678209E-2</v>
      </c>
      <c r="AD154" s="34">
        <v>2.1574495044496773</v>
      </c>
      <c r="AE154" s="34">
        <v>2.121644817665751</v>
      </c>
      <c r="AF154" s="34">
        <v>5.4029999999999987</v>
      </c>
      <c r="AG154" s="34">
        <v>7.4772402510155725E-2</v>
      </c>
      <c r="AH154" s="34">
        <v>5.4777724025101548</v>
      </c>
      <c r="AI154" s="34">
        <v>5.3868641681616802</v>
      </c>
      <c r="AJ154" s="34">
        <v>35.424000000000007</v>
      </c>
      <c r="AK154" s="34">
        <v>0.49023460790667356</v>
      </c>
      <c r="AL154" s="34">
        <v>35.914234607906678</v>
      </c>
      <c r="AM154" s="34">
        <v>35.318207716631399</v>
      </c>
      <c r="AN154" s="34">
        <v>2.7149999999999994</v>
      </c>
      <c r="AO154" s="34">
        <v>3.7573028468456934E-2</v>
      </c>
      <c r="AP154" s="34">
        <v>2.7525730284684564</v>
      </c>
      <c r="AQ154" s="34">
        <v>2.7068917668996786</v>
      </c>
      <c r="AR154" s="34">
        <v>45.67</v>
      </c>
      <c r="AS154" s="34">
        <v>0.63202954333496442</v>
      </c>
      <c r="AT154" s="34">
        <v>46.302029543334967</v>
      </c>
      <c r="AU154" s="34">
        <v>45.533608469358512</v>
      </c>
    </row>
    <row r="155" spans="1:47" x14ac:dyDescent="0.25">
      <c r="A155" s="18">
        <v>45266</v>
      </c>
      <c r="B155" s="2">
        <v>23</v>
      </c>
      <c r="C155" s="2" t="s">
        <v>178</v>
      </c>
      <c r="D155" s="9">
        <v>25.301083999999999</v>
      </c>
      <c r="E155">
        <v>1.7271992E-2</v>
      </c>
      <c r="G155" s="34">
        <v>1.077</v>
      </c>
      <c r="H155" s="34">
        <v>1.6188549475118726E-2</v>
      </c>
      <c r="I155" s="34">
        <v>1.0931885494751188</v>
      </c>
      <c r="J155" s="34">
        <v>1.0743070055940929</v>
      </c>
      <c r="K155" s="34">
        <v>13.294999999999996</v>
      </c>
      <c r="L155" s="34">
        <v>0.19983915067010533</v>
      </c>
      <c r="M155" s="34">
        <v>13.494839150670101</v>
      </c>
      <c r="N155" s="34">
        <v>13.261756396818441</v>
      </c>
      <c r="O155" s="34">
        <v>37.288999999999994</v>
      </c>
      <c r="P155" s="34">
        <v>0.5604965843804105</v>
      </c>
      <c r="Q155" s="34">
        <v>37.849496584380404</v>
      </c>
      <c r="R155" s="34">
        <v>37.19576038217096</v>
      </c>
      <c r="S155" s="34">
        <v>4.9489999999999998</v>
      </c>
      <c r="T155" s="34">
        <v>7.4389165601079457E-2</v>
      </c>
      <c r="U155" s="34">
        <v>5.0233891656010794</v>
      </c>
      <c r="V155" s="34">
        <v>4.9366252281199312</v>
      </c>
      <c r="W155" s="34">
        <v>56.609999999999985</v>
      </c>
      <c r="X155" s="34">
        <v>0.85091345012671404</v>
      </c>
      <c r="Y155" s="34">
        <v>57.460913450126704</v>
      </c>
      <c r="Z155" s="34">
        <v>56.468449012703424</v>
      </c>
      <c r="AB155" s="34">
        <v>2.1279999999999997</v>
      </c>
      <c r="AC155" s="34">
        <v>3.1986289027904034E-2</v>
      </c>
      <c r="AD155" s="34">
        <v>2.1599862890279038</v>
      </c>
      <c r="AE155" s="34">
        <v>2.122679023123704</v>
      </c>
      <c r="AF155" s="34">
        <v>5.2460000000000004</v>
      </c>
      <c r="AG155" s="34">
        <v>7.885341740619578E-2</v>
      </c>
      <c r="AH155" s="34">
        <v>5.3248534174061959</v>
      </c>
      <c r="AI155" s="34">
        <v>5.2328825917795836</v>
      </c>
      <c r="AJ155" s="34">
        <v>33.803999999999988</v>
      </c>
      <c r="AK155" s="34">
        <v>0.50811302363687394</v>
      </c>
      <c r="AL155" s="34">
        <v>34.312113023636861</v>
      </c>
      <c r="AM155" s="34">
        <v>33.719474481989508</v>
      </c>
      <c r="AN155" s="34">
        <v>2.6309999999999985</v>
      </c>
      <c r="AO155" s="34">
        <v>3.9546957909969677E-2</v>
      </c>
      <c r="AP155" s="34">
        <v>2.6705469579099681</v>
      </c>
      <c r="AQ155" s="34">
        <v>2.6244212922173231</v>
      </c>
      <c r="AR155" s="34">
        <v>43.80899999999999</v>
      </c>
      <c r="AS155" s="34">
        <v>0.65849968798094338</v>
      </c>
      <c r="AT155" s="34">
        <v>44.467499687980933</v>
      </c>
      <c r="AU155" s="34">
        <v>43.699457389110115</v>
      </c>
    </row>
    <row r="156" spans="1:47" x14ac:dyDescent="0.25">
      <c r="A156" s="18">
        <v>45266</v>
      </c>
      <c r="B156" s="2">
        <v>24</v>
      </c>
      <c r="C156" s="2" t="s">
        <v>23</v>
      </c>
      <c r="D156" s="9">
        <v>23.920010000000001</v>
      </c>
      <c r="E156">
        <v>1.6982008E-2</v>
      </c>
      <c r="G156" s="34">
        <v>1.077</v>
      </c>
      <c r="H156" s="34">
        <v>1.7355525372626839E-2</v>
      </c>
      <c r="I156" s="34">
        <v>1.0943555253726267</v>
      </c>
      <c r="J156" s="34">
        <v>1.0757711710859046</v>
      </c>
      <c r="K156" s="34">
        <v>12.898</v>
      </c>
      <c r="L156" s="34">
        <v>0.20784732242910028</v>
      </c>
      <c r="M156" s="34">
        <v>13.105847322429099</v>
      </c>
      <c r="N156" s="34">
        <v>12.883283718352828</v>
      </c>
      <c r="O156" s="34">
        <v>36.087000000000003</v>
      </c>
      <c r="P156" s="34">
        <v>0.58153096018754402</v>
      </c>
      <c r="Q156" s="34">
        <v>36.668530960187546</v>
      </c>
      <c r="R156" s="34">
        <v>36.045825674073392</v>
      </c>
      <c r="S156" s="34">
        <v>4.8039999999999994</v>
      </c>
      <c r="T156" s="34">
        <v>7.7414989684400498E-2</v>
      </c>
      <c r="U156" s="34">
        <v>4.8814149896843997</v>
      </c>
      <c r="V156" s="34">
        <v>4.7985187612782587</v>
      </c>
      <c r="W156" s="34">
        <v>54.866000000000007</v>
      </c>
      <c r="X156" s="34">
        <v>0.88414879767367172</v>
      </c>
      <c r="Y156" s="34">
        <v>55.750148797673674</v>
      </c>
      <c r="Z156" s="34">
        <v>54.803399324790384</v>
      </c>
      <c r="AB156" s="34">
        <v>2.1279999999999988</v>
      </c>
      <c r="AC156" s="34">
        <v>3.4292068702831843E-2</v>
      </c>
      <c r="AD156" s="34">
        <v>2.1622920687028304</v>
      </c>
      <c r="AE156" s="34">
        <v>2.1255720074937825</v>
      </c>
      <c r="AF156" s="34">
        <v>5.0449999999999973</v>
      </c>
      <c r="AG156" s="34">
        <v>8.1298630923771931E-2</v>
      </c>
      <c r="AH156" s="34">
        <v>5.1262986309237695</v>
      </c>
      <c r="AI156" s="34">
        <v>5.0392437865630324</v>
      </c>
      <c r="AJ156" s="34">
        <v>32.818000000000019</v>
      </c>
      <c r="AK156" s="34">
        <v>0.52885202569997025</v>
      </c>
      <c r="AL156" s="34">
        <v>33.346852025699988</v>
      </c>
      <c r="AM156" s="34">
        <v>32.78055551782473</v>
      </c>
      <c r="AN156" s="34">
        <v>2.6089999999999973</v>
      </c>
      <c r="AO156" s="34">
        <v>4.2043236487635451E-2</v>
      </c>
      <c r="AP156" s="34">
        <v>2.6510432364876326</v>
      </c>
      <c r="AQ156" s="34">
        <v>2.6060231990372538</v>
      </c>
      <c r="AR156" s="34">
        <v>42.600000000000009</v>
      </c>
      <c r="AS156" s="34">
        <v>0.6864859618142094</v>
      </c>
      <c r="AT156" s="34">
        <v>43.286485961814215</v>
      </c>
      <c r="AU156" s="34">
        <v>42.551394510918797</v>
      </c>
    </row>
    <row r="157" spans="1:47" x14ac:dyDescent="0.25">
      <c r="A157" s="18">
        <v>45267</v>
      </c>
      <c r="B157" s="2">
        <v>1</v>
      </c>
      <c r="C157" s="2" t="s">
        <v>23</v>
      </c>
      <c r="D157" s="9">
        <v>25.487769</v>
      </c>
      <c r="E157">
        <v>1.6834971000000001E-2</v>
      </c>
      <c r="G157" s="34">
        <v>1.0770000000000002</v>
      </c>
      <c r="H157" s="34">
        <v>1.537535665927219E-2</v>
      </c>
      <c r="I157" s="34">
        <v>1.0923753566592724</v>
      </c>
      <c r="J157" s="34">
        <v>1.0739852492087989</v>
      </c>
      <c r="K157" s="34">
        <v>12.483000000000001</v>
      </c>
      <c r="L157" s="34">
        <v>0.17820852105635537</v>
      </c>
      <c r="M157" s="34">
        <v>12.661208521056356</v>
      </c>
      <c r="N157" s="34">
        <v>12.448057442779419</v>
      </c>
      <c r="O157" s="34">
        <v>35.141999999999996</v>
      </c>
      <c r="P157" s="34">
        <v>0.50169060698249135</v>
      </c>
      <c r="Q157" s="34">
        <v>35.643690606982489</v>
      </c>
      <c r="R157" s="34">
        <v>35.043630109280969</v>
      </c>
      <c r="S157" s="34">
        <v>4.766</v>
      </c>
      <c r="T157" s="34">
        <v>6.8039879144003015E-2</v>
      </c>
      <c r="U157" s="34">
        <v>4.8340398791440027</v>
      </c>
      <c r="V157" s="34">
        <v>4.7526589579657701</v>
      </c>
      <c r="W157" s="34">
        <v>53.467999999999996</v>
      </c>
      <c r="X157" s="34">
        <v>0.76331436384212192</v>
      </c>
      <c r="Y157" s="34">
        <v>54.231314363842117</v>
      </c>
      <c r="Z157" s="34">
        <v>53.318331759234958</v>
      </c>
      <c r="AB157" s="34">
        <v>2.1279999999999988</v>
      </c>
      <c r="AC157" s="34">
        <v>3.0379534791950977E-2</v>
      </c>
      <c r="AD157" s="34">
        <v>2.1583795347919499</v>
      </c>
      <c r="AE157" s="34">
        <v>2.1220432779167338</v>
      </c>
      <c r="AF157" s="34">
        <v>4.9480000000000004</v>
      </c>
      <c r="AG157" s="34">
        <v>7.0638128830156729E-2</v>
      </c>
      <c r="AH157" s="34">
        <v>5.0186381288301574</v>
      </c>
      <c r="AI157" s="34">
        <v>4.9341495014718078</v>
      </c>
      <c r="AJ157" s="34">
        <v>31.764999999999986</v>
      </c>
      <c r="AK157" s="34">
        <v>0.45348022681688105</v>
      </c>
      <c r="AL157" s="34">
        <v>32.218480226816865</v>
      </c>
      <c r="AM157" s="34">
        <v>31.67608304653433</v>
      </c>
      <c r="AN157" s="34">
        <v>2.625999999999999</v>
      </c>
      <c r="AO157" s="34">
        <v>3.7489031185931991E-2</v>
      </c>
      <c r="AP157" s="34">
        <v>2.6634890311859309</v>
      </c>
      <c r="AQ157" s="34">
        <v>2.6186492705870976</v>
      </c>
      <c r="AR157" s="34">
        <v>41.466999999999985</v>
      </c>
      <c r="AS157" s="34">
        <v>0.59198692162492073</v>
      </c>
      <c r="AT157" s="34">
        <v>42.058986921624907</v>
      </c>
      <c r="AU157" s="34">
        <v>41.350925096509968</v>
      </c>
    </row>
    <row r="158" spans="1:47" x14ac:dyDescent="0.25">
      <c r="A158" s="18">
        <v>45267</v>
      </c>
      <c r="B158" s="2">
        <v>2</v>
      </c>
      <c r="C158" s="2" t="s">
        <v>23</v>
      </c>
      <c r="D158" s="9">
        <v>24.146222999999999</v>
      </c>
      <c r="E158">
        <v>1.7502430999999999E-2</v>
      </c>
      <c r="G158" s="34">
        <v>1.0770000000000002</v>
      </c>
      <c r="H158" s="34">
        <v>1.7273561052071756E-2</v>
      </c>
      <c r="I158" s="34">
        <v>1.094273561052072</v>
      </c>
      <c r="J158" s="34">
        <v>1.0751211135546337</v>
      </c>
      <c r="K158" s="34">
        <v>12.202</v>
      </c>
      <c r="L158" s="34">
        <v>0.19570287089821681</v>
      </c>
      <c r="M158" s="34">
        <v>12.397702870898216</v>
      </c>
      <c r="N158" s="34">
        <v>12.180712931841818</v>
      </c>
      <c r="O158" s="34">
        <v>34.509000000000015</v>
      </c>
      <c r="P158" s="34">
        <v>0.55347569020050547</v>
      </c>
      <c r="Q158" s="34">
        <v>35.062475690200522</v>
      </c>
      <c r="R158" s="34">
        <v>34.448797128743607</v>
      </c>
      <c r="S158" s="34">
        <v>4.7090000000000005</v>
      </c>
      <c r="T158" s="34">
        <v>7.5525718657572793E-2</v>
      </c>
      <c r="U158" s="34">
        <v>4.7845257186575729</v>
      </c>
      <c r="V158" s="34">
        <v>4.7007848873990428</v>
      </c>
      <c r="W158" s="34">
        <v>52.497000000000014</v>
      </c>
      <c r="X158" s="34">
        <v>0.84197784080836691</v>
      </c>
      <c r="Y158" s="34">
        <v>53.338977840808383</v>
      </c>
      <c r="Z158" s="34">
        <v>52.405416061539107</v>
      </c>
      <c r="AB158" s="34">
        <v>2.1279999999999988</v>
      </c>
      <c r="AC158" s="34">
        <v>3.4130118773267104E-2</v>
      </c>
      <c r="AD158" s="34">
        <v>2.1621301187732658</v>
      </c>
      <c r="AE158" s="34">
        <v>2.1242875855564147</v>
      </c>
      <c r="AF158" s="34">
        <v>4.8979999999999988</v>
      </c>
      <c r="AG158" s="34">
        <v>7.8557012101251086E-2</v>
      </c>
      <c r="AH158" s="34">
        <v>4.9765570121012495</v>
      </c>
      <c r="AI158" s="34">
        <v>4.8894551663793813</v>
      </c>
      <c r="AJ158" s="34">
        <v>31.333000000000002</v>
      </c>
      <c r="AK158" s="34">
        <v>0.50253712947498996</v>
      </c>
      <c r="AL158" s="34">
        <v>31.835537129474993</v>
      </c>
      <c r="AM158" s="34">
        <v>31.278337837518418</v>
      </c>
      <c r="AN158" s="34">
        <v>2.5999999999999983</v>
      </c>
      <c r="AO158" s="34">
        <v>4.1700333087638375E-2</v>
      </c>
      <c r="AP158" s="34">
        <v>2.6417003330876367</v>
      </c>
      <c r="AQ158" s="34">
        <v>2.5954641552850934</v>
      </c>
      <c r="AR158" s="34">
        <v>40.959000000000003</v>
      </c>
      <c r="AS158" s="34">
        <v>0.6569245934371466</v>
      </c>
      <c r="AT158" s="34">
        <v>41.615924593437143</v>
      </c>
      <c r="AU158" s="34">
        <v>40.887544744739309</v>
      </c>
    </row>
    <row r="159" spans="1:47" x14ac:dyDescent="0.25">
      <c r="A159" s="18">
        <v>45267</v>
      </c>
      <c r="B159" s="2">
        <v>3</v>
      </c>
      <c r="C159" s="2" t="s">
        <v>23</v>
      </c>
      <c r="D159" s="9">
        <v>25.083933999999999</v>
      </c>
      <c r="E159">
        <v>1.7894653999999999E-2</v>
      </c>
      <c r="G159" s="34">
        <v>1.0770000000000002</v>
      </c>
      <c r="H159" s="34">
        <v>1.8144317123780201E-2</v>
      </c>
      <c r="I159" s="34">
        <v>1.0951443171237805</v>
      </c>
      <c r="J159" s="34">
        <v>1.0755470884887841</v>
      </c>
      <c r="K159" s="34">
        <v>12.089</v>
      </c>
      <c r="L159" s="34">
        <v>0.20366448440982246</v>
      </c>
      <c r="M159" s="34">
        <v>12.292664484409823</v>
      </c>
      <c r="N159" s="34">
        <v>12.072691506723221</v>
      </c>
      <c r="O159" s="34">
        <v>34.089000000000013</v>
      </c>
      <c r="P159" s="34">
        <v>0.57430048879530493</v>
      </c>
      <c r="Q159" s="34">
        <v>34.663300488795315</v>
      </c>
      <c r="R159" s="34">
        <v>34.043012720050292</v>
      </c>
      <c r="S159" s="34">
        <v>4.718</v>
      </c>
      <c r="T159" s="34">
        <v>7.9484575849577507E-2</v>
      </c>
      <c r="U159" s="34">
        <v>4.7974845758495777</v>
      </c>
      <c r="V159" s="34">
        <v>4.7116352492944129</v>
      </c>
      <c r="W159" s="34">
        <v>51.973000000000013</v>
      </c>
      <c r="X159" s="34">
        <v>0.875593866178485</v>
      </c>
      <c r="Y159" s="34">
        <v>52.848593866178497</v>
      </c>
      <c r="Z159" s="34">
        <v>51.902886564556709</v>
      </c>
      <c r="AB159" s="34">
        <v>2.1279999999999988</v>
      </c>
      <c r="AC159" s="34">
        <v>3.5850609878741169E-2</v>
      </c>
      <c r="AD159" s="34">
        <v>2.16385060987874</v>
      </c>
      <c r="AE159" s="34">
        <v>2.1251292519072709</v>
      </c>
      <c r="AF159" s="34">
        <v>4.8570000000000002</v>
      </c>
      <c r="AG159" s="34">
        <v>8.1826321513649408E-2</v>
      </c>
      <c r="AH159" s="34">
        <v>4.9388263215136492</v>
      </c>
      <c r="AI159" s="34">
        <v>4.8504477333240699</v>
      </c>
      <c r="AJ159" s="34">
        <v>30.998999999999995</v>
      </c>
      <c r="AK159" s="34">
        <v>0.52224297727025271</v>
      </c>
      <c r="AL159" s="34">
        <v>31.521242977270248</v>
      </c>
      <c r="AM159" s="34">
        <v>30.957181240542067</v>
      </c>
      <c r="AN159" s="34">
        <v>2.5739999999999985</v>
      </c>
      <c r="AO159" s="34">
        <v>4.3364412513101393E-2</v>
      </c>
      <c r="AP159" s="34">
        <v>2.6173644125130999</v>
      </c>
      <c r="AQ159" s="34">
        <v>2.5705275819592646</v>
      </c>
      <c r="AR159" s="34">
        <v>40.557999999999993</v>
      </c>
      <c r="AS159" s="34">
        <v>0.68328432117574467</v>
      </c>
      <c r="AT159" s="34">
        <v>41.241284321175733</v>
      </c>
      <c r="AU159" s="34">
        <v>40.503285807732667</v>
      </c>
    </row>
    <row r="160" spans="1:47" x14ac:dyDescent="0.25">
      <c r="A160" s="18">
        <v>45267</v>
      </c>
      <c r="B160" s="2">
        <v>4</v>
      </c>
      <c r="C160" s="2" t="s">
        <v>23</v>
      </c>
      <c r="D160" s="9">
        <v>23.064568999999999</v>
      </c>
      <c r="E160">
        <v>1.8431744E-2</v>
      </c>
      <c r="G160" s="34">
        <v>1.077</v>
      </c>
      <c r="H160" s="34">
        <v>1.6985143614150815E-2</v>
      </c>
      <c r="I160" s="34">
        <v>1.0939851436141508</v>
      </c>
      <c r="J160" s="34">
        <v>1.0738210895072515</v>
      </c>
      <c r="K160" s="34">
        <v>12.127000000000001</v>
      </c>
      <c r="L160" s="34">
        <v>0.19125240167948648</v>
      </c>
      <c r="M160" s="34">
        <v>12.318252401679487</v>
      </c>
      <c r="N160" s="34">
        <v>12.091205526884345</v>
      </c>
      <c r="O160" s="34">
        <v>33.88900000000001</v>
      </c>
      <c r="P160" s="34">
        <v>0.53445638991639477</v>
      </c>
      <c r="Q160" s="34">
        <v>34.423456389916403</v>
      </c>
      <c r="R160" s="34">
        <v>33.788972054142299</v>
      </c>
      <c r="S160" s="34">
        <v>4.7069999999999999</v>
      </c>
      <c r="T160" s="34">
        <v>7.4233120698057459E-2</v>
      </c>
      <c r="U160" s="34">
        <v>4.7812331206980572</v>
      </c>
      <c r="V160" s="34">
        <v>4.693106655813029</v>
      </c>
      <c r="W160" s="34">
        <v>51.800000000000011</v>
      </c>
      <c r="X160" s="34">
        <v>0.81692705590808956</v>
      </c>
      <c r="Y160" s="34">
        <v>52.6169270559081</v>
      </c>
      <c r="Z160" s="34">
        <v>51.647105326346917</v>
      </c>
      <c r="AB160" s="34">
        <v>2.1279999999999983</v>
      </c>
      <c r="AC160" s="34">
        <v>3.356024662108905E-2</v>
      </c>
      <c r="AD160" s="34">
        <v>2.1615602466210873</v>
      </c>
      <c r="AE160" s="34">
        <v>2.1217189215147902</v>
      </c>
      <c r="AF160" s="34">
        <v>4.8219999999999983</v>
      </c>
      <c r="AG160" s="34">
        <v>7.604676184534373E-2</v>
      </c>
      <c r="AH160" s="34">
        <v>4.8980467618453423</v>
      </c>
      <c r="AI160" s="34">
        <v>4.80776721783098</v>
      </c>
      <c r="AJ160" s="34">
        <v>30.836999999999996</v>
      </c>
      <c r="AK160" s="34">
        <v>0.4863239309466747</v>
      </c>
      <c r="AL160" s="34">
        <v>31.323323930946671</v>
      </c>
      <c r="AM160" s="34">
        <v>30.745980443022386</v>
      </c>
      <c r="AN160" s="34">
        <v>2.6019999999999999</v>
      </c>
      <c r="AO160" s="34">
        <v>4.1035602306425639E-2</v>
      </c>
      <c r="AP160" s="34">
        <v>2.6430356023064254</v>
      </c>
      <c r="AQ160" s="34">
        <v>2.5943198467018274</v>
      </c>
      <c r="AR160" s="34">
        <v>40.388999999999989</v>
      </c>
      <c r="AS160" s="34">
        <v>0.63696654171953315</v>
      </c>
      <c r="AT160" s="34">
        <v>41.025966541719527</v>
      </c>
      <c r="AU160" s="34">
        <v>40.269786429069988</v>
      </c>
    </row>
    <row r="161" spans="1:47" x14ac:dyDescent="0.25">
      <c r="A161" s="18">
        <v>45267</v>
      </c>
      <c r="B161" s="2">
        <v>5</v>
      </c>
      <c r="C161" s="2" t="s">
        <v>23</v>
      </c>
      <c r="D161" s="9">
        <v>24.698589999999999</v>
      </c>
      <c r="E161">
        <v>1.7944970000000001E-2</v>
      </c>
      <c r="G161" s="34">
        <v>1.077</v>
      </c>
      <c r="H161" s="34">
        <v>1.9807626429336738E-2</v>
      </c>
      <c r="I161" s="34">
        <v>1.0968076264293367</v>
      </c>
      <c r="J161" s="34">
        <v>1.077125446477291</v>
      </c>
      <c r="K161" s="34">
        <v>12.209000000000001</v>
      </c>
      <c r="L161" s="34">
        <v>0.22454160731269476</v>
      </c>
      <c r="M161" s="34">
        <v>12.433541607312696</v>
      </c>
      <c r="N161" s="34">
        <v>12.210422076175719</v>
      </c>
      <c r="O161" s="34">
        <v>34.394000000000005</v>
      </c>
      <c r="P161" s="34">
        <v>0.63255664197828032</v>
      </c>
      <c r="Q161" s="34">
        <v>35.026556641978289</v>
      </c>
      <c r="R161" s="34">
        <v>34.398006133834691</v>
      </c>
      <c r="S161" s="34">
        <v>4.714999999999999</v>
      </c>
      <c r="T161" s="34">
        <v>8.671583901051319E-2</v>
      </c>
      <c r="U161" s="34">
        <v>4.8017158390105124</v>
      </c>
      <c r="V161" s="34">
        <v>4.7155491923309443</v>
      </c>
      <c r="W161" s="34">
        <v>52.395000000000003</v>
      </c>
      <c r="X161" s="34">
        <v>0.96362171473082503</v>
      </c>
      <c r="Y161" s="34">
        <v>53.35862171473083</v>
      </c>
      <c r="Z161" s="34">
        <v>52.401102848818645</v>
      </c>
      <c r="AB161" s="34">
        <v>2.1279999999999992</v>
      </c>
      <c r="AC161" s="34">
        <v>3.9137074319060876E-2</v>
      </c>
      <c r="AD161" s="34">
        <v>2.1671370743190601</v>
      </c>
      <c r="AE161" s="34">
        <v>2.1282478645345169</v>
      </c>
      <c r="AF161" s="34">
        <v>4.9010000000000007</v>
      </c>
      <c r="AG161" s="34">
        <v>9.0136654716972492E-2</v>
      </c>
      <c r="AH161" s="34">
        <v>4.9911366547169731</v>
      </c>
      <c r="AI161" s="34">
        <v>4.9015708571821772</v>
      </c>
      <c r="AJ161" s="34">
        <v>31.233999999999995</v>
      </c>
      <c r="AK161" s="34">
        <v>0.57443955793305812</v>
      </c>
      <c r="AL161" s="34">
        <v>31.808439557933053</v>
      </c>
      <c r="AM161" s="34">
        <v>31.237638064319132</v>
      </c>
      <c r="AN161" s="34">
        <v>2.6289999999999978</v>
      </c>
      <c r="AO161" s="34">
        <v>4.8351206947749525E-2</v>
      </c>
      <c r="AP161" s="34">
        <v>2.6773512069477472</v>
      </c>
      <c r="AQ161" s="34">
        <v>2.6293062198596062</v>
      </c>
      <c r="AR161" s="34">
        <v>40.891999999999989</v>
      </c>
      <c r="AS161" s="34">
        <v>0.75206449391684105</v>
      </c>
      <c r="AT161" s="34">
        <v>41.644064493916829</v>
      </c>
      <c r="AU161" s="34">
        <v>40.89676300589543</v>
      </c>
    </row>
    <row r="162" spans="1:47" x14ac:dyDescent="0.25">
      <c r="A162" s="18">
        <v>45267</v>
      </c>
      <c r="B162" s="2">
        <v>6</v>
      </c>
      <c r="C162" s="2" t="s">
        <v>23</v>
      </c>
      <c r="D162" s="9">
        <v>26.642392000000001</v>
      </c>
      <c r="E162">
        <v>1.8632594999999998E-2</v>
      </c>
      <c r="G162" s="34">
        <v>1.077</v>
      </c>
      <c r="H162" s="34">
        <v>1.8009067999767966E-2</v>
      </c>
      <c r="I162" s="34">
        <v>1.0950090679997679</v>
      </c>
      <c r="J162" s="34">
        <v>1.0746062075144007</v>
      </c>
      <c r="K162" s="34">
        <v>12.456999999999999</v>
      </c>
      <c r="L162" s="34">
        <v>0.20829987007716766</v>
      </c>
      <c r="M162" s="34">
        <v>12.665299870077167</v>
      </c>
      <c r="N162" s="34">
        <v>12.429312467044467</v>
      </c>
      <c r="O162" s="34">
        <v>35.774999999999991</v>
      </c>
      <c r="P162" s="34">
        <v>0.59821207770816986</v>
      </c>
      <c r="Q162" s="34">
        <v>36.37321207770816</v>
      </c>
      <c r="R162" s="34">
        <v>35.695484748215115</v>
      </c>
      <c r="S162" s="34">
        <v>4.9740000000000011</v>
      </c>
      <c r="T162" s="34">
        <v>8.3172798728733427E-2</v>
      </c>
      <c r="U162" s="34">
        <v>5.0571727987287343</v>
      </c>
      <c r="V162" s="34">
        <v>4.962944546125005</v>
      </c>
      <c r="W162" s="34">
        <v>54.282999999999994</v>
      </c>
      <c r="X162" s="34">
        <v>0.9076938145138389</v>
      </c>
      <c r="Y162" s="34">
        <v>55.190693814513828</v>
      </c>
      <c r="Z162" s="34">
        <v>54.162347968898985</v>
      </c>
      <c r="AB162" s="34">
        <v>2.1279999999999997</v>
      </c>
      <c r="AC162" s="34">
        <v>3.5583376697777377E-2</v>
      </c>
      <c r="AD162" s="34">
        <v>2.163583376697777</v>
      </c>
      <c r="AE162" s="34">
        <v>2.1232702038910349</v>
      </c>
      <c r="AF162" s="34">
        <v>5.1029999999999998</v>
      </c>
      <c r="AG162" s="34">
        <v>8.5329873725920088E-2</v>
      </c>
      <c r="AH162" s="34">
        <v>5.1883298737259196</v>
      </c>
      <c r="AI162" s="34">
        <v>5.0916578244623834</v>
      </c>
      <c r="AJ162" s="34">
        <v>32.290999999999997</v>
      </c>
      <c r="AK162" s="34">
        <v>0.53995433127252324</v>
      </c>
      <c r="AL162" s="34">
        <v>32.830954331272522</v>
      </c>
      <c r="AM162" s="34">
        <v>32.219228455754426</v>
      </c>
      <c r="AN162" s="34">
        <v>2.7129999999999979</v>
      </c>
      <c r="AO162" s="34">
        <v>4.5365460987344904E-2</v>
      </c>
      <c r="AP162" s="34">
        <v>2.7583654609873429</v>
      </c>
      <c r="AQ162" s="34">
        <v>2.7069699544907775</v>
      </c>
      <c r="AR162" s="34">
        <v>42.234999999999999</v>
      </c>
      <c r="AS162" s="34">
        <v>0.70623304268356568</v>
      </c>
      <c r="AT162" s="34">
        <v>42.941233042683564</v>
      </c>
      <c r="AU162" s="34">
        <v>42.141126438598626</v>
      </c>
    </row>
    <row r="163" spans="1:47" x14ac:dyDescent="0.25">
      <c r="A163" s="18">
        <v>45267</v>
      </c>
      <c r="B163" s="2">
        <v>7</v>
      </c>
      <c r="C163" s="2" t="s">
        <v>23</v>
      </c>
      <c r="D163" s="9">
        <v>34.020068999999999</v>
      </c>
      <c r="E163">
        <v>2.0052704000000001E-2</v>
      </c>
      <c r="G163" s="34">
        <v>1.0770000000000002</v>
      </c>
      <c r="H163" s="34">
        <v>1.6862889842594753E-2</v>
      </c>
      <c r="I163" s="34">
        <v>1.0938628898425948</v>
      </c>
      <c r="J163" s="34">
        <v>1.0719279810959967</v>
      </c>
      <c r="K163" s="34">
        <v>13.373999999999995</v>
      </c>
      <c r="L163" s="34">
        <v>0.20940045381138545</v>
      </c>
      <c r="M163" s="34">
        <v>13.583400453811381</v>
      </c>
      <c r="N163" s="34">
        <v>13.311016545197635</v>
      </c>
      <c r="O163" s="34">
        <v>38.917999999999992</v>
      </c>
      <c r="P163" s="34">
        <v>0.60934999711615823</v>
      </c>
      <c r="Q163" s="34">
        <v>39.527349997116147</v>
      </c>
      <c r="R163" s="34">
        <v>38.734719747719573</v>
      </c>
      <c r="S163" s="34">
        <v>5.2910000000000004</v>
      </c>
      <c r="T163" s="34">
        <v>8.2842664955588508E-2</v>
      </c>
      <c r="U163" s="34">
        <v>5.373842664955589</v>
      </c>
      <c r="V163" s="34">
        <v>5.2660825886526634</v>
      </c>
      <c r="W163" s="34">
        <v>58.659999999999982</v>
      </c>
      <c r="X163" s="34">
        <v>0.91845600572572694</v>
      </c>
      <c r="Y163" s="34">
        <v>59.578456005725712</v>
      </c>
      <c r="Z163" s="34">
        <v>58.383746862665873</v>
      </c>
      <c r="AB163" s="34">
        <v>2.1280000000000001</v>
      </c>
      <c r="AC163" s="34">
        <v>3.3318690422508478E-2</v>
      </c>
      <c r="AD163" s="34">
        <v>2.1613186904225086</v>
      </c>
      <c r="AE163" s="34">
        <v>2.1179784064737981</v>
      </c>
      <c r="AF163" s="34">
        <v>5.4319999999999986</v>
      </c>
      <c r="AG163" s="34">
        <v>8.505034134166635E-2</v>
      </c>
      <c r="AH163" s="34">
        <v>5.5170503413416654</v>
      </c>
      <c r="AI163" s="34">
        <v>5.4064185638936415</v>
      </c>
      <c r="AJ163" s="34">
        <v>34.728000000000002</v>
      </c>
      <c r="AK163" s="34">
        <v>0.54374599670717783</v>
      </c>
      <c r="AL163" s="34">
        <v>35.271745996707182</v>
      </c>
      <c r="AM163" s="34">
        <v>34.564452114672029</v>
      </c>
      <c r="AN163" s="34">
        <v>2.8729999999999984</v>
      </c>
      <c r="AO163" s="34">
        <v>4.4983363526253199E-2</v>
      </c>
      <c r="AP163" s="34">
        <v>2.9179833635262518</v>
      </c>
      <c r="AQ163" s="34">
        <v>2.8594699068605354</v>
      </c>
      <c r="AR163" s="34">
        <v>45.160999999999994</v>
      </c>
      <c r="AS163" s="34">
        <v>0.70709839199760582</v>
      </c>
      <c r="AT163" s="34">
        <v>45.868098391997613</v>
      </c>
      <c r="AU163" s="34">
        <v>44.948318991900003</v>
      </c>
    </row>
    <row r="164" spans="1:47" x14ac:dyDescent="0.25">
      <c r="A164" s="18">
        <v>45267</v>
      </c>
      <c r="B164" s="2">
        <v>8</v>
      </c>
      <c r="C164" s="2" t="s">
        <v>178</v>
      </c>
      <c r="D164" s="9">
        <v>44.084152000000003</v>
      </c>
      <c r="E164">
        <v>1.8093959E-2</v>
      </c>
      <c r="G164" s="34">
        <v>1.0770000000000002</v>
      </c>
      <c r="H164" s="34">
        <v>2.0750732637191696E-2</v>
      </c>
      <c r="I164" s="34">
        <v>1.0977507326371918</v>
      </c>
      <c r="J164" s="34">
        <v>1.0778880758886344</v>
      </c>
      <c r="K164" s="34">
        <v>14.301999999999996</v>
      </c>
      <c r="L164" s="34">
        <v>0.27555893981162072</v>
      </c>
      <c r="M164" s="34">
        <v>14.577558939811617</v>
      </c>
      <c r="N164" s="34">
        <v>14.313793186034582</v>
      </c>
      <c r="O164" s="34">
        <v>43.06900000000001</v>
      </c>
      <c r="P164" s="34">
        <v>0.82981736671421469</v>
      </c>
      <c r="Q164" s="34">
        <v>43.898817366714226</v>
      </c>
      <c r="R164" s="34">
        <v>43.104513965132412</v>
      </c>
      <c r="S164" s="34">
        <v>5.7550000000000008</v>
      </c>
      <c r="T164" s="34">
        <v>0.1108825128384756</v>
      </c>
      <c r="U164" s="34">
        <v>5.8658825128384766</v>
      </c>
      <c r="V164" s="34">
        <v>5.7597454751523607</v>
      </c>
      <c r="W164" s="34">
        <v>64.203000000000003</v>
      </c>
      <c r="X164" s="34">
        <v>1.2370095520015028</v>
      </c>
      <c r="Y164" s="34">
        <v>65.440009552001513</v>
      </c>
      <c r="Z164" s="34">
        <v>64.255940702207994</v>
      </c>
      <c r="AB164" s="34">
        <v>2.1279999999999992</v>
      </c>
      <c r="AC164" s="34">
        <v>4.1000519082584869E-2</v>
      </c>
      <c r="AD164" s="34">
        <v>2.1690005190825841</v>
      </c>
      <c r="AE164" s="34">
        <v>2.129754712619325</v>
      </c>
      <c r="AF164" s="34">
        <v>5.6229999999999967</v>
      </c>
      <c r="AG164" s="34">
        <v>0.10833924755703697</v>
      </c>
      <c r="AH164" s="34">
        <v>5.7313392475570337</v>
      </c>
      <c r="AI164" s="34">
        <v>5.6276366301966458</v>
      </c>
      <c r="AJ164" s="34">
        <v>37.778999999999989</v>
      </c>
      <c r="AK164" s="34">
        <v>0.72789408384444265</v>
      </c>
      <c r="AL164" s="34">
        <v>38.506894083844429</v>
      </c>
      <c r="AM164" s="34">
        <v>37.810151921074002</v>
      </c>
      <c r="AN164" s="34">
        <v>3.0599999999999987</v>
      </c>
      <c r="AO164" s="34">
        <v>5.8957513342438768E-2</v>
      </c>
      <c r="AP164" s="34">
        <v>3.1189575133424374</v>
      </c>
      <c r="AQ164" s="34">
        <v>3.0625232239732774</v>
      </c>
      <c r="AR164" s="34">
        <v>48.589999999999989</v>
      </c>
      <c r="AS164" s="34">
        <v>0.93619136382650325</v>
      </c>
      <c r="AT164" s="34">
        <v>49.526191363826484</v>
      </c>
      <c r="AU164" s="34">
        <v>48.630066487863253</v>
      </c>
    </row>
    <row r="165" spans="1:47" x14ac:dyDescent="0.25">
      <c r="A165" s="18">
        <v>45267</v>
      </c>
      <c r="B165" s="2">
        <v>9</v>
      </c>
      <c r="C165" s="2" t="s">
        <v>178</v>
      </c>
      <c r="D165" s="9">
        <v>49.398665000000001</v>
      </c>
      <c r="E165">
        <v>1.7649515000000001E-2</v>
      </c>
      <c r="G165" s="34">
        <v>1.0770000000000002</v>
      </c>
      <c r="H165" s="34">
        <v>1.5628682574095002E-2</v>
      </c>
      <c r="I165" s="34">
        <v>1.0926286825740952</v>
      </c>
      <c r="J165" s="34">
        <v>1.0733443162515734</v>
      </c>
      <c r="K165" s="34">
        <v>14.943</v>
      </c>
      <c r="L165" s="34">
        <v>0.2168425289737248</v>
      </c>
      <c r="M165" s="34">
        <v>15.159842528973725</v>
      </c>
      <c r="N165" s="34">
        <v>14.892278660860965</v>
      </c>
      <c r="O165" s="34">
        <v>47.198000000000015</v>
      </c>
      <c r="P165" s="34">
        <v>0.68490488405955063</v>
      </c>
      <c r="Q165" s="34">
        <v>47.882904884059563</v>
      </c>
      <c r="R165" s="34">
        <v>47.037794836064784</v>
      </c>
      <c r="S165" s="34">
        <v>6.1120000000000001</v>
      </c>
      <c r="T165" s="34">
        <v>8.8693136390778679E-2</v>
      </c>
      <c r="U165" s="34">
        <v>6.2006931363907789</v>
      </c>
      <c r="V165" s="34">
        <v>6.0912539098696525</v>
      </c>
      <c r="W165" s="34">
        <v>69.330000000000013</v>
      </c>
      <c r="X165" s="34">
        <v>1.006069231998149</v>
      </c>
      <c r="Y165" s="34">
        <v>70.336069231998167</v>
      </c>
      <c r="Z165" s="34">
        <v>69.094671723046972</v>
      </c>
      <c r="AB165" s="34">
        <v>2.1279999999999992</v>
      </c>
      <c r="AC165" s="34">
        <v>3.0880071047051205E-2</v>
      </c>
      <c r="AD165" s="34">
        <v>2.1588800710470504</v>
      </c>
      <c r="AE165" s="34">
        <v>2.1207768848499042</v>
      </c>
      <c r="AF165" s="34">
        <v>5.601999999999995</v>
      </c>
      <c r="AG165" s="34">
        <v>8.1292367483825553E-2</v>
      </c>
      <c r="AH165" s="34">
        <v>5.6832923674838209</v>
      </c>
      <c r="AI165" s="34">
        <v>5.5829850135945298</v>
      </c>
      <c r="AJ165" s="34">
        <v>39.536999999999985</v>
      </c>
      <c r="AK165" s="34">
        <v>0.57373372602784933</v>
      </c>
      <c r="AL165" s="34">
        <v>40.110733726027831</v>
      </c>
      <c r="AM165" s="34">
        <v>39.402798729469296</v>
      </c>
      <c r="AN165" s="34">
        <v>3.1849999999999992</v>
      </c>
      <c r="AO165" s="34">
        <v>4.6218527389500982E-2</v>
      </c>
      <c r="AP165" s="34">
        <v>3.2312185273895002</v>
      </c>
      <c r="AQ165" s="34">
        <v>3.1741890875220613</v>
      </c>
      <c r="AR165" s="34">
        <v>50.451999999999984</v>
      </c>
      <c r="AS165" s="34">
        <v>0.73212469194822705</v>
      </c>
      <c r="AT165" s="34">
        <v>51.184124691948206</v>
      </c>
      <c r="AU165" s="34">
        <v>50.280749715435789</v>
      </c>
    </row>
    <row r="166" spans="1:47" x14ac:dyDescent="0.25">
      <c r="A166" s="18">
        <v>45267</v>
      </c>
      <c r="B166" s="2">
        <v>10</v>
      </c>
      <c r="C166" s="2" t="s">
        <v>178</v>
      </c>
      <c r="D166" s="9">
        <v>33.234684999999999</v>
      </c>
      <c r="E166">
        <v>1.6398442999999999E-2</v>
      </c>
      <c r="G166" s="34">
        <v>1.0770000000000002</v>
      </c>
      <c r="H166" s="34">
        <v>1.2673491358788893E-2</v>
      </c>
      <c r="I166" s="34">
        <v>1.0896734913587891</v>
      </c>
      <c r="J166" s="34">
        <v>1.071804542722131</v>
      </c>
      <c r="K166" s="34">
        <v>15.846</v>
      </c>
      <c r="L166" s="34">
        <v>0.18646624333460424</v>
      </c>
      <c r="M166" s="34">
        <v>16.032466243334603</v>
      </c>
      <c r="N166" s="34">
        <v>15.769558759493856</v>
      </c>
      <c r="O166" s="34">
        <v>51.589999999999989</v>
      </c>
      <c r="P166" s="34">
        <v>0.60708024066844823</v>
      </c>
      <c r="Q166" s="34">
        <v>52.197080240668434</v>
      </c>
      <c r="R166" s="34">
        <v>51.341129395575408</v>
      </c>
      <c r="S166" s="34">
        <v>6.4530000000000012</v>
      </c>
      <c r="T166" s="34">
        <v>7.5935041539707274E-2</v>
      </c>
      <c r="U166" s="34">
        <v>6.5289350415397083</v>
      </c>
      <c r="V166" s="34">
        <v>6.4218706724103161</v>
      </c>
      <c r="W166" s="34">
        <v>74.965999999999994</v>
      </c>
      <c r="X166" s="34">
        <v>0.88215501690154863</v>
      </c>
      <c r="Y166" s="34">
        <v>75.848155016901529</v>
      </c>
      <c r="Z166" s="34">
        <v>74.60436337020171</v>
      </c>
      <c r="AB166" s="34">
        <v>2.1279999999999992</v>
      </c>
      <c r="AC166" s="34">
        <v>2.5041030279946846E-2</v>
      </c>
      <c r="AD166" s="34">
        <v>2.1530410302799461</v>
      </c>
      <c r="AE166" s="34">
        <v>2.1177345096682392</v>
      </c>
      <c r="AF166" s="34">
        <v>5.8549999999999986</v>
      </c>
      <c r="AG166" s="34">
        <v>6.8898135474195862E-2</v>
      </c>
      <c r="AH166" s="34">
        <v>5.9238981354741949</v>
      </c>
      <c r="AI166" s="34">
        <v>5.8267554295618149</v>
      </c>
      <c r="AJ166" s="34">
        <v>41.743999999999986</v>
      </c>
      <c r="AK166" s="34">
        <v>0.49121840601790462</v>
      </c>
      <c r="AL166" s="34">
        <v>42.235218406017893</v>
      </c>
      <c r="AM166" s="34">
        <v>41.542626584394256</v>
      </c>
      <c r="AN166" s="34">
        <v>3.2729999999999992</v>
      </c>
      <c r="AO166" s="34">
        <v>3.8514704937155086E-2</v>
      </c>
      <c r="AP166" s="34">
        <v>3.3115147049371543</v>
      </c>
      <c r="AQ166" s="34">
        <v>3.2572110198045805</v>
      </c>
      <c r="AR166" s="34">
        <v>52.999999999999979</v>
      </c>
      <c r="AS166" s="34">
        <v>0.62367227670920244</v>
      </c>
      <c r="AT166" s="34">
        <v>53.623672276709186</v>
      </c>
      <c r="AU166" s="34">
        <v>52.744327543428888</v>
      </c>
    </row>
    <row r="167" spans="1:47" x14ac:dyDescent="0.25">
      <c r="A167" s="18">
        <v>45267</v>
      </c>
      <c r="B167" s="2">
        <v>11</v>
      </c>
      <c r="C167" s="2" t="s">
        <v>178</v>
      </c>
      <c r="D167" s="9">
        <v>26.046972</v>
      </c>
      <c r="E167">
        <v>1.5407074999999999E-2</v>
      </c>
      <c r="G167" s="34">
        <v>1.0770000000000002</v>
      </c>
      <c r="H167" s="34">
        <v>1.027247803999781E-2</v>
      </c>
      <c r="I167" s="34">
        <v>1.087272478039998</v>
      </c>
      <c r="J167" s="34">
        <v>1.0705207894253999</v>
      </c>
      <c r="K167" s="34">
        <v>16.802000000000007</v>
      </c>
      <c r="L167" s="34">
        <v>0.16025828786262142</v>
      </c>
      <c r="M167" s="34">
        <v>16.962258287862628</v>
      </c>
      <c r="N167" s="34">
        <v>16.700919502252155</v>
      </c>
      <c r="O167" s="34">
        <v>55.142000000000003</v>
      </c>
      <c r="P167" s="34">
        <v>0.52594706042855999</v>
      </c>
      <c r="Q167" s="34">
        <v>55.66794706042856</v>
      </c>
      <c r="R167" s="34">
        <v>54.810266824972501</v>
      </c>
      <c r="S167" s="34">
        <v>6.6440000000000001</v>
      </c>
      <c r="T167" s="34">
        <v>6.3370793034118328E-2</v>
      </c>
      <c r="U167" s="34">
        <v>6.7073707930341184</v>
      </c>
      <c r="V167" s="34">
        <v>6.6040298281730321</v>
      </c>
      <c r="W167" s="34">
        <v>79.66500000000002</v>
      </c>
      <c r="X167" s="34">
        <v>0.75984861936529757</v>
      </c>
      <c r="Y167" s="34">
        <v>80.424848619365306</v>
      </c>
      <c r="Z167" s="34">
        <v>79.185736944823077</v>
      </c>
      <c r="AB167" s="34">
        <v>2.1279999999999992</v>
      </c>
      <c r="AC167" s="34">
        <v>2.0296966823691111E-2</v>
      </c>
      <c r="AD167" s="34">
        <v>2.1482969668236902</v>
      </c>
      <c r="AE167" s="34">
        <v>2.115197994333565</v>
      </c>
      <c r="AF167" s="34">
        <v>6.0969999999999978</v>
      </c>
      <c r="AG167" s="34">
        <v>5.8153480603404466E-2</v>
      </c>
      <c r="AH167" s="34">
        <v>6.1551534806034018</v>
      </c>
      <c r="AI167" s="34">
        <v>6.0603205692912336</v>
      </c>
      <c r="AJ167" s="34">
        <v>43.516000000000005</v>
      </c>
      <c r="AK167" s="34">
        <v>0.4150577106671724</v>
      </c>
      <c r="AL167" s="34">
        <v>43.931057710667176</v>
      </c>
      <c r="AM167" s="34">
        <v>43.254208609689599</v>
      </c>
      <c r="AN167" s="34">
        <v>3.3419999999999987</v>
      </c>
      <c r="AO167" s="34">
        <v>3.1876157483447222E-2</v>
      </c>
      <c r="AP167" s="34">
        <v>3.3738761574834459</v>
      </c>
      <c r="AQ167" s="34">
        <v>3.3218945944843865</v>
      </c>
      <c r="AR167" s="34">
        <v>55.082999999999998</v>
      </c>
      <c r="AS167" s="34">
        <v>0.52538431557771514</v>
      </c>
      <c r="AT167" s="34">
        <v>55.608384315577716</v>
      </c>
      <c r="AU167" s="34">
        <v>54.751621767798781</v>
      </c>
    </row>
    <row r="168" spans="1:47" x14ac:dyDescent="0.25">
      <c r="A168" s="18">
        <v>45267</v>
      </c>
      <c r="B168" s="2">
        <v>12</v>
      </c>
      <c r="C168" s="2" t="s">
        <v>178</v>
      </c>
      <c r="D168" s="9">
        <v>22.560101</v>
      </c>
      <c r="E168">
        <v>1.4282700000000001E-2</v>
      </c>
      <c r="G168" s="34">
        <v>1.077</v>
      </c>
      <c r="H168" s="34">
        <v>6.9581592505772996E-3</v>
      </c>
      <c r="I168" s="34">
        <v>1.0839581592505771</v>
      </c>
      <c r="J168" s="34">
        <v>1.068476310049449</v>
      </c>
      <c r="K168" s="34">
        <v>17.357000000000003</v>
      </c>
      <c r="L168" s="34">
        <v>0.11213813380897884</v>
      </c>
      <c r="M168" s="34">
        <v>17.469138133808983</v>
      </c>
      <c r="N168" s="34">
        <v>17.21963167458523</v>
      </c>
      <c r="O168" s="34">
        <v>55.970999999999997</v>
      </c>
      <c r="P168" s="34">
        <v>0.36161107837888767</v>
      </c>
      <c r="Q168" s="34">
        <v>56.332611078378882</v>
      </c>
      <c r="R168" s="34">
        <v>55.528029294129723</v>
      </c>
      <c r="S168" s="34">
        <v>6.7359999999999998</v>
      </c>
      <c r="T168" s="34">
        <v>4.3519183576498317E-2</v>
      </c>
      <c r="U168" s="34">
        <v>6.7795191835764985</v>
      </c>
      <c r="V168" s="34">
        <v>6.6826893449332303</v>
      </c>
      <c r="W168" s="34">
        <v>81.141000000000005</v>
      </c>
      <c r="X168" s="34">
        <v>0.5242265550149422</v>
      </c>
      <c r="Y168" s="34">
        <v>81.665226555014939</v>
      </c>
      <c r="Z168" s="34">
        <v>80.498826623697624</v>
      </c>
      <c r="AB168" s="34">
        <v>2.1279999999999988</v>
      </c>
      <c r="AC168" s="34">
        <v>1.3748340654808251E-2</v>
      </c>
      <c r="AD168" s="34">
        <v>2.1417483406548072</v>
      </c>
      <c r="AE168" s="34">
        <v>2.1111583916297367</v>
      </c>
      <c r="AF168" s="34">
        <v>6.1949999999999985</v>
      </c>
      <c r="AG168" s="34">
        <v>4.0023952235214821E-2</v>
      </c>
      <c r="AH168" s="34">
        <v>6.2350239522352133</v>
      </c>
      <c r="AI168" s="34">
        <v>6.1459709756326237</v>
      </c>
      <c r="AJ168" s="34">
        <v>44.042000000000009</v>
      </c>
      <c r="AK168" s="34">
        <v>0.28454155033790668</v>
      </c>
      <c r="AL168" s="34">
        <v>44.326541550337915</v>
      </c>
      <c r="AM168" s="34">
        <v>43.693438855336908</v>
      </c>
      <c r="AN168" s="34">
        <v>3.3139999999999987</v>
      </c>
      <c r="AO168" s="34">
        <v>2.1410714722760599E-2</v>
      </c>
      <c r="AP168" s="34">
        <v>3.3354107147227592</v>
      </c>
      <c r="AQ168" s="34">
        <v>3.2877720441075886</v>
      </c>
      <c r="AR168" s="34">
        <v>55.679000000000009</v>
      </c>
      <c r="AS168" s="34">
        <v>0.35972455795069036</v>
      </c>
      <c r="AT168" s="34">
        <v>56.038724557950694</v>
      </c>
      <c r="AU168" s="34">
        <v>55.238340266706857</v>
      </c>
    </row>
    <row r="169" spans="1:47" x14ac:dyDescent="0.25">
      <c r="A169" s="18">
        <v>45267</v>
      </c>
      <c r="B169" s="2">
        <v>13</v>
      </c>
      <c r="C169" s="2" t="s">
        <v>178</v>
      </c>
      <c r="D169" s="9">
        <v>25.949209</v>
      </c>
      <c r="E169">
        <v>1.4866325999999999E-2</v>
      </c>
      <c r="G169" s="34">
        <v>1.077</v>
      </c>
      <c r="H169" s="34">
        <v>2.3483585255676702E-3</v>
      </c>
      <c r="I169" s="34">
        <v>1.0793483585255677</v>
      </c>
      <c r="J169" s="34">
        <v>1.0633024139601617</v>
      </c>
      <c r="K169" s="34">
        <v>17.041000000000004</v>
      </c>
      <c r="L169" s="34">
        <v>3.7157267998327463E-2</v>
      </c>
      <c r="M169" s="34">
        <v>17.078157267998332</v>
      </c>
      <c r="N169" s="34">
        <v>16.824267814572998</v>
      </c>
      <c r="O169" s="34">
        <v>54.135999999999989</v>
      </c>
      <c r="P169" s="34">
        <v>0.1180415386630746</v>
      </c>
      <c r="Q169" s="34">
        <v>54.25404153866306</v>
      </c>
      <c r="R169" s="34">
        <v>53.447483270331752</v>
      </c>
      <c r="S169" s="34">
        <v>6.4420000000000002</v>
      </c>
      <c r="T169" s="34">
        <v>1.4046541895735312E-2</v>
      </c>
      <c r="U169" s="34">
        <v>6.4560465418957351</v>
      </c>
      <c r="V169" s="34">
        <v>6.3600688493327402</v>
      </c>
      <c r="W169" s="34">
        <v>78.695999999999998</v>
      </c>
      <c r="X169" s="34">
        <v>0.17159370708270505</v>
      </c>
      <c r="Y169" s="34">
        <v>78.86759370708269</v>
      </c>
      <c r="Z169" s="34">
        <v>77.695122348197643</v>
      </c>
      <c r="AB169" s="34">
        <v>2.1279999999999992</v>
      </c>
      <c r="AC169" s="34">
        <v>4.6400250161634168E-3</v>
      </c>
      <c r="AD169" s="34">
        <v>2.1326400250161628</v>
      </c>
      <c r="AE169" s="34">
        <v>2.1009355031636243</v>
      </c>
      <c r="AF169" s="34">
        <v>6.1529999999999987</v>
      </c>
      <c r="AG169" s="34">
        <v>1.3416388122393565E-2</v>
      </c>
      <c r="AH169" s="34">
        <v>6.1664163881223919</v>
      </c>
      <c r="AI169" s="34">
        <v>6.074744431844822</v>
      </c>
      <c r="AJ169" s="34">
        <v>43.625000000000043</v>
      </c>
      <c r="AK169" s="34">
        <v>9.5122693294233701E-2</v>
      </c>
      <c r="AL169" s="34">
        <v>43.720122693294279</v>
      </c>
      <c r="AM169" s="34">
        <v>43.070165096575764</v>
      </c>
      <c r="AN169" s="34">
        <v>3.2449999999999983</v>
      </c>
      <c r="AO169" s="34">
        <v>7.0756020570725024E-3</v>
      </c>
      <c r="AP169" s="34">
        <v>3.2520756020570709</v>
      </c>
      <c r="AQ169" s="34">
        <v>3.2037291859802441</v>
      </c>
      <c r="AR169" s="34">
        <v>55.151000000000039</v>
      </c>
      <c r="AS169" s="34">
        <v>0.12025470848986318</v>
      </c>
      <c r="AT169" s="34">
        <v>55.271254708489899</v>
      </c>
      <c r="AU169" s="34">
        <v>54.449574217564454</v>
      </c>
    </row>
    <row r="170" spans="1:47" x14ac:dyDescent="0.25">
      <c r="A170" s="18">
        <v>45267</v>
      </c>
      <c r="B170" s="2">
        <v>14</v>
      </c>
      <c r="C170" s="2" t="s">
        <v>178</v>
      </c>
      <c r="D170" s="9">
        <v>24.354289999999999</v>
      </c>
      <c r="E170">
        <v>1.4229235E-2</v>
      </c>
      <c r="G170" s="34">
        <v>1.077</v>
      </c>
      <c r="H170" s="34">
        <v>7.7260647520282577E-3</v>
      </c>
      <c r="I170" s="34">
        <v>1.0847260647520283</v>
      </c>
      <c r="J170" s="34">
        <v>1.0692912426660466</v>
      </c>
      <c r="K170" s="34">
        <v>16.876999999999995</v>
      </c>
      <c r="L170" s="34">
        <v>0.12107037587741956</v>
      </c>
      <c r="M170" s="34">
        <v>16.998070375877415</v>
      </c>
      <c r="N170" s="34">
        <v>16.756200837952516</v>
      </c>
      <c r="O170" s="34">
        <v>54.87</v>
      </c>
      <c r="P170" s="34">
        <v>0.39362040199052045</v>
      </c>
      <c r="Q170" s="34">
        <v>55.263620401990515</v>
      </c>
      <c r="R170" s="34">
        <v>54.477261360339803</v>
      </c>
      <c r="S170" s="34">
        <v>6.2730000000000006</v>
      </c>
      <c r="T170" s="34">
        <v>4.5000560993011397E-2</v>
      </c>
      <c r="U170" s="34">
        <v>6.3180005609930117</v>
      </c>
      <c r="V170" s="34">
        <v>6.2281002462805102</v>
      </c>
      <c r="W170" s="34">
        <v>79.09699999999998</v>
      </c>
      <c r="X170" s="34">
        <v>0.56741740361297965</v>
      </c>
      <c r="Y170" s="34">
        <v>79.664417403612973</v>
      </c>
      <c r="Z170" s="34">
        <v>78.530853687238874</v>
      </c>
      <c r="AB170" s="34">
        <v>2.1279999999999992</v>
      </c>
      <c r="AC170" s="34">
        <v>1.5265613549040043E-2</v>
      </c>
      <c r="AD170" s="34">
        <v>2.1432656135490391</v>
      </c>
      <c r="AE170" s="34">
        <v>2.1127685834664307</v>
      </c>
      <c r="AF170" s="34">
        <v>6.0669999999999993</v>
      </c>
      <c r="AG170" s="34">
        <v>4.3522780734034761E-2</v>
      </c>
      <c r="AH170" s="34">
        <v>6.1105227807340343</v>
      </c>
      <c r="AI170" s="34">
        <v>6.0235747161141164</v>
      </c>
      <c r="AJ170" s="34">
        <v>43.283000000000001</v>
      </c>
      <c r="AK170" s="34">
        <v>0.31049884926837429</v>
      </c>
      <c r="AL170" s="34">
        <v>43.593498849268379</v>
      </c>
      <c r="AM170" s="34">
        <v>42.973196709669914</v>
      </c>
      <c r="AN170" s="34">
        <v>3.1879999999999993</v>
      </c>
      <c r="AO170" s="34">
        <v>2.2869725561249842E-2</v>
      </c>
      <c r="AP170" s="34">
        <v>3.2108697255612491</v>
      </c>
      <c r="AQ170" s="34">
        <v>3.1651815056818529</v>
      </c>
      <c r="AR170" s="34">
        <v>54.666000000000004</v>
      </c>
      <c r="AS170" s="34">
        <v>0.39215696911269893</v>
      </c>
      <c r="AT170" s="34">
        <v>55.058156969112702</v>
      </c>
      <c r="AU170" s="34">
        <v>54.27472151493231</v>
      </c>
    </row>
    <row r="171" spans="1:47" x14ac:dyDescent="0.25">
      <c r="A171" s="18">
        <v>45267</v>
      </c>
      <c r="B171" s="2">
        <v>15</v>
      </c>
      <c r="C171" s="2" t="s">
        <v>178</v>
      </c>
      <c r="D171" s="9">
        <v>19.096592000000001</v>
      </c>
      <c r="E171">
        <v>1.3865073E-2</v>
      </c>
      <c r="G171" s="34">
        <v>1.077</v>
      </c>
      <c r="H171" s="34">
        <v>6.0834120074021438E-3</v>
      </c>
      <c r="I171" s="34">
        <v>1.083083412007402</v>
      </c>
      <c r="J171" s="34">
        <v>1.0680663814348303</v>
      </c>
      <c r="K171" s="34">
        <v>16.494000000000003</v>
      </c>
      <c r="L171" s="34">
        <v>9.3166014531189403E-2</v>
      </c>
      <c r="M171" s="34">
        <v>16.587166014531192</v>
      </c>
      <c r="N171" s="34">
        <v>16.357183746876601</v>
      </c>
      <c r="O171" s="34">
        <v>53.989000000000019</v>
      </c>
      <c r="P171" s="34">
        <v>0.30495573896716299</v>
      </c>
      <c r="Q171" s="34">
        <v>54.293955738967185</v>
      </c>
      <c r="R171" s="34">
        <v>53.54116607918764</v>
      </c>
      <c r="S171" s="34">
        <v>6.1469999999999994</v>
      </c>
      <c r="T171" s="34">
        <v>3.4721201123027838E-2</v>
      </c>
      <c r="U171" s="34">
        <v>6.1817212011230271</v>
      </c>
      <c r="V171" s="34">
        <v>6.0960111854038086</v>
      </c>
      <c r="W171" s="34">
        <v>77.707000000000036</v>
      </c>
      <c r="X171" s="34">
        <v>0.43892636662878237</v>
      </c>
      <c r="Y171" s="34">
        <v>78.1459263666288</v>
      </c>
      <c r="Z171" s="34">
        <v>77.062427392902876</v>
      </c>
      <c r="AB171" s="34">
        <v>2.1279999999999997</v>
      </c>
      <c r="AC171" s="34">
        <v>1.2019963557801079E-2</v>
      </c>
      <c r="AD171" s="34">
        <v>2.1400199635578008</v>
      </c>
      <c r="AE171" s="34">
        <v>2.1103484305416145</v>
      </c>
      <c r="AF171" s="34">
        <v>6.0369999999999999</v>
      </c>
      <c r="AG171" s="34">
        <v>3.4099868420321956E-2</v>
      </c>
      <c r="AH171" s="34">
        <v>6.0710998684203217</v>
      </c>
      <c r="AI171" s="34">
        <v>5.9869236255543834</v>
      </c>
      <c r="AJ171" s="34">
        <v>42.609000000000009</v>
      </c>
      <c r="AK171" s="34">
        <v>0.24067604663268155</v>
      </c>
      <c r="AL171" s="34">
        <v>42.849676046632688</v>
      </c>
      <c r="AM171" s="34">
        <v>42.255562160219775</v>
      </c>
      <c r="AN171" s="34">
        <v>3.052999999999999</v>
      </c>
      <c r="AO171" s="34">
        <v>1.7244806739645999E-2</v>
      </c>
      <c r="AP171" s="34">
        <v>3.0702448067396451</v>
      </c>
      <c r="AQ171" s="34">
        <v>3.027675638366329</v>
      </c>
      <c r="AR171" s="34">
        <v>53.827000000000005</v>
      </c>
      <c r="AS171" s="34">
        <v>0.30404068535045059</v>
      </c>
      <c r="AT171" s="34">
        <v>54.131040685350456</v>
      </c>
      <c r="AU171" s="34">
        <v>53.380509854682103</v>
      </c>
    </row>
    <row r="172" spans="1:47" x14ac:dyDescent="0.25">
      <c r="A172" s="18">
        <v>45267</v>
      </c>
      <c r="B172" s="2">
        <v>16</v>
      </c>
      <c r="C172" s="2" t="s">
        <v>178</v>
      </c>
      <c r="D172" s="9">
        <v>20.400257</v>
      </c>
      <c r="E172">
        <v>1.4151977E-2</v>
      </c>
      <c r="G172" s="34">
        <v>1.077</v>
      </c>
      <c r="H172" s="34">
        <v>8.047158255757178E-3</v>
      </c>
      <c r="I172" s="34">
        <v>1.085047158255757</v>
      </c>
      <c r="J172" s="34">
        <v>1.0696915958282061</v>
      </c>
      <c r="K172" s="34">
        <v>16.148999999999997</v>
      </c>
      <c r="L172" s="34">
        <v>0.12066254287114452</v>
      </c>
      <c r="M172" s="34">
        <v>16.269662542871142</v>
      </c>
      <c r="N172" s="34">
        <v>16.039414652766666</v>
      </c>
      <c r="O172" s="34">
        <v>52.448000000000008</v>
      </c>
      <c r="P172" s="34">
        <v>0.39188241058305712</v>
      </c>
      <c r="Q172" s="34">
        <v>52.839882410583066</v>
      </c>
      <c r="R172" s="34">
        <v>52.092093610025785</v>
      </c>
      <c r="S172" s="34">
        <v>5.8950000000000005</v>
      </c>
      <c r="T172" s="34">
        <v>4.404642332190211E-2</v>
      </c>
      <c r="U172" s="34">
        <v>5.9390464233219022</v>
      </c>
      <c r="V172" s="34">
        <v>5.8549971749371181</v>
      </c>
      <c r="W172" s="34">
        <v>75.569000000000003</v>
      </c>
      <c r="X172" s="34">
        <v>0.5646385350318609</v>
      </c>
      <c r="Y172" s="34">
        <v>76.133638535031864</v>
      </c>
      <c r="Z172" s="34">
        <v>75.056197033557766</v>
      </c>
      <c r="AB172" s="34">
        <v>2.1279999999999992</v>
      </c>
      <c r="AC172" s="34">
        <v>1.590004899559078E-2</v>
      </c>
      <c r="AD172" s="34">
        <v>2.1439000489955902</v>
      </c>
      <c r="AE172" s="34">
        <v>2.1135596248119057</v>
      </c>
      <c r="AF172" s="34">
        <v>5.9359999999999964</v>
      </c>
      <c r="AG172" s="34">
        <v>4.4352768250858481E-2</v>
      </c>
      <c r="AH172" s="34">
        <v>5.9803527682508548</v>
      </c>
      <c r="AI172" s="34">
        <v>5.8957189534226826</v>
      </c>
      <c r="AJ172" s="34">
        <v>41.508000000000017</v>
      </c>
      <c r="AK172" s="34">
        <v>0.3101406173444467</v>
      </c>
      <c r="AL172" s="34">
        <v>41.818140617344461</v>
      </c>
      <c r="AM172" s="34">
        <v>41.226331253145034</v>
      </c>
      <c r="AN172" s="34">
        <v>3.0429999999999993</v>
      </c>
      <c r="AO172" s="34">
        <v>2.2736771190593398E-2</v>
      </c>
      <c r="AP172" s="34">
        <v>3.0657367711905925</v>
      </c>
      <c r="AQ172" s="34">
        <v>3.0223505349166491</v>
      </c>
      <c r="AR172" s="34">
        <v>52.615000000000016</v>
      </c>
      <c r="AS172" s="34">
        <v>0.39313020578148938</v>
      </c>
      <c r="AT172" s="34">
        <v>53.008130205781498</v>
      </c>
      <c r="AU172" s="34">
        <v>52.257960366296267</v>
      </c>
    </row>
    <row r="173" spans="1:47" x14ac:dyDescent="0.25">
      <c r="A173" s="18">
        <v>45267</v>
      </c>
      <c r="B173" s="2">
        <v>17</v>
      </c>
      <c r="C173" s="2" t="s">
        <v>178</v>
      </c>
      <c r="D173" s="9">
        <v>56.680577</v>
      </c>
      <c r="E173">
        <v>1.4898379999999999E-2</v>
      </c>
      <c r="G173" s="34">
        <v>1.077</v>
      </c>
      <c r="H173" s="34">
        <v>1.3706295974027319E-2</v>
      </c>
      <c r="I173" s="34">
        <v>1.0907062959740272</v>
      </c>
      <c r="J173" s="34">
        <v>1.0744565391082137</v>
      </c>
      <c r="K173" s="34">
        <v>15.817999999999998</v>
      </c>
      <c r="L173" s="34">
        <v>0.20130565433348574</v>
      </c>
      <c r="M173" s="34">
        <v>16.019305654333483</v>
      </c>
      <c r="N173" s="34">
        <v>15.780643951359075</v>
      </c>
      <c r="O173" s="34">
        <v>50.228000000000002</v>
      </c>
      <c r="P173" s="34">
        <v>0.63921990174878762</v>
      </c>
      <c r="Q173" s="34">
        <v>50.86721990174879</v>
      </c>
      <c r="R173" s="34">
        <v>50.109380730108974</v>
      </c>
      <c r="S173" s="34">
        <v>5.7119999999999997</v>
      </c>
      <c r="T173" s="34">
        <v>7.2693001488991688E-2</v>
      </c>
      <c r="U173" s="34">
        <v>5.784693001488991</v>
      </c>
      <c r="V173" s="34">
        <v>5.6985104469694674</v>
      </c>
      <c r="W173" s="34">
        <v>72.834999999999994</v>
      </c>
      <c r="X173" s="34">
        <v>0.92692485354529242</v>
      </c>
      <c r="Y173" s="34">
        <v>73.761924853545281</v>
      </c>
      <c r="Z173" s="34">
        <v>72.662991667545725</v>
      </c>
      <c r="AB173" s="34">
        <v>2.1279999999999992</v>
      </c>
      <c r="AC173" s="34">
        <v>2.7081706437075324E-2</v>
      </c>
      <c r="AD173" s="34">
        <v>2.1550817064370746</v>
      </c>
      <c r="AE173" s="34">
        <v>2.1229744802435269</v>
      </c>
      <c r="AF173" s="34">
        <v>5.8769999999999962</v>
      </c>
      <c r="AG173" s="34">
        <v>7.4792851847129527E-2</v>
      </c>
      <c r="AH173" s="34">
        <v>5.9517928518471255</v>
      </c>
      <c r="AI173" s="34">
        <v>5.8631207802590231</v>
      </c>
      <c r="AJ173" s="34">
        <v>40.154000000000011</v>
      </c>
      <c r="AK173" s="34">
        <v>0.51101449261011433</v>
      </c>
      <c r="AL173" s="34">
        <v>40.665014492610126</v>
      </c>
      <c r="AM173" s="34">
        <v>40.059171653993715</v>
      </c>
      <c r="AN173" s="34">
        <v>2.8729999999999989</v>
      </c>
      <c r="AO173" s="34">
        <v>3.6562848963213067E-2</v>
      </c>
      <c r="AP173" s="34">
        <v>2.9095628489632119</v>
      </c>
      <c r="AQ173" s="34">
        <v>2.8662150760054756</v>
      </c>
      <c r="AR173" s="34">
        <v>51.032000000000004</v>
      </c>
      <c r="AS173" s="34">
        <v>0.64945189985753227</v>
      </c>
      <c r="AT173" s="34">
        <v>51.681451899857542</v>
      </c>
      <c r="AU173" s="34">
        <v>50.911481990501741</v>
      </c>
    </row>
    <row r="174" spans="1:47" x14ac:dyDescent="0.25">
      <c r="A174" s="18">
        <v>45267</v>
      </c>
      <c r="B174" s="2">
        <v>18</v>
      </c>
      <c r="C174" s="2" t="s">
        <v>178</v>
      </c>
      <c r="D174" s="9">
        <v>41.895829999999997</v>
      </c>
      <c r="E174">
        <v>1.47498E-2</v>
      </c>
      <c r="G174" s="34">
        <v>1.077</v>
      </c>
      <c r="H174" s="34">
        <v>1.4600765175341727E-2</v>
      </c>
      <c r="I174" s="34">
        <v>1.0916007651753417</v>
      </c>
      <c r="J174" s="34">
        <v>1.0754998722091584</v>
      </c>
      <c r="K174" s="34">
        <v>16.066999999999997</v>
      </c>
      <c r="L174" s="34">
        <v>0.21781847174764671</v>
      </c>
      <c r="M174" s="34">
        <v>16.284818471747645</v>
      </c>
      <c r="N174" s="34">
        <v>16.044620656253063</v>
      </c>
      <c r="O174" s="34">
        <v>48.458000000000006</v>
      </c>
      <c r="P174" s="34">
        <v>0.65693953469518063</v>
      </c>
      <c r="Q174" s="34">
        <v>49.114939534695189</v>
      </c>
      <c r="R174" s="34">
        <v>48.39050399954634</v>
      </c>
      <c r="S174" s="34">
        <v>5.4929999999999994</v>
      </c>
      <c r="T174" s="34">
        <v>7.446796945975126E-2</v>
      </c>
      <c r="U174" s="34">
        <v>5.5674679694597504</v>
      </c>
      <c r="V174" s="34">
        <v>5.4853489304038128</v>
      </c>
      <c r="W174" s="34">
        <v>71.094999999999999</v>
      </c>
      <c r="X174" s="34">
        <v>0.96382674107792021</v>
      </c>
      <c r="Y174" s="34">
        <v>72.058826741077937</v>
      </c>
      <c r="Z174" s="34">
        <v>70.995973458412379</v>
      </c>
      <c r="AB174" s="34">
        <v>2.1279999999999992</v>
      </c>
      <c r="AC174" s="34">
        <v>2.884905133995096E-2</v>
      </c>
      <c r="AD174" s="34">
        <v>2.1568490513399503</v>
      </c>
      <c r="AE174" s="34">
        <v>2.1250359592024961</v>
      </c>
      <c r="AF174" s="34">
        <v>6.1869999999999958</v>
      </c>
      <c r="AG174" s="34">
        <v>8.3876447669302898E-2</v>
      </c>
      <c r="AH174" s="34">
        <v>6.2708764476692984</v>
      </c>
      <c r="AI174" s="34">
        <v>6.1783822742414651</v>
      </c>
      <c r="AJ174" s="34">
        <v>40.734000000000009</v>
      </c>
      <c r="AK174" s="34">
        <v>0.55222615473757675</v>
      </c>
      <c r="AL174" s="34">
        <v>41.286226154737584</v>
      </c>
      <c r="AM174" s="34">
        <v>40.677262576200434</v>
      </c>
      <c r="AN174" s="34">
        <v>2.8699999999999983</v>
      </c>
      <c r="AO174" s="34">
        <v>3.8908260030854909E-2</v>
      </c>
      <c r="AP174" s="34">
        <v>2.9089082600308531</v>
      </c>
      <c r="AQ174" s="34">
        <v>2.8660024449770498</v>
      </c>
      <c r="AR174" s="34">
        <v>51.919000000000004</v>
      </c>
      <c r="AS174" s="34">
        <v>0.70385991377768553</v>
      </c>
      <c r="AT174" s="34">
        <v>52.622859913777688</v>
      </c>
      <c r="AU174" s="34">
        <v>51.846683254621446</v>
      </c>
    </row>
    <row r="175" spans="1:47" x14ac:dyDescent="0.25">
      <c r="A175" s="18">
        <v>45267</v>
      </c>
      <c r="B175" s="2">
        <v>19</v>
      </c>
      <c r="C175" s="2" t="s">
        <v>178</v>
      </c>
      <c r="D175" s="9">
        <v>51.312570000000001</v>
      </c>
      <c r="E175">
        <v>1.4640881999999999E-2</v>
      </c>
      <c r="G175" s="34">
        <v>1.077</v>
      </c>
      <c r="H175" s="34">
        <v>1.5529404995028015E-2</v>
      </c>
      <c r="I175" s="34">
        <v>1.092529404995028</v>
      </c>
      <c r="J175" s="34">
        <v>1.0765338108949656</v>
      </c>
      <c r="K175" s="34">
        <v>15.309999999999997</v>
      </c>
      <c r="L175" s="34">
        <v>0.22075690851799337</v>
      </c>
      <c r="M175" s="34">
        <v>15.53075690851799</v>
      </c>
      <c r="N175" s="34">
        <v>15.303372929249694</v>
      </c>
      <c r="O175" s="34">
        <v>45.477999999999994</v>
      </c>
      <c r="P175" s="34">
        <v>0.65575327796089511</v>
      </c>
      <c r="Q175" s="34">
        <v>46.133753277960892</v>
      </c>
      <c r="R175" s="34">
        <v>45.458314440001153</v>
      </c>
      <c r="S175" s="34">
        <v>5.1979999999999995</v>
      </c>
      <c r="T175" s="34">
        <v>7.495064732047875E-2</v>
      </c>
      <c r="U175" s="34">
        <v>5.2729506473204779</v>
      </c>
      <c r="V175" s="34">
        <v>5.1957499991012348</v>
      </c>
      <c r="W175" s="34">
        <v>67.062999999999988</v>
      </c>
      <c r="X175" s="34">
        <v>0.96699023879439527</v>
      </c>
      <c r="Y175" s="34">
        <v>68.029990238794397</v>
      </c>
      <c r="Z175" s="34">
        <v>67.033971179247047</v>
      </c>
      <c r="AB175" s="34">
        <v>2.1279999999999988</v>
      </c>
      <c r="AC175" s="34">
        <v>3.068391256213519E-2</v>
      </c>
      <c r="AD175" s="34">
        <v>2.1586839125621338</v>
      </c>
      <c r="AE175" s="34">
        <v>2.1270788761230133</v>
      </c>
      <c r="AF175" s="34">
        <v>6.0280000000000005</v>
      </c>
      <c r="AG175" s="34">
        <v>8.6918526750258948E-2</v>
      </c>
      <c r="AH175" s="34">
        <v>6.1149185267502597</v>
      </c>
      <c r="AI175" s="34">
        <v>6.0253907261604951</v>
      </c>
      <c r="AJ175" s="34">
        <v>39.269999999999989</v>
      </c>
      <c r="AK175" s="34">
        <v>0.56623930747887652</v>
      </c>
      <c r="AL175" s="34">
        <v>39.836239307478863</v>
      </c>
      <c r="AM175" s="34">
        <v>39.2530016284543</v>
      </c>
      <c r="AN175" s="34">
        <v>2.8039999999999985</v>
      </c>
      <c r="AO175" s="34">
        <v>4.0431245688076628E-2</v>
      </c>
      <c r="AP175" s="34">
        <v>2.8444312456880749</v>
      </c>
      <c r="AQ175" s="34">
        <v>2.8027862634628429</v>
      </c>
      <c r="AR175" s="34">
        <v>50.22999999999999</v>
      </c>
      <c r="AS175" s="34">
        <v>0.72427299247934729</v>
      </c>
      <c r="AT175" s="34">
        <v>50.954272992479332</v>
      </c>
      <c r="AU175" s="34">
        <v>50.208257494200652</v>
      </c>
    </row>
    <row r="176" spans="1:47" x14ac:dyDescent="0.25">
      <c r="A176" s="18">
        <v>45267</v>
      </c>
      <c r="B176" s="2">
        <v>20</v>
      </c>
      <c r="C176" s="2" t="s">
        <v>178</v>
      </c>
      <c r="D176" s="9">
        <v>27.685117000000002</v>
      </c>
      <c r="E176">
        <v>1.5119064E-2</v>
      </c>
      <c r="G176" s="34">
        <v>1.077</v>
      </c>
      <c r="H176" s="34">
        <v>1.2933332808734918E-2</v>
      </c>
      <c r="I176" s="34">
        <v>1.0899333328087348</v>
      </c>
      <c r="J176" s="34">
        <v>1.0734545609942663</v>
      </c>
      <c r="K176" s="34">
        <v>14.626999999999995</v>
      </c>
      <c r="L176" s="34">
        <v>0.17565075115447129</v>
      </c>
      <c r="M176" s="34">
        <v>14.802650751154466</v>
      </c>
      <c r="N176" s="34">
        <v>14.578848527078115</v>
      </c>
      <c r="O176" s="34">
        <v>43.209000000000003</v>
      </c>
      <c r="P176" s="34">
        <v>0.51888243020671043</v>
      </c>
      <c r="Q176" s="34">
        <v>43.727882430206712</v>
      </c>
      <c r="R176" s="34">
        <v>43.066757777159943</v>
      </c>
      <c r="S176" s="34">
        <v>5.0330000000000004</v>
      </c>
      <c r="T176" s="34">
        <v>6.043961376635363E-2</v>
      </c>
      <c r="U176" s="34">
        <v>5.0934396137663542</v>
      </c>
      <c r="V176" s="34">
        <v>5.0164315742656855</v>
      </c>
      <c r="W176" s="34">
        <v>63.945999999999998</v>
      </c>
      <c r="X176" s="34">
        <v>0.76790612793627022</v>
      </c>
      <c r="Y176" s="34">
        <v>64.713906127936269</v>
      </c>
      <c r="Z176" s="34">
        <v>63.73549243949801</v>
      </c>
      <c r="AB176" s="34">
        <v>2.1279999999999988</v>
      </c>
      <c r="AC176" s="34">
        <v>2.5554440312894982E-2</v>
      </c>
      <c r="AD176" s="34">
        <v>2.1535544403128939</v>
      </c>
      <c r="AE176" s="34">
        <v>2.120994712902319</v>
      </c>
      <c r="AF176" s="34">
        <v>5.7750000000000021</v>
      </c>
      <c r="AG176" s="34">
        <v>6.9350043612297296E-2</v>
      </c>
      <c r="AH176" s="34">
        <v>5.844350043612299</v>
      </c>
      <c r="AI176" s="34">
        <v>5.7559889412645218</v>
      </c>
      <c r="AJ176" s="34">
        <v>37.65000000000002</v>
      </c>
      <c r="AK176" s="34">
        <v>0.45212625835549669</v>
      </c>
      <c r="AL176" s="34">
        <v>38.102126258355518</v>
      </c>
      <c r="AM176" s="34">
        <v>37.526057772919366</v>
      </c>
      <c r="AN176" s="34">
        <v>2.7289999999999992</v>
      </c>
      <c r="AO176" s="34">
        <v>3.2771648314798132E-2</v>
      </c>
      <c r="AP176" s="34">
        <v>2.7617716483147974</v>
      </c>
      <c r="AQ176" s="34">
        <v>2.7200162460105406</v>
      </c>
      <c r="AR176" s="34">
        <v>48.282000000000018</v>
      </c>
      <c r="AS176" s="34">
        <v>0.5798023905954871</v>
      </c>
      <c r="AT176" s="34">
        <v>48.861802390595507</v>
      </c>
      <c r="AU176" s="34">
        <v>48.123057673096746</v>
      </c>
    </row>
    <row r="177" spans="1:47" x14ac:dyDescent="0.25">
      <c r="A177" s="18">
        <v>45267</v>
      </c>
      <c r="B177" s="2">
        <v>21</v>
      </c>
      <c r="C177" s="2" t="s">
        <v>178</v>
      </c>
      <c r="D177" s="9">
        <v>26.570388000000001</v>
      </c>
      <c r="E177">
        <v>1.5275927999999999E-2</v>
      </c>
      <c r="G177" s="34">
        <v>1.077</v>
      </c>
      <c r="H177" s="34">
        <v>1.21900893447336E-2</v>
      </c>
      <c r="I177" s="34">
        <v>1.0891900893447335</v>
      </c>
      <c r="J177" s="34">
        <v>1.0725516999615898</v>
      </c>
      <c r="K177" s="34">
        <v>13.869999999999996</v>
      </c>
      <c r="L177" s="34">
        <v>0.15698843009420149</v>
      </c>
      <c r="M177" s="34">
        <v>14.026988430094198</v>
      </c>
      <c r="N177" s="34">
        <v>13.812713164779247</v>
      </c>
      <c r="O177" s="34">
        <v>40.599000000000004</v>
      </c>
      <c r="P177" s="34">
        <v>0.45952222591164299</v>
      </c>
      <c r="Q177" s="34">
        <v>41.058522225911645</v>
      </c>
      <c r="R177" s="34">
        <v>40.43131519660222</v>
      </c>
      <c r="S177" s="34">
        <v>4.7820000000000018</v>
      </c>
      <c r="T177" s="34">
        <v>5.4125354917842254E-2</v>
      </c>
      <c r="U177" s="34">
        <v>4.8361253549178445</v>
      </c>
      <c r="V177" s="34">
        <v>4.762249052197145</v>
      </c>
      <c r="W177" s="34">
        <v>60.328000000000003</v>
      </c>
      <c r="X177" s="34">
        <v>0.68282610026842028</v>
      </c>
      <c r="Y177" s="34">
        <v>61.010826100268424</v>
      </c>
      <c r="Z177" s="34">
        <v>60.078829113540209</v>
      </c>
      <c r="AB177" s="34">
        <v>2.1279999999999992</v>
      </c>
      <c r="AC177" s="34">
        <v>2.408589612404187E-2</v>
      </c>
      <c r="AD177" s="34">
        <v>2.1520858961240412</v>
      </c>
      <c r="AE177" s="34">
        <v>2.1192107869250347</v>
      </c>
      <c r="AF177" s="34">
        <v>5.4420000000000002</v>
      </c>
      <c r="AG177" s="34">
        <v>6.1595604655561985E-2</v>
      </c>
      <c r="AH177" s="34">
        <v>5.5035956046555619</v>
      </c>
      <c r="AI177" s="34">
        <v>5.419523074457727</v>
      </c>
      <c r="AJ177" s="34">
        <v>36.132000000000019</v>
      </c>
      <c r="AK177" s="34">
        <v>0.40896221745953082</v>
      </c>
      <c r="AL177" s="34">
        <v>36.540962217459551</v>
      </c>
      <c r="AM177" s="34">
        <v>35.98276510957492</v>
      </c>
      <c r="AN177" s="34">
        <v>2.6469999999999989</v>
      </c>
      <c r="AO177" s="34">
        <v>2.9960228872339675E-2</v>
      </c>
      <c r="AP177" s="34">
        <v>2.6769602288723386</v>
      </c>
      <c r="AQ177" s="34">
        <v>2.6360671771572215</v>
      </c>
      <c r="AR177" s="34">
        <v>46.349000000000018</v>
      </c>
      <c r="AS177" s="34">
        <v>0.52460394711147429</v>
      </c>
      <c r="AT177" s="34">
        <v>46.873603947111491</v>
      </c>
      <c r="AU177" s="34">
        <v>46.157566148114903</v>
      </c>
    </row>
    <row r="178" spans="1:47" x14ac:dyDescent="0.25">
      <c r="A178" s="18">
        <v>45267</v>
      </c>
      <c r="B178" s="2">
        <v>22</v>
      </c>
      <c r="C178" s="2" t="s">
        <v>178</v>
      </c>
      <c r="D178" s="9">
        <v>24.326530999999999</v>
      </c>
      <c r="E178">
        <v>1.5357979000000001E-2</v>
      </c>
      <c r="G178" s="34">
        <v>1.077</v>
      </c>
      <c r="H178" s="34">
        <v>1.3519990750140713E-2</v>
      </c>
      <c r="I178" s="34">
        <v>1.0905199907501406</v>
      </c>
      <c r="J178" s="34">
        <v>1.0737718076331197</v>
      </c>
      <c r="K178" s="34">
        <v>13.288999999999998</v>
      </c>
      <c r="L178" s="34">
        <v>0.16682187286779931</v>
      </c>
      <c r="M178" s="34">
        <v>13.455821872867798</v>
      </c>
      <c r="N178" s="34">
        <v>13.249167643116554</v>
      </c>
      <c r="O178" s="34">
        <v>38.087000000000003</v>
      </c>
      <c r="P178" s="34">
        <v>0.47812060139332341</v>
      </c>
      <c r="Q178" s="34">
        <v>38.565120601393325</v>
      </c>
      <c r="R178" s="34">
        <v>37.972838289064661</v>
      </c>
      <c r="S178" s="34">
        <v>4.5959999999999992</v>
      </c>
      <c r="T178" s="34">
        <v>5.7695336571631103E-2</v>
      </c>
      <c r="U178" s="34">
        <v>4.65369533657163</v>
      </c>
      <c r="V178" s="34">
        <v>4.5822239813201646</v>
      </c>
      <c r="W178" s="34">
        <v>57.048999999999999</v>
      </c>
      <c r="X178" s="34">
        <v>0.71615780158289444</v>
      </c>
      <c r="Y178" s="34">
        <v>57.765157801582895</v>
      </c>
      <c r="Z178" s="34">
        <v>56.878001721134495</v>
      </c>
      <c r="AB178" s="34">
        <v>2.1279999999999992</v>
      </c>
      <c r="AC178" s="34">
        <v>2.6713593608448858E-2</v>
      </c>
      <c r="AD178" s="34">
        <v>2.1547135936084483</v>
      </c>
      <c r="AE178" s="34">
        <v>2.1216215474867952</v>
      </c>
      <c r="AF178" s="34">
        <v>5.1969999999999983</v>
      </c>
      <c r="AG178" s="34">
        <v>6.5239918225145077E-2</v>
      </c>
      <c r="AH178" s="34">
        <v>5.2622399182251431</v>
      </c>
      <c r="AI178" s="34">
        <v>5.1814225480680793</v>
      </c>
      <c r="AJ178" s="34">
        <v>34.379999999999981</v>
      </c>
      <c r="AK178" s="34">
        <v>0.43158522004627425</v>
      </c>
      <c r="AL178" s="34">
        <v>34.811585220046254</v>
      </c>
      <c r="AM178" s="34">
        <v>34.276949625280075</v>
      </c>
      <c r="AN178" s="34">
        <v>2.5579999999999985</v>
      </c>
      <c r="AO178" s="34">
        <v>3.2111547204141055E-2</v>
      </c>
      <c r="AP178" s="34">
        <v>2.5901115472041396</v>
      </c>
      <c r="AQ178" s="34">
        <v>2.5503326684545207</v>
      </c>
      <c r="AR178" s="34">
        <v>44.262999999999977</v>
      </c>
      <c r="AS178" s="34">
        <v>0.55565027908400921</v>
      </c>
      <c r="AT178" s="34">
        <v>44.818650279083982</v>
      </c>
      <c r="AU178" s="34">
        <v>44.130326389289472</v>
      </c>
    </row>
    <row r="179" spans="1:47" x14ac:dyDescent="0.25">
      <c r="A179" s="18">
        <v>45267</v>
      </c>
      <c r="B179" s="2">
        <v>23</v>
      </c>
      <c r="C179" s="2" t="s">
        <v>178</v>
      </c>
      <c r="D179" s="9">
        <v>18.882304999999999</v>
      </c>
      <c r="E179">
        <v>1.5274220999999999E-2</v>
      </c>
      <c r="G179" s="34">
        <v>1.077</v>
      </c>
      <c r="H179" s="34">
        <v>1.0895616522247378E-2</v>
      </c>
      <c r="I179" s="34">
        <v>1.0878956165222473</v>
      </c>
      <c r="J179" s="34">
        <v>1.0712788584505553</v>
      </c>
      <c r="K179" s="34">
        <v>12.757999999999999</v>
      </c>
      <c r="L179" s="34">
        <v>0.12906803676028974</v>
      </c>
      <c r="M179" s="34">
        <v>12.887068036760288</v>
      </c>
      <c r="N179" s="34">
        <v>12.690228111524776</v>
      </c>
      <c r="O179" s="34">
        <v>36.38000000000001</v>
      </c>
      <c r="P179" s="34">
        <v>0.3680432024877992</v>
      </c>
      <c r="Q179" s="34">
        <v>36.748043202487807</v>
      </c>
      <c r="R179" s="34">
        <v>36.18674546929546</v>
      </c>
      <c r="S179" s="34">
        <v>4.4880000000000004</v>
      </c>
      <c r="T179" s="34">
        <v>4.5403460493821948E-2</v>
      </c>
      <c r="U179" s="34">
        <v>4.5334034604938225</v>
      </c>
      <c r="V179" s="34">
        <v>4.4641592541560753</v>
      </c>
      <c r="W179" s="34">
        <v>54.70300000000001</v>
      </c>
      <c r="X179" s="34">
        <v>0.55341031626415826</v>
      </c>
      <c r="Y179" s="34">
        <v>55.256410316264166</v>
      </c>
      <c r="Z179" s="34">
        <v>54.412411693426861</v>
      </c>
      <c r="AB179" s="34">
        <v>2.1279999999999997</v>
      </c>
      <c r="AC179" s="34">
        <v>2.1528200519352291E-2</v>
      </c>
      <c r="AD179" s="34">
        <v>2.1495282005193519</v>
      </c>
      <c r="AE179" s="34">
        <v>2.1166958317388871</v>
      </c>
      <c r="AF179" s="34">
        <v>4.9869999999999992</v>
      </c>
      <c r="AG179" s="34">
        <v>5.0451661649440732E-2</v>
      </c>
      <c r="AH179" s="34">
        <v>5.03745166164944</v>
      </c>
      <c r="AI179" s="34">
        <v>4.9605085116925896</v>
      </c>
      <c r="AJ179" s="34">
        <v>32.947000000000003</v>
      </c>
      <c r="AK179" s="34">
        <v>0.33331279253341173</v>
      </c>
      <c r="AL179" s="34">
        <v>33.280312792533415</v>
      </c>
      <c r="AM179" s="34">
        <v>32.771981939991136</v>
      </c>
      <c r="AN179" s="34">
        <v>2.4879999999999987</v>
      </c>
      <c r="AO179" s="34">
        <v>2.5170189329017142E-2</v>
      </c>
      <c r="AP179" s="34">
        <v>2.5131701893290157</v>
      </c>
      <c r="AQ179" s="34">
        <v>2.4747834724465925</v>
      </c>
      <c r="AR179" s="34">
        <v>42.55</v>
      </c>
      <c r="AS179" s="34">
        <v>0.43046284403122193</v>
      </c>
      <c r="AT179" s="34">
        <v>42.980462844031223</v>
      </c>
      <c r="AU179" s="34">
        <v>42.3239697558692</v>
      </c>
    </row>
    <row r="180" spans="1:47" x14ac:dyDescent="0.25">
      <c r="A180" s="18">
        <v>45267</v>
      </c>
      <c r="B180" s="2">
        <v>24</v>
      </c>
      <c r="C180" s="2" t="s">
        <v>23</v>
      </c>
      <c r="D180" s="9">
        <v>19.663793999999999</v>
      </c>
      <c r="E180">
        <v>1.4860836000000001E-2</v>
      </c>
      <c r="G180" s="34">
        <v>1.077</v>
      </c>
      <c r="H180" s="34">
        <v>1.5036920988655202E-2</v>
      </c>
      <c r="I180" s="34">
        <v>1.0920369209886551</v>
      </c>
      <c r="J180" s="34">
        <v>1.0758083393998978</v>
      </c>
      <c r="K180" s="34">
        <v>12.398999999999999</v>
      </c>
      <c r="L180" s="34">
        <v>0.17311307645156532</v>
      </c>
      <c r="M180" s="34">
        <v>12.572113076451565</v>
      </c>
      <c r="N180" s="34">
        <v>12.385280965848963</v>
      </c>
      <c r="O180" s="34">
        <v>35.247000000000021</v>
      </c>
      <c r="P180" s="34">
        <v>0.49211360639473556</v>
      </c>
      <c r="Q180" s="34">
        <v>35.73911360639476</v>
      </c>
      <c r="R180" s="34">
        <v>35.208000500304756</v>
      </c>
      <c r="S180" s="34">
        <v>4.4519999999999991</v>
      </c>
      <c r="T180" s="34">
        <v>6.2158191496279429E-2</v>
      </c>
      <c r="U180" s="34">
        <v>4.5141581914962785</v>
      </c>
      <c r="V180" s="34">
        <v>4.4470740269343958</v>
      </c>
      <c r="W180" s="34">
        <v>53.175000000000018</v>
      </c>
      <c r="X180" s="34">
        <v>0.74242179533123553</v>
      </c>
      <c r="Y180" s="34">
        <v>53.917421795331258</v>
      </c>
      <c r="Z180" s="34">
        <v>53.116163832488013</v>
      </c>
      <c r="AB180" s="34">
        <v>2.1279999999999992</v>
      </c>
      <c r="AC180" s="34">
        <v>2.9710833671177585E-2</v>
      </c>
      <c r="AD180" s="34">
        <v>2.1577108336711768</v>
      </c>
      <c r="AE180" s="34">
        <v>2.125645446836566</v>
      </c>
      <c r="AF180" s="34">
        <v>4.8489999999999966</v>
      </c>
      <c r="AG180" s="34">
        <v>6.7701049093768825E-2</v>
      </c>
      <c r="AH180" s="34">
        <v>4.9167010490937653</v>
      </c>
      <c r="AI180" s="34">
        <v>4.8436347611421553</v>
      </c>
      <c r="AJ180" s="34">
        <v>31.874000000000006</v>
      </c>
      <c r="AK180" s="34">
        <v>0.44502025960296748</v>
      </c>
      <c r="AL180" s="34">
        <v>32.319020259602972</v>
      </c>
      <c r="AM180" s="34">
        <v>31.838732599844334</v>
      </c>
      <c r="AN180" s="34">
        <v>2.4219999999999984</v>
      </c>
      <c r="AO180" s="34">
        <v>3.3815619902063949E-2</v>
      </c>
      <c r="AP180" s="34">
        <v>2.4558156199020624</v>
      </c>
      <c r="AQ180" s="34">
        <v>2.4193201467284595</v>
      </c>
      <c r="AR180" s="34">
        <v>41.272999999999996</v>
      </c>
      <c r="AS180" s="34">
        <v>0.57624776226997787</v>
      </c>
      <c r="AT180" s="34">
        <v>41.849247762269975</v>
      </c>
      <c r="AU180" s="34">
        <v>41.227332954551514</v>
      </c>
    </row>
    <row r="181" spans="1:47" x14ac:dyDescent="0.25">
      <c r="A181" s="18">
        <v>45268</v>
      </c>
      <c r="B181" s="2">
        <v>1</v>
      </c>
      <c r="C181" s="2" t="s">
        <v>23</v>
      </c>
      <c r="D181" s="9">
        <v>22.314924999999999</v>
      </c>
      <c r="E181">
        <v>1.4705569E-2</v>
      </c>
      <c r="G181" s="34">
        <v>1.0780000000000001</v>
      </c>
      <c r="H181" s="34">
        <v>1.4779023485196859E-2</v>
      </c>
      <c r="I181" s="34">
        <v>1.0927790234851968</v>
      </c>
      <c r="J181" s="34">
        <v>1.0767090861535826</v>
      </c>
      <c r="K181" s="34">
        <v>12.130999999999998</v>
      </c>
      <c r="L181" s="34">
        <v>0.16631199805094904</v>
      </c>
      <c r="M181" s="34">
        <v>12.297311998050947</v>
      </c>
      <c r="N181" s="34">
        <v>12.116473027949082</v>
      </c>
      <c r="O181" s="34">
        <v>34.483000000000004</v>
      </c>
      <c r="P181" s="34">
        <v>0.47275052582564314</v>
      </c>
      <c r="Q181" s="34">
        <v>34.95575052582565</v>
      </c>
      <c r="R181" s="34">
        <v>34.441706324521334</v>
      </c>
      <c r="S181" s="34">
        <v>4.4619999999999997</v>
      </c>
      <c r="T181" s="34">
        <v>6.1172544332976232E-2</v>
      </c>
      <c r="U181" s="34">
        <v>4.5231725443329758</v>
      </c>
      <c r="V181" s="34">
        <v>4.4566567183833818</v>
      </c>
      <c r="W181" s="34">
        <v>52.153999999999996</v>
      </c>
      <c r="X181" s="34">
        <v>0.71501409169476526</v>
      </c>
      <c r="Y181" s="34">
        <v>52.869014091694766</v>
      </c>
      <c r="Z181" s="34">
        <v>52.091545157007388</v>
      </c>
      <c r="AB181" s="34">
        <v>2.1279999999999997</v>
      </c>
      <c r="AC181" s="34">
        <v>2.9174176230518465E-2</v>
      </c>
      <c r="AD181" s="34">
        <v>2.1571741762305181</v>
      </c>
      <c r="AE181" s="34">
        <v>2.1254517025369419</v>
      </c>
      <c r="AF181" s="34">
        <v>4.8479999999999972</v>
      </c>
      <c r="AG181" s="34">
        <v>6.6464476675542047E-2</v>
      </c>
      <c r="AH181" s="34">
        <v>4.9144644766755397</v>
      </c>
      <c r="AI181" s="34">
        <v>4.8421944802157384</v>
      </c>
      <c r="AJ181" s="34">
        <v>31.233999999999998</v>
      </c>
      <c r="AK181" s="34">
        <v>0.4282078103308336</v>
      </c>
      <c r="AL181" s="34">
        <v>31.66220781033083</v>
      </c>
      <c r="AM181" s="34">
        <v>31.196597028683673</v>
      </c>
      <c r="AN181" s="34">
        <v>2.4639999999999991</v>
      </c>
      <c r="AO181" s="34">
        <v>3.3780625109021377E-2</v>
      </c>
      <c r="AP181" s="34">
        <v>2.4977806251090207</v>
      </c>
      <c r="AQ181" s="34">
        <v>2.4610493397796169</v>
      </c>
      <c r="AR181" s="34">
        <v>40.673999999999992</v>
      </c>
      <c r="AS181" s="34">
        <v>0.55762708834591546</v>
      </c>
      <c r="AT181" s="34">
        <v>41.23162708834591</v>
      </c>
      <c r="AU181" s="34">
        <v>40.625292551215978</v>
      </c>
    </row>
    <row r="182" spans="1:47" x14ac:dyDescent="0.25">
      <c r="A182" s="18">
        <v>45268</v>
      </c>
      <c r="B182" s="2">
        <v>2</v>
      </c>
      <c r="C182" s="2" t="s">
        <v>23</v>
      </c>
      <c r="D182" s="9">
        <v>23.660682999999999</v>
      </c>
      <c r="E182">
        <v>1.4978533E-2</v>
      </c>
      <c r="G182" s="34">
        <v>1.0780000000000001</v>
      </c>
      <c r="H182" s="34">
        <v>1.7818364586706638E-2</v>
      </c>
      <c r="I182" s="34">
        <v>1.0958183645867068</v>
      </c>
      <c r="J182" s="34">
        <v>1.0794046130507389</v>
      </c>
      <c r="K182" s="34">
        <v>11.917999999999999</v>
      </c>
      <c r="L182" s="34">
        <v>0.19699375616360823</v>
      </c>
      <c r="M182" s="34">
        <v>12.114993756163608</v>
      </c>
      <c r="N182" s="34">
        <v>11.933528922392119</v>
      </c>
      <c r="O182" s="34">
        <v>33.854999999999997</v>
      </c>
      <c r="P182" s="34">
        <v>0.55959251677453914</v>
      </c>
      <c r="Q182" s="34">
        <v>34.414592516774533</v>
      </c>
      <c r="R182" s="34">
        <v>33.899112407080473</v>
      </c>
      <c r="S182" s="34">
        <v>4.4219999999999988</v>
      </c>
      <c r="T182" s="34">
        <v>7.3091658814857824E-2</v>
      </c>
      <c r="U182" s="34">
        <v>4.4950916588148564</v>
      </c>
      <c r="V182" s="34">
        <v>4.4277617800652731</v>
      </c>
      <c r="W182" s="34">
        <v>51.272999999999996</v>
      </c>
      <c r="X182" s="34">
        <v>0.8474962963397118</v>
      </c>
      <c r="Y182" s="34">
        <v>52.120496296339709</v>
      </c>
      <c r="Z182" s="34">
        <v>51.33980772258861</v>
      </c>
      <c r="AB182" s="34">
        <v>2.1279999999999997</v>
      </c>
      <c r="AC182" s="34">
        <v>3.5173914508823484E-2</v>
      </c>
      <c r="AD182" s="34">
        <v>2.1631739145088233</v>
      </c>
      <c r="AE182" s="34">
        <v>2.1307727426456138</v>
      </c>
      <c r="AF182" s="34">
        <v>4.825999999999997</v>
      </c>
      <c r="AG182" s="34">
        <v>7.9769413261081792E-2</v>
      </c>
      <c r="AH182" s="34">
        <v>4.905769413261079</v>
      </c>
      <c r="AI182" s="34">
        <v>4.8322881842141578</v>
      </c>
      <c r="AJ182" s="34">
        <v>30.769000000000002</v>
      </c>
      <c r="AK182" s="34">
        <v>0.50858372909867955</v>
      </c>
      <c r="AL182" s="34">
        <v>31.27758372909868</v>
      </c>
      <c r="AM182" s="34">
        <v>30.809091409052115</v>
      </c>
      <c r="AN182" s="34">
        <v>2.4259999999999988</v>
      </c>
      <c r="AO182" s="34">
        <v>4.0099584867671872E-2</v>
      </c>
      <c r="AP182" s="34">
        <v>2.4660995848676706</v>
      </c>
      <c r="AQ182" s="34">
        <v>2.429161030854444</v>
      </c>
      <c r="AR182" s="34">
        <v>40.149000000000001</v>
      </c>
      <c r="AS182" s="34">
        <v>0.66362664173625663</v>
      </c>
      <c r="AT182" s="34">
        <v>40.812626641736252</v>
      </c>
      <c r="AU182" s="34">
        <v>40.201313366766328</v>
      </c>
    </row>
    <row r="183" spans="1:47" x14ac:dyDescent="0.25">
      <c r="A183" s="18">
        <v>45268</v>
      </c>
      <c r="B183" s="2">
        <v>3</v>
      </c>
      <c r="C183" s="2" t="s">
        <v>23</v>
      </c>
      <c r="D183" s="9">
        <v>21.733698</v>
      </c>
      <c r="E183">
        <v>1.6047670999999999E-2</v>
      </c>
      <c r="G183" s="34">
        <v>1.0780000000000001</v>
      </c>
      <c r="H183" s="34">
        <v>1.8081850403771103E-2</v>
      </c>
      <c r="I183" s="34">
        <v>1.0960818504037713</v>
      </c>
      <c r="J183" s="34">
        <v>1.0784922894794202</v>
      </c>
      <c r="K183" s="34">
        <v>11.860999999999999</v>
      </c>
      <c r="L183" s="34">
        <v>0.19895067498991562</v>
      </c>
      <c r="M183" s="34">
        <v>12.059950674989915</v>
      </c>
      <c r="N183" s="34">
        <v>11.866416554281448</v>
      </c>
      <c r="O183" s="34">
        <v>33.658000000000008</v>
      </c>
      <c r="P183" s="34">
        <v>0.5645630063915843</v>
      </c>
      <c r="Q183" s="34">
        <v>34.222563006391596</v>
      </c>
      <c r="R183" s="34">
        <v>33.673370574488253</v>
      </c>
      <c r="S183" s="34">
        <v>4.4670000000000005</v>
      </c>
      <c r="T183" s="34">
        <v>7.4927296617481931E-2</v>
      </c>
      <c r="U183" s="34">
        <v>4.5419272966174828</v>
      </c>
      <c r="V183" s="34">
        <v>4.4690399416554456</v>
      </c>
      <c r="W183" s="34">
        <v>51.064000000000007</v>
      </c>
      <c r="X183" s="34">
        <v>0.85652282840275284</v>
      </c>
      <c r="Y183" s="34">
        <v>51.92052282840276</v>
      </c>
      <c r="Z183" s="34">
        <v>51.087319359904569</v>
      </c>
      <c r="AB183" s="34">
        <v>2.1279999999999992</v>
      </c>
      <c r="AC183" s="34">
        <v>3.569404235549619E-2</v>
      </c>
      <c r="AD183" s="34">
        <v>2.1636940423554956</v>
      </c>
      <c r="AE183" s="34">
        <v>2.1289717922191143</v>
      </c>
      <c r="AF183" s="34">
        <v>4.8140000000000009</v>
      </c>
      <c r="AG183" s="34">
        <v>8.0747706719623474E-2</v>
      </c>
      <c r="AH183" s="34">
        <v>4.8947477067196248</v>
      </c>
      <c r="AI183" s="34">
        <v>4.8161984058941831</v>
      </c>
      <c r="AJ183" s="34">
        <v>30.515000000000008</v>
      </c>
      <c r="AK183" s="34">
        <v>0.5118438451494205</v>
      </c>
      <c r="AL183" s="34">
        <v>31.026843845149429</v>
      </c>
      <c r="AM183" s="34">
        <v>30.528935262954096</v>
      </c>
      <c r="AN183" s="34">
        <v>2.4619999999999993</v>
      </c>
      <c r="AO183" s="34">
        <v>4.1296396747759222E-2</v>
      </c>
      <c r="AP183" s="34">
        <v>2.5032963967477584</v>
      </c>
      <c r="AQ183" s="34">
        <v>2.4631243197572648</v>
      </c>
      <c r="AR183" s="34">
        <v>39.919000000000004</v>
      </c>
      <c r="AS183" s="34">
        <v>0.66958199097229942</v>
      </c>
      <c r="AT183" s="34">
        <v>40.588581990972308</v>
      </c>
      <c r="AU183" s="34">
        <v>39.937229780824659</v>
      </c>
    </row>
    <row r="184" spans="1:47" x14ac:dyDescent="0.25">
      <c r="A184" s="18">
        <v>45268</v>
      </c>
      <c r="B184" s="2">
        <v>4</v>
      </c>
      <c r="C184" s="2" t="s">
        <v>23</v>
      </c>
      <c r="D184" s="9">
        <v>22.146763</v>
      </c>
      <c r="E184">
        <v>1.6506542999999999E-2</v>
      </c>
      <c r="G184" s="34">
        <v>1.0780000000000001</v>
      </c>
      <c r="H184" s="34">
        <v>1.851037675452314E-2</v>
      </c>
      <c r="I184" s="34">
        <v>1.0965103767545232</v>
      </c>
      <c r="J184" s="34">
        <v>1.0784107810706784</v>
      </c>
      <c r="K184" s="34">
        <v>11.798999999999998</v>
      </c>
      <c r="L184" s="34">
        <v>0.20260105317868132</v>
      </c>
      <c r="M184" s="34">
        <v>12.001601053178678</v>
      </c>
      <c r="N184" s="34">
        <v>11.80349610932554</v>
      </c>
      <c r="O184" s="34">
        <v>33.480000000000004</v>
      </c>
      <c r="P184" s="34">
        <v>0.57488628361914174</v>
      </c>
      <c r="Q184" s="34">
        <v>34.054886283619147</v>
      </c>
      <c r="R184" s="34">
        <v>33.492757838818477</v>
      </c>
      <c r="S184" s="34">
        <v>4.5279999999999987</v>
      </c>
      <c r="T184" s="34">
        <v>7.775045078337732E-2</v>
      </c>
      <c r="U184" s="34">
        <v>4.6057504507833764</v>
      </c>
      <c r="V184" s="34">
        <v>4.5297254329202516</v>
      </c>
      <c r="W184" s="34">
        <v>50.884999999999998</v>
      </c>
      <c r="X184" s="34">
        <v>0.87374816433572344</v>
      </c>
      <c r="Y184" s="34">
        <v>51.758748164335728</v>
      </c>
      <c r="Z184" s="34">
        <v>50.904390162134945</v>
      </c>
      <c r="AB184" s="34">
        <v>2.1279999999999992</v>
      </c>
      <c r="AC184" s="34">
        <v>3.6539964502435275E-2</v>
      </c>
      <c r="AD184" s="34">
        <v>2.1645399645024344</v>
      </c>
      <c r="AE184" s="34">
        <v>2.1288108925031564</v>
      </c>
      <c r="AF184" s="34">
        <v>4.8170000000000011</v>
      </c>
      <c r="AG184" s="34">
        <v>8.2712880173040806E-2</v>
      </c>
      <c r="AH184" s="34">
        <v>4.8997128801730421</v>
      </c>
      <c r="AI184" s="34">
        <v>4.8188355588288116</v>
      </c>
      <c r="AJ184" s="34">
        <v>30.407000000000018</v>
      </c>
      <c r="AK184" s="34">
        <v>0.52211969014358572</v>
      </c>
      <c r="AL184" s="34">
        <v>30.929119690143605</v>
      </c>
      <c r="AM184" s="34">
        <v>30.418586846026102</v>
      </c>
      <c r="AN184" s="34">
        <v>2.5039999999999987</v>
      </c>
      <c r="AO184" s="34">
        <v>4.2996274019782857E-2</v>
      </c>
      <c r="AP184" s="34">
        <v>2.5469962740197816</v>
      </c>
      <c r="AQ184" s="34">
        <v>2.5049541705018341</v>
      </c>
      <c r="AR184" s="34">
        <v>39.856000000000016</v>
      </c>
      <c r="AS184" s="34">
        <v>0.68436880883884466</v>
      </c>
      <c r="AT184" s="34">
        <v>40.540368808838863</v>
      </c>
      <c r="AU184" s="34">
        <v>39.871187467859905</v>
      </c>
    </row>
    <row r="185" spans="1:47" x14ac:dyDescent="0.25">
      <c r="A185" s="18">
        <v>45268</v>
      </c>
      <c r="B185" s="2">
        <v>5</v>
      </c>
      <c r="C185" s="2" t="s">
        <v>23</v>
      </c>
      <c r="D185" s="9">
        <v>20.480194000000001</v>
      </c>
      <c r="E185">
        <v>1.6466661E-2</v>
      </c>
      <c r="G185" s="34">
        <v>1.0780000000000001</v>
      </c>
      <c r="H185" s="34">
        <v>1.6863013910754152E-2</v>
      </c>
      <c r="I185" s="34">
        <v>1.0948630139107542</v>
      </c>
      <c r="J185" s="34">
        <v>1.0768342758192475</v>
      </c>
      <c r="K185" s="34">
        <v>11.790999999999997</v>
      </c>
      <c r="L185" s="34">
        <v>0.18444508072514113</v>
      </c>
      <c r="M185" s="34">
        <v>11.975445080725137</v>
      </c>
      <c r="N185" s="34">
        <v>11.778249486256719</v>
      </c>
      <c r="O185" s="34">
        <v>33.659999999999997</v>
      </c>
      <c r="P185" s="34">
        <v>0.52653900578477242</v>
      </c>
      <c r="Q185" s="34">
        <v>34.186539005784766</v>
      </c>
      <c r="R185" s="34">
        <v>33.623600857213226</v>
      </c>
      <c r="S185" s="34">
        <v>4.5819999999999999</v>
      </c>
      <c r="T185" s="34">
        <v>7.1675630555728675E-2</v>
      </c>
      <c r="U185" s="34">
        <v>4.6536756305557283</v>
      </c>
      <c r="V185" s="34">
        <v>4.5770451315434055</v>
      </c>
      <c r="W185" s="34">
        <v>51.110999999999997</v>
      </c>
      <c r="X185" s="34">
        <v>0.79952273097639637</v>
      </c>
      <c r="Y185" s="34">
        <v>51.910522730976382</v>
      </c>
      <c r="Z185" s="34">
        <v>51.055729750832604</v>
      </c>
      <c r="AB185" s="34">
        <v>2.1279999999999992</v>
      </c>
      <c r="AC185" s="34">
        <v>3.3288027460190002E-2</v>
      </c>
      <c r="AD185" s="34">
        <v>2.1612880274601891</v>
      </c>
      <c r="AE185" s="34">
        <v>2.1256988301886435</v>
      </c>
      <c r="AF185" s="34">
        <v>4.9579999999999993</v>
      </c>
      <c r="AG185" s="34">
        <v>7.7557349693431421E-2</v>
      </c>
      <c r="AH185" s="34">
        <v>5.0355573496934305</v>
      </c>
      <c r="AI185" s="34">
        <v>4.9526385338699699</v>
      </c>
      <c r="AJ185" s="34">
        <v>30.463000000000008</v>
      </c>
      <c r="AK185" s="34">
        <v>0.47652875024425217</v>
      </c>
      <c r="AL185" s="34">
        <v>30.939528750244261</v>
      </c>
      <c r="AM185" s="34">
        <v>30.430058018814233</v>
      </c>
      <c r="AN185" s="34">
        <v>2.4969999999999994</v>
      </c>
      <c r="AO185" s="34">
        <v>3.9060246507563179E-2</v>
      </c>
      <c r="AP185" s="34">
        <v>2.5360602465075628</v>
      </c>
      <c r="AQ185" s="34">
        <v>2.4942998021527463</v>
      </c>
      <c r="AR185" s="34">
        <v>40.046000000000006</v>
      </c>
      <c r="AS185" s="34">
        <v>0.62643437390543677</v>
      </c>
      <c r="AT185" s="34">
        <v>40.672434373905439</v>
      </c>
      <c r="AU185" s="34">
        <v>40.002695185025594</v>
      </c>
    </row>
    <row r="186" spans="1:47" x14ac:dyDescent="0.25">
      <c r="A186" s="18">
        <v>45268</v>
      </c>
      <c r="B186" s="2">
        <v>6</v>
      </c>
      <c r="C186" s="2" t="s">
        <v>23</v>
      </c>
      <c r="D186" s="9">
        <v>23.340385999999999</v>
      </c>
      <c r="E186">
        <v>1.6813285000000001E-2</v>
      </c>
      <c r="G186" s="34">
        <v>1.0780000000000001</v>
      </c>
      <c r="H186" s="34">
        <v>1.7275252905257756E-2</v>
      </c>
      <c r="I186" s="34">
        <v>1.0952752529052578</v>
      </c>
      <c r="J186" s="34">
        <v>1.0768600779247146</v>
      </c>
      <c r="K186" s="34">
        <v>12.108999999999998</v>
      </c>
      <c r="L186" s="34">
        <v>0.19405012748586836</v>
      </c>
      <c r="M186" s="34">
        <v>12.303050127485866</v>
      </c>
      <c r="N186" s="34">
        <v>12.096195439323159</v>
      </c>
      <c r="O186" s="34">
        <v>34.913999999999994</v>
      </c>
      <c r="P186" s="34">
        <v>0.55950666042130714</v>
      </c>
      <c r="Q186" s="34">
        <v>35.4735066604213</v>
      </c>
      <c r="R186" s="34">
        <v>34.877080482990237</v>
      </c>
      <c r="S186" s="34">
        <v>4.7339999999999991</v>
      </c>
      <c r="T186" s="34">
        <v>7.5863680198042849E-2</v>
      </c>
      <c r="U186" s="34">
        <v>4.8098636801980419</v>
      </c>
      <c r="V186" s="34">
        <v>4.7289940713317229</v>
      </c>
      <c r="W186" s="34">
        <v>52.834999999999994</v>
      </c>
      <c r="X186" s="34">
        <v>0.84669572101047619</v>
      </c>
      <c r="Y186" s="34">
        <v>53.681695721010463</v>
      </c>
      <c r="Z186" s="34">
        <v>52.779130071569838</v>
      </c>
      <c r="AB186" s="34">
        <v>2.1279999999999992</v>
      </c>
      <c r="AC186" s="34">
        <v>3.4101797942846464E-2</v>
      </c>
      <c r="AD186" s="34">
        <v>2.1621017979428458</v>
      </c>
      <c r="AE186" s="34">
        <v>2.1257497642150205</v>
      </c>
      <c r="AF186" s="34">
        <v>5.0939999999999994</v>
      </c>
      <c r="AG186" s="34">
        <v>8.1632781353787556E-2</v>
      </c>
      <c r="AH186" s="34">
        <v>5.1756327813537872</v>
      </c>
      <c r="AI186" s="34">
        <v>5.0886133923455432</v>
      </c>
      <c r="AJ186" s="34">
        <v>31.546000000000003</v>
      </c>
      <c r="AK186" s="34">
        <v>0.50553351405311786</v>
      </c>
      <c r="AL186" s="34">
        <v>32.051533514053119</v>
      </c>
      <c r="AM186" s="34">
        <v>31.512641946394293</v>
      </c>
      <c r="AN186" s="34">
        <v>2.5379999999999989</v>
      </c>
      <c r="AO186" s="34">
        <v>4.0672163148000144E-2</v>
      </c>
      <c r="AP186" s="34">
        <v>2.5786721631479992</v>
      </c>
      <c r="AQ186" s="34">
        <v>2.5353162131474254</v>
      </c>
      <c r="AR186" s="34">
        <v>41.305999999999997</v>
      </c>
      <c r="AS186" s="34">
        <v>0.66194025649775201</v>
      </c>
      <c r="AT186" s="34">
        <v>41.967940256497755</v>
      </c>
      <c r="AU186" s="34">
        <v>41.26232131610228</v>
      </c>
    </row>
    <row r="187" spans="1:47" x14ac:dyDescent="0.25">
      <c r="A187" s="18">
        <v>45268</v>
      </c>
      <c r="B187" s="2">
        <v>7</v>
      </c>
      <c r="C187" s="2" t="s">
        <v>23</v>
      </c>
      <c r="D187" s="9">
        <v>28.104901999999999</v>
      </c>
      <c r="E187">
        <v>1.7037453000000001E-2</v>
      </c>
      <c r="G187" s="34">
        <v>1.0779999999999998</v>
      </c>
      <c r="H187" s="34">
        <v>1.9317843732583228E-2</v>
      </c>
      <c r="I187" s="34">
        <v>1.097317843732583</v>
      </c>
      <c r="J187" s="34">
        <v>1.0786223425439276</v>
      </c>
      <c r="K187" s="34">
        <v>12.977999999999996</v>
      </c>
      <c r="L187" s="34">
        <v>0.23256676805330714</v>
      </c>
      <c r="M187" s="34">
        <v>13.210566768053303</v>
      </c>
      <c r="N187" s="34">
        <v>12.985492357639233</v>
      </c>
      <c r="O187" s="34">
        <v>37.855000000000011</v>
      </c>
      <c r="P187" s="34">
        <v>0.67836454034966465</v>
      </c>
      <c r="Q187" s="34">
        <v>38.533364540349673</v>
      </c>
      <c r="R187" s="34">
        <v>37.876854153061601</v>
      </c>
      <c r="S187" s="34">
        <v>5.0719999999999992</v>
      </c>
      <c r="T187" s="34">
        <v>9.0890633962580833E-2</v>
      </c>
      <c r="U187" s="34">
        <v>5.1628906339625802</v>
      </c>
      <c r="V187" s="34">
        <v>5.0749281274423019</v>
      </c>
      <c r="W187" s="34">
        <v>56.983000000000004</v>
      </c>
      <c r="X187" s="34">
        <v>1.0211397860981359</v>
      </c>
      <c r="Y187" s="34">
        <v>58.004139786098143</v>
      </c>
      <c r="Z187" s="34">
        <v>57.01589698068706</v>
      </c>
      <c r="AB187" s="34">
        <v>2.1279999999999997</v>
      </c>
      <c r="AC187" s="34">
        <v>3.8133925290294163E-2</v>
      </c>
      <c r="AD187" s="34">
        <v>2.166133925290294</v>
      </c>
      <c r="AE187" s="34">
        <v>2.1292285203464552</v>
      </c>
      <c r="AF187" s="34">
        <v>5.3980000000000024</v>
      </c>
      <c r="AG187" s="34">
        <v>9.6732579284308284E-2</v>
      </c>
      <c r="AH187" s="34">
        <v>5.4947325792843102</v>
      </c>
      <c r="AI187" s="34">
        <v>5.4011163312171853</v>
      </c>
      <c r="AJ187" s="34">
        <v>33.963000000000015</v>
      </c>
      <c r="AK187" s="34">
        <v>0.60861959804241617</v>
      </c>
      <c r="AL187" s="34">
        <v>34.571619598042432</v>
      </c>
      <c r="AM187" s="34">
        <v>33.982607254006901</v>
      </c>
      <c r="AN187" s="34">
        <v>2.7259999999999995</v>
      </c>
      <c r="AO187" s="34">
        <v>4.8850131739352397E-2</v>
      </c>
      <c r="AP187" s="34">
        <v>2.7748501317393521</v>
      </c>
      <c r="AQ187" s="34">
        <v>2.7275737530377988</v>
      </c>
      <c r="AR187" s="34">
        <v>44.215000000000018</v>
      </c>
      <c r="AS187" s="34">
        <v>0.79233623435637102</v>
      </c>
      <c r="AT187" s="34">
        <v>45.007336234356387</v>
      </c>
      <c r="AU187" s="34">
        <v>44.240525858608336</v>
      </c>
    </row>
    <row r="188" spans="1:47" x14ac:dyDescent="0.25">
      <c r="A188" s="18">
        <v>45268</v>
      </c>
      <c r="B188" s="2">
        <v>8</v>
      </c>
      <c r="C188" s="2" t="s">
        <v>178</v>
      </c>
      <c r="D188" s="9">
        <v>28.950422</v>
      </c>
      <c r="E188">
        <v>1.4647434000000001E-2</v>
      </c>
      <c r="G188" s="34">
        <v>1.0780000000000001</v>
      </c>
      <c r="H188" s="34">
        <v>1.878733658062913E-2</v>
      </c>
      <c r="I188" s="34">
        <v>1.0967873365806291</v>
      </c>
      <c r="J188" s="34">
        <v>1.0807222164560286</v>
      </c>
      <c r="K188" s="34">
        <v>13.698999999999998</v>
      </c>
      <c r="L188" s="34">
        <v>0.23874556940448829</v>
      </c>
      <c r="M188" s="34">
        <v>13.937745569404486</v>
      </c>
      <c r="N188" s="34">
        <v>13.733593361067841</v>
      </c>
      <c r="O188" s="34">
        <v>41.612000000000016</v>
      </c>
      <c r="P188" s="34">
        <v>0.72521210555949855</v>
      </c>
      <c r="Q188" s="34">
        <v>42.337212105559516</v>
      </c>
      <c r="R188" s="34">
        <v>41.717080585499332</v>
      </c>
      <c r="S188" s="34">
        <v>5.4379999999999997</v>
      </c>
      <c r="T188" s="34">
        <v>9.4773224791707966E-2</v>
      </c>
      <c r="U188" s="34">
        <v>5.5327732247917076</v>
      </c>
      <c r="V188" s="34">
        <v>5.4517322941446036</v>
      </c>
      <c r="W188" s="34">
        <v>61.827000000000012</v>
      </c>
      <c r="X188" s="34">
        <v>1.0775182363363238</v>
      </c>
      <c r="Y188" s="34">
        <v>62.904518236336344</v>
      </c>
      <c r="Z188" s="34">
        <v>61.983128457167808</v>
      </c>
      <c r="AB188" s="34">
        <v>2.1279999999999997</v>
      </c>
      <c r="AC188" s="34">
        <v>3.7086690392930215E-2</v>
      </c>
      <c r="AD188" s="34">
        <v>2.16508669039293</v>
      </c>
      <c r="AE188" s="34">
        <v>2.1333737259911212</v>
      </c>
      <c r="AF188" s="34">
        <v>5.3719999999999981</v>
      </c>
      <c r="AG188" s="34">
        <v>9.362297969493473E-2</v>
      </c>
      <c r="AH188" s="34">
        <v>5.4656229796949329</v>
      </c>
      <c r="AI188" s="34">
        <v>5.3855656278309683</v>
      </c>
      <c r="AJ188" s="34">
        <v>36.501999999999995</v>
      </c>
      <c r="AK188" s="34">
        <v>0.63615525033963294</v>
      </c>
      <c r="AL188" s="34">
        <v>37.138155250339629</v>
      </c>
      <c r="AM188" s="34">
        <v>36.594176572428523</v>
      </c>
      <c r="AN188" s="34">
        <v>2.9219999999999993</v>
      </c>
      <c r="AO188" s="34">
        <v>5.0924487466232182E-2</v>
      </c>
      <c r="AP188" s="34">
        <v>2.9729244874662313</v>
      </c>
      <c r="AQ188" s="34">
        <v>2.9293787722490858</v>
      </c>
      <c r="AR188" s="34">
        <v>46.923999999999992</v>
      </c>
      <c r="AS188" s="34">
        <v>0.81778940789373</v>
      </c>
      <c r="AT188" s="34">
        <v>47.741789407893719</v>
      </c>
      <c r="AU188" s="34">
        <v>47.042494698499702</v>
      </c>
    </row>
    <row r="189" spans="1:47" x14ac:dyDescent="0.25">
      <c r="A189" s="18">
        <v>45268</v>
      </c>
      <c r="B189" s="2">
        <v>9</v>
      </c>
      <c r="C189" s="2" t="s">
        <v>178</v>
      </c>
      <c r="D189" s="9">
        <v>25.357029000000001</v>
      </c>
      <c r="E189">
        <v>1.3244621E-2</v>
      </c>
      <c r="G189" s="34">
        <v>1.0780000000000001</v>
      </c>
      <c r="H189" s="34">
        <v>1.0270214069199609E-2</v>
      </c>
      <c r="I189" s="34">
        <v>1.0882702140691998</v>
      </c>
      <c r="J189" s="34">
        <v>1.0738564875382643</v>
      </c>
      <c r="K189" s="34">
        <v>14.089999999999998</v>
      </c>
      <c r="L189" s="34">
        <v>0.13423684251857373</v>
      </c>
      <c r="M189" s="34">
        <v>14.224236842518572</v>
      </c>
      <c r="N189" s="34">
        <v>14.035842216525177</v>
      </c>
      <c r="O189" s="34">
        <v>45.073000000000008</v>
      </c>
      <c r="P189" s="34">
        <v>0.42941498955569019</v>
      </c>
      <c r="Q189" s="34">
        <v>45.502414989555696</v>
      </c>
      <c r="R189" s="34">
        <v>44.89975274843431</v>
      </c>
      <c r="S189" s="34">
        <v>5.6639999999999997</v>
      </c>
      <c r="T189" s="34">
        <v>5.3961495814421695E-2</v>
      </c>
      <c r="U189" s="34">
        <v>5.7179614958144214</v>
      </c>
      <c r="V189" s="34">
        <v>5.6422292629097663</v>
      </c>
      <c r="W189" s="34">
        <v>65.905000000000001</v>
      </c>
      <c r="X189" s="34">
        <v>0.62788354195788521</v>
      </c>
      <c r="Y189" s="34">
        <v>66.532883541957887</v>
      </c>
      <c r="Z189" s="34">
        <v>65.651680715407522</v>
      </c>
      <c r="AB189" s="34">
        <v>2.1279999999999997</v>
      </c>
      <c r="AC189" s="34">
        <v>2.0273669331407018E-2</v>
      </c>
      <c r="AD189" s="34">
        <v>2.1482736693314068</v>
      </c>
      <c r="AE189" s="34">
        <v>2.1198205987768328</v>
      </c>
      <c r="AF189" s="34">
        <v>5.3579999999999979</v>
      </c>
      <c r="AG189" s="34">
        <v>5.1046203138006944E-2</v>
      </c>
      <c r="AH189" s="34">
        <v>5.4090462031380051</v>
      </c>
      <c r="AI189" s="34">
        <v>5.3374054362059535</v>
      </c>
      <c r="AJ189" s="34">
        <v>37.989000000000011</v>
      </c>
      <c r="AK189" s="34">
        <v>0.36192501138666422</v>
      </c>
      <c r="AL189" s="34">
        <v>38.350925011386678</v>
      </c>
      <c r="AM189" s="34">
        <v>37.84298154461144</v>
      </c>
      <c r="AN189" s="34">
        <v>2.9729999999999994</v>
      </c>
      <c r="AO189" s="34">
        <v>2.8324069042421549E-2</v>
      </c>
      <c r="AP189" s="34">
        <v>3.001324069042421</v>
      </c>
      <c r="AQ189" s="34">
        <v>2.9615726692497764</v>
      </c>
      <c r="AR189" s="34">
        <v>48.448000000000008</v>
      </c>
      <c r="AS189" s="34">
        <v>0.46156895289849975</v>
      </c>
      <c r="AT189" s="34">
        <v>48.90956895289851</v>
      </c>
      <c r="AU189" s="34">
        <v>48.261780248844005</v>
      </c>
    </row>
    <row r="190" spans="1:47" x14ac:dyDescent="0.25">
      <c r="A190" s="18">
        <v>45268</v>
      </c>
      <c r="B190" s="2">
        <v>10</v>
      </c>
      <c r="C190" s="2" t="s">
        <v>178</v>
      </c>
      <c r="D190" s="9">
        <v>21.739438</v>
      </c>
      <c r="E190">
        <v>1.2217774000000001E-2</v>
      </c>
      <c r="G190" s="34">
        <v>1.0780000000000001</v>
      </c>
      <c r="H190" s="34">
        <v>6.8911304956165735E-3</v>
      </c>
      <c r="I190" s="34">
        <v>1.0848911304956166</v>
      </c>
      <c r="J190" s="34">
        <v>1.0716361758486166</v>
      </c>
      <c r="K190" s="34">
        <v>14.772000000000002</v>
      </c>
      <c r="L190" s="34">
        <v>9.443022233882005E-2</v>
      </c>
      <c r="M190" s="34">
        <v>14.866430222338822</v>
      </c>
      <c r="N190" s="34">
        <v>14.684795537695516</v>
      </c>
      <c r="O190" s="34">
        <v>48.25800000000001</v>
      </c>
      <c r="P190" s="34">
        <v>0.30848995868039392</v>
      </c>
      <c r="Q190" s="34">
        <v>48.566489958680407</v>
      </c>
      <c r="R190" s="34">
        <v>47.973115560391982</v>
      </c>
      <c r="S190" s="34">
        <v>5.5990000000000002</v>
      </c>
      <c r="T190" s="34">
        <v>3.5791687982335063E-2</v>
      </c>
      <c r="U190" s="34">
        <v>5.634791687982335</v>
      </c>
      <c r="V190" s="34">
        <v>5.5659470766014882</v>
      </c>
      <c r="W190" s="34">
        <v>69.707000000000008</v>
      </c>
      <c r="X190" s="34">
        <v>0.44560299949716559</v>
      </c>
      <c r="Y190" s="34">
        <v>70.152602999497176</v>
      </c>
      <c r="Z190" s="34">
        <v>69.295494350537595</v>
      </c>
      <c r="AB190" s="34">
        <v>2.1279999999999997</v>
      </c>
      <c r="AC190" s="34">
        <v>1.3603270588749597E-2</v>
      </c>
      <c r="AD190" s="34">
        <v>2.1416032705887491</v>
      </c>
      <c r="AE190" s="34">
        <v>2.1154376458310349</v>
      </c>
      <c r="AF190" s="34">
        <v>5.6289999999999987</v>
      </c>
      <c r="AG190" s="34">
        <v>3.5983463413567417E-2</v>
      </c>
      <c r="AH190" s="34">
        <v>5.6649834634135665</v>
      </c>
      <c r="AI190" s="34">
        <v>5.5957699757438419</v>
      </c>
      <c r="AJ190" s="34">
        <v>39.879000000000005</v>
      </c>
      <c r="AK190" s="34">
        <v>0.25492708073719234</v>
      </c>
      <c r="AL190" s="34">
        <v>40.133927080737195</v>
      </c>
      <c r="AM190" s="34">
        <v>39.643579829932264</v>
      </c>
      <c r="AN190" s="34">
        <v>2.9009999999999994</v>
      </c>
      <c r="AO190" s="34">
        <v>1.8544684200170386E-2</v>
      </c>
      <c r="AP190" s="34">
        <v>2.9195446842001695</v>
      </c>
      <c r="AQ190" s="34">
        <v>2.8838743470657104</v>
      </c>
      <c r="AR190" s="34">
        <v>50.536999999999999</v>
      </c>
      <c r="AS190" s="34">
        <v>0.32305849893967975</v>
      </c>
      <c r="AT190" s="34">
        <v>50.860058498939679</v>
      </c>
      <c r="AU190" s="34">
        <v>50.238661798572856</v>
      </c>
    </row>
    <row r="191" spans="1:47" x14ac:dyDescent="0.25">
      <c r="A191" s="18">
        <v>45268</v>
      </c>
      <c r="B191" s="2">
        <v>11</v>
      </c>
      <c r="C191" s="2" t="s">
        <v>178</v>
      </c>
      <c r="D191" s="9">
        <v>19.401688</v>
      </c>
      <c r="E191">
        <v>1.1635428999999999E-2</v>
      </c>
      <c r="G191" s="34">
        <v>1.0780000000000001</v>
      </c>
      <c r="H191" s="34">
        <v>1.7102911553033304E-3</v>
      </c>
      <c r="I191" s="34">
        <v>1.0797102911553034</v>
      </c>
      <c r="J191" s="34">
        <v>1.0671473987219964</v>
      </c>
      <c r="K191" s="34">
        <v>15.374999999999998</v>
      </c>
      <c r="L191" s="34">
        <v>2.4393067266037759E-2</v>
      </c>
      <c r="M191" s="34">
        <v>15.399393067266036</v>
      </c>
      <c r="N191" s="34">
        <v>15.220214522588769</v>
      </c>
      <c r="O191" s="34">
        <v>49.945000000000007</v>
      </c>
      <c r="P191" s="34">
        <v>7.923978826681341E-2</v>
      </c>
      <c r="Q191" s="34">
        <v>50.024239788266819</v>
      </c>
      <c r="R191" s="34">
        <v>49.442186297931464</v>
      </c>
      <c r="S191" s="34">
        <v>5.4799999999999995</v>
      </c>
      <c r="T191" s="34">
        <v>8.6942444629519947E-3</v>
      </c>
      <c r="U191" s="34">
        <v>5.4886942444629518</v>
      </c>
      <c r="V191" s="34">
        <v>5.4248309322787946</v>
      </c>
      <c r="W191" s="34">
        <v>71.878000000000014</v>
      </c>
      <c r="X191" s="34">
        <v>0.1140373911511065</v>
      </c>
      <c r="Y191" s="34">
        <v>71.992037391151115</v>
      </c>
      <c r="Z191" s="34">
        <v>71.154379151521027</v>
      </c>
      <c r="AB191" s="34">
        <v>2.1279999999999992</v>
      </c>
      <c r="AC191" s="34">
        <v>3.376159163715664E-3</v>
      </c>
      <c r="AD191" s="34">
        <v>2.131376159163715</v>
      </c>
      <c r="AE191" s="34">
        <v>2.1065766831914727</v>
      </c>
      <c r="AF191" s="34">
        <v>5.7599999999999989</v>
      </c>
      <c r="AG191" s="34">
        <v>9.1384759318619488E-3</v>
      </c>
      <c r="AH191" s="34">
        <v>5.7691384759318609</v>
      </c>
      <c r="AI191" s="34">
        <v>5.7020120748039878</v>
      </c>
      <c r="AJ191" s="34">
        <v>41.140999999999998</v>
      </c>
      <c r="AK191" s="34">
        <v>6.5271881651516053E-2</v>
      </c>
      <c r="AL191" s="34">
        <v>41.206271881651517</v>
      </c>
      <c r="AM191" s="34">
        <v>40.72681923081786</v>
      </c>
      <c r="AN191" s="34">
        <v>2.9309999999999983</v>
      </c>
      <c r="AO191" s="34">
        <v>4.6501515549110008E-3</v>
      </c>
      <c r="AP191" s="34">
        <v>2.9356501515549094</v>
      </c>
      <c r="AQ191" s="34">
        <v>2.9014926026476529</v>
      </c>
      <c r="AR191" s="34">
        <v>51.959999999999994</v>
      </c>
      <c r="AS191" s="34">
        <v>8.2436668302004662E-2</v>
      </c>
      <c r="AT191" s="34">
        <v>52.042436668302003</v>
      </c>
      <c r="AU191" s="34">
        <v>51.436900591460969</v>
      </c>
    </row>
    <row r="192" spans="1:47" x14ac:dyDescent="0.25">
      <c r="A192" s="18">
        <v>45268</v>
      </c>
      <c r="B192" s="2">
        <v>12</v>
      </c>
      <c r="C192" s="2" t="s">
        <v>178</v>
      </c>
      <c r="D192" s="9">
        <v>19.498004000000002</v>
      </c>
      <c r="E192">
        <v>1.1666879E-2</v>
      </c>
      <c r="G192" s="34">
        <v>1.0780000000000001</v>
      </c>
      <c r="H192" s="34">
        <v>-4.4373689028310058E-3</v>
      </c>
      <c r="I192" s="34">
        <v>1.0735626310971691</v>
      </c>
      <c r="J192" s="34">
        <v>1.0610375057812369</v>
      </c>
      <c r="K192" s="34">
        <v>15.209999999999999</v>
      </c>
      <c r="L192" s="34">
        <v>-6.2608887766289048E-2</v>
      </c>
      <c r="M192" s="34">
        <v>15.147391112233709</v>
      </c>
      <c r="N192" s="34">
        <v>14.970668332961603</v>
      </c>
      <c r="O192" s="34">
        <v>49.594000000000008</v>
      </c>
      <c r="P192" s="34">
        <v>-0.20414366731632741</v>
      </c>
      <c r="Q192" s="34">
        <v>49.389856332683678</v>
      </c>
      <c r="R192" s="34">
        <v>48.813630855022879</v>
      </c>
      <c r="S192" s="34">
        <v>5.2479999999999993</v>
      </c>
      <c r="T192" s="34">
        <v>-2.1602330243095654E-2</v>
      </c>
      <c r="U192" s="34">
        <v>5.2263976697569037</v>
      </c>
      <c r="V192" s="34">
        <v>5.1654219205379679</v>
      </c>
      <c r="W192" s="34">
        <v>71.13000000000001</v>
      </c>
      <c r="X192" s="34">
        <v>-0.2927922542285431</v>
      </c>
      <c r="Y192" s="34">
        <v>70.837207745771465</v>
      </c>
      <c r="Z192" s="34">
        <v>70.010758614303683</v>
      </c>
      <c r="AB192" s="34">
        <v>2.1279999999999992</v>
      </c>
      <c r="AC192" s="34">
        <v>-8.7594814705235398E-3</v>
      </c>
      <c r="AD192" s="34">
        <v>2.1192405185294758</v>
      </c>
      <c r="AE192" s="34">
        <v>2.0945155958278954</v>
      </c>
      <c r="AF192" s="34">
        <v>5.762999999999999</v>
      </c>
      <c r="AG192" s="34">
        <v>-2.3722223550106752E-2</v>
      </c>
      <c r="AH192" s="34">
        <v>5.7392777764498923</v>
      </c>
      <c r="AI192" s="34">
        <v>5.6723183170846623</v>
      </c>
      <c r="AJ192" s="34">
        <v>41.251000000000012</v>
      </c>
      <c r="AK192" s="34">
        <v>-0.16980139574274755</v>
      </c>
      <c r="AL192" s="34">
        <v>41.081198604257267</v>
      </c>
      <c r="AM192" s="34">
        <v>40.601909230966427</v>
      </c>
      <c r="AN192" s="34">
        <v>2.8530000000000006</v>
      </c>
      <c r="AO192" s="34">
        <v>-1.1743797291073155E-2</v>
      </c>
      <c r="AP192" s="34">
        <v>2.8412562027089274</v>
      </c>
      <c r="AQ192" s="34">
        <v>2.8081076103839231</v>
      </c>
      <c r="AR192" s="34">
        <v>51.995000000000012</v>
      </c>
      <c r="AS192" s="34">
        <v>-0.21402689805445102</v>
      </c>
      <c r="AT192" s="34">
        <v>51.780973101945563</v>
      </c>
      <c r="AU192" s="34">
        <v>51.176850754262908</v>
      </c>
    </row>
    <row r="193" spans="1:47" x14ac:dyDescent="0.25">
      <c r="A193" s="18">
        <v>45268</v>
      </c>
      <c r="B193" s="2">
        <v>13</v>
      </c>
      <c r="C193" s="2" t="s">
        <v>178</v>
      </c>
      <c r="D193" s="9">
        <v>20.239034</v>
      </c>
      <c r="E193">
        <v>1.1222401999999999E-2</v>
      </c>
      <c r="G193" s="34">
        <v>1.0780000000000001</v>
      </c>
      <c r="H193" s="34">
        <v>-4.6807592357420071E-3</v>
      </c>
      <c r="I193" s="34">
        <v>1.073319240764258</v>
      </c>
      <c r="J193" s="34">
        <v>1.0612740207700666</v>
      </c>
      <c r="K193" s="34">
        <v>14.984000000000002</v>
      </c>
      <c r="L193" s="34">
        <v>-6.5061684961371269E-2</v>
      </c>
      <c r="M193" s="34">
        <v>14.918938315038631</v>
      </c>
      <c r="N193" s="34">
        <v>14.751511991854064</v>
      </c>
      <c r="O193" s="34">
        <v>48.446000000000005</v>
      </c>
      <c r="P193" s="34">
        <v>-0.21035627266675069</v>
      </c>
      <c r="Q193" s="34">
        <v>48.235643727333255</v>
      </c>
      <c r="R193" s="34">
        <v>47.694323942696343</v>
      </c>
      <c r="S193" s="34">
        <v>4.9580000000000002</v>
      </c>
      <c r="T193" s="34">
        <v>-2.1528018822642735E-2</v>
      </c>
      <c r="U193" s="34">
        <v>4.9364719811773572</v>
      </c>
      <c r="V193" s="34">
        <v>4.8810729081428486</v>
      </c>
      <c r="W193" s="34">
        <v>69.466000000000008</v>
      </c>
      <c r="X193" s="34">
        <v>-0.30162673568650666</v>
      </c>
      <c r="Y193" s="34">
        <v>69.164373264313511</v>
      </c>
      <c r="Z193" s="34">
        <v>68.388182863463328</v>
      </c>
      <c r="AB193" s="34">
        <v>2.1279999999999988</v>
      </c>
      <c r="AC193" s="34">
        <v>-9.2399403095166834E-3</v>
      </c>
      <c r="AD193" s="34">
        <v>2.1187600596904823</v>
      </c>
      <c r="AE193" s="34">
        <v>2.0949824825590917</v>
      </c>
      <c r="AF193" s="34">
        <v>5.7000000000000011</v>
      </c>
      <c r="AG193" s="34">
        <v>-2.474984011477685E-2</v>
      </c>
      <c r="AH193" s="34">
        <v>5.6752501598852243</v>
      </c>
      <c r="AI193" s="34">
        <v>5.6115602211404276</v>
      </c>
      <c r="AJ193" s="34">
        <v>40.583000000000013</v>
      </c>
      <c r="AK193" s="34">
        <v>-0.17621451953999806</v>
      </c>
      <c r="AL193" s="34">
        <v>40.406785480460016</v>
      </c>
      <c r="AM193" s="34">
        <v>39.95332429027053</v>
      </c>
      <c r="AN193" s="34">
        <v>2.6839999999999979</v>
      </c>
      <c r="AO193" s="34">
        <v>-1.1654135240010702E-2</v>
      </c>
      <c r="AP193" s="34">
        <v>2.6723458647599871</v>
      </c>
      <c r="AQ193" s="34">
        <v>2.6423557251826129</v>
      </c>
      <c r="AR193" s="34">
        <v>51.095000000000013</v>
      </c>
      <c r="AS193" s="34">
        <v>-0.22185843520430232</v>
      </c>
      <c r="AT193" s="34">
        <v>50.873141564795716</v>
      </c>
      <c r="AU193" s="34">
        <v>50.30222271915266</v>
      </c>
    </row>
    <row r="194" spans="1:47" x14ac:dyDescent="0.25">
      <c r="A194" s="18">
        <v>45268</v>
      </c>
      <c r="B194" s="2">
        <v>14</v>
      </c>
      <c r="C194" s="2" t="s">
        <v>178</v>
      </c>
      <c r="D194" s="9">
        <v>20.916511</v>
      </c>
      <c r="E194">
        <v>1.1274256E-2</v>
      </c>
      <c r="G194" s="34">
        <v>1.0780000000000001</v>
      </c>
      <c r="H194" s="34">
        <v>-5.862520272451207E-3</v>
      </c>
      <c r="I194" s="34">
        <v>1.0721374797275489</v>
      </c>
      <c r="J194" s="34">
        <v>1.0600499273139057</v>
      </c>
      <c r="K194" s="34">
        <v>14.774000000000004</v>
      </c>
      <c r="L194" s="34">
        <v>-8.0345894717248748E-2</v>
      </c>
      <c r="M194" s="34">
        <v>14.693654105282755</v>
      </c>
      <c r="N194" s="34">
        <v>14.527994087324346</v>
      </c>
      <c r="O194" s="34">
        <v>47.579999999999991</v>
      </c>
      <c r="P194" s="34">
        <v>-0.25875576490095392</v>
      </c>
      <c r="Q194" s="34">
        <v>47.321244235099037</v>
      </c>
      <c r="R194" s="34">
        <v>46.787732413354007</v>
      </c>
      <c r="S194" s="34">
        <v>4.8340000000000005</v>
      </c>
      <c r="T194" s="34">
        <v>-2.6288889607633707E-2</v>
      </c>
      <c r="U194" s="34">
        <v>4.8077111103923666</v>
      </c>
      <c r="V194" s="34">
        <v>4.7535077445597587</v>
      </c>
      <c r="W194" s="34">
        <v>68.265999999999991</v>
      </c>
      <c r="X194" s="34">
        <v>-0.37125306949828757</v>
      </c>
      <c r="Y194" s="34">
        <v>67.894746930501711</v>
      </c>
      <c r="Z194" s="34">
        <v>67.129284172552019</v>
      </c>
      <c r="AB194" s="34">
        <v>2.1279999999999988</v>
      </c>
      <c r="AC194" s="34">
        <v>-1.1572767291072506E-2</v>
      </c>
      <c r="AD194" s="34">
        <v>2.1164272327089262</v>
      </c>
      <c r="AE194" s="34">
        <v>2.092566090281994</v>
      </c>
      <c r="AF194" s="34">
        <v>5.6629999999999985</v>
      </c>
      <c r="AG194" s="34">
        <v>-3.0797265587097566E-2</v>
      </c>
      <c r="AH194" s="34">
        <v>5.6322027344129006</v>
      </c>
      <c r="AI194" s="34">
        <v>5.5687038389412296</v>
      </c>
      <c r="AJ194" s="34">
        <v>39.989000000000004</v>
      </c>
      <c r="AK194" s="34">
        <v>-0.21747339812156896</v>
      </c>
      <c r="AL194" s="34">
        <v>39.771526601878435</v>
      </c>
      <c r="AM194" s="34">
        <v>39.323132229458047</v>
      </c>
      <c r="AN194" s="34">
        <v>2.5860000000000003</v>
      </c>
      <c r="AO194" s="34">
        <v>-1.4063522657290188E-2</v>
      </c>
      <c r="AP194" s="34">
        <v>2.5719364773427102</v>
      </c>
      <c r="AQ194" s="34">
        <v>2.5429398070814102</v>
      </c>
      <c r="AR194" s="34">
        <v>50.366</v>
      </c>
      <c r="AS194" s="34">
        <v>-0.27390695365702922</v>
      </c>
      <c r="AT194" s="34">
        <v>50.092093046342974</v>
      </c>
      <c r="AU194" s="34">
        <v>49.52734196576268</v>
      </c>
    </row>
    <row r="195" spans="1:47" x14ac:dyDescent="0.25">
      <c r="A195" s="18">
        <v>45268</v>
      </c>
      <c r="B195" s="2">
        <v>15</v>
      </c>
      <c r="C195" s="2" t="s">
        <v>178</v>
      </c>
      <c r="D195" s="9">
        <v>19.748148</v>
      </c>
      <c r="E195">
        <v>1.1169037E-2</v>
      </c>
      <c r="G195" s="34">
        <v>1.0779999999999998</v>
      </c>
      <c r="H195" s="34">
        <v>-2.6977717079631976E-4</v>
      </c>
      <c r="I195" s="34">
        <v>1.0777302228292036</v>
      </c>
      <c r="J195" s="34">
        <v>1.0656930140944059</v>
      </c>
      <c r="K195" s="34">
        <v>14.489000000000001</v>
      </c>
      <c r="L195" s="34">
        <v>-3.6259753503412591E-3</v>
      </c>
      <c r="M195" s="34">
        <v>14.48537402464966</v>
      </c>
      <c r="N195" s="34">
        <v>14.323586346209508</v>
      </c>
      <c r="O195" s="34">
        <v>47.057000000000009</v>
      </c>
      <c r="P195" s="34">
        <v>-1.1776349096625624E-2</v>
      </c>
      <c r="Q195" s="34">
        <v>47.045223650903381</v>
      </c>
      <c r="R195" s="34">
        <v>46.519773807273161</v>
      </c>
      <c r="S195" s="34">
        <v>4.6579999999999995</v>
      </c>
      <c r="T195" s="34">
        <v>-1.1656976452404984E-3</v>
      </c>
      <c r="U195" s="34">
        <v>4.6568343023547589</v>
      </c>
      <c r="V195" s="34">
        <v>4.6048219477288894</v>
      </c>
      <c r="W195" s="34">
        <v>67.282000000000011</v>
      </c>
      <c r="X195" s="34">
        <v>-1.6837799263003703E-2</v>
      </c>
      <c r="Y195" s="34">
        <v>67.265162200736995</v>
      </c>
      <c r="Z195" s="34">
        <v>66.513875115305964</v>
      </c>
      <c r="AB195" s="34">
        <v>2.1279999999999988</v>
      </c>
      <c r="AC195" s="34">
        <v>-5.3254714235117639E-4</v>
      </c>
      <c r="AD195" s="34">
        <v>2.1274674528576476</v>
      </c>
      <c r="AE195" s="34">
        <v>2.1037056901603846</v>
      </c>
      <c r="AF195" s="34">
        <v>5.4729999999999981</v>
      </c>
      <c r="AG195" s="34">
        <v>-1.3696571945902205E-3</v>
      </c>
      <c r="AH195" s="34">
        <v>5.4716303428054083</v>
      </c>
      <c r="AI195" s="34">
        <v>5.410517501056292</v>
      </c>
      <c r="AJ195" s="34">
        <v>39.259</v>
      </c>
      <c r="AK195" s="34">
        <v>-9.8248441078782178E-3</v>
      </c>
      <c r="AL195" s="34">
        <v>39.249175155892125</v>
      </c>
      <c r="AM195" s="34">
        <v>38.81079966635648</v>
      </c>
      <c r="AN195" s="34">
        <v>2.4959999999999991</v>
      </c>
      <c r="AO195" s="34">
        <v>-6.2464176095325971E-4</v>
      </c>
      <c r="AP195" s="34">
        <v>2.4953753582390457</v>
      </c>
      <c r="AQ195" s="34">
        <v>2.4675044185339852</v>
      </c>
      <c r="AR195" s="34">
        <v>49.356000000000002</v>
      </c>
      <c r="AS195" s="34">
        <v>-1.2351690205772875E-2</v>
      </c>
      <c r="AT195" s="34">
        <v>49.343648309794226</v>
      </c>
      <c r="AU195" s="34">
        <v>48.792527276107144</v>
      </c>
    </row>
    <row r="196" spans="1:47" x14ac:dyDescent="0.25">
      <c r="A196" s="18">
        <v>45268</v>
      </c>
      <c r="B196" s="2">
        <v>16</v>
      </c>
      <c r="C196" s="2" t="s">
        <v>178</v>
      </c>
      <c r="D196" s="9">
        <v>19.558934000000001</v>
      </c>
      <c r="E196">
        <v>1.0854037E-2</v>
      </c>
      <c r="G196" s="34">
        <v>1.0780000000000001</v>
      </c>
      <c r="H196" s="34">
        <v>7.3142703826222354E-3</v>
      </c>
      <c r="I196" s="34">
        <v>1.0853142703826224</v>
      </c>
      <c r="J196" s="34">
        <v>1.0735342291352614</v>
      </c>
      <c r="K196" s="34">
        <v>14.153999999999998</v>
      </c>
      <c r="L196" s="34">
        <v>9.6035420218585452E-2</v>
      </c>
      <c r="M196" s="34">
        <v>14.250035420218584</v>
      </c>
      <c r="N196" s="34">
        <v>14.095365008516222</v>
      </c>
      <c r="O196" s="34">
        <v>46.668999999999997</v>
      </c>
      <c r="P196" s="34">
        <v>0.31665091325287298</v>
      </c>
      <c r="Q196" s="34">
        <v>46.985650913252869</v>
      </c>
      <c r="R196" s="34">
        <v>46.475666919771342</v>
      </c>
      <c r="S196" s="34">
        <v>4.5389999999999997</v>
      </c>
      <c r="T196" s="34">
        <v>3.0797285034065237E-2</v>
      </c>
      <c r="U196" s="34">
        <v>4.5697972850340651</v>
      </c>
      <c r="V196" s="34">
        <v>4.5201965362198058</v>
      </c>
      <c r="W196" s="34">
        <v>66.44</v>
      </c>
      <c r="X196" s="34">
        <v>0.45079788888814593</v>
      </c>
      <c r="Y196" s="34">
        <v>66.890797888888144</v>
      </c>
      <c r="Z196" s="34">
        <v>66.164762693642629</v>
      </c>
      <c r="AB196" s="34">
        <v>2.1279999999999992</v>
      </c>
      <c r="AC196" s="34">
        <v>1.4438559716345188E-2</v>
      </c>
      <c r="AD196" s="34">
        <v>2.1424385597163442</v>
      </c>
      <c r="AE196" s="34">
        <v>2.1191844523189562</v>
      </c>
      <c r="AF196" s="34">
        <v>5.3689999999999998</v>
      </c>
      <c r="AG196" s="34">
        <v>3.6428866126436719E-2</v>
      </c>
      <c r="AH196" s="34">
        <v>5.4054288661264369</v>
      </c>
      <c r="AI196" s="34">
        <v>5.346758141212633</v>
      </c>
      <c r="AJ196" s="34">
        <v>38.046999999999983</v>
      </c>
      <c r="AK196" s="34">
        <v>0.25815032026681639</v>
      </c>
      <c r="AL196" s="34">
        <v>38.305150320266797</v>
      </c>
      <c r="AM196" s="34">
        <v>37.889384801400062</v>
      </c>
      <c r="AN196" s="34">
        <v>2.4239999999999995</v>
      </c>
      <c r="AO196" s="34">
        <v>1.6446930804708992E-2</v>
      </c>
      <c r="AP196" s="34">
        <v>2.4404469308047085</v>
      </c>
      <c r="AQ196" s="34">
        <v>2.4139582295212176</v>
      </c>
      <c r="AR196" s="34">
        <v>47.967999999999982</v>
      </c>
      <c r="AS196" s="34">
        <v>0.3254646769143073</v>
      </c>
      <c r="AT196" s="34">
        <v>48.29346467691429</v>
      </c>
      <c r="AU196" s="34">
        <v>47.76928562445287</v>
      </c>
    </row>
    <row r="197" spans="1:47" x14ac:dyDescent="0.25">
      <c r="A197" s="18">
        <v>45268</v>
      </c>
      <c r="B197" s="2">
        <v>17</v>
      </c>
      <c r="C197" s="2" t="s">
        <v>178</v>
      </c>
      <c r="D197" s="9">
        <v>24.158383000000001</v>
      </c>
      <c r="E197">
        <v>1.1284157E-2</v>
      </c>
      <c r="G197" s="34">
        <v>1.0780000000000001</v>
      </c>
      <c r="H197" s="34">
        <v>1.3133464027964283E-2</v>
      </c>
      <c r="I197" s="34">
        <v>1.0911334640279644</v>
      </c>
      <c r="J197" s="34">
        <v>1.0788209427119191</v>
      </c>
      <c r="K197" s="34">
        <v>13.888999999999999</v>
      </c>
      <c r="L197" s="34">
        <v>0.16921213532875312</v>
      </c>
      <c r="M197" s="34">
        <v>14.058212135328752</v>
      </c>
      <c r="N197" s="34">
        <v>13.899577062454398</v>
      </c>
      <c r="O197" s="34">
        <v>45.286000000000001</v>
      </c>
      <c r="P197" s="34">
        <v>0.55172732093728238</v>
      </c>
      <c r="Q197" s="34">
        <v>45.837727320937283</v>
      </c>
      <c r="R197" s="34">
        <v>45.320487209324639</v>
      </c>
      <c r="S197" s="34">
        <v>4.4509999999999996</v>
      </c>
      <c r="T197" s="34">
        <v>5.422731761453526E-2</v>
      </c>
      <c r="U197" s="34">
        <v>4.5052273176145352</v>
      </c>
      <c r="V197" s="34">
        <v>4.454389625241884</v>
      </c>
      <c r="W197" s="34">
        <v>64.703999999999994</v>
      </c>
      <c r="X197" s="34">
        <v>0.78830023790853498</v>
      </c>
      <c r="Y197" s="34">
        <v>65.492300237908537</v>
      </c>
      <c r="Z197" s="34">
        <v>64.753274839732839</v>
      </c>
      <c r="AB197" s="34">
        <v>2.1279999999999992</v>
      </c>
      <c r="AC197" s="34">
        <v>2.5925799120137275E-2</v>
      </c>
      <c r="AD197" s="34">
        <v>2.1539257991201364</v>
      </c>
      <c r="AE197" s="34">
        <v>2.1296205622365143</v>
      </c>
      <c r="AF197" s="34">
        <v>5.3160000000000016</v>
      </c>
      <c r="AG197" s="34">
        <v>6.4765765095230188E-2</v>
      </c>
      <c r="AH197" s="34">
        <v>5.3807657650952319</v>
      </c>
      <c r="AI197" s="34">
        <v>5.3200483594216728</v>
      </c>
      <c r="AJ197" s="34">
        <v>37.028000000000006</v>
      </c>
      <c r="AK197" s="34">
        <v>0.45111865123141137</v>
      </c>
      <c r="AL197" s="34">
        <v>37.479118651231417</v>
      </c>
      <c r="AM197" s="34">
        <v>37.056198392149298</v>
      </c>
      <c r="AN197" s="34">
        <v>2.4019999999999997</v>
      </c>
      <c r="AO197" s="34">
        <v>2.9263989420380519E-2</v>
      </c>
      <c r="AP197" s="34">
        <v>2.4312639894203802</v>
      </c>
      <c r="AQ197" s="34">
        <v>2.4038292248553144</v>
      </c>
      <c r="AR197" s="34">
        <v>46.874000000000009</v>
      </c>
      <c r="AS197" s="34">
        <v>0.57107420486715943</v>
      </c>
      <c r="AT197" s="34">
        <v>47.445074204867161</v>
      </c>
      <c r="AU197" s="34">
        <v>46.9096965386628</v>
      </c>
    </row>
    <row r="198" spans="1:47" x14ac:dyDescent="0.25">
      <c r="A198" s="18">
        <v>45268</v>
      </c>
      <c r="B198" s="2">
        <v>18</v>
      </c>
      <c r="C198" s="2" t="s">
        <v>178</v>
      </c>
      <c r="D198" s="9">
        <v>25.635316</v>
      </c>
      <c r="E198">
        <v>1.1336512E-2</v>
      </c>
      <c r="G198" s="34">
        <v>1.0780000000000001</v>
      </c>
      <c r="H198" s="34">
        <v>1.3530043844616818E-2</v>
      </c>
      <c r="I198" s="34">
        <v>1.0915300438446169</v>
      </c>
      <c r="J198" s="34">
        <v>1.0791559004042119</v>
      </c>
      <c r="K198" s="34">
        <v>14.292</v>
      </c>
      <c r="L198" s="34">
        <v>0.17937976496035579</v>
      </c>
      <c r="M198" s="34">
        <v>14.471379764960355</v>
      </c>
      <c r="N198" s="34">
        <v>14.307324794598326</v>
      </c>
      <c r="O198" s="34">
        <v>44.031999999999996</v>
      </c>
      <c r="P198" s="34">
        <v>0.55264832148995136</v>
      </c>
      <c r="Q198" s="34">
        <v>44.584648321489951</v>
      </c>
      <c r="R198" s="34">
        <v>44.079213920777605</v>
      </c>
      <c r="S198" s="34">
        <v>4.456999999999999</v>
      </c>
      <c r="T198" s="34">
        <v>5.5940079235117936E-2</v>
      </c>
      <c r="U198" s="34">
        <v>4.5129400792351166</v>
      </c>
      <c r="V198" s="34">
        <v>4.4617790798715866</v>
      </c>
      <c r="W198" s="34">
        <v>63.858999999999995</v>
      </c>
      <c r="X198" s="34">
        <v>0.80149820953004181</v>
      </c>
      <c r="Y198" s="34">
        <v>64.660498209530047</v>
      </c>
      <c r="Z198" s="34">
        <v>63.927473695651727</v>
      </c>
      <c r="AB198" s="34">
        <v>2.1279999999999992</v>
      </c>
      <c r="AC198" s="34">
        <v>2.6708657978983835E-2</v>
      </c>
      <c r="AD198" s="34">
        <v>2.1547086579789831</v>
      </c>
      <c r="AE198" s="34">
        <v>2.1302817774213008</v>
      </c>
      <c r="AF198" s="34">
        <v>5.8539999999999992</v>
      </c>
      <c r="AG198" s="34">
        <v>7.3473911564366265E-2</v>
      </c>
      <c r="AH198" s="34">
        <v>5.9274739115643653</v>
      </c>
      <c r="AI198" s="34">
        <v>5.8602770324362288</v>
      </c>
      <c r="AJ198" s="34">
        <v>38.068000000000005</v>
      </c>
      <c r="AK198" s="34">
        <v>0.47779379320674681</v>
      </c>
      <c r="AL198" s="34">
        <v>38.545793793206755</v>
      </c>
      <c r="AM198" s="34">
        <v>38.108818939320543</v>
      </c>
      <c r="AN198" s="34">
        <v>2.4449999999999994</v>
      </c>
      <c r="AO198" s="34">
        <v>3.0687344341454644E-2</v>
      </c>
      <c r="AP198" s="34">
        <v>2.4756873443414542</v>
      </c>
      <c r="AQ198" s="34">
        <v>2.4476216850540791</v>
      </c>
      <c r="AR198" s="34">
        <v>48.495000000000005</v>
      </c>
      <c r="AS198" s="34">
        <v>0.60866370709155149</v>
      </c>
      <c r="AT198" s="34">
        <v>49.103663707091556</v>
      </c>
      <c r="AU198" s="34">
        <v>48.546999434232156</v>
      </c>
    </row>
    <row r="199" spans="1:47" x14ac:dyDescent="0.25">
      <c r="A199" s="18">
        <v>45268</v>
      </c>
      <c r="B199" s="2">
        <v>19</v>
      </c>
      <c r="C199" s="2" t="s">
        <v>178</v>
      </c>
      <c r="D199" s="9">
        <v>38.069110000000002</v>
      </c>
      <c r="E199">
        <v>1.1526157E-2</v>
      </c>
      <c r="G199" s="34">
        <v>1.0780000000000001</v>
      </c>
      <c r="H199" s="34">
        <v>1.4977750101153207E-2</v>
      </c>
      <c r="I199" s="34">
        <v>1.0929777501011533</v>
      </c>
      <c r="J199" s="34">
        <v>1.0803799169559807</v>
      </c>
      <c r="K199" s="34">
        <v>13.829999999999993</v>
      </c>
      <c r="L199" s="34">
        <v>0.19215425222536989</v>
      </c>
      <c r="M199" s="34">
        <v>14.022154252225363</v>
      </c>
      <c r="N199" s="34">
        <v>13.860532700835995</v>
      </c>
      <c r="O199" s="34">
        <v>41.947000000000003</v>
      </c>
      <c r="P199" s="34">
        <v>0.58281232234978997</v>
      </c>
      <c r="Q199" s="34">
        <v>42.529812322349791</v>
      </c>
      <c r="R199" s="34">
        <v>42.039607028341848</v>
      </c>
      <c r="S199" s="34">
        <v>4.2510000000000003</v>
      </c>
      <c r="T199" s="34">
        <v>5.9063465380336071E-2</v>
      </c>
      <c r="U199" s="34">
        <v>4.3100634653803365</v>
      </c>
      <c r="V199" s="34">
        <v>4.2603849971983987</v>
      </c>
      <c r="W199" s="34">
        <v>61.105999999999995</v>
      </c>
      <c r="X199" s="34">
        <v>0.84900779005664906</v>
      </c>
      <c r="Y199" s="34">
        <v>61.955007790056648</v>
      </c>
      <c r="Z199" s="34">
        <v>61.240904643332222</v>
      </c>
      <c r="AB199" s="34">
        <v>2.1279999999999988</v>
      </c>
      <c r="AC199" s="34">
        <v>2.9566467732146575E-2</v>
      </c>
      <c r="AD199" s="34">
        <v>2.1575664677321456</v>
      </c>
      <c r="AE199" s="34">
        <v>2.1326980178871295</v>
      </c>
      <c r="AF199" s="34">
        <v>5.7750000000000021</v>
      </c>
      <c r="AG199" s="34">
        <v>8.0237946970463644E-2</v>
      </c>
      <c r="AH199" s="34">
        <v>5.8552379469704654</v>
      </c>
      <c r="AI199" s="34">
        <v>5.7877495551213256</v>
      </c>
      <c r="AJ199" s="34">
        <v>36.677999999999997</v>
      </c>
      <c r="AK199" s="34">
        <v>0.50960474787578591</v>
      </c>
      <c r="AL199" s="34">
        <v>37.187604747875781</v>
      </c>
      <c r="AM199" s="34">
        <v>36.758974577097817</v>
      </c>
      <c r="AN199" s="34">
        <v>2.428999999999998</v>
      </c>
      <c r="AO199" s="34">
        <v>3.3748566786364662E-2</v>
      </c>
      <c r="AP199" s="34">
        <v>2.4627485667863627</v>
      </c>
      <c r="AQ199" s="34">
        <v>2.4343625401540581</v>
      </c>
      <c r="AR199" s="34">
        <v>47.009999999999991</v>
      </c>
      <c r="AS199" s="34">
        <v>0.6531577293647608</v>
      </c>
      <c r="AT199" s="34">
        <v>47.663157729364755</v>
      </c>
      <c r="AU199" s="34">
        <v>47.113784690260324</v>
      </c>
    </row>
    <row r="200" spans="1:47" x14ac:dyDescent="0.25">
      <c r="A200" s="18">
        <v>45268</v>
      </c>
      <c r="B200" s="2">
        <v>20</v>
      </c>
      <c r="C200" s="2" t="s">
        <v>178</v>
      </c>
      <c r="D200" s="9">
        <v>24.246257</v>
      </c>
      <c r="E200">
        <v>1.2037809E-2</v>
      </c>
      <c r="G200" s="34">
        <v>1.0780000000000001</v>
      </c>
      <c r="H200" s="34">
        <v>1.2916710225776945E-2</v>
      </c>
      <c r="I200" s="34">
        <v>1.0909167102257771</v>
      </c>
      <c r="J200" s="34">
        <v>1.0777844632331708</v>
      </c>
      <c r="K200" s="34">
        <v>13.311999999999996</v>
      </c>
      <c r="L200" s="34">
        <v>0.15950579455059613</v>
      </c>
      <c r="M200" s="34">
        <v>13.471505794550591</v>
      </c>
      <c r="N200" s="34">
        <v>13.309338380853399</v>
      </c>
      <c r="O200" s="34">
        <v>40.356000000000002</v>
      </c>
      <c r="P200" s="34">
        <v>0.48354986815533801</v>
      </c>
      <c r="Q200" s="34">
        <v>40.839549868155338</v>
      </c>
      <c r="R200" s="34">
        <v>40.347931167196514</v>
      </c>
      <c r="S200" s="34">
        <v>4.1340000000000003</v>
      </c>
      <c r="T200" s="34">
        <v>4.9534026042079675E-2</v>
      </c>
      <c r="U200" s="34">
        <v>4.1835340260420804</v>
      </c>
      <c r="V200" s="34">
        <v>4.1331734424915849</v>
      </c>
      <c r="W200" s="34">
        <v>58.879999999999995</v>
      </c>
      <c r="X200" s="34">
        <v>0.70550639897379075</v>
      </c>
      <c r="Y200" s="34">
        <v>59.585506398973791</v>
      </c>
      <c r="Z200" s="34">
        <v>58.868227453774665</v>
      </c>
      <c r="AB200" s="34">
        <v>2.1279999999999992</v>
      </c>
      <c r="AC200" s="34">
        <v>2.549792148465058E-2</v>
      </c>
      <c r="AD200" s="34">
        <v>2.1534979214846497</v>
      </c>
      <c r="AE200" s="34">
        <v>2.1275745248239204</v>
      </c>
      <c r="AF200" s="34">
        <v>5.5690000000000026</v>
      </c>
      <c r="AG200" s="34">
        <v>6.6728348095873691E-2</v>
      </c>
      <c r="AH200" s="34">
        <v>5.635728348095876</v>
      </c>
      <c r="AI200" s="34">
        <v>5.5678865266656121</v>
      </c>
      <c r="AJ200" s="34">
        <v>35.573999999999991</v>
      </c>
      <c r="AK200" s="34">
        <v>0.42625143745063904</v>
      </c>
      <c r="AL200" s="34">
        <v>36.000251437450629</v>
      </c>
      <c r="AM200" s="34">
        <v>35.566887286694623</v>
      </c>
      <c r="AN200" s="34">
        <v>2.4149999999999996</v>
      </c>
      <c r="AO200" s="34">
        <v>2.8936785895409382E-2</v>
      </c>
      <c r="AP200" s="34">
        <v>2.4439367858954091</v>
      </c>
      <c r="AQ200" s="34">
        <v>2.4145171416587266</v>
      </c>
      <c r="AR200" s="34">
        <v>45.685999999999993</v>
      </c>
      <c r="AS200" s="34">
        <v>0.54741449292657263</v>
      </c>
      <c r="AT200" s="34">
        <v>46.233414492926563</v>
      </c>
      <c r="AU200" s="34">
        <v>45.676865479842881</v>
      </c>
    </row>
    <row r="201" spans="1:47" x14ac:dyDescent="0.25">
      <c r="A201" s="18">
        <v>45268</v>
      </c>
      <c r="B201" s="2">
        <v>21</v>
      </c>
      <c r="C201" s="2" t="s">
        <v>178</v>
      </c>
      <c r="D201" s="9">
        <v>19.696024999999999</v>
      </c>
      <c r="E201">
        <v>1.2593523000000001E-2</v>
      </c>
      <c r="G201" s="34">
        <v>1.0780000000000003</v>
      </c>
      <c r="H201" s="34">
        <v>1.1119258829706423E-2</v>
      </c>
      <c r="I201" s="34">
        <v>1.0891192588297067</v>
      </c>
      <c r="J201" s="34">
        <v>1.0754034103938919</v>
      </c>
      <c r="K201" s="34">
        <v>12.790999999999997</v>
      </c>
      <c r="L201" s="34">
        <v>0.13193547281147938</v>
      </c>
      <c r="M201" s="34">
        <v>12.922935472811476</v>
      </c>
      <c r="N201" s="34">
        <v>12.760190187707108</v>
      </c>
      <c r="O201" s="34">
        <v>38.433999999999997</v>
      </c>
      <c r="P201" s="34">
        <v>0.39643561582647169</v>
      </c>
      <c r="Q201" s="34">
        <v>38.830435615826467</v>
      </c>
      <c r="R201" s="34">
        <v>38.341423631798534</v>
      </c>
      <c r="S201" s="34">
        <v>4.0789999999999997</v>
      </c>
      <c r="T201" s="34">
        <v>4.2073707575484676E-2</v>
      </c>
      <c r="U201" s="34">
        <v>4.1210737075754844</v>
      </c>
      <c r="V201" s="34">
        <v>4.0691748710544369</v>
      </c>
      <c r="W201" s="34">
        <v>56.381999999999998</v>
      </c>
      <c r="X201" s="34">
        <v>0.58156405504314224</v>
      </c>
      <c r="Y201" s="34">
        <v>56.963564055043129</v>
      </c>
      <c r="Z201" s="34">
        <v>56.246192100953969</v>
      </c>
      <c r="AB201" s="34">
        <v>2.1279999999999992</v>
      </c>
      <c r="AC201" s="34">
        <v>2.194970574175812E-2</v>
      </c>
      <c r="AD201" s="34">
        <v>2.1499497057417574</v>
      </c>
      <c r="AE201" s="34">
        <v>2.1228742646736554</v>
      </c>
      <c r="AF201" s="34">
        <v>5.3110000000000008</v>
      </c>
      <c r="AG201" s="34">
        <v>5.4781431952292028E-2</v>
      </c>
      <c r="AH201" s="34">
        <v>5.3657814319522927</v>
      </c>
      <c r="AI201" s="34">
        <v>5.2982073400760283</v>
      </c>
      <c r="AJ201" s="34">
        <v>34.223000000000006</v>
      </c>
      <c r="AK201" s="34">
        <v>0.35300036635347204</v>
      </c>
      <c r="AL201" s="34">
        <v>34.576000366353476</v>
      </c>
      <c r="AM201" s="34">
        <v>34.140566710491797</v>
      </c>
      <c r="AN201" s="34">
        <v>2.3589999999999991</v>
      </c>
      <c r="AO201" s="34">
        <v>2.4332404062409496E-2</v>
      </c>
      <c r="AP201" s="34">
        <v>2.3833324040624086</v>
      </c>
      <c r="AQ201" s="34">
        <v>2.3533178526152034</v>
      </c>
      <c r="AR201" s="34">
        <v>44.021000000000008</v>
      </c>
      <c r="AS201" s="34">
        <v>0.45406390810993169</v>
      </c>
      <c r="AT201" s="34">
        <v>44.475063908109938</v>
      </c>
      <c r="AU201" s="34">
        <v>43.91496616785669</v>
      </c>
    </row>
    <row r="202" spans="1:47" x14ac:dyDescent="0.25">
      <c r="A202" s="18">
        <v>45268</v>
      </c>
      <c r="B202" s="2">
        <v>22</v>
      </c>
      <c r="C202" s="2" t="s">
        <v>178</v>
      </c>
      <c r="D202" s="9">
        <v>19.322123999999999</v>
      </c>
      <c r="E202">
        <v>1.3150973E-2</v>
      </c>
      <c r="G202" s="34">
        <v>1.0780000000000003</v>
      </c>
      <c r="H202" s="34">
        <v>1.3287722155636734E-2</v>
      </c>
      <c r="I202" s="34">
        <v>1.091287722155637</v>
      </c>
      <c r="J202" s="34">
        <v>1.0769362267863367</v>
      </c>
      <c r="K202" s="34">
        <v>12.34</v>
      </c>
      <c r="L202" s="34">
        <v>0.15210620723613846</v>
      </c>
      <c r="M202" s="34">
        <v>12.492106207236139</v>
      </c>
      <c r="N202" s="34">
        <v>12.327822855791645</v>
      </c>
      <c r="O202" s="34">
        <v>36.308000000000007</v>
      </c>
      <c r="P202" s="34">
        <v>0.44754231542380196</v>
      </c>
      <c r="Q202" s="34">
        <v>36.75554231542381</v>
      </c>
      <c r="R202" s="34">
        <v>36.27217117083331</v>
      </c>
      <c r="S202" s="34">
        <v>3.915</v>
      </c>
      <c r="T202" s="34">
        <v>4.8257358292502599E-2</v>
      </c>
      <c r="U202" s="34">
        <v>3.9632573582925028</v>
      </c>
      <c r="V202" s="34">
        <v>3.9111366677815469</v>
      </c>
      <c r="W202" s="34">
        <v>53.641000000000005</v>
      </c>
      <c r="X202" s="34">
        <v>0.66119360310807973</v>
      </c>
      <c r="Y202" s="34">
        <v>54.302193603108087</v>
      </c>
      <c r="Z202" s="34">
        <v>53.588066921192841</v>
      </c>
      <c r="AB202" s="34">
        <v>2.1279999999999992</v>
      </c>
      <c r="AC202" s="34">
        <v>2.6230308670867303E-2</v>
      </c>
      <c r="AD202" s="34">
        <v>2.1542303086708667</v>
      </c>
      <c r="AE202" s="34">
        <v>2.1259000840457545</v>
      </c>
      <c r="AF202" s="34">
        <v>5.0380000000000003</v>
      </c>
      <c r="AG202" s="34">
        <v>6.2099762727363506E-2</v>
      </c>
      <c r="AH202" s="34">
        <v>5.1000997627273641</v>
      </c>
      <c r="AI202" s="34">
        <v>5.0330284884504302</v>
      </c>
      <c r="AJ202" s="34">
        <v>32.648999999999994</v>
      </c>
      <c r="AK202" s="34">
        <v>0.40244048298644114</v>
      </c>
      <c r="AL202" s="34">
        <v>33.051440482986436</v>
      </c>
      <c r="AM202" s="34">
        <v>32.616781881583577</v>
      </c>
      <c r="AN202" s="34">
        <v>2.2599999999999993</v>
      </c>
      <c r="AO202" s="34">
        <v>2.7857376689924863E-2</v>
      </c>
      <c r="AP202" s="34">
        <v>2.2878573766899244</v>
      </c>
      <c r="AQ202" s="34">
        <v>2.2577698261012245</v>
      </c>
      <c r="AR202" s="34">
        <v>42.074999999999989</v>
      </c>
      <c r="AS202" s="34">
        <v>0.51862793107459682</v>
      </c>
      <c r="AT202" s="34">
        <v>42.593627931074593</v>
      </c>
      <c r="AU202" s="34">
        <v>42.033480280180989</v>
      </c>
    </row>
    <row r="203" spans="1:47" x14ac:dyDescent="0.25">
      <c r="A203" s="18">
        <v>45268</v>
      </c>
      <c r="B203" s="2">
        <v>23</v>
      </c>
      <c r="C203" s="2" t="s">
        <v>178</v>
      </c>
      <c r="D203" s="9">
        <v>19.381602000000001</v>
      </c>
      <c r="E203">
        <v>1.3991193000000001E-2</v>
      </c>
      <c r="G203" s="34">
        <v>1.0779999999999998</v>
      </c>
      <c r="H203" s="34">
        <v>1.479657553934474E-2</v>
      </c>
      <c r="I203" s="34">
        <v>1.0927965755393445</v>
      </c>
      <c r="J203" s="34">
        <v>1.0775070477412345</v>
      </c>
      <c r="K203" s="34">
        <v>11.793999999999999</v>
      </c>
      <c r="L203" s="34">
        <v>0.1618838700473394</v>
      </c>
      <c r="M203" s="34">
        <v>11.955883870047337</v>
      </c>
      <c r="N203" s="34">
        <v>11.788606791335919</v>
      </c>
      <c r="O203" s="34">
        <v>34.286000000000001</v>
      </c>
      <c r="P203" s="34">
        <v>0.47060796747863992</v>
      </c>
      <c r="Q203" s="34">
        <v>34.756607967478644</v>
      </c>
      <c r="R203" s="34">
        <v>34.270321557380313</v>
      </c>
      <c r="S203" s="34">
        <v>3.6789999999999998</v>
      </c>
      <c r="T203" s="34">
        <v>5.0497774962197865E-2</v>
      </c>
      <c r="U203" s="34">
        <v>3.7294977749621978</v>
      </c>
      <c r="V203" s="34">
        <v>3.6773176517996311</v>
      </c>
      <c r="W203" s="34">
        <v>50.837000000000003</v>
      </c>
      <c r="X203" s="34">
        <v>0.6977861880275219</v>
      </c>
      <c r="Y203" s="34">
        <v>51.534786188027525</v>
      </c>
      <c r="Z203" s="34">
        <v>50.813753048257098</v>
      </c>
      <c r="AB203" s="34">
        <v>2.1279999999999992</v>
      </c>
      <c r="AC203" s="34">
        <v>2.9208824441303894E-2</v>
      </c>
      <c r="AD203" s="34">
        <v>2.157208824441303</v>
      </c>
      <c r="AE203" s="34">
        <v>2.1270268994372419</v>
      </c>
      <c r="AF203" s="34">
        <v>4.8280000000000003</v>
      </c>
      <c r="AG203" s="34">
        <v>6.6268893046341759E-2</v>
      </c>
      <c r="AH203" s="34">
        <v>4.8942688930463421</v>
      </c>
      <c r="AI203" s="34">
        <v>4.8257922323698343</v>
      </c>
      <c r="AJ203" s="34">
        <v>31.111000000000004</v>
      </c>
      <c r="AK203" s="34">
        <v>0.42702807198938253</v>
      </c>
      <c r="AL203" s="34">
        <v>31.538028071989388</v>
      </c>
      <c r="AM203" s="34">
        <v>31.096773434394766</v>
      </c>
      <c r="AN203" s="34">
        <v>2.1499999999999995</v>
      </c>
      <c r="AO203" s="34">
        <v>2.9510795370678283E-2</v>
      </c>
      <c r="AP203" s="34">
        <v>2.1795107953706778</v>
      </c>
      <c r="AQ203" s="34">
        <v>2.1490168391870634</v>
      </c>
      <c r="AR203" s="34">
        <v>40.217000000000006</v>
      </c>
      <c r="AS203" s="34">
        <v>0.55201658484770644</v>
      </c>
      <c r="AT203" s="34">
        <v>40.769016584847705</v>
      </c>
      <c r="AU203" s="34">
        <v>40.198609405388908</v>
      </c>
    </row>
    <row r="204" spans="1:47" x14ac:dyDescent="0.25">
      <c r="A204" s="18">
        <v>45268</v>
      </c>
      <c r="B204" s="2">
        <v>24</v>
      </c>
      <c r="C204" s="2" t="s">
        <v>23</v>
      </c>
      <c r="D204" s="9">
        <v>13.041219999999999</v>
      </c>
      <c r="E204">
        <v>1.4457952E-2</v>
      </c>
      <c r="G204" s="34">
        <v>1.0780000000000001</v>
      </c>
      <c r="H204" s="34">
        <v>1.6802661124398172E-2</v>
      </c>
      <c r="I204" s="34">
        <v>1.0948026611243982</v>
      </c>
      <c r="J204" s="34">
        <v>1.0789740568003894</v>
      </c>
      <c r="K204" s="34">
        <v>11.290999999999997</v>
      </c>
      <c r="L204" s="34">
        <v>0.17599150904970287</v>
      </c>
      <c r="M204" s="34">
        <v>11.4669915090497</v>
      </c>
      <c r="N204" s="34">
        <v>11.301202296227451</v>
      </c>
      <c r="O204" s="34">
        <v>32.845999999999997</v>
      </c>
      <c r="P204" s="34">
        <v>0.51196679711686677</v>
      </c>
      <c r="Q204" s="34">
        <v>33.357966797116866</v>
      </c>
      <c r="R204" s="34">
        <v>32.875678914346558</v>
      </c>
      <c r="S204" s="34">
        <v>3.5479999999999996</v>
      </c>
      <c r="T204" s="34">
        <v>5.5302264999410676E-2</v>
      </c>
      <c r="U204" s="34">
        <v>3.6033022649994102</v>
      </c>
      <c r="V204" s="34">
        <v>3.5512058938105575</v>
      </c>
      <c r="W204" s="34">
        <v>48.762999999999991</v>
      </c>
      <c r="X204" s="34">
        <v>0.76006323229037853</v>
      </c>
      <c r="Y204" s="34">
        <v>49.523063232290369</v>
      </c>
      <c r="Z204" s="34">
        <v>48.807061161184961</v>
      </c>
      <c r="AB204" s="34">
        <v>2.1279999999999992</v>
      </c>
      <c r="AC204" s="34">
        <v>3.3168889492318457E-2</v>
      </c>
      <c r="AD204" s="34">
        <v>2.1611688894923176</v>
      </c>
      <c r="AE204" s="34">
        <v>2.1299228134241441</v>
      </c>
      <c r="AF204" s="34">
        <v>4.7209999999999992</v>
      </c>
      <c r="AG204" s="34">
        <v>7.3585680119001629E-2</v>
      </c>
      <c r="AH204" s="34">
        <v>4.7945856801190008</v>
      </c>
      <c r="AI204" s="34">
        <v>4.7252657904959525</v>
      </c>
      <c r="AJ204" s="34">
        <v>30.019000000000005</v>
      </c>
      <c r="AK204" s="34">
        <v>0.46790267559676141</v>
      </c>
      <c r="AL204" s="34">
        <v>30.486902675596767</v>
      </c>
      <c r="AM204" s="34">
        <v>30.046124500084318</v>
      </c>
      <c r="AN204" s="34">
        <v>2.0689999999999991</v>
      </c>
      <c r="AO204" s="34">
        <v>3.2249263326882931E-2</v>
      </c>
      <c r="AP204" s="34">
        <v>2.1012492633268818</v>
      </c>
      <c r="AQ204" s="34">
        <v>2.0708695023376662</v>
      </c>
      <c r="AR204" s="34">
        <v>38.936999999999998</v>
      </c>
      <c r="AS204" s="34">
        <v>0.60690650853496442</v>
      </c>
      <c r="AT204" s="34">
        <v>39.543906508534967</v>
      </c>
      <c r="AU204" s="34">
        <v>38.972182606342081</v>
      </c>
    </row>
    <row r="205" spans="1:47" x14ac:dyDescent="0.25">
      <c r="A205" s="18">
        <v>45269</v>
      </c>
      <c r="B205" s="2">
        <v>1</v>
      </c>
      <c r="C205" s="2" t="s">
        <v>23</v>
      </c>
      <c r="D205" s="9">
        <v>20.068093000000001</v>
      </c>
      <c r="E205">
        <v>1.4668195E-2</v>
      </c>
      <c r="G205" s="34">
        <v>1.0780000000000001</v>
      </c>
      <c r="H205" s="34">
        <v>1.7625978861463127E-2</v>
      </c>
      <c r="I205" s="34">
        <v>1.0956259788614633</v>
      </c>
      <c r="J205" s="34">
        <v>1.0795551233564573</v>
      </c>
      <c r="K205" s="34">
        <v>10.949999999999996</v>
      </c>
      <c r="L205" s="34">
        <v>0.17903939567070609</v>
      </c>
      <c r="M205" s="34">
        <v>11.129039395670702</v>
      </c>
      <c r="N205" s="34">
        <v>10.965796475652322</v>
      </c>
      <c r="O205" s="34">
        <v>31.805000000000007</v>
      </c>
      <c r="P205" s="34">
        <v>0.52003177893212882</v>
      </c>
      <c r="Q205" s="34">
        <v>32.325031778932136</v>
      </c>
      <c r="R205" s="34">
        <v>31.850881909417559</v>
      </c>
      <c r="S205" s="34">
        <v>3.480999999999999</v>
      </c>
      <c r="T205" s="34">
        <v>5.6916542130568758E-2</v>
      </c>
      <c r="U205" s="34">
        <v>3.5379165421305676</v>
      </c>
      <c r="V205" s="34">
        <v>3.4860216923968705</v>
      </c>
      <c r="W205" s="34">
        <v>47.314</v>
      </c>
      <c r="X205" s="34">
        <v>0.77361369559486681</v>
      </c>
      <c r="Y205" s="34">
        <v>48.087613695594868</v>
      </c>
      <c r="Z205" s="34">
        <v>47.382255200823202</v>
      </c>
      <c r="AB205" s="34">
        <v>2.1280000000000001</v>
      </c>
      <c r="AC205" s="34">
        <v>3.4794140090160977E-2</v>
      </c>
      <c r="AD205" s="34">
        <v>2.1627941400901611</v>
      </c>
      <c r="AE205" s="34">
        <v>2.1310698538984614</v>
      </c>
      <c r="AF205" s="34">
        <v>4.5620000000000003</v>
      </c>
      <c r="AG205" s="34">
        <v>7.4591572881256757E-2</v>
      </c>
      <c r="AH205" s="34">
        <v>4.6365915728812572</v>
      </c>
      <c r="AI205" s="34">
        <v>4.5685811435548782</v>
      </c>
      <c r="AJ205" s="34">
        <v>29.27</v>
      </c>
      <c r="AK205" s="34">
        <v>0.47858293253712958</v>
      </c>
      <c r="AL205" s="34">
        <v>29.748582932537129</v>
      </c>
      <c r="AM205" s="34">
        <v>29.312224917109003</v>
      </c>
      <c r="AN205" s="34">
        <v>2.0359999999999996</v>
      </c>
      <c r="AO205" s="34">
        <v>3.3289882153932207E-2</v>
      </c>
      <c r="AP205" s="34">
        <v>2.0692898821539316</v>
      </c>
      <c r="AQ205" s="34">
        <v>2.0389371346509706</v>
      </c>
      <c r="AR205" s="34">
        <v>37.996000000000002</v>
      </c>
      <c r="AS205" s="34">
        <v>0.62125852766247958</v>
      </c>
      <c r="AT205" s="34">
        <v>38.617258527662479</v>
      </c>
      <c r="AU205" s="34">
        <v>38.050813049213311</v>
      </c>
    </row>
    <row r="206" spans="1:47" x14ac:dyDescent="0.25">
      <c r="A206" s="18">
        <v>45269</v>
      </c>
      <c r="B206" s="2">
        <v>2</v>
      </c>
      <c r="C206" s="2" t="s">
        <v>23</v>
      </c>
      <c r="D206" s="9">
        <v>19.907914000000002</v>
      </c>
      <c r="E206">
        <v>1.4547502E-2</v>
      </c>
      <c r="G206" s="34">
        <v>1.0780000000000001</v>
      </c>
      <c r="H206" s="34">
        <v>1.8431641845708103E-2</v>
      </c>
      <c r="I206" s="34">
        <v>1.0964316418457081</v>
      </c>
      <c r="J206" s="34">
        <v>1.0804813003430944</v>
      </c>
      <c r="K206" s="34">
        <v>10.704999999999998</v>
      </c>
      <c r="L206" s="34">
        <v>0.18303406860696214</v>
      </c>
      <c r="M206" s="34">
        <v>10.888034068606961</v>
      </c>
      <c r="N206" s="34">
        <v>10.729640371217833</v>
      </c>
      <c r="O206" s="34">
        <v>30.997000000000003</v>
      </c>
      <c r="P206" s="34">
        <v>0.5299866440551152</v>
      </c>
      <c r="Q206" s="34">
        <v>31.526986644055118</v>
      </c>
      <c r="R206" s="34">
        <v>31.068347742796753</v>
      </c>
      <c r="S206" s="34">
        <v>3.3329999999999989</v>
      </c>
      <c r="T206" s="34">
        <v>5.6987627339281158E-2</v>
      </c>
      <c r="U206" s="34">
        <v>3.3899876273392802</v>
      </c>
      <c r="V206" s="34">
        <v>3.3406717755505868</v>
      </c>
      <c r="W206" s="34">
        <v>46.113</v>
      </c>
      <c r="X206" s="34">
        <v>0.78843998184706665</v>
      </c>
      <c r="Y206" s="34">
        <v>46.901439981847069</v>
      </c>
      <c r="Z206" s="34">
        <v>46.219141189908271</v>
      </c>
      <c r="AB206" s="34">
        <v>2.1280000000000001</v>
      </c>
      <c r="AC206" s="34">
        <v>3.6384539747371838E-2</v>
      </c>
      <c r="AD206" s="34">
        <v>2.1643845397473718</v>
      </c>
      <c r="AE206" s="34">
        <v>2.1328981513266276</v>
      </c>
      <c r="AF206" s="34">
        <v>4.5140000000000002</v>
      </c>
      <c r="AG206" s="34">
        <v>7.7180362979152484E-2</v>
      </c>
      <c r="AH206" s="34">
        <v>4.591180362979153</v>
      </c>
      <c r="AI206" s="34">
        <v>4.5243901574663532</v>
      </c>
      <c r="AJ206" s="34">
        <v>28.803999999999991</v>
      </c>
      <c r="AK206" s="34">
        <v>0.49249073443764013</v>
      </c>
      <c r="AL206" s="34">
        <v>29.296490734437633</v>
      </c>
      <c r="AM206" s="34">
        <v>28.87029997688542</v>
      </c>
      <c r="AN206" s="34">
        <v>2.0079999999999996</v>
      </c>
      <c r="AO206" s="34">
        <v>3.4332779987181691E-2</v>
      </c>
      <c r="AP206" s="34">
        <v>2.0423327799871811</v>
      </c>
      <c r="AQ206" s="34">
        <v>2.0126219397856522</v>
      </c>
      <c r="AR206" s="34">
        <v>37.453999999999994</v>
      </c>
      <c r="AS206" s="34">
        <v>0.64038841715134609</v>
      </c>
      <c r="AT206" s="34">
        <v>38.094388417151343</v>
      </c>
      <c r="AU206" s="34">
        <v>37.540210225464051</v>
      </c>
    </row>
    <row r="207" spans="1:47" x14ac:dyDescent="0.25">
      <c r="A207" s="18">
        <v>45269</v>
      </c>
      <c r="B207" s="2">
        <v>3</v>
      </c>
      <c r="C207" s="2" t="s">
        <v>23</v>
      </c>
      <c r="D207" s="9">
        <v>18.826003</v>
      </c>
      <c r="E207">
        <v>1.5596105000000001E-2</v>
      </c>
      <c r="G207" s="34">
        <v>1.0780000000000001</v>
      </c>
      <c r="H207" s="34">
        <v>1.9642341058039935E-2</v>
      </c>
      <c r="I207" s="34">
        <v>1.09764234105804</v>
      </c>
      <c r="J207" s="34">
        <v>1.0805233958544531</v>
      </c>
      <c r="K207" s="34">
        <v>10.501000000000001</v>
      </c>
      <c r="L207" s="34">
        <v>0.19133972490767845</v>
      </c>
      <c r="M207" s="34">
        <v>10.692339724907679</v>
      </c>
      <c r="N207" s="34">
        <v>10.525580871862349</v>
      </c>
      <c r="O207" s="34">
        <v>30.352</v>
      </c>
      <c r="P207" s="34">
        <v>0.55304669368611126</v>
      </c>
      <c r="Q207" s="34">
        <v>30.90504669368611</v>
      </c>
      <c r="R207" s="34">
        <v>30.423048340421481</v>
      </c>
      <c r="S207" s="34">
        <v>3.278</v>
      </c>
      <c r="T207" s="34">
        <v>5.9728751380570405E-2</v>
      </c>
      <c r="U207" s="34">
        <v>3.3377287513805705</v>
      </c>
      <c r="V207" s="34">
        <v>3.2856731833125203</v>
      </c>
      <c r="W207" s="34">
        <v>45.208999999999996</v>
      </c>
      <c r="X207" s="34">
        <v>0.82375751103240002</v>
      </c>
      <c r="Y207" s="34">
        <v>46.032757511032401</v>
      </c>
      <c r="Z207" s="34">
        <v>45.314825791450801</v>
      </c>
      <c r="AB207" s="34">
        <v>2.1279999999999988</v>
      </c>
      <c r="AC207" s="34">
        <v>3.8774491439247633E-2</v>
      </c>
      <c r="AD207" s="34">
        <v>2.1667744914392464</v>
      </c>
      <c r="AE207" s="34">
        <v>2.1329812489594384</v>
      </c>
      <c r="AF207" s="34">
        <v>4.3930000000000007</v>
      </c>
      <c r="AG207" s="34">
        <v>8.0045272975852913E-2</v>
      </c>
      <c r="AH207" s="34">
        <v>4.4730452729758534</v>
      </c>
      <c r="AI207" s="34">
        <v>4.4032831892287687</v>
      </c>
      <c r="AJ207" s="34">
        <v>28.30500000000001</v>
      </c>
      <c r="AK207" s="34">
        <v>0.51574811099055706</v>
      </c>
      <c r="AL207" s="34">
        <v>28.820748110990568</v>
      </c>
      <c r="AM207" s="34">
        <v>28.371256697273008</v>
      </c>
      <c r="AN207" s="34">
        <v>2.0099999999999989</v>
      </c>
      <c r="AO207" s="34">
        <v>3.6624402158311913E-2</v>
      </c>
      <c r="AP207" s="34">
        <v>2.0466244021583107</v>
      </c>
      <c r="AQ207" s="34">
        <v>2.0147050330866874</v>
      </c>
      <c r="AR207" s="34">
        <v>36.836000000000006</v>
      </c>
      <c r="AS207" s="34">
        <v>0.67119227756396949</v>
      </c>
      <c r="AT207" s="34">
        <v>37.507192277563973</v>
      </c>
      <c r="AU207" s="34">
        <v>36.922226168547901</v>
      </c>
    </row>
    <row r="208" spans="1:47" x14ac:dyDescent="0.25">
      <c r="A208" s="18">
        <v>45269</v>
      </c>
      <c r="B208" s="2">
        <v>4</v>
      </c>
      <c r="C208" s="2" t="s">
        <v>23</v>
      </c>
      <c r="D208" s="9">
        <v>18.245282</v>
      </c>
      <c r="E208">
        <v>1.6179135000000001E-2</v>
      </c>
      <c r="G208" s="34">
        <v>1.0780000000000001</v>
      </c>
      <c r="H208" s="34">
        <v>1.9973367198838961E-2</v>
      </c>
      <c r="I208" s="34">
        <v>1.097973367198839</v>
      </c>
      <c r="J208" s="34">
        <v>1.0802091078645244</v>
      </c>
      <c r="K208" s="34">
        <v>10.384</v>
      </c>
      <c r="L208" s="34">
        <v>0.19239651669085694</v>
      </c>
      <c r="M208" s="34">
        <v>10.576396516690858</v>
      </c>
      <c r="N208" s="34">
        <v>10.405279569633787</v>
      </c>
      <c r="O208" s="34">
        <v>29.944000000000006</v>
      </c>
      <c r="P208" s="34">
        <v>0.55480752078110762</v>
      </c>
      <c r="Q208" s="34">
        <v>30.498807520781114</v>
      </c>
      <c r="R208" s="34">
        <v>30.00536319656338</v>
      </c>
      <c r="S208" s="34">
        <v>3.298</v>
      </c>
      <c r="T208" s="34">
        <v>6.1105904472885803E-2</v>
      </c>
      <c r="U208" s="34">
        <v>3.3591059044728859</v>
      </c>
      <c r="V208" s="34">
        <v>3.3047584765651221</v>
      </c>
      <c r="W208" s="34">
        <v>44.704000000000008</v>
      </c>
      <c r="X208" s="34">
        <v>0.82828330914368931</v>
      </c>
      <c r="Y208" s="34">
        <v>45.532283309143693</v>
      </c>
      <c r="Z208" s="34">
        <v>44.795610350626809</v>
      </c>
      <c r="AB208" s="34">
        <v>2.1279999999999988</v>
      </c>
      <c r="AC208" s="34">
        <v>3.94279456392665E-2</v>
      </c>
      <c r="AD208" s="34">
        <v>2.1674279456392651</v>
      </c>
      <c r="AE208" s="34">
        <v>2.1323608363039948</v>
      </c>
      <c r="AF208" s="34">
        <v>4.2949999999999982</v>
      </c>
      <c r="AG208" s="34">
        <v>7.9578489906320313E-2</v>
      </c>
      <c r="AH208" s="34">
        <v>4.3745784899063187</v>
      </c>
      <c r="AI208" s="34">
        <v>4.3038015939500278</v>
      </c>
      <c r="AJ208" s="34">
        <v>27.975000000000012</v>
      </c>
      <c r="AK208" s="34">
        <v>0.51832555416282022</v>
      </c>
      <c r="AL208" s="34">
        <v>28.493325554162833</v>
      </c>
      <c r="AM208" s="34">
        <v>28.032328193423083</v>
      </c>
      <c r="AN208" s="34">
        <v>2.0239999999999991</v>
      </c>
      <c r="AO208" s="34">
        <v>3.7501015965167014E-2</v>
      </c>
      <c r="AP208" s="34">
        <v>2.0615010159651663</v>
      </c>
      <c r="AQ208" s="34">
        <v>2.0281477127252288</v>
      </c>
      <c r="AR208" s="34">
        <v>36.422000000000011</v>
      </c>
      <c r="AS208" s="34">
        <v>0.67483300567357407</v>
      </c>
      <c r="AT208" s="34">
        <v>37.096833005673581</v>
      </c>
      <c r="AU208" s="34">
        <v>36.496638336402334</v>
      </c>
    </row>
    <row r="209" spans="1:47" x14ac:dyDescent="0.25">
      <c r="A209" s="18">
        <v>45269</v>
      </c>
      <c r="B209" s="2">
        <v>5</v>
      </c>
      <c r="C209" s="2" t="s">
        <v>23</v>
      </c>
      <c r="D209" s="9">
        <v>18.823293</v>
      </c>
      <c r="E209">
        <v>1.6696128000000001E-2</v>
      </c>
      <c r="G209" s="34">
        <v>1.0780000000000001</v>
      </c>
      <c r="H209" s="34">
        <v>1.9121639438187222E-2</v>
      </c>
      <c r="I209" s="34">
        <v>1.0971216394381873</v>
      </c>
      <c r="J209" s="34">
        <v>1.0788039561145575</v>
      </c>
      <c r="K209" s="34">
        <v>10.386999999999999</v>
      </c>
      <c r="L209" s="34">
        <v>0.18424533287982434</v>
      </c>
      <c r="M209" s="34">
        <v>10.571245332879823</v>
      </c>
      <c r="N209" s="34">
        <v>10.394746467682658</v>
      </c>
      <c r="O209" s="34">
        <v>30.048000000000012</v>
      </c>
      <c r="P209" s="34">
        <v>0.5329935267519943</v>
      </c>
      <c r="Q209" s="34">
        <v>30.580993526752007</v>
      </c>
      <c r="R209" s="34">
        <v>30.070409344462185</v>
      </c>
      <c r="S209" s="34">
        <v>3.3699999999999997</v>
      </c>
      <c r="T209" s="34">
        <v>5.9777295831809768E-2</v>
      </c>
      <c r="U209" s="34">
        <v>3.4297772958318093</v>
      </c>
      <c r="V209" s="34">
        <v>3.3725132950891075</v>
      </c>
      <c r="W209" s="34">
        <v>44.88300000000001</v>
      </c>
      <c r="X209" s="34">
        <v>0.79613779490181569</v>
      </c>
      <c r="Y209" s="34">
        <v>45.679137794901827</v>
      </c>
      <c r="Z209" s="34">
        <v>44.916473063348505</v>
      </c>
      <c r="AB209" s="34">
        <v>2.1279999999999992</v>
      </c>
      <c r="AC209" s="34">
        <v>3.7746612916940994E-2</v>
      </c>
      <c r="AD209" s="34">
        <v>2.1657466129169403</v>
      </c>
      <c r="AE209" s="34">
        <v>2.1295870302521127</v>
      </c>
      <c r="AF209" s="34">
        <v>4.4069999999999991</v>
      </c>
      <c r="AG209" s="34">
        <v>7.8171674400826591E-2</v>
      </c>
      <c r="AH209" s="34">
        <v>4.4851716744008261</v>
      </c>
      <c r="AI209" s="34">
        <v>4.4102866740230553</v>
      </c>
      <c r="AJ209" s="34">
        <v>28.032000000000007</v>
      </c>
      <c r="AK209" s="34">
        <v>0.49723357767278697</v>
      </c>
      <c r="AL209" s="34">
        <v>28.529233577672795</v>
      </c>
      <c r="AM209" s="34">
        <v>28.052905842118072</v>
      </c>
      <c r="AN209" s="34">
        <v>2.0239999999999991</v>
      </c>
      <c r="AO209" s="34">
        <v>3.5901853639045377E-2</v>
      </c>
      <c r="AP209" s="34">
        <v>2.0599018536390443</v>
      </c>
      <c r="AQ209" s="34">
        <v>2.0255094686232495</v>
      </c>
      <c r="AR209" s="34">
        <v>36.591000000000008</v>
      </c>
      <c r="AS209" s="34">
        <v>0.64905371862959993</v>
      </c>
      <c r="AT209" s="34">
        <v>37.240053718629611</v>
      </c>
      <c r="AU209" s="34">
        <v>36.618289015016487</v>
      </c>
    </row>
    <row r="210" spans="1:47" x14ac:dyDescent="0.25">
      <c r="A210" s="18">
        <v>45269</v>
      </c>
      <c r="B210" s="2">
        <v>6</v>
      </c>
      <c r="C210" s="2" t="s">
        <v>23</v>
      </c>
      <c r="D210" s="9">
        <v>16.613085999999999</v>
      </c>
      <c r="E210">
        <v>1.8519784000000001E-2</v>
      </c>
      <c r="G210" s="34">
        <v>1.0779999999999998</v>
      </c>
      <c r="H210" s="34">
        <v>1.9688305523671717E-2</v>
      </c>
      <c r="I210" s="34">
        <v>1.0976883055236715</v>
      </c>
      <c r="J210" s="34">
        <v>1.077359355206047</v>
      </c>
      <c r="K210" s="34">
        <v>10.455</v>
      </c>
      <c r="L210" s="34">
        <v>0.19094734160481244</v>
      </c>
      <c r="M210" s="34">
        <v>10.645947341604813</v>
      </c>
      <c r="N210" s="34">
        <v>10.448786696362918</v>
      </c>
      <c r="O210" s="34">
        <v>30.55</v>
      </c>
      <c r="P210" s="34">
        <v>0.55795708139904543</v>
      </c>
      <c r="Q210" s="34">
        <v>31.107957081399046</v>
      </c>
      <c r="R210" s="34">
        <v>30.531844435570267</v>
      </c>
      <c r="S210" s="34">
        <v>3.4549999999999996</v>
      </c>
      <c r="T210" s="34">
        <v>6.3101201840710358E-2</v>
      </c>
      <c r="U210" s="34">
        <v>3.5181012018407101</v>
      </c>
      <c r="V210" s="34">
        <v>3.4529467274924799</v>
      </c>
      <c r="W210" s="34">
        <v>45.537999999999997</v>
      </c>
      <c r="X210" s="34">
        <v>0.83169393036823991</v>
      </c>
      <c r="Y210" s="34">
        <v>46.369693930368243</v>
      </c>
      <c r="Z210" s="34">
        <v>45.510937214631717</v>
      </c>
      <c r="AB210" s="34">
        <v>2.1279999999999992</v>
      </c>
      <c r="AC210" s="34">
        <v>3.8865226488287018E-2</v>
      </c>
      <c r="AD210" s="34">
        <v>2.1668652264882864</v>
      </c>
      <c r="AE210" s="34">
        <v>2.1267353505366122</v>
      </c>
      <c r="AF210" s="34">
        <v>4.5860000000000003</v>
      </c>
      <c r="AG210" s="34">
        <v>8.3757485279738877E-2</v>
      </c>
      <c r="AH210" s="34">
        <v>4.6697574852797388</v>
      </c>
      <c r="AI210" s="34">
        <v>4.583274585319975</v>
      </c>
      <c r="AJ210" s="34">
        <v>28.42</v>
      </c>
      <c r="AK210" s="34">
        <v>0.51905532744225436</v>
      </c>
      <c r="AL210" s="34">
        <v>28.939055327442254</v>
      </c>
      <c r="AM210" s="34">
        <v>28.403110273613976</v>
      </c>
      <c r="AN210" s="34">
        <v>2.0889999999999986</v>
      </c>
      <c r="AO210" s="34">
        <v>3.8152940852458433E-2</v>
      </c>
      <c r="AP210" s="34">
        <v>2.127152940852457</v>
      </c>
      <c r="AQ210" s="34">
        <v>2.0877585278529049</v>
      </c>
      <c r="AR210" s="34">
        <v>37.222999999999999</v>
      </c>
      <c r="AS210" s="34">
        <v>0.67983098006273868</v>
      </c>
      <c r="AT210" s="34">
        <v>37.902830980062731</v>
      </c>
      <c r="AU210" s="34">
        <v>37.200878737323471</v>
      </c>
    </row>
    <row r="211" spans="1:47" x14ac:dyDescent="0.25">
      <c r="A211" s="18">
        <v>45269</v>
      </c>
      <c r="B211" s="2">
        <v>7</v>
      </c>
      <c r="C211" s="2" t="s">
        <v>23</v>
      </c>
      <c r="D211" s="9">
        <v>19.560760999999999</v>
      </c>
      <c r="E211">
        <v>1.8283277000000001E-2</v>
      </c>
      <c r="G211" s="34">
        <v>1.0780000000000001</v>
      </c>
      <c r="H211" s="34">
        <v>2.0934212619809218E-2</v>
      </c>
      <c r="I211" s="34">
        <v>1.0989342126198094</v>
      </c>
      <c r="J211" s="34">
        <v>1.0788420940057046</v>
      </c>
      <c r="K211" s="34">
        <v>10.840999999999994</v>
      </c>
      <c r="L211" s="34">
        <v>0.21052671522388833</v>
      </c>
      <c r="M211" s="34">
        <v>11.051526715223883</v>
      </c>
      <c r="N211" s="34">
        <v>10.849468591016544</v>
      </c>
      <c r="O211" s="34">
        <v>31.656999999999993</v>
      </c>
      <c r="P211" s="34">
        <v>0.61476286540380365</v>
      </c>
      <c r="Q211" s="34">
        <v>32.271762865403794</v>
      </c>
      <c r="R211" s="34">
        <v>31.681729285657301</v>
      </c>
      <c r="S211" s="34">
        <v>3.6289999999999996</v>
      </c>
      <c r="T211" s="34">
        <v>7.0473337288764051E-2</v>
      </c>
      <c r="U211" s="34">
        <v>3.6994733372887638</v>
      </c>
      <c r="V211" s="34">
        <v>3.6318348415089989</v>
      </c>
      <c r="W211" s="34">
        <v>47.204999999999984</v>
      </c>
      <c r="X211" s="34">
        <v>0.91669713053626523</v>
      </c>
      <c r="Y211" s="34">
        <v>48.121697130536248</v>
      </c>
      <c r="Z211" s="34">
        <v>47.241874812188549</v>
      </c>
      <c r="AB211" s="34">
        <v>2.1279999999999997</v>
      </c>
      <c r="AC211" s="34">
        <v>4.1324679457285726E-2</v>
      </c>
      <c r="AD211" s="34">
        <v>2.1693246794572856</v>
      </c>
      <c r="AE211" s="34">
        <v>2.1296623154398318</v>
      </c>
      <c r="AF211" s="34">
        <v>4.7869999999999981</v>
      </c>
      <c r="AG211" s="34">
        <v>9.296110928666669E-2</v>
      </c>
      <c r="AH211" s="34">
        <v>4.8799611092866648</v>
      </c>
      <c r="AI211" s="34">
        <v>4.7907394285763498</v>
      </c>
      <c r="AJ211" s="34">
        <v>29.333999999999996</v>
      </c>
      <c r="AK211" s="34">
        <v>0.56965138496241519</v>
      </c>
      <c r="AL211" s="34">
        <v>29.903651384962412</v>
      </c>
      <c r="AM211" s="34">
        <v>29.35691464337971</v>
      </c>
      <c r="AN211" s="34">
        <v>2.1279999999999979</v>
      </c>
      <c r="AO211" s="34">
        <v>4.1324679457285692E-2</v>
      </c>
      <c r="AP211" s="34">
        <v>2.1693246794572838</v>
      </c>
      <c r="AQ211" s="34">
        <v>2.12966231543983</v>
      </c>
      <c r="AR211" s="34">
        <v>38.376999999999995</v>
      </c>
      <c r="AS211" s="34">
        <v>0.74526185316365323</v>
      </c>
      <c r="AT211" s="34">
        <v>39.122261853163643</v>
      </c>
      <c r="AU211" s="34">
        <v>38.406978702835723</v>
      </c>
    </row>
    <row r="212" spans="1:47" x14ac:dyDescent="0.25">
      <c r="A212" s="18">
        <v>45269</v>
      </c>
      <c r="B212" s="2">
        <v>8</v>
      </c>
      <c r="C212" s="2" t="s">
        <v>23</v>
      </c>
      <c r="D212" s="9">
        <v>23.464511999999999</v>
      </c>
      <c r="E212">
        <v>1.8165264E-2</v>
      </c>
      <c r="G212" s="34">
        <v>1.0780000000000001</v>
      </c>
      <c r="H212" s="34">
        <v>2.1663318626277225E-2</v>
      </c>
      <c r="I212" s="34">
        <v>1.0996633186262772</v>
      </c>
      <c r="J212" s="34">
        <v>1.0796876441323149</v>
      </c>
      <c r="K212" s="34">
        <v>10.986999999999998</v>
      </c>
      <c r="L212" s="34">
        <v>0.22079302573924658</v>
      </c>
      <c r="M212" s="34">
        <v>11.207793025739244</v>
      </c>
      <c r="N212" s="34">
        <v>11.004200506569333</v>
      </c>
      <c r="O212" s="34">
        <v>32.704999999999984</v>
      </c>
      <c r="P212" s="34">
        <v>0.65723454144007065</v>
      </c>
      <c r="Q212" s="34">
        <v>33.362234541440053</v>
      </c>
      <c r="R212" s="34">
        <v>32.756200743364879</v>
      </c>
      <c r="S212" s="34">
        <v>3.7560000000000002</v>
      </c>
      <c r="T212" s="34">
        <v>7.5479985862984461E-2</v>
      </c>
      <c r="U212" s="34">
        <v>3.8314799858629849</v>
      </c>
      <c r="V212" s="34">
        <v>3.7618801404090676</v>
      </c>
      <c r="W212" s="34">
        <v>48.525999999999982</v>
      </c>
      <c r="X212" s="34">
        <v>0.97517087166857896</v>
      </c>
      <c r="Y212" s="34">
        <v>49.501170871668556</v>
      </c>
      <c r="Z212" s="34">
        <v>48.601969034475594</v>
      </c>
      <c r="AB212" s="34">
        <v>2.1279999999999997</v>
      </c>
      <c r="AC212" s="34">
        <v>4.2763953651871911E-2</v>
      </c>
      <c r="AD212" s="34">
        <v>2.1707639536518717</v>
      </c>
      <c r="AE212" s="34">
        <v>2.1313314533521019</v>
      </c>
      <c r="AF212" s="34">
        <v>4.586999999999998</v>
      </c>
      <c r="AG212" s="34">
        <v>9.2179631297526501E-2</v>
      </c>
      <c r="AH212" s="34">
        <v>4.6791796312975249</v>
      </c>
      <c r="AI212" s="34">
        <v>4.5941810979915827</v>
      </c>
      <c r="AJ212" s="34">
        <v>29.577000000000005</v>
      </c>
      <c r="AK212" s="34">
        <v>0.59437474490668052</v>
      </c>
      <c r="AL212" s="34">
        <v>30.171374744906686</v>
      </c>
      <c r="AM212" s="34">
        <v>29.623303757422523</v>
      </c>
      <c r="AN212" s="34">
        <v>2.1779999999999986</v>
      </c>
      <c r="AO212" s="34">
        <v>4.3768745795947826E-2</v>
      </c>
      <c r="AP212" s="34">
        <v>2.2217687457959463</v>
      </c>
      <c r="AQ212" s="34">
        <v>2.1814097299816142</v>
      </c>
      <c r="AR212" s="34">
        <v>38.47</v>
      </c>
      <c r="AS212" s="34">
        <v>0.77308707565202672</v>
      </c>
      <c r="AT212" s="34">
        <v>39.243087075652035</v>
      </c>
      <c r="AU212" s="34">
        <v>38.530226038747827</v>
      </c>
    </row>
    <row r="213" spans="1:47" x14ac:dyDescent="0.25">
      <c r="A213" s="18">
        <v>45269</v>
      </c>
      <c r="B213" s="2">
        <v>9</v>
      </c>
      <c r="C213" s="2" t="s">
        <v>23</v>
      </c>
      <c r="D213" s="9">
        <v>18.572776000000001</v>
      </c>
      <c r="E213">
        <v>1.7237183999999999E-2</v>
      </c>
      <c r="G213" s="34">
        <v>1.0780000000000001</v>
      </c>
      <c r="H213" s="34">
        <v>1.8544821260569652E-2</v>
      </c>
      <c r="I213" s="34">
        <v>1.0965448212605697</v>
      </c>
      <c r="J213" s="34">
        <v>1.0776434764122542</v>
      </c>
      <c r="K213" s="34">
        <v>11.141999999999996</v>
      </c>
      <c r="L213" s="34">
        <v>0.1916756943277059</v>
      </c>
      <c r="M213" s="34">
        <v>11.333675694327702</v>
      </c>
      <c r="N213" s="34">
        <v>11.138315040988248</v>
      </c>
      <c r="O213" s="34">
        <v>34.129000000000005</v>
      </c>
      <c r="P213" s="34">
        <v>0.58712078367530762</v>
      </c>
      <c r="Q213" s="34">
        <v>34.716120783675315</v>
      </c>
      <c r="R213" s="34">
        <v>34.117712621960884</v>
      </c>
      <c r="S213" s="34">
        <v>3.8749999999999991</v>
      </c>
      <c r="T213" s="34">
        <v>6.6661579206593116E-2</v>
      </c>
      <c r="U213" s="34">
        <v>3.9416615792065923</v>
      </c>
      <c r="V213" s="34">
        <v>3.8737184333000778</v>
      </c>
      <c r="W213" s="34">
        <v>50.224000000000004</v>
      </c>
      <c r="X213" s="34">
        <v>0.86400287847017621</v>
      </c>
      <c r="Y213" s="34">
        <v>51.088002878470185</v>
      </c>
      <c r="Z213" s="34">
        <v>50.207389572661462</v>
      </c>
      <c r="AB213" s="34">
        <v>2.1279999999999997</v>
      </c>
      <c r="AC213" s="34">
        <v>3.6607958852033592E-2</v>
      </c>
      <c r="AD213" s="34">
        <v>2.1646079588520331</v>
      </c>
      <c r="AE213" s="34">
        <v>2.127296213177436</v>
      </c>
      <c r="AF213" s="34">
        <v>4.4589999999999987</v>
      </c>
      <c r="AG213" s="34">
        <v>7.670812430508353E-2</v>
      </c>
      <c r="AH213" s="34">
        <v>4.5357081243050823</v>
      </c>
      <c r="AI213" s="34">
        <v>4.4575252887961412</v>
      </c>
      <c r="AJ213" s="34">
        <v>30.187999999999999</v>
      </c>
      <c r="AK213" s="34">
        <v>0.51932380724867955</v>
      </c>
      <c r="AL213" s="34">
        <v>30.707323807248677</v>
      </c>
      <c r="AM213" s="34">
        <v>30.178016016635553</v>
      </c>
      <c r="AN213" s="34">
        <v>2.1999999999999988</v>
      </c>
      <c r="AO213" s="34">
        <v>3.7846574001162529E-2</v>
      </c>
      <c r="AP213" s="34">
        <v>2.2378465740011615</v>
      </c>
      <c r="AQ213" s="34">
        <v>2.199272400841334</v>
      </c>
      <c r="AR213" s="34">
        <v>38.974999999999994</v>
      </c>
      <c r="AS213" s="34">
        <v>0.67048646440695925</v>
      </c>
      <c r="AT213" s="34">
        <v>39.64548646440695</v>
      </c>
      <c r="AU213" s="34">
        <v>38.962109919450469</v>
      </c>
    </row>
    <row r="214" spans="1:47" x14ac:dyDescent="0.25">
      <c r="A214" s="18">
        <v>45269</v>
      </c>
      <c r="B214" s="2">
        <v>10</v>
      </c>
      <c r="C214" s="2" t="s">
        <v>23</v>
      </c>
      <c r="D214" s="9">
        <v>17.725390000000001</v>
      </c>
      <c r="E214">
        <v>1.5119303000000001E-2</v>
      </c>
      <c r="G214" s="34">
        <v>1.0780000000000001</v>
      </c>
      <c r="H214" s="34">
        <v>1.2015771183596731E-2</v>
      </c>
      <c r="I214" s="34">
        <v>1.0900157711835967</v>
      </c>
      <c r="J214" s="34">
        <v>1.0735354924642933</v>
      </c>
      <c r="K214" s="34">
        <v>11.792999999999996</v>
      </c>
      <c r="L214" s="34">
        <v>0.13144896991480165</v>
      </c>
      <c r="M214" s="34">
        <v>11.924448969914797</v>
      </c>
      <c r="N214" s="34">
        <v>11.744159612830618</v>
      </c>
      <c r="O214" s="34">
        <v>37.136999999999993</v>
      </c>
      <c r="P214" s="34">
        <v>0.41394220263936149</v>
      </c>
      <c r="Q214" s="34">
        <v>37.550942202639355</v>
      </c>
      <c r="R214" s="34">
        <v>36.983198129542167</v>
      </c>
      <c r="S214" s="34">
        <v>4.157</v>
      </c>
      <c r="T214" s="34">
        <v>4.6335399638415223E-2</v>
      </c>
      <c r="U214" s="34">
        <v>4.2033353996384148</v>
      </c>
      <c r="V214" s="34">
        <v>4.1397838981206556</v>
      </c>
      <c r="W214" s="34">
        <v>54.164999999999992</v>
      </c>
      <c r="X214" s="34">
        <v>0.60374234337617516</v>
      </c>
      <c r="Y214" s="34">
        <v>54.768742343376161</v>
      </c>
      <c r="Z214" s="34">
        <v>53.940677132957731</v>
      </c>
      <c r="AB214" s="34">
        <v>2.1279999999999997</v>
      </c>
      <c r="AC214" s="34">
        <v>2.3719444414372765E-2</v>
      </c>
      <c r="AD214" s="34">
        <v>2.1517194444143724</v>
      </c>
      <c r="AE214" s="34">
        <v>2.1191869461632797</v>
      </c>
      <c r="AF214" s="34">
        <v>4.84</v>
      </c>
      <c r="AG214" s="34">
        <v>5.3948360416148582E-2</v>
      </c>
      <c r="AH214" s="34">
        <v>4.8939483604161484</v>
      </c>
      <c r="AI214" s="34">
        <v>4.8199552722886638</v>
      </c>
      <c r="AJ214" s="34">
        <v>31.892999999999986</v>
      </c>
      <c r="AK214" s="34">
        <v>0.35549071461822851</v>
      </c>
      <c r="AL214" s="34">
        <v>32.248490714618214</v>
      </c>
      <c r="AM214" s="34">
        <v>31.760916012211215</v>
      </c>
      <c r="AN214" s="34">
        <v>2.2819999999999983</v>
      </c>
      <c r="AO214" s="34">
        <v>2.5435983154886564E-2</v>
      </c>
      <c r="AP214" s="34">
        <v>2.307435983154885</v>
      </c>
      <c r="AQ214" s="34">
        <v>2.2725491593724634</v>
      </c>
      <c r="AR214" s="34">
        <v>41.142999999999986</v>
      </c>
      <c r="AS214" s="34">
        <v>0.45859450260363638</v>
      </c>
      <c r="AT214" s="34">
        <v>41.601594502603618</v>
      </c>
      <c r="AU214" s="34">
        <v>40.97260739003562</v>
      </c>
    </row>
    <row r="215" spans="1:47" x14ac:dyDescent="0.25">
      <c r="A215" s="18">
        <v>45269</v>
      </c>
      <c r="B215" s="2">
        <v>11</v>
      </c>
      <c r="C215" s="2" t="s">
        <v>23</v>
      </c>
      <c r="D215" s="9">
        <v>20.172930000000001</v>
      </c>
      <c r="E215">
        <v>1.4081168999999999E-2</v>
      </c>
      <c r="G215" s="34">
        <v>1.0780000000000001</v>
      </c>
      <c r="H215" s="34">
        <v>1.035629474093446E-2</v>
      </c>
      <c r="I215" s="34">
        <v>1.0883562947409344</v>
      </c>
      <c r="J215" s="34">
        <v>1.0730309658224735</v>
      </c>
      <c r="K215" s="34">
        <v>12.516999999999999</v>
      </c>
      <c r="L215" s="34">
        <v>0.12025022381472784</v>
      </c>
      <c r="M215" s="34">
        <v>12.637250223814727</v>
      </c>
      <c r="N215" s="34">
        <v>12.459302967717903</v>
      </c>
      <c r="O215" s="34">
        <v>39.874000000000017</v>
      </c>
      <c r="P215" s="34">
        <v>0.38306762198517702</v>
      </c>
      <c r="Q215" s="34">
        <v>40.257067621985193</v>
      </c>
      <c r="R215" s="34">
        <v>39.690201049355593</v>
      </c>
      <c r="S215" s="34">
        <v>4.2750000000000004</v>
      </c>
      <c r="T215" s="34">
        <v>4.1069721723093526E-2</v>
      </c>
      <c r="U215" s="34">
        <v>4.3160697217230934</v>
      </c>
      <c r="V215" s="34">
        <v>4.2552944145557277</v>
      </c>
      <c r="W215" s="34">
        <v>57.744000000000014</v>
      </c>
      <c r="X215" s="34">
        <v>0.55474386226393291</v>
      </c>
      <c r="Y215" s="34">
        <v>58.298743862263947</v>
      </c>
      <c r="Z215" s="34">
        <v>57.4778293974517</v>
      </c>
      <c r="AB215" s="34">
        <v>2.1279999999999988</v>
      </c>
      <c r="AC215" s="34">
        <v>2.0443594813273208E-2</v>
      </c>
      <c r="AD215" s="34">
        <v>2.1484435948132719</v>
      </c>
      <c r="AE215" s="34">
        <v>2.1181909974677384</v>
      </c>
      <c r="AF215" s="34">
        <v>4.9499999999999993</v>
      </c>
      <c r="AG215" s="34">
        <v>4.7554414626739858E-2</v>
      </c>
      <c r="AH215" s="34">
        <v>4.9975544146267392</v>
      </c>
      <c r="AI215" s="34">
        <v>4.9271830063276836</v>
      </c>
      <c r="AJ215" s="34">
        <v>33.530000000000008</v>
      </c>
      <c r="AK215" s="34">
        <v>0.32212111564335111</v>
      </c>
      <c r="AL215" s="34">
        <v>33.852121115643357</v>
      </c>
      <c r="AM215" s="34">
        <v>33.375443677205517</v>
      </c>
      <c r="AN215" s="34">
        <v>2.3429999999999982</v>
      </c>
      <c r="AO215" s="34">
        <v>2.2509089589990185E-2</v>
      </c>
      <c r="AP215" s="34">
        <v>2.3655090895899882</v>
      </c>
      <c r="AQ215" s="34">
        <v>2.3321999563284352</v>
      </c>
      <c r="AR215" s="34">
        <v>42.951000000000001</v>
      </c>
      <c r="AS215" s="34">
        <v>0.41262821467335437</v>
      </c>
      <c r="AT215" s="34">
        <v>43.363628214673355</v>
      </c>
      <c r="AU215" s="34">
        <v>42.753017637329378</v>
      </c>
    </row>
    <row r="216" spans="1:47" x14ac:dyDescent="0.25">
      <c r="A216" s="18">
        <v>45269</v>
      </c>
      <c r="B216" s="2">
        <v>12</v>
      </c>
      <c r="C216" s="2" t="s">
        <v>23</v>
      </c>
      <c r="D216" s="9">
        <v>18.885093000000001</v>
      </c>
      <c r="E216">
        <v>1.3743126E-2</v>
      </c>
      <c r="G216" s="34">
        <v>1.0780000000000001</v>
      </c>
      <c r="H216" s="34">
        <v>1.0175614734181951E-2</v>
      </c>
      <c r="I216" s="34">
        <v>1.0881756147341821</v>
      </c>
      <c r="J216" s="34">
        <v>1.0732206801507627</v>
      </c>
      <c r="K216" s="34">
        <v>12.875999999999996</v>
      </c>
      <c r="L216" s="34">
        <v>0.1215410160643105</v>
      </c>
      <c r="M216" s="34">
        <v>12.997541016064307</v>
      </c>
      <c r="N216" s="34">
        <v>12.818914172190366</v>
      </c>
      <c r="O216" s="34">
        <v>41.213000000000008</v>
      </c>
      <c r="P216" s="34">
        <v>0.38902375699428643</v>
      </c>
      <c r="Q216" s="34">
        <v>41.602023756994292</v>
      </c>
      <c r="R216" s="34">
        <v>41.030281902646927</v>
      </c>
      <c r="S216" s="34">
        <v>4.2780000000000005</v>
      </c>
      <c r="T216" s="34">
        <v>4.0381521180733196E-2</v>
      </c>
      <c r="U216" s="34">
        <v>4.3183815211807337</v>
      </c>
      <c r="V216" s="34">
        <v>4.2590334598190749</v>
      </c>
      <c r="W216" s="34">
        <v>59.445</v>
      </c>
      <c r="X216" s="34">
        <v>0.56112190897351211</v>
      </c>
      <c r="Y216" s="34">
        <v>60.006121908973512</v>
      </c>
      <c r="Z216" s="34">
        <v>59.181450214807128</v>
      </c>
      <c r="AB216" s="34">
        <v>2.1279999999999983</v>
      </c>
      <c r="AC216" s="34">
        <v>2.008692778695656E-2</v>
      </c>
      <c r="AD216" s="34">
        <v>2.148086927786955</v>
      </c>
      <c r="AE216" s="34">
        <v>2.118565498479426</v>
      </c>
      <c r="AF216" s="34">
        <v>5.088000000000001</v>
      </c>
      <c r="AG216" s="34">
        <v>4.8027391250016482E-2</v>
      </c>
      <c r="AH216" s="34">
        <v>5.1360273912500176</v>
      </c>
      <c r="AI216" s="34">
        <v>5.0654423196726173</v>
      </c>
      <c r="AJ216" s="34">
        <v>34.083000000000006</v>
      </c>
      <c r="AK216" s="34">
        <v>0.32172122169306444</v>
      </c>
      <c r="AL216" s="34">
        <v>34.404721221693073</v>
      </c>
      <c r="AM216" s="34">
        <v>33.931892802948468</v>
      </c>
      <c r="AN216" s="34">
        <v>2.3109999999999986</v>
      </c>
      <c r="AO216" s="34">
        <v>2.1814328061868709E-2</v>
      </c>
      <c r="AP216" s="34">
        <v>2.3328143280618674</v>
      </c>
      <c r="AQ216" s="34">
        <v>2.3007541668167075</v>
      </c>
      <c r="AR216" s="34">
        <v>43.610000000000007</v>
      </c>
      <c r="AS216" s="34">
        <v>0.41164986879190618</v>
      </c>
      <c r="AT216" s="34">
        <v>44.021649868791911</v>
      </c>
      <c r="AU216" s="34">
        <v>43.416654787917217</v>
      </c>
    </row>
    <row r="217" spans="1:47" x14ac:dyDescent="0.25">
      <c r="A217" s="18">
        <v>45269</v>
      </c>
      <c r="B217" s="2">
        <v>13</v>
      </c>
      <c r="C217" s="2" t="s">
        <v>23</v>
      </c>
      <c r="D217" s="9">
        <v>23.79834</v>
      </c>
      <c r="E217">
        <v>1.3464515999999999E-2</v>
      </c>
      <c r="G217" s="34">
        <v>1.0780000000000001</v>
      </c>
      <c r="H217" s="34">
        <v>1.0888450282447497E-2</v>
      </c>
      <c r="I217" s="34">
        <v>1.0888884502824476</v>
      </c>
      <c r="J217" s="34">
        <v>1.0742270943214045</v>
      </c>
      <c r="K217" s="34">
        <v>13.016999999999998</v>
      </c>
      <c r="L217" s="34">
        <v>0.13147955225103808</v>
      </c>
      <c r="M217" s="34">
        <v>13.148479552251036</v>
      </c>
      <c r="N217" s="34">
        <v>12.971441638944079</v>
      </c>
      <c r="O217" s="34">
        <v>41.347000000000008</v>
      </c>
      <c r="P217" s="34">
        <v>0.41762964177027523</v>
      </c>
      <c r="Q217" s="34">
        <v>41.764629641770284</v>
      </c>
      <c r="R217" s="34">
        <v>41.202289117724597</v>
      </c>
      <c r="S217" s="34">
        <v>4.2800000000000011</v>
      </c>
      <c r="T217" s="34">
        <v>4.3230581826414934E-2</v>
      </c>
      <c r="U217" s="34">
        <v>4.3232305818264161</v>
      </c>
      <c r="V217" s="34">
        <v>4.2650203744857249</v>
      </c>
      <c r="W217" s="34">
        <v>59.722000000000008</v>
      </c>
      <c r="X217" s="34">
        <v>0.60322822613017579</v>
      </c>
      <c r="Y217" s="34">
        <v>60.325228226130186</v>
      </c>
      <c r="Z217" s="34">
        <v>59.512978225475798</v>
      </c>
      <c r="AB217" s="34">
        <v>2.1279999999999983</v>
      </c>
      <c r="AC217" s="34">
        <v>2.1494083674441795E-2</v>
      </c>
      <c r="AD217" s="34">
        <v>2.1494940836744401</v>
      </c>
      <c r="AE217" s="34">
        <v>2.1205521861929002</v>
      </c>
      <c r="AF217" s="34">
        <v>5.0669999999999993</v>
      </c>
      <c r="AG217" s="34">
        <v>5.1179756568795413E-2</v>
      </c>
      <c r="AH217" s="34">
        <v>5.1181797565687948</v>
      </c>
      <c r="AI217" s="34">
        <v>5.0492659433455982</v>
      </c>
      <c r="AJ217" s="34">
        <v>33.911000000000001</v>
      </c>
      <c r="AK217" s="34">
        <v>0.3425215561484945</v>
      </c>
      <c r="AL217" s="34">
        <v>34.253521556148499</v>
      </c>
      <c r="AM217" s="34">
        <v>33.792314467099395</v>
      </c>
      <c r="AN217" s="34">
        <v>2.2889999999999993</v>
      </c>
      <c r="AO217" s="34">
        <v>2.3120280794547598E-2</v>
      </c>
      <c r="AP217" s="34">
        <v>2.3121202807945469</v>
      </c>
      <c r="AQ217" s="34">
        <v>2.2809887002798641</v>
      </c>
      <c r="AR217" s="34">
        <v>43.395000000000003</v>
      </c>
      <c r="AS217" s="34">
        <v>0.43831567718627928</v>
      </c>
      <c r="AT217" s="34">
        <v>43.833315677186278</v>
      </c>
      <c r="AU217" s="34">
        <v>43.243121296917757</v>
      </c>
    </row>
    <row r="218" spans="1:47" x14ac:dyDescent="0.25">
      <c r="A218" s="18">
        <v>45269</v>
      </c>
      <c r="B218" s="2">
        <v>14</v>
      </c>
      <c r="C218" s="2" t="s">
        <v>23</v>
      </c>
      <c r="D218" s="9">
        <v>19.487828</v>
      </c>
      <c r="E218">
        <v>1.3794064E-2</v>
      </c>
      <c r="G218" s="34">
        <v>1.0779999999999998</v>
      </c>
      <c r="H218" s="34">
        <v>1.2803544088740373E-2</v>
      </c>
      <c r="I218" s="34">
        <v>1.0908035440887403</v>
      </c>
      <c r="J218" s="34">
        <v>1.0757569301901533</v>
      </c>
      <c r="K218" s="34">
        <v>13.150999999999998</v>
      </c>
      <c r="L218" s="34">
        <v>0.15619611160577426</v>
      </c>
      <c r="M218" s="34">
        <v>13.307196111605773</v>
      </c>
      <c r="N218" s="34">
        <v>13.123635796781731</v>
      </c>
      <c r="O218" s="34">
        <v>40.93</v>
      </c>
      <c r="P218" s="34">
        <v>0.48613085301683079</v>
      </c>
      <c r="Q218" s="34">
        <v>41.416130853016831</v>
      </c>
      <c r="R218" s="34">
        <v>40.844834093397942</v>
      </c>
      <c r="S218" s="34">
        <v>4.2119999999999997</v>
      </c>
      <c r="T218" s="34">
        <v>5.0026463545245328E-2</v>
      </c>
      <c r="U218" s="34">
        <v>4.2620264635452454</v>
      </c>
      <c r="V218" s="34">
        <v>4.203235797737408</v>
      </c>
      <c r="W218" s="34">
        <v>59.370999999999995</v>
      </c>
      <c r="X218" s="34">
        <v>0.7051569722565908</v>
      </c>
      <c r="Y218" s="34">
        <v>60.076156972256591</v>
      </c>
      <c r="Z218" s="34">
        <v>59.247462618107235</v>
      </c>
      <c r="AB218" s="34">
        <v>2.1279999999999988</v>
      </c>
      <c r="AC218" s="34">
        <v>2.5274528590760209E-2</v>
      </c>
      <c r="AD218" s="34">
        <v>2.1532745285907589</v>
      </c>
      <c r="AE218" s="34">
        <v>2.1235721219338082</v>
      </c>
      <c r="AF218" s="34">
        <v>5.0589999999999993</v>
      </c>
      <c r="AG218" s="34">
        <v>6.0086391043541326E-2</v>
      </c>
      <c r="AH218" s="34">
        <v>5.1190863910435409</v>
      </c>
      <c r="AI218" s="34">
        <v>5.0484733857439572</v>
      </c>
      <c r="AJ218" s="34">
        <v>33.519000000000005</v>
      </c>
      <c r="AK218" s="34">
        <v>0.39810945668876507</v>
      </c>
      <c r="AL218" s="34">
        <v>33.91710945668877</v>
      </c>
      <c r="AM218" s="34">
        <v>33.449254678148201</v>
      </c>
      <c r="AN218" s="34">
        <v>2.2529999999999988</v>
      </c>
      <c r="AO218" s="34">
        <v>2.675916960290543E-2</v>
      </c>
      <c r="AP218" s="34">
        <v>2.279759169602904</v>
      </c>
      <c r="AQ218" s="34">
        <v>2.2483120257128144</v>
      </c>
      <c r="AR218" s="34">
        <v>42.959000000000003</v>
      </c>
      <c r="AS218" s="34">
        <v>0.51022954592597203</v>
      </c>
      <c r="AT218" s="34">
        <v>43.469229545925977</v>
      </c>
      <c r="AU218" s="34">
        <v>42.869612211538779</v>
      </c>
    </row>
    <row r="219" spans="1:47" x14ac:dyDescent="0.25">
      <c r="A219" s="18">
        <v>45269</v>
      </c>
      <c r="B219" s="2">
        <v>15</v>
      </c>
      <c r="C219" s="2" t="s">
        <v>23</v>
      </c>
      <c r="D219" s="9">
        <v>25.859176000000001</v>
      </c>
      <c r="E219">
        <v>1.4032232E-2</v>
      </c>
      <c r="G219" s="34">
        <v>1.0780000000000001</v>
      </c>
      <c r="H219" s="34">
        <v>1.106302249161469E-2</v>
      </c>
      <c r="I219" s="34">
        <v>1.0890630224916147</v>
      </c>
      <c r="J219" s="34">
        <v>1.0737810374973911</v>
      </c>
      <c r="K219" s="34">
        <v>12.930000000000001</v>
      </c>
      <c r="L219" s="34">
        <v>0.13269469463504446</v>
      </c>
      <c r="M219" s="34">
        <v>13.062694694635045</v>
      </c>
      <c r="N219" s="34">
        <v>12.879395932134756</v>
      </c>
      <c r="O219" s="34">
        <v>40.307999999999993</v>
      </c>
      <c r="P219" s="34">
        <v>0.41366262578108054</v>
      </c>
      <c r="Q219" s="34">
        <v>40.721662625781072</v>
      </c>
      <c r="R219" s="34">
        <v>40.150246808390378</v>
      </c>
      <c r="S219" s="34">
        <v>4.0929999999999991</v>
      </c>
      <c r="T219" s="34">
        <v>4.2004592818347786E-2</v>
      </c>
      <c r="U219" s="34">
        <v>4.1350045928183468</v>
      </c>
      <c r="V219" s="34">
        <v>4.0769812490508537</v>
      </c>
      <c r="W219" s="34">
        <v>58.408999999999992</v>
      </c>
      <c r="X219" s="34">
        <v>0.59942493572608746</v>
      </c>
      <c r="Y219" s="34">
        <v>59.008424935726083</v>
      </c>
      <c r="Z219" s="34">
        <v>58.180405027073377</v>
      </c>
      <c r="AB219" s="34">
        <v>2.1279999999999988</v>
      </c>
      <c r="AC219" s="34">
        <v>2.1838693749680931E-2</v>
      </c>
      <c r="AD219" s="34">
        <v>2.1498386937496798</v>
      </c>
      <c r="AE219" s="34">
        <v>2.1196716584364075</v>
      </c>
      <c r="AF219" s="34">
        <v>4.7999999999999989</v>
      </c>
      <c r="AG219" s="34">
        <v>4.9260211465445729E-2</v>
      </c>
      <c r="AH219" s="34">
        <v>4.8492602114654444</v>
      </c>
      <c r="AI219" s="34">
        <v>4.7812142671497924</v>
      </c>
      <c r="AJ219" s="34">
        <v>33.251000000000005</v>
      </c>
      <c r="AK219" s="34">
        <v>0.34123985238282012</v>
      </c>
      <c r="AL219" s="34">
        <v>33.592239852382825</v>
      </c>
      <c r="AM219" s="34">
        <v>33.120865749374545</v>
      </c>
      <c r="AN219" s="34">
        <v>2.1899999999999991</v>
      </c>
      <c r="AO219" s="34">
        <v>2.2474971481109607E-2</v>
      </c>
      <c r="AP219" s="34">
        <v>2.2124749714811087</v>
      </c>
      <c r="AQ219" s="34">
        <v>2.1814290093870925</v>
      </c>
      <c r="AR219" s="34">
        <v>42.369</v>
      </c>
      <c r="AS219" s="34">
        <v>0.43481372907905641</v>
      </c>
      <c r="AT219" s="34">
        <v>42.80381372907906</v>
      </c>
      <c r="AU219" s="34">
        <v>42.203180684347842</v>
      </c>
    </row>
    <row r="220" spans="1:47" x14ac:dyDescent="0.25">
      <c r="A220" s="18">
        <v>45269</v>
      </c>
      <c r="B220" s="2">
        <v>16</v>
      </c>
      <c r="C220" s="2" t="s">
        <v>23</v>
      </c>
      <c r="D220" s="9">
        <v>18.180259</v>
      </c>
      <c r="E220">
        <v>1.3862650000000001E-2</v>
      </c>
      <c r="G220" s="34">
        <v>1.0780000000000001</v>
      </c>
      <c r="H220" s="34">
        <v>1.3053352376328793E-2</v>
      </c>
      <c r="I220" s="34">
        <v>1.0910533523763288</v>
      </c>
      <c r="J220" s="34">
        <v>1.0759284616210092</v>
      </c>
      <c r="K220" s="34">
        <v>12.672000000000001</v>
      </c>
      <c r="L220" s="34">
        <v>0.15344348915847725</v>
      </c>
      <c r="M220" s="34">
        <v>12.825443489158477</v>
      </c>
      <c r="N220" s="34">
        <v>12.647648854973495</v>
      </c>
      <c r="O220" s="34">
        <v>39.606999999999985</v>
      </c>
      <c r="P220" s="34">
        <v>0.47959566564865896</v>
      </c>
      <c r="Q220" s="34">
        <v>40.086595665648645</v>
      </c>
      <c r="R220" s="34">
        <v>39.530889220244241</v>
      </c>
      <c r="S220" s="34">
        <v>4.0059999999999993</v>
      </c>
      <c r="T220" s="34">
        <v>4.850809797734057E-2</v>
      </c>
      <c r="U220" s="34">
        <v>4.0545080979773402</v>
      </c>
      <c r="V220" s="34">
        <v>3.9983018712929148</v>
      </c>
      <c r="W220" s="34">
        <v>57.362999999999985</v>
      </c>
      <c r="X220" s="34">
        <v>0.69460060516080557</v>
      </c>
      <c r="Y220" s="34">
        <v>58.057600605160793</v>
      </c>
      <c r="Z220" s="34">
        <v>57.252768408131665</v>
      </c>
      <c r="AB220" s="34">
        <v>2.1279999999999992</v>
      </c>
      <c r="AC220" s="34">
        <v>2.57676566389867E-2</v>
      </c>
      <c r="AD220" s="34">
        <v>2.1537676566389861</v>
      </c>
      <c r="AE220" s="34">
        <v>2.1239107294336796</v>
      </c>
      <c r="AF220" s="34">
        <v>4.7389999999999999</v>
      </c>
      <c r="AG220" s="34">
        <v>5.7383893238796058E-2</v>
      </c>
      <c r="AH220" s="34">
        <v>4.7963838932387963</v>
      </c>
      <c r="AI220" s="34">
        <v>4.72989330206119</v>
      </c>
      <c r="AJ220" s="34">
        <v>32.995000000000012</v>
      </c>
      <c r="AK220" s="34">
        <v>0.39953187537752199</v>
      </c>
      <c r="AL220" s="34">
        <v>33.394531875377531</v>
      </c>
      <c r="AM220" s="34">
        <v>32.931595168075333</v>
      </c>
      <c r="AN220" s="34">
        <v>2.1629999999999998</v>
      </c>
      <c r="AO220" s="34">
        <v>2.6191466781075302E-2</v>
      </c>
      <c r="AP220" s="34">
        <v>2.1891914667810752</v>
      </c>
      <c r="AQ220" s="34">
        <v>2.1588434716941025</v>
      </c>
      <c r="AR220" s="34">
        <v>42.025000000000006</v>
      </c>
      <c r="AS220" s="34">
        <v>0.50887489203638003</v>
      </c>
      <c r="AT220" s="34">
        <v>42.533874892036387</v>
      </c>
      <c r="AU220" s="34">
        <v>41.944242671264305</v>
      </c>
    </row>
    <row r="221" spans="1:47" x14ac:dyDescent="0.25">
      <c r="A221" s="18">
        <v>45269</v>
      </c>
      <c r="B221" s="2">
        <v>17</v>
      </c>
      <c r="C221" s="2" t="s">
        <v>23</v>
      </c>
      <c r="D221" s="9">
        <v>22.904540000000001</v>
      </c>
      <c r="E221">
        <v>1.4035939000000001E-2</v>
      </c>
      <c r="G221" s="34">
        <v>1.0780000000000001</v>
      </c>
      <c r="H221" s="34">
        <v>1.7869092003155691E-2</v>
      </c>
      <c r="I221" s="34">
        <v>1.0958690920031557</v>
      </c>
      <c r="J221" s="34">
        <v>1.0804875402758141</v>
      </c>
      <c r="K221" s="34">
        <v>12.918000000000003</v>
      </c>
      <c r="L221" s="34">
        <v>0.21413073329941118</v>
      </c>
      <c r="M221" s="34">
        <v>13.132130733299414</v>
      </c>
      <c r="N221" s="34">
        <v>12.947808947386799</v>
      </c>
      <c r="O221" s="34">
        <v>39.646000000000008</v>
      </c>
      <c r="P221" s="34">
        <v>0.65717812760399874</v>
      </c>
      <c r="Q221" s="34">
        <v>40.303178127604006</v>
      </c>
      <c r="R221" s="34">
        <v>39.737485177898826</v>
      </c>
      <c r="S221" s="34">
        <v>4.0249999999999995</v>
      </c>
      <c r="T221" s="34">
        <v>6.6719012349444939E-2</v>
      </c>
      <c r="U221" s="34">
        <v>4.0917190123494445</v>
      </c>
      <c r="V221" s="34">
        <v>4.0342878938869671</v>
      </c>
      <c r="W221" s="34">
        <v>57.667000000000009</v>
      </c>
      <c r="X221" s="34">
        <v>0.95589696525601053</v>
      </c>
      <c r="Y221" s="34">
        <v>58.622896965256018</v>
      </c>
      <c r="Z221" s="34">
        <v>57.800069559448403</v>
      </c>
      <c r="AB221" s="34">
        <v>2.1279999999999992</v>
      </c>
      <c r="AC221" s="34">
        <v>3.5274051746489142E-2</v>
      </c>
      <c r="AD221" s="34">
        <v>2.1632740517464883</v>
      </c>
      <c r="AE221" s="34">
        <v>2.1329104691158918</v>
      </c>
      <c r="AF221" s="34">
        <v>4.8910000000000009</v>
      </c>
      <c r="AG221" s="34">
        <v>8.1073960099660947E-2</v>
      </c>
      <c r="AH221" s="34">
        <v>4.972073960099662</v>
      </c>
      <c r="AI221" s="34">
        <v>4.902286233292215</v>
      </c>
      <c r="AJ221" s="34">
        <v>33.948000000000008</v>
      </c>
      <c r="AK221" s="34">
        <v>0.56272721273017579</v>
      </c>
      <c r="AL221" s="34">
        <v>34.510727212730181</v>
      </c>
      <c r="AM221" s="34">
        <v>34.026336750726664</v>
      </c>
      <c r="AN221" s="34">
        <v>2.2359999999999993</v>
      </c>
      <c r="AO221" s="34">
        <v>3.7064276177232014E-2</v>
      </c>
      <c r="AP221" s="34">
        <v>2.2730642761772315</v>
      </c>
      <c r="AQ221" s="34">
        <v>2.2411596846537289</v>
      </c>
      <c r="AR221" s="34">
        <v>43.203000000000003</v>
      </c>
      <c r="AS221" s="34">
        <v>0.71613950075355781</v>
      </c>
      <c r="AT221" s="34">
        <v>43.919139500753559</v>
      </c>
      <c r="AU221" s="34">
        <v>43.302693137788502</v>
      </c>
    </row>
    <row r="222" spans="1:47" x14ac:dyDescent="0.25">
      <c r="A222" s="18">
        <v>45269</v>
      </c>
      <c r="B222" s="2">
        <v>18</v>
      </c>
      <c r="C222" s="2" t="s">
        <v>23</v>
      </c>
      <c r="D222" s="9">
        <v>24.434152000000001</v>
      </c>
      <c r="E222">
        <v>1.4150108999999999E-2</v>
      </c>
      <c r="G222" s="34">
        <v>1.0780000000000001</v>
      </c>
      <c r="H222" s="34">
        <v>1.6834070373642995E-2</v>
      </c>
      <c r="I222" s="34">
        <v>1.094834070373643</v>
      </c>
      <c r="J222" s="34">
        <v>1.0793420489409422</v>
      </c>
      <c r="K222" s="34">
        <v>13.176</v>
      </c>
      <c r="L222" s="34">
        <v>0.20575668946486095</v>
      </c>
      <c r="M222" s="34">
        <v>13.381756689464861</v>
      </c>
      <c r="N222" s="34">
        <v>13.192403373697454</v>
      </c>
      <c r="O222" s="34">
        <v>40.163000000000004</v>
      </c>
      <c r="P222" s="34">
        <v>0.62718624157386238</v>
      </c>
      <c r="Q222" s="34">
        <v>40.790186241573863</v>
      </c>
      <c r="R222" s="34">
        <v>40.213000660125289</v>
      </c>
      <c r="S222" s="34">
        <v>4.0809999999999995</v>
      </c>
      <c r="T222" s="34">
        <v>6.37289807002199E-2</v>
      </c>
      <c r="U222" s="34">
        <v>4.1447289807002194</v>
      </c>
      <c r="V222" s="34">
        <v>4.0860806138478525</v>
      </c>
      <c r="W222" s="34">
        <v>58.498000000000005</v>
      </c>
      <c r="X222" s="34">
        <v>0.91350598211258627</v>
      </c>
      <c r="Y222" s="34">
        <v>59.411505982112587</v>
      </c>
      <c r="Z222" s="34">
        <v>58.57082669661154</v>
      </c>
      <c r="AB222" s="34">
        <v>2.1279999999999992</v>
      </c>
      <c r="AC222" s="34">
        <v>3.3230892166152395E-2</v>
      </c>
      <c r="AD222" s="34">
        <v>2.1612308921661518</v>
      </c>
      <c r="AE222" s="34">
        <v>2.1306492394678336</v>
      </c>
      <c r="AF222" s="34">
        <v>5.3449999999999998</v>
      </c>
      <c r="AG222" s="34">
        <v>8.3467630934250275E-2</v>
      </c>
      <c r="AH222" s="34">
        <v>5.4284676309342501</v>
      </c>
      <c r="AI222" s="34">
        <v>5.3516542222535586</v>
      </c>
      <c r="AJ222" s="34">
        <v>35.353000000000002</v>
      </c>
      <c r="AK222" s="34">
        <v>0.55207318174341447</v>
      </c>
      <c r="AL222" s="34">
        <v>35.905073181743418</v>
      </c>
      <c r="AM222" s="34">
        <v>35.397012482568769</v>
      </c>
      <c r="AN222" s="34">
        <v>2.2549999999999994</v>
      </c>
      <c r="AO222" s="34">
        <v>3.5214126802008298E-2</v>
      </c>
      <c r="AP222" s="34">
        <v>2.2902141268020078</v>
      </c>
      <c r="AQ222" s="34">
        <v>2.2578073472744196</v>
      </c>
      <c r="AR222" s="34">
        <v>45.081000000000003</v>
      </c>
      <c r="AS222" s="34">
        <v>0.7039858316458254</v>
      </c>
      <c r="AT222" s="34">
        <v>45.784985831645827</v>
      </c>
      <c r="AU222" s="34">
        <v>45.137123291564585</v>
      </c>
    </row>
    <row r="223" spans="1:47" x14ac:dyDescent="0.25">
      <c r="A223" s="18">
        <v>45269</v>
      </c>
      <c r="B223" s="2">
        <v>19</v>
      </c>
      <c r="C223" s="2" t="s">
        <v>23</v>
      </c>
      <c r="D223" s="9">
        <v>20.859544</v>
      </c>
      <c r="E223">
        <v>1.4055509000000001E-2</v>
      </c>
      <c r="G223" s="34">
        <v>1.0780000000000001</v>
      </c>
      <c r="H223" s="34">
        <v>1.5589273558560775E-2</v>
      </c>
      <c r="I223" s="34">
        <v>1.0935892735585608</v>
      </c>
      <c r="J223" s="34">
        <v>1.078218319681755</v>
      </c>
      <c r="K223" s="34">
        <v>13.079000000000002</v>
      </c>
      <c r="L223" s="34">
        <v>0.18913924756253842</v>
      </c>
      <c r="M223" s="34">
        <v>13.268139247562541</v>
      </c>
      <c r="N223" s="34">
        <v>13.081648796955173</v>
      </c>
      <c r="O223" s="34">
        <v>39.117000000000004</v>
      </c>
      <c r="P223" s="34">
        <v>0.56568238756050271</v>
      </c>
      <c r="Q223" s="34">
        <v>39.682682387560504</v>
      </c>
      <c r="R223" s="34">
        <v>39.124922088118005</v>
      </c>
      <c r="S223" s="34">
        <v>3.9359999999999986</v>
      </c>
      <c r="T223" s="34">
        <v>5.6919648169290529E-2</v>
      </c>
      <c r="U223" s="34">
        <v>3.992919648169289</v>
      </c>
      <c r="V223" s="34">
        <v>3.936797130118169</v>
      </c>
      <c r="W223" s="34">
        <v>57.210000000000008</v>
      </c>
      <c r="X223" s="34">
        <v>0.82733055685089241</v>
      </c>
      <c r="Y223" s="34">
        <v>58.037330556850897</v>
      </c>
      <c r="Z223" s="34">
        <v>57.221586334873095</v>
      </c>
      <c r="AB223" s="34">
        <v>2.1279999999999983</v>
      </c>
      <c r="AC223" s="34">
        <v>3.0773630920795273E-2</v>
      </c>
      <c r="AD223" s="34">
        <v>2.1587736309207934</v>
      </c>
      <c r="AE223" s="34">
        <v>2.1284309687224234</v>
      </c>
      <c r="AF223" s="34">
        <v>5.3249999999999993</v>
      </c>
      <c r="AG223" s="34">
        <v>7.7006383765617914E-2</v>
      </c>
      <c r="AH223" s="34">
        <v>5.4020063837656176</v>
      </c>
      <c r="AI223" s="34">
        <v>5.326078434420543</v>
      </c>
      <c r="AJ223" s="34">
        <v>34.680000000000014</v>
      </c>
      <c r="AK223" s="34">
        <v>0.50151763173551756</v>
      </c>
      <c r="AL223" s="34">
        <v>35.181517631735531</v>
      </c>
      <c r="AM223" s="34">
        <v>34.687023494029013</v>
      </c>
      <c r="AN223" s="34">
        <v>2.2269999999999999</v>
      </c>
      <c r="AO223" s="34">
        <v>3.2205298900663121E-2</v>
      </c>
      <c r="AP223" s="34">
        <v>2.259205298900663</v>
      </c>
      <c r="AQ223" s="34">
        <v>2.2274510184891172</v>
      </c>
      <c r="AR223" s="34">
        <v>44.360000000000007</v>
      </c>
      <c r="AS223" s="34">
        <v>0.64150294532259389</v>
      </c>
      <c r="AT223" s="34">
        <v>45.001502945322606</v>
      </c>
      <c r="AU223" s="34">
        <v>44.368983915661097</v>
      </c>
    </row>
    <row r="224" spans="1:47" x14ac:dyDescent="0.25">
      <c r="A224" s="18">
        <v>45269</v>
      </c>
      <c r="B224" s="2">
        <v>20</v>
      </c>
      <c r="C224" s="2" t="s">
        <v>23</v>
      </c>
      <c r="D224" s="9">
        <v>24.730105999999999</v>
      </c>
      <c r="E224">
        <v>1.3808358999999999E-2</v>
      </c>
      <c r="G224" s="34">
        <v>1.0780000000000001</v>
      </c>
      <c r="H224" s="34">
        <v>1.2379083175444236E-2</v>
      </c>
      <c r="I224" s="34">
        <v>1.0903790831754443</v>
      </c>
      <c r="J224" s="34">
        <v>1.075322737348867</v>
      </c>
      <c r="K224" s="34">
        <v>12.708000000000002</v>
      </c>
      <c r="L224" s="34">
        <v>0.14593078756358568</v>
      </c>
      <c r="M224" s="34">
        <v>12.853930787563588</v>
      </c>
      <c r="N224" s="34">
        <v>12.676439096687757</v>
      </c>
      <c r="O224" s="34">
        <v>38.049999999999983</v>
      </c>
      <c r="P224" s="34">
        <v>0.43694259260264651</v>
      </c>
      <c r="Q224" s="34">
        <v>38.486942592602631</v>
      </c>
      <c r="R224" s="34">
        <v>37.955501072471584</v>
      </c>
      <c r="S224" s="34">
        <v>3.8039999999999994</v>
      </c>
      <c r="T224" s="34">
        <v>4.3682775880695607E-2</v>
      </c>
      <c r="U224" s="34">
        <v>3.8476827758806951</v>
      </c>
      <c r="V224" s="34">
        <v>3.7945525907932178</v>
      </c>
      <c r="W224" s="34">
        <v>55.639999999999986</v>
      </c>
      <c r="X224" s="34">
        <v>0.63893523922237205</v>
      </c>
      <c r="Y224" s="34">
        <v>56.278935239222356</v>
      </c>
      <c r="Z224" s="34">
        <v>55.501815497301422</v>
      </c>
      <c r="AB224" s="34">
        <v>2.1279999999999988</v>
      </c>
      <c r="AC224" s="34">
        <v>2.4436631722954839E-2</v>
      </c>
      <c r="AD224" s="34">
        <v>2.1524366317229537</v>
      </c>
      <c r="AE224" s="34">
        <v>2.1227150139873725</v>
      </c>
      <c r="AF224" s="34">
        <v>5.3039999999999994</v>
      </c>
      <c r="AG224" s="34">
        <v>6.09078452342822E-2</v>
      </c>
      <c r="AH224" s="34">
        <v>5.3649078452342813</v>
      </c>
      <c r="AI224" s="34">
        <v>5.2908272717053704</v>
      </c>
      <c r="AJ224" s="34">
        <v>34.074999999999996</v>
      </c>
      <c r="AK224" s="34">
        <v>0.39129615881564217</v>
      </c>
      <c r="AL224" s="34">
        <v>34.466296158815638</v>
      </c>
      <c r="AM224" s="34">
        <v>33.99037316805439</v>
      </c>
      <c r="AN224" s="34">
        <v>2.2039999999999997</v>
      </c>
      <c r="AO224" s="34">
        <v>2.5309368570203238E-2</v>
      </c>
      <c r="AP224" s="34">
        <v>2.229309368570203</v>
      </c>
      <c r="AQ224" s="34">
        <v>2.1985262644869223</v>
      </c>
      <c r="AR224" s="34">
        <v>43.710999999999991</v>
      </c>
      <c r="AS224" s="34">
        <v>0.50195000434308246</v>
      </c>
      <c r="AT224" s="34">
        <v>44.212950004343078</v>
      </c>
      <c r="AU224" s="34">
        <v>43.602441718234054</v>
      </c>
    </row>
    <row r="225" spans="1:47" x14ac:dyDescent="0.25">
      <c r="A225" s="18">
        <v>45269</v>
      </c>
      <c r="B225" s="2">
        <v>21</v>
      </c>
      <c r="C225" s="2" t="s">
        <v>23</v>
      </c>
      <c r="D225" s="9">
        <v>18.380595</v>
      </c>
      <c r="E225">
        <v>1.4030538E-2</v>
      </c>
      <c r="G225" s="34">
        <v>1.0780000000000001</v>
      </c>
      <c r="H225" s="34">
        <v>1.2517180694510101E-2</v>
      </c>
      <c r="I225" s="34">
        <v>1.0905171806945102</v>
      </c>
      <c r="J225" s="34">
        <v>1.075216637951123</v>
      </c>
      <c r="K225" s="34">
        <v>12.305000000000001</v>
      </c>
      <c r="L225" s="34">
        <v>0.14287932137842932</v>
      </c>
      <c r="M225" s="34">
        <v>12.44787932137843</v>
      </c>
      <c r="N225" s="34">
        <v>12.273228877540417</v>
      </c>
      <c r="O225" s="34">
        <v>36.614999999999995</v>
      </c>
      <c r="P225" s="34">
        <v>0.42515451867299375</v>
      </c>
      <c r="Q225" s="34">
        <v>37.040154518672992</v>
      </c>
      <c r="R225" s="34">
        <v>36.52046122317288</v>
      </c>
      <c r="S225" s="34">
        <v>3.7129999999999992</v>
      </c>
      <c r="T225" s="34">
        <v>4.3113443338326528E-2</v>
      </c>
      <c r="U225" s="34">
        <v>3.7561134433383256</v>
      </c>
      <c r="V225" s="34">
        <v>3.7034131509392565</v>
      </c>
      <c r="W225" s="34">
        <v>53.710999999999999</v>
      </c>
      <c r="X225" s="34">
        <v>0.6236644640842598</v>
      </c>
      <c r="Y225" s="34">
        <v>54.334664464084263</v>
      </c>
      <c r="Z225" s="34">
        <v>53.572319889603676</v>
      </c>
      <c r="AB225" s="34">
        <v>2.1279999999999988</v>
      </c>
      <c r="AC225" s="34">
        <v>2.4709239812539405E-2</v>
      </c>
      <c r="AD225" s="34">
        <v>2.152709239812538</v>
      </c>
      <c r="AE225" s="34">
        <v>2.1225055710203971</v>
      </c>
      <c r="AF225" s="34">
        <v>4.9479999999999995</v>
      </c>
      <c r="AG225" s="34">
        <v>5.7453627158103864E-2</v>
      </c>
      <c r="AH225" s="34">
        <v>5.0054536271581034</v>
      </c>
      <c r="AI225" s="34">
        <v>4.9352244198350235</v>
      </c>
      <c r="AJ225" s="34">
        <v>33.096000000000011</v>
      </c>
      <c r="AK225" s="34">
        <v>0.38429370340028418</v>
      </c>
      <c r="AL225" s="34">
        <v>33.480293703400292</v>
      </c>
      <c r="AM225" s="34">
        <v>33.010547170343571</v>
      </c>
      <c r="AN225" s="34">
        <v>2.1879999999999979</v>
      </c>
      <c r="AO225" s="34">
        <v>2.540592890499821E-2</v>
      </c>
      <c r="AP225" s="34">
        <v>2.2134059289049963</v>
      </c>
      <c r="AQ225" s="34">
        <v>2.1823506529100696</v>
      </c>
      <c r="AR225" s="34">
        <v>42.360000000000007</v>
      </c>
      <c r="AS225" s="34">
        <v>0.49186249927592568</v>
      </c>
      <c r="AT225" s="34">
        <v>42.851862499275931</v>
      </c>
      <c r="AU225" s="34">
        <v>42.250627814109059</v>
      </c>
    </row>
    <row r="226" spans="1:47" x14ac:dyDescent="0.25">
      <c r="A226" s="18">
        <v>45269</v>
      </c>
      <c r="B226" s="2">
        <v>22</v>
      </c>
      <c r="C226" s="2" t="s">
        <v>23</v>
      </c>
      <c r="D226" s="9">
        <v>19.287891999999999</v>
      </c>
      <c r="E226">
        <v>1.4110164E-2</v>
      </c>
      <c r="G226" s="34">
        <v>1.0779999999999998</v>
      </c>
      <c r="H226" s="34">
        <v>1.1295372020061364E-2</v>
      </c>
      <c r="I226" s="34">
        <v>1.0892953720200611</v>
      </c>
      <c r="J226" s="34">
        <v>1.0739252356764171</v>
      </c>
      <c r="K226" s="34">
        <v>11.886000000000001</v>
      </c>
      <c r="L226" s="34">
        <v>0.12454247850691039</v>
      </c>
      <c r="M226" s="34">
        <v>12.010542478506911</v>
      </c>
      <c r="N226" s="34">
        <v>11.841071754406213</v>
      </c>
      <c r="O226" s="34">
        <v>34.883999999999993</v>
      </c>
      <c r="P226" s="34">
        <v>0.36551740032265356</v>
      </c>
      <c r="Q226" s="34">
        <v>35.249517400322645</v>
      </c>
      <c r="R226" s="34">
        <v>34.752140928883243</v>
      </c>
      <c r="S226" s="34">
        <v>3.5299999999999994</v>
      </c>
      <c r="T226" s="34">
        <v>3.6987628228957896E-2</v>
      </c>
      <c r="U226" s="34">
        <v>3.5669876282289574</v>
      </c>
      <c r="V226" s="34">
        <v>3.5166568478086759</v>
      </c>
      <c r="W226" s="34">
        <v>51.377999999999993</v>
      </c>
      <c r="X226" s="34">
        <v>0.53834287907858314</v>
      </c>
      <c r="Y226" s="34">
        <v>51.916342879078577</v>
      </c>
      <c r="Z226" s="34">
        <v>51.183794766774554</v>
      </c>
      <c r="AB226" s="34">
        <v>2.1279999999999992</v>
      </c>
      <c r="AC226" s="34">
        <v>2.2297357753887363E-2</v>
      </c>
      <c r="AD226" s="34">
        <v>2.1502973577538866</v>
      </c>
      <c r="AE226" s="34">
        <v>2.1199563093872125</v>
      </c>
      <c r="AF226" s="34">
        <v>4.7099999999999991</v>
      </c>
      <c r="AG226" s="34">
        <v>4.9351764577448075E-2</v>
      </c>
      <c r="AH226" s="34">
        <v>4.7593517645774472</v>
      </c>
      <c r="AI226" s="34">
        <v>4.6921965306455702</v>
      </c>
      <c r="AJ226" s="34">
        <v>31.849000000000007</v>
      </c>
      <c r="AK226" s="34">
        <v>0.33371642251107098</v>
      </c>
      <c r="AL226" s="34">
        <v>32.182716422511078</v>
      </c>
      <c r="AM226" s="34">
        <v>31.728613015823953</v>
      </c>
      <c r="AN226" s="34">
        <v>2.1189999999999998</v>
      </c>
      <c r="AO226" s="34">
        <v>2.2203055019026002E-2</v>
      </c>
      <c r="AP226" s="34">
        <v>2.1412030550190257</v>
      </c>
      <c r="AQ226" s="34">
        <v>2.1109903287554062</v>
      </c>
      <c r="AR226" s="34">
        <v>40.806000000000004</v>
      </c>
      <c r="AS226" s="34">
        <v>0.42756859986143236</v>
      </c>
      <c r="AT226" s="34">
        <v>41.233568599861435</v>
      </c>
      <c r="AU226" s="34">
        <v>40.65175618461214</v>
      </c>
    </row>
    <row r="227" spans="1:47" x14ac:dyDescent="0.25">
      <c r="A227" s="18">
        <v>45269</v>
      </c>
      <c r="B227" s="2">
        <v>23</v>
      </c>
      <c r="C227" s="2" t="s">
        <v>23</v>
      </c>
      <c r="D227" s="9">
        <v>18.124245999999999</v>
      </c>
      <c r="E227">
        <v>1.4076546000000001E-2</v>
      </c>
      <c r="G227" s="34">
        <v>1.0780000000000001</v>
      </c>
      <c r="H227" s="34">
        <v>1.2844548091689799E-2</v>
      </c>
      <c r="I227" s="34">
        <v>1.09084454809169</v>
      </c>
      <c r="J227" s="34">
        <v>1.0754892246316281</v>
      </c>
      <c r="K227" s="34">
        <v>11.386000000000001</v>
      </c>
      <c r="L227" s="34">
        <v>0.13566607103152137</v>
      </c>
      <c r="M227" s="34">
        <v>11.521666071031522</v>
      </c>
      <c r="N227" s="34">
        <v>11.359480808586008</v>
      </c>
      <c r="O227" s="34">
        <v>33.069000000000003</v>
      </c>
      <c r="P227" s="34">
        <v>0.39402259818561219</v>
      </c>
      <c r="Q227" s="34">
        <v>33.463022598185617</v>
      </c>
      <c r="R227" s="34">
        <v>32.991978821283219</v>
      </c>
      <c r="S227" s="34">
        <v>3.3269999999999991</v>
      </c>
      <c r="T227" s="34">
        <v>3.9641754639194754E-2</v>
      </c>
      <c r="U227" s="34">
        <v>3.3666417546391938</v>
      </c>
      <c r="V227" s="34">
        <v>3.3192510671144944</v>
      </c>
      <c r="W227" s="34">
        <v>48.86</v>
      </c>
      <c r="X227" s="34">
        <v>0.58217497194801804</v>
      </c>
      <c r="Y227" s="34">
        <v>49.442174971948027</v>
      </c>
      <c r="Z227" s="34">
        <v>48.74619992161535</v>
      </c>
      <c r="AB227" s="34">
        <v>2.1279999999999997</v>
      </c>
      <c r="AC227" s="34">
        <v>2.5355471557621415E-2</v>
      </c>
      <c r="AD227" s="34">
        <v>2.1533554715576213</v>
      </c>
      <c r="AE227" s="34">
        <v>2.1230436642078887</v>
      </c>
      <c r="AF227" s="34">
        <v>4.4539999999999971</v>
      </c>
      <c r="AG227" s="34">
        <v>5.307014582596134E-2</v>
      </c>
      <c r="AH227" s="34">
        <v>4.5070701458259581</v>
      </c>
      <c r="AI227" s="34">
        <v>4.4436261655930123</v>
      </c>
      <c r="AJ227" s="34">
        <v>30.312999999999999</v>
      </c>
      <c r="AK227" s="34">
        <v>0.36118440287884307</v>
      </c>
      <c r="AL227" s="34">
        <v>30.674184402878844</v>
      </c>
      <c r="AM227" s="34">
        <v>30.242397835119238</v>
      </c>
      <c r="AN227" s="34">
        <v>1.9959999999999993</v>
      </c>
      <c r="AO227" s="34">
        <v>2.3782669750475723E-2</v>
      </c>
      <c r="AP227" s="34">
        <v>2.0197826697504753</v>
      </c>
      <c r="AQ227" s="34">
        <v>1.99135110608973</v>
      </c>
      <c r="AR227" s="34">
        <v>38.890999999999998</v>
      </c>
      <c r="AS227" s="34">
        <v>0.46339269001290151</v>
      </c>
      <c r="AT227" s="34">
        <v>39.354392690012901</v>
      </c>
      <c r="AU227" s="34">
        <v>38.800418771009866</v>
      </c>
    </row>
    <row r="228" spans="1:47" x14ac:dyDescent="0.25">
      <c r="A228" s="18">
        <v>45269</v>
      </c>
      <c r="B228" s="2">
        <v>24</v>
      </c>
      <c r="C228" s="2" t="s">
        <v>23</v>
      </c>
      <c r="D228" s="9">
        <v>17.084610000000001</v>
      </c>
      <c r="E228">
        <v>1.4698156E-2</v>
      </c>
      <c r="G228" s="34">
        <v>1.0780000000000001</v>
      </c>
      <c r="H228" s="34">
        <v>1.6334596695449111E-2</v>
      </c>
      <c r="I228" s="34">
        <v>1.0943345966954492</v>
      </c>
      <c r="J228" s="34">
        <v>1.0782498960770224</v>
      </c>
      <c r="K228" s="34">
        <v>10.922000000000002</v>
      </c>
      <c r="L228" s="34">
        <v>0.16549764852290838</v>
      </c>
      <c r="M228" s="34">
        <v>11.087497648522911</v>
      </c>
      <c r="N228" s="34">
        <v>10.924531878435287</v>
      </c>
      <c r="O228" s="34">
        <v>31.808000000000003</v>
      </c>
      <c r="P228" s="34">
        <v>0.48197667132545957</v>
      </c>
      <c r="Q228" s="34">
        <v>32.289976671325462</v>
      </c>
      <c r="R228" s="34">
        <v>31.81537355697396</v>
      </c>
      <c r="S228" s="34">
        <v>3.1819999999999995</v>
      </c>
      <c r="T228" s="34">
        <v>4.8215850357067783E-2</v>
      </c>
      <c r="U228" s="34">
        <v>3.2302158503570673</v>
      </c>
      <c r="V228" s="34">
        <v>3.1827376338748463</v>
      </c>
      <c r="W228" s="34">
        <v>46.990000000000009</v>
      </c>
      <c r="X228" s="34">
        <v>0.71202476690088479</v>
      </c>
      <c r="Y228" s="34">
        <v>47.702024766900891</v>
      </c>
      <c r="Z228" s="34">
        <v>47.00089296536111</v>
      </c>
      <c r="AB228" s="34">
        <v>2.1279999999999997</v>
      </c>
      <c r="AC228" s="34">
        <v>3.2244918152055387E-2</v>
      </c>
      <c r="AD228" s="34">
        <v>2.1602449181520549</v>
      </c>
      <c r="AE228" s="34">
        <v>2.1284933013468486</v>
      </c>
      <c r="AF228" s="34">
        <v>4.2559999999999985</v>
      </c>
      <c r="AG228" s="34">
        <v>6.4489836304110759E-2</v>
      </c>
      <c r="AH228" s="34">
        <v>4.3204898363041089</v>
      </c>
      <c r="AI228" s="34">
        <v>4.2569866026936962</v>
      </c>
      <c r="AJ228" s="34">
        <v>29.351000000000003</v>
      </c>
      <c r="AK228" s="34">
        <v>0.44474651911700086</v>
      </c>
      <c r="AL228" s="34">
        <v>29.795746519117003</v>
      </c>
      <c r="AM228" s="34">
        <v>29.357803988642562</v>
      </c>
      <c r="AN228" s="34">
        <v>1.923</v>
      </c>
      <c r="AO228" s="34">
        <v>2.9138617296241783E-2</v>
      </c>
      <c r="AP228" s="34">
        <v>1.9521386172962418</v>
      </c>
      <c r="AQ228" s="34">
        <v>1.9234457793655972</v>
      </c>
      <c r="AR228" s="34">
        <v>37.658000000000001</v>
      </c>
      <c r="AS228" s="34">
        <v>0.57061989086940879</v>
      </c>
      <c r="AT228" s="34">
        <v>38.22861989086941</v>
      </c>
      <c r="AU228" s="34">
        <v>37.66672967204871</v>
      </c>
    </row>
    <row r="229" spans="1:47" x14ac:dyDescent="0.25">
      <c r="A229" s="18">
        <v>45270</v>
      </c>
      <c r="B229" s="2">
        <v>1</v>
      </c>
      <c r="C229" s="2" t="s">
        <v>23</v>
      </c>
      <c r="D229" s="9">
        <v>18.891425000000002</v>
      </c>
      <c r="E229">
        <v>1.4335435000000001E-2</v>
      </c>
      <c r="G229" s="34">
        <v>1.0780000000000001</v>
      </c>
      <c r="H229" s="34">
        <v>1.8583301564920024E-2</v>
      </c>
      <c r="I229" s="34">
        <v>1.09658330156492</v>
      </c>
      <c r="J229" s="34">
        <v>1.0808633029232506</v>
      </c>
      <c r="K229" s="34">
        <v>10.588999999999999</v>
      </c>
      <c r="L229" s="34">
        <v>0.18254042696747505</v>
      </c>
      <c r="M229" s="34">
        <v>10.771540426967473</v>
      </c>
      <c r="N229" s="34">
        <v>10.617125709326809</v>
      </c>
      <c r="O229" s="34">
        <v>30.76700000000001</v>
      </c>
      <c r="P229" s="34">
        <v>0.53038259670491139</v>
      </c>
      <c r="Q229" s="34">
        <v>31.297382596704921</v>
      </c>
      <c r="R229" s="34">
        <v>30.848721002819726</v>
      </c>
      <c r="S229" s="34">
        <v>3.1109999999999998</v>
      </c>
      <c r="T229" s="34">
        <v>5.3629546538465848E-2</v>
      </c>
      <c r="U229" s="34">
        <v>3.1646295465384657</v>
      </c>
      <c r="V229" s="34">
        <v>3.1192632053749842</v>
      </c>
      <c r="W229" s="34">
        <v>45.545000000000009</v>
      </c>
      <c r="X229" s="34">
        <v>0.78513587177577226</v>
      </c>
      <c r="Y229" s="34">
        <v>46.330135871775781</v>
      </c>
      <c r="Z229" s="34">
        <v>45.665973220444769</v>
      </c>
      <c r="AB229" s="34">
        <v>2.1279999999999992</v>
      </c>
      <c r="AC229" s="34">
        <v>3.6683919972309645E-2</v>
      </c>
      <c r="AD229" s="34">
        <v>2.1646839199723087</v>
      </c>
      <c r="AE229" s="34">
        <v>2.1336522343420006</v>
      </c>
      <c r="AF229" s="34">
        <v>4.1409999999999973</v>
      </c>
      <c r="AG229" s="34">
        <v>7.1385391261905171E-2</v>
      </c>
      <c r="AH229" s="34">
        <v>4.2123853912619023</v>
      </c>
      <c r="AI229" s="34">
        <v>4.1519990142905181</v>
      </c>
      <c r="AJ229" s="34">
        <v>28.615000000000002</v>
      </c>
      <c r="AK229" s="34">
        <v>0.49328494831186137</v>
      </c>
      <c r="AL229" s="34">
        <v>29.108284948311862</v>
      </c>
      <c r="AM229" s="34">
        <v>28.69100502147386</v>
      </c>
      <c r="AN229" s="34">
        <v>1.9439999999999993</v>
      </c>
      <c r="AO229" s="34">
        <v>3.3512002079967081E-2</v>
      </c>
      <c r="AP229" s="34">
        <v>1.9775120020799664</v>
      </c>
      <c r="AQ229" s="34">
        <v>1.9491635073124292</v>
      </c>
      <c r="AR229" s="34">
        <v>36.828000000000003</v>
      </c>
      <c r="AS229" s="34">
        <v>0.6348662616260432</v>
      </c>
      <c r="AT229" s="34">
        <v>37.46286626162604</v>
      </c>
      <c r="AU229" s="34">
        <v>36.925819777418802</v>
      </c>
    </row>
    <row r="230" spans="1:47" x14ac:dyDescent="0.25">
      <c r="A230" s="18">
        <v>45270</v>
      </c>
      <c r="B230" s="2">
        <v>2</v>
      </c>
      <c r="C230" s="2" t="s">
        <v>23</v>
      </c>
      <c r="D230" s="9">
        <v>15.982742999999999</v>
      </c>
      <c r="E230">
        <v>1.2747563E-2</v>
      </c>
      <c r="G230" s="34">
        <v>1.0780000000000001</v>
      </c>
      <c r="H230" s="34">
        <v>1.8924947720152317E-2</v>
      </c>
      <c r="I230" s="34">
        <v>1.0969249477201524</v>
      </c>
      <c r="J230" s="34">
        <v>1.082941827842818</v>
      </c>
      <c r="K230" s="34">
        <v>10.296999999999999</v>
      </c>
      <c r="L230" s="34">
        <v>0.18077011750872762</v>
      </c>
      <c r="M230" s="34">
        <v>10.477770117508726</v>
      </c>
      <c r="N230" s="34">
        <v>10.344204082836265</v>
      </c>
      <c r="O230" s="34">
        <v>29.992999999999995</v>
      </c>
      <c r="P230" s="34">
        <v>0.5265454146294325</v>
      </c>
      <c r="Q230" s="34">
        <v>30.519545414629427</v>
      </c>
      <c r="R230" s="34">
        <v>30.130495586725075</v>
      </c>
      <c r="S230" s="34">
        <v>3.0039999999999991</v>
      </c>
      <c r="T230" s="34">
        <v>5.2737052830554305E-2</v>
      </c>
      <c r="U230" s="34">
        <v>3.0567370528305533</v>
      </c>
      <c r="V230" s="34">
        <v>3.0177711046751616</v>
      </c>
      <c r="W230" s="34">
        <v>44.371999999999993</v>
      </c>
      <c r="X230" s="34">
        <v>0.77897753268886671</v>
      </c>
      <c r="Y230" s="34">
        <v>45.150977532688863</v>
      </c>
      <c r="Z230" s="34">
        <v>44.575412602079325</v>
      </c>
      <c r="AB230" s="34">
        <v>2.1279999999999992</v>
      </c>
      <c r="AC230" s="34">
        <v>3.7358338356664293E-2</v>
      </c>
      <c r="AD230" s="34">
        <v>2.1653583383566635</v>
      </c>
      <c r="AE230" s="34">
        <v>2.1377552965208864</v>
      </c>
      <c r="AF230" s="34">
        <v>4.0629999999999971</v>
      </c>
      <c r="AG230" s="34">
        <v>7.1328443958236371E-2</v>
      </c>
      <c r="AH230" s="34">
        <v>4.1343284439582337</v>
      </c>
      <c r="AI230" s="34">
        <v>4.0816258316561838</v>
      </c>
      <c r="AJ230" s="34">
        <v>28.070000000000007</v>
      </c>
      <c r="AK230" s="34">
        <v>0.49278597634942084</v>
      </c>
      <c r="AL230" s="34">
        <v>28.562785976349428</v>
      </c>
      <c r="AM230" s="34">
        <v>28.198680062660397</v>
      </c>
      <c r="AN230" s="34">
        <v>1.9059999999999995</v>
      </c>
      <c r="AO230" s="34">
        <v>3.3460992907801766E-2</v>
      </c>
      <c r="AP230" s="34">
        <v>1.9394609929078013</v>
      </c>
      <c r="AQ230" s="34">
        <v>1.9147375917146665</v>
      </c>
      <c r="AR230" s="34">
        <v>36.167000000000002</v>
      </c>
      <c r="AS230" s="34">
        <v>0.63493375157212328</v>
      </c>
      <c r="AT230" s="34">
        <v>36.801933751572129</v>
      </c>
      <c r="AU230" s="34">
        <v>36.332798782552139</v>
      </c>
    </row>
    <row r="231" spans="1:47" x14ac:dyDescent="0.25">
      <c r="A231" s="18">
        <v>45270</v>
      </c>
      <c r="B231" s="2">
        <v>3</v>
      </c>
      <c r="C231" s="2" t="s">
        <v>23</v>
      </c>
      <c r="D231" s="9">
        <v>15.886882</v>
      </c>
      <c r="E231">
        <v>1.2722382000000001E-2</v>
      </c>
      <c r="G231" s="34">
        <v>1.0780000000000001</v>
      </c>
      <c r="H231" s="34">
        <v>1.7649963628981753E-2</v>
      </c>
      <c r="I231" s="34">
        <v>1.0956499636289818</v>
      </c>
      <c r="J231" s="34">
        <v>1.0817106862534078</v>
      </c>
      <c r="K231" s="34">
        <v>10.119999999999999</v>
      </c>
      <c r="L231" s="34">
        <v>0.16569353610880827</v>
      </c>
      <c r="M231" s="34">
        <v>10.285693536108807</v>
      </c>
      <c r="N231" s="34">
        <v>10.154835013807501</v>
      </c>
      <c r="O231" s="34">
        <v>29.330000000000005</v>
      </c>
      <c r="P231" s="34">
        <v>0.48021654289242571</v>
      </c>
      <c r="Q231" s="34">
        <v>29.81021654289243</v>
      </c>
      <c r="R231" s="34">
        <v>29.430959580531034</v>
      </c>
      <c r="S231" s="34">
        <v>2.9639999999999991</v>
      </c>
      <c r="T231" s="34">
        <v>4.8529213540168745E-2</v>
      </c>
      <c r="U231" s="34">
        <v>3.012529213540168</v>
      </c>
      <c r="V231" s="34">
        <v>2.9742026660993504</v>
      </c>
      <c r="W231" s="34">
        <v>43.492000000000004</v>
      </c>
      <c r="X231" s="34">
        <v>0.71208925617038443</v>
      </c>
      <c r="Y231" s="34">
        <v>44.204089256170384</v>
      </c>
      <c r="Z231" s="34">
        <v>43.641707946691291</v>
      </c>
      <c r="AB231" s="34">
        <v>2.1279999999999988</v>
      </c>
      <c r="AC231" s="34">
        <v>3.48414866442237E-2</v>
      </c>
      <c r="AD231" s="34">
        <v>2.1628414866442225</v>
      </c>
      <c r="AE231" s="34">
        <v>2.1353249910456866</v>
      </c>
      <c r="AF231" s="34">
        <v>4.033999999999998</v>
      </c>
      <c r="AG231" s="34">
        <v>6.6048194136653401E-2</v>
      </c>
      <c r="AH231" s="34">
        <v>4.1000481941366518</v>
      </c>
      <c r="AI231" s="34">
        <v>4.0478858147924353</v>
      </c>
      <c r="AJ231" s="34">
        <v>27.574000000000023</v>
      </c>
      <c r="AK231" s="34">
        <v>0.45146576725931659</v>
      </c>
      <c r="AL231" s="34">
        <v>28.025465767259341</v>
      </c>
      <c r="AM231" s="34">
        <v>27.668915086040347</v>
      </c>
      <c r="AN231" s="34">
        <v>1.8729999999999991</v>
      </c>
      <c r="AO231" s="34">
        <v>3.0666402483379231E-2</v>
      </c>
      <c r="AP231" s="34">
        <v>1.9036664024833783</v>
      </c>
      <c r="AQ231" s="34">
        <v>1.8794472313104189</v>
      </c>
      <c r="AR231" s="34">
        <v>35.609000000000016</v>
      </c>
      <c r="AS231" s="34">
        <v>0.58302185052357292</v>
      </c>
      <c r="AT231" s="34">
        <v>36.192021850523595</v>
      </c>
      <c r="AU231" s="34">
        <v>35.731573123188895</v>
      </c>
    </row>
    <row r="232" spans="1:47" x14ac:dyDescent="0.25">
      <c r="A232" s="18">
        <v>45270</v>
      </c>
      <c r="B232" s="2">
        <v>4</v>
      </c>
      <c r="C232" s="2" t="s">
        <v>23</v>
      </c>
      <c r="D232" s="9">
        <v>15.115570999999999</v>
      </c>
      <c r="E232">
        <v>1.2180257999999999E-2</v>
      </c>
      <c r="G232" s="34">
        <v>1.0780000000000001</v>
      </c>
      <c r="H232" s="34">
        <v>1.6671199815788528E-2</v>
      </c>
      <c r="I232" s="34">
        <v>1.0946711998157885</v>
      </c>
      <c r="J232" s="34">
        <v>1.0813378221768626</v>
      </c>
      <c r="K232" s="34">
        <v>10.106999999999998</v>
      </c>
      <c r="L232" s="34">
        <v>0.15630409697418793</v>
      </c>
      <c r="M232" s="34">
        <v>10.263304096974185</v>
      </c>
      <c r="N232" s="34">
        <v>10.138294405140583</v>
      </c>
      <c r="O232" s="34">
        <v>28.935000000000002</v>
      </c>
      <c r="P232" s="34">
        <v>0.44747789115940728</v>
      </c>
      <c r="Q232" s="34">
        <v>29.382477891159411</v>
      </c>
      <c r="R232" s="34">
        <v>29.024591729765792</v>
      </c>
      <c r="S232" s="34">
        <v>2.9579999999999997</v>
      </c>
      <c r="T232" s="34">
        <v>4.5745277416607097E-2</v>
      </c>
      <c r="U232" s="34">
        <v>3.0037452774166069</v>
      </c>
      <c r="V232" s="34">
        <v>2.9671588849713912</v>
      </c>
      <c r="W232" s="34">
        <v>43.077999999999996</v>
      </c>
      <c r="X232" s="34">
        <v>0.66619846536599081</v>
      </c>
      <c r="Y232" s="34">
        <v>43.74419846536599</v>
      </c>
      <c r="Z232" s="34">
        <v>43.211382842054626</v>
      </c>
      <c r="AB232" s="34">
        <v>2.1279999999999992</v>
      </c>
      <c r="AC232" s="34">
        <v>3.2909381454543571E-2</v>
      </c>
      <c r="AD232" s="34">
        <v>2.1609093814545428</v>
      </c>
      <c r="AE232" s="34">
        <v>2.134588947673806</v>
      </c>
      <c r="AF232" s="34">
        <v>4.0139999999999976</v>
      </c>
      <c r="AG232" s="34">
        <v>6.2076248664726441E-2</v>
      </c>
      <c r="AH232" s="34">
        <v>4.076076248664724</v>
      </c>
      <c r="AI232" s="34">
        <v>4.0264285883283151</v>
      </c>
      <c r="AJ232" s="34">
        <v>27.286000000000001</v>
      </c>
      <c r="AK232" s="34">
        <v>0.4219762135191148</v>
      </c>
      <c r="AL232" s="34">
        <v>27.707976213519117</v>
      </c>
      <c r="AM232" s="34">
        <v>27.370485914580591</v>
      </c>
      <c r="AN232" s="34">
        <v>1.8809999999999998</v>
      </c>
      <c r="AO232" s="34">
        <v>2.9089542535712627E-2</v>
      </c>
      <c r="AP232" s="34">
        <v>1.9100895425357125</v>
      </c>
      <c r="AQ232" s="34">
        <v>1.8868241591045256</v>
      </c>
      <c r="AR232" s="34">
        <v>35.308999999999997</v>
      </c>
      <c r="AS232" s="34">
        <v>0.54605138617409743</v>
      </c>
      <c r="AT232" s="34">
        <v>35.855051386174097</v>
      </c>
      <c r="AU232" s="34">
        <v>35.418327609687239</v>
      </c>
    </row>
    <row r="233" spans="1:47" x14ac:dyDescent="0.25">
      <c r="A233" s="18">
        <v>45270</v>
      </c>
      <c r="B233" s="2">
        <v>5</v>
      </c>
      <c r="C233" s="2" t="s">
        <v>23</v>
      </c>
      <c r="D233" s="9">
        <v>15.835101999999999</v>
      </c>
      <c r="E233">
        <v>1.2470340999999999E-2</v>
      </c>
      <c r="G233" s="34">
        <v>1.0780000000000001</v>
      </c>
      <c r="H233" s="34">
        <v>1.8065864586606951E-2</v>
      </c>
      <c r="I233" s="34">
        <v>1.096065864586607</v>
      </c>
      <c r="J233" s="34">
        <v>1.0823975494967522</v>
      </c>
      <c r="K233" s="34">
        <v>10.055</v>
      </c>
      <c r="L233" s="34">
        <v>0.1685085977906613</v>
      </c>
      <c r="M233" s="34">
        <v>10.22350859779066</v>
      </c>
      <c r="N233" s="34">
        <v>10.096017959359779</v>
      </c>
      <c r="O233" s="34">
        <v>28.904000000000007</v>
      </c>
      <c r="P233" s="34">
        <v>0.48439308906427408</v>
      </c>
      <c r="Q233" s="34">
        <v>29.38839308906428</v>
      </c>
      <c r="R233" s="34">
        <v>29.021909805801606</v>
      </c>
      <c r="S233" s="34">
        <v>2.9979999999999993</v>
      </c>
      <c r="T233" s="34">
        <v>5.0242543627687965E-2</v>
      </c>
      <c r="U233" s="34">
        <v>3.0482425436276874</v>
      </c>
      <c r="V233" s="34">
        <v>3.010229919657943</v>
      </c>
      <c r="W233" s="34">
        <v>43.035000000000004</v>
      </c>
      <c r="X233" s="34">
        <v>0.72121009506923028</v>
      </c>
      <c r="Y233" s="34">
        <v>43.756210095069235</v>
      </c>
      <c r="Z233" s="34">
        <v>43.210555234316082</v>
      </c>
      <c r="AB233" s="34">
        <v>2.1279999999999997</v>
      </c>
      <c r="AC233" s="34">
        <v>3.5662485937198132E-2</v>
      </c>
      <c r="AD233" s="34">
        <v>2.163662485937198</v>
      </c>
      <c r="AE233" s="34">
        <v>2.1366808769286534</v>
      </c>
      <c r="AF233" s="34">
        <v>4.2179999999999964</v>
      </c>
      <c r="AG233" s="34">
        <v>7.0688141768374818E-2</v>
      </c>
      <c r="AH233" s="34">
        <v>4.2886881417683709</v>
      </c>
      <c r="AI233" s="34">
        <v>4.2352067381978626</v>
      </c>
      <c r="AJ233" s="34">
        <v>27.188000000000006</v>
      </c>
      <c r="AK233" s="34">
        <v>0.45563518217130788</v>
      </c>
      <c r="AL233" s="34">
        <v>27.643635182171312</v>
      </c>
      <c r="AM233" s="34">
        <v>27.29890962497004</v>
      </c>
      <c r="AN233" s="34">
        <v>1.891</v>
      </c>
      <c r="AO233" s="34">
        <v>3.1690677118064697E-2</v>
      </c>
      <c r="AP233" s="34">
        <v>1.9226906771180647</v>
      </c>
      <c r="AQ233" s="34">
        <v>1.8987140687368815</v>
      </c>
      <c r="AR233" s="34">
        <v>35.425000000000004</v>
      </c>
      <c r="AS233" s="34">
        <v>0.59367648699494557</v>
      </c>
      <c r="AT233" s="34">
        <v>36.018676486994941</v>
      </c>
      <c r="AU233" s="34">
        <v>35.569511308833434</v>
      </c>
    </row>
    <row r="234" spans="1:47" x14ac:dyDescent="0.25">
      <c r="A234" s="18">
        <v>45270</v>
      </c>
      <c r="B234" s="2">
        <v>6</v>
      </c>
      <c r="C234" s="2" t="s">
        <v>23</v>
      </c>
      <c r="D234" s="9">
        <v>15.592142000000001</v>
      </c>
      <c r="E234">
        <v>1.1878072999999999E-2</v>
      </c>
      <c r="G234" s="34">
        <v>1.0780000000000001</v>
      </c>
      <c r="H234" s="34">
        <v>1.6305119444132668E-2</v>
      </c>
      <c r="I234" s="34">
        <v>1.0943051194441327</v>
      </c>
      <c r="J234" s="34">
        <v>1.0813068833511015</v>
      </c>
      <c r="K234" s="34">
        <v>10.191999999999998</v>
      </c>
      <c r="L234" s="34">
        <v>0.15415749292634517</v>
      </c>
      <c r="M234" s="34">
        <v>10.346157492926343</v>
      </c>
      <c r="N234" s="34">
        <v>10.223265078955867</v>
      </c>
      <c r="O234" s="34">
        <v>29.374000000000002</v>
      </c>
      <c r="P234" s="34">
        <v>0.44429181683854635</v>
      </c>
      <c r="Q234" s="34">
        <v>29.818291816838549</v>
      </c>
      <c r="R234" s="34">
        <v>29.464107969902837</v>
      </c>
      <c r="S234" s="34">
        <v>3.0979999999999999</v>
      </c>
      <c r="T234" s="34">
        <v>4.6858311723490725E-2</v>
      </c>
      <c r="U234" s="34">
        <v>3.1448583117234907</v>
      </c>
      <c r="V234" s="34">
        <v>3.1075034551221825</v>
      </c>
      <c r="W234" s="34">
        <v>43.741999999999997</v>
      </c>
      <c r="X234" s="34">
        <v>0.66161274093251488</v>
      </c>
      <c r="Y234" s="34">
        <v>44.403612740932516</v>
      </c>
      <c r="Z234" s="34">
        <v>43.876183387331992</v>
      </c>
      <c r="AB234" s="34">
        <v>2.1279999999999997</v>
      </c>
      <c r="AC234" s="34">
        <v>3.218672929231383E-2</v>
      </c>
      <c r="AD234" s="34">
        <v>2.1601867292923136</v>
      </c>
      <c r="AE234" s="34">
        <v>2.1345278736281483</v>
      </c>
      <c r="AF234" s="34">
        <v>4.4589999999999987</v>
      </c>
      <c r="AG234" s="34">
        <v>6.7443903155276014E-2</v>
      </c>
      <c r="AH234" s="34">
        <v>4.5264439031552746</v>
      </c>
      <c r="AI234" s="34">
        <v>4.4726784720431914</v>
      </c>
      <c r="AJ234" s="34">
        <v>27.663000000000011</v>
      </c>
      <c r="AK234" s="34">
        <v>0.41841235545736744</v>
      </c>
      <c r="AL234" s="34">
        <v>28.081412355457378</v>
      </c>
      <c r="AM234" s="34">
        <v>27.747859289556153</v>
      </c>
      <c r="AN234" s="34">
        <v>1.9629999999999992</v>
      </c>
      <c r="AO234" s="34">
        <v>2.9691047744742498E-2</v>
      </c>
      <c r="AP234" s="34">
        <v>1.9926910477447417</v>
      </c>
      <c r="AQ234" s="34">
        <v>1.9690217180131833</v>
      </c>
      <c r="AR234" s="34">
        <v>36.213000000000008</v>
      </c>
      <c r="AS234" s="34">
        <v>0.5477340356496998</v>
      </c>
      <c r="AT234" s="34">
        <v>36.760734035649705</v>
      </c>
      <c r="AU234" s="34">
        <v>36.324087353240671</v>
      </c>
    </row>
    <row r="235" spans="1:47" x14ac:dyDescent="0.25">
      <c r="A235" s="18">
        <v>45270</v>
      </c>
      <c r="B235" s="2">
        <v>7</v>
      </c>
      <c r="C235" s="2" t="s">
        <v>23</v>
      </c>
      <c r="D235" s="9">
        <v>18.059123</v>
      </c>
      <c r="E235">
        <v>1.1180661999999999E-2</v>
      </c>
      <c r="G235" s="34">
        <v>1.0780000000000001</v>
      </c>
      <c r="H235" s="34">
        <v>1.5840030908744699E-2</v>
      </c>
      <c r="I235" s="34">
        <v>1.0938400309087448</v>
      </c>
      <c r="J235" s="34">
        <v>1.0816101752410845</v>
      </c>
      <c r="K235" s="34">
        <v>10.441999999999997</v>
      </c>
      <c r="L235" s="34">
        <v>0.15343376878396298</v>
      </c>
      <c r="M235" s="34">
        <v>10.595433768783959</v>
      </c>
      <c r="N235" s="34">
        <v>10.4769698050718</v>
      </c>
      <c r="O235" s="34">
        <v>30.131999999999998</v>
      </c>
      <c r="P235" s="34">
        <v>0.44275678232123855</v>
      </c>
      <c r="Q235" s="34">
        <v>30.574756782321238</v>
      </c>
      <c r="R235" s="34">
        <v>30.232910761005897</v>
      </c>
      <c r="S235" s="34">
        <v>3.2749999999999999</v>
      </c>
      <c r="T235" s="34">
        <v>4.812254288139043E-2</v>
      </c>
      <c r="U235" s="34">
        <v>3.3231225428813902</v>
      </c>
      <c r="V235" s="34">
        <v>3.285967832944853</v>
      </c>
      <c r="W235" s="34">
        <v>44.926999999999992</v>
      </c>
      <c r="X235" s="34">
        <v>0.66015312489533662</v>
      </c>
      <c r="Y235" s="34">
        <v>45.587153124895337</v>
      </c>
      <c r="Z235" s="34">
        <v>45.077458574263638</v>
      </c>
      <c r="AB235" s="34">
        <v>2.1279999999999997</v>
      </c>
      <c r="AC235" s="34">
        <v>3.1268632443236279E-2</v>
      </c>
      <c r="AD235" s="34">
        <v>2.159268632443236</v>
      </c>
      <c r="AE235" s="34">
        <v>2.1351265796966858</v>
      </c>
      <c r="AF235" s="34">
        <v>4.5619999999999958</v>
      </c>
      <c r="AG235" s="34">
        <v>6.7033600190810061E-2</v>
      </c>
      <c r="AH235" s="34">
        <v>4.6290336001908061</v>
      </c>
      <c r="AI235" s="34">
        <v>4.5772779401204291</v>
      </c>
      <c r="AJ235" s="34">
        <v>28.281000000000024</v>
      </c>
      <c r="AK235" s="34">
        <v>0.41555836190186374</v>
      </c>
      <c r="AL235" s="34">
        <v>28.696558361901886</v>
      </c>
      <c r="AM235" s="34">
        <v>28.375711842294187</v>
      </c>
      <c r="AN235" s="34">
        <v>2.0239999999999991</v>
      </c>
      <c r="AO235" s="34">
        <v>2.9740466196010437E-2</v>
      </c>
      <c r="AP235" s="34">
        <v>2.0537404661960097</v>
      </c>
      <c r="AQ235" s="34">
        <v>2.0307782882077499</v>
      </c>
      <c r="AR235" s="34">
        <v>36.995000000000019</v>
      </c>
      <c r="AS235" s="34">
        <v>0.54360106073192049</v>
      </c>
      <c r="AT235" s="34">
        <v>37.538601060731942</v>
      </c>
      <c r="AU235" s="34">
        <v>37.118894650319049</v>
      </c>
    </row>
    <row r="236" spans="1:47" x14ac:dyDescent="0.25">
      <c r="A236" s="18">
        <v>45270</v>
      </c>
      <c r="B236" s="2">
        <v>8</v>
      </c>
      <c r="C236" s="2" t="s">
        <v>23</v>
      </c>
      <c r="D236" s="9">
        <v>26.696660999999999</v>
      </c>
      <c r="E236">
        <v>1.0835157E-2</v>
      </c>
      <c r="G236" s="34">
        <v>1.0780000000000001</v>
      </c>
      <c r="H236" s="34">
        <v>2.2167715368747079E-2</v>
      </c>
      <c r="I236" s="34">
        <v>1.1001677153687472</v>
      </c>
      <c r="J236" s="34">
        <v>1.0882472254463955</v>
      </c>
      <c r="K236" s="34">
        <v>10.590999999999998</v>
      </c>
      <c r="L236" s="34">
        <v>0.21779060618775534</v>
      </c>
      <c r="M236" s="34">
        <v>10.808790606187753</v>
      </c>
      <c r="N236" s="34">
        <v>10.691675662989583</v>
      </c>
      <c r="O236" s="34">
        <v>31.010999999999999</v>
      </c>
      <c r="P236" s="34">
        <v>0.63770224610409609</v>
      </c>
      <c r="Q236" s="34">
        <v>31.648702246104094</v>
      </c>
      <c r="R236" s="34">
        <v>31.305783588421303</v>
      </c>
      <c r="S236" s="34">
        <v>3.4859999999999989</v>
      </c>
      <c r="T236" s="34">
        <v>7.1685209439195069E-2</v>
      </c>
      <c r="U236" s="34">
        <v>3.5576852094391938</v>
      </c>
      <c r="V236" s="34">
        <v>3.5191371316383422</v>
      </c>
      <c r="W236" s="34">
        <v>46.16599999999999</v>
      </c>
      <c r="X236" s="34">
        <v>0.94934577709979362</v>
      </c>
      <c r="Y236" s="34">
        <v>47.115345777099783</v>
      </c>
      <c r="Z236" s="34">
        <v>46.604843608495628</v>
      </c>
      <c r="AB236" s="34">
        <v>2.1279999999999997</v>
      </c>
      <c r="AC236" s="34">
        <v>4.3759645922721496E-2</v>
      </c>
      <c r="AD236" s="34">
        <v>2.1717596459227213</v>
      </c>
      <c r="AE236" s="34">
        <v>2.1482282891928843</v>
      </c>
      <c r="AF236" s="34">
        <v>4.7029999999999985</v>
      </c>
      <c r="AG236" s="34">
        <v>9.6711285138420644E-2</v>
      </c>
      <c r="AH236" s="34">
        <v>4.7997112851384189</v>
      </c>
      <c r="AI236" s="34">
        <v>4.7477056598092719</v>
      </c>
      <c r="AJ236" s="34">
        <v>28.885999999999989</v>
      </c>
      <c r="AK236" s="34">
        <v>0.59400429141152855</v>
      </c>
      <c r="AL236" s="34">
        <v>29.480004291411518</v>
      </c>
      <c r="AM236" s="34">
        <v>29.160583816553398</v>
      </c>
      <c r="AN236" s="34">
        <v>2.1129999999999991</v>
      </c>
      <c r="AO236" s="34">
        <v>4.3451189771950421E-2</v>
      </c>
      <c r="AP236" s="34">
        <v>2.1564511897719494</v>
      </c>
      <c r="AQ236" s="34">
        <v>2.1330857025679335</v>
      </c>
      <c r="AR236" s="34">
        <v>37.829999999999984</v>
      </c>
      <c r="AS236" s="34">
        <v>0.77792641224462111</v>
      </c>
      <c r="AT236" s="34">
        <v>38.607926412244609</v>
      </c>
      <c r="AU236" s="34">
        <v>38.189603468123487</v>
      </c>
    </row>
    <row r="237" spans="1:47" x14ac:dyDescent="0.25">
      <c r="A237" s="18">
        <v>45270</v>
      </c>
      <c r="B237" s="2">
        <v>9</v>
      </c>
      <c r="C237" s="2" t="s">
        <v>23</v>
      </c>
      <c r="D237" s="9">
        <v>39.232456999999997</v>
      </c>
      <c r="E237">
        <v>1.0866957E-2</v>
      </c>
      <c r="G237" s="34">
        <v>1.0780000000000001</v>
      </c>
      <c r="H237" s="34">
        <v>1.7905788805682922E-2</v>
      </c>
      <c r="I237" s="34">
        <v>1.0959057888056829</v>
      </c>
      <c r="J237" s="34">
        <v>1.0839966277226805</v>
      </c>
      <c r="K237" s="34">
        <v>10.525999999999998</v>
      </c>
      <c r="L237" s="34">
        <v>0.1748388988577165</v>
      </c>
      <c r="M237" s="34">
        <v>10.700838898857715</v>
      </c>
      <c r="N237" s="34">
        <v>10.5845533426799</v>
      </c>
      <c r="O237" s="34">
        <v>31.666</v>
      </c>
      <c r="P237" s="34">
        <v>0.52597839361851151</v>
      </c>
      <c r="Q237" s="34">
        <v>32.191978393618513</v>
      </c>
      <c r="R237" s="34">
        <v>31.842149548670132</v>
      </c>
      <c r="S237" s="34">
        <v>3.5709999999999993</v>
      </c>
      <c r="T237" s="34">
        <v>5.9315001693036822E-2</v>
      </c>
      <c r="U237" s="34">
        <v>3.6303150016930359</v>
      </c>
      <c r="V237" s="34">
        <v>3.590864524673183</v>
      </c>
      <c r="W237" s="34">
        <v>46.840999999999994</v>
      </c>
      <c r="X237" s="34">
        <v>0.77803808297494781</v>
      </c>
      <c r="Y237" s="34">
        <v>47.619038082974946</v>
      </c>
      <c r="Z237" s="34">
        <v>47.101564043745896</v>
      </c>
      <c r="AB237" s="34">
        <v>2.1279999999999997</v>
      </c>
      <c r="AC237" s="34">
        <v>3.5346492187841604E-2</v>
      </c>
      <c r="AD237" s="34">
        <v>2.1633464921878414</v>
      </c>
      <c r="AE237" s="34">
        <v>2.1398374988811355</v>
      </c>
      <c r="AF237" s="34">
        <v>4.285999999999996</v>
      </c>
      <c r="AG237" s="34">
        <v>7.1191290186601974E-2</v>
      </c>
      <c r="AH237" s="34">
        <v>4.3571912901865977</v>
      </c>
      <c r="AI237" s="34">
        <v>4.3098418797953659</v>
      </c>
      <c r="AJ237" s="34">
        <v>28.771000000000004</v>
      </c>
      <c r="AK237" s="34">
        <v>0.47789188286484546</v>
      </c>
      <c r="AL237" s="34">
        <v>29.24889188286485</v>
      </c>
      <c r="AM237" s="34">
        <v>28.931045432476111</v>
      </c>
      <c r="AN237" s="34">
        <v>2.1189999999999993</v>
      </c>
      <c r="AO237" s="34">
        <v>3.5197000444565953E-2</v>
      </c>
      <c r="AP237" s="34">
        <v>2.1541970004445652</v>
      </c>
      <c r="AQ237" s="34">
        <v>2.1307874342712054</v>
      </c>
      <c r="AR237" s="34">
        <v>37.304000000000002</v>
      </c>
      <c r="AS237" s="34">
        <v>0.61962666568385505</v>
      </c>
      <c r="AT237" s="34">
        <v>37.923626665683855</v>
      </c>
      <c r="AU237" s="34">
        <v>37.511512245423816</v>
      </c>
    </row>
    <row r="238" spans="1:47" x14ac:dyDescent="0.25">
      <c r="A238" s="18">
        <v>45270</v>
      </c>
      <c r="B238" s="2">
        <v>10</v>
      </c>
      <c r="C238" s="2" t="s">
        <v>23</v>
      </c>
      <c r="D238" s="9">
        <v>35.337600000000002</v>
      </c>
      <c r="E238">
        <v>1.1019154999999999E-2</v>
      </c>
      <c r="G238" s="34">
        <v>1.0780000000000001</v>
      </c>
      <c r="H238" s="34">
        <v>1.289214074755141E-2</v>
      </c>
      <c r="I238" s="34">
        <v>1.0908921407475516</v>
      </c>
      <c r="J238" s="34">
        <v>1.0788714311603727</v>
      </c>
      <c r="K238" s="34">
        <v>10.904999999999999</v>
      </c>
      <c r="L238" s="34">
        <v>0.13041632175514667</v>
      </c>
      <c r="M238" s="34">
        <v>11.035416321755147</v>
      </c>
      <c r="N238" s="34">
        <v>10.913815358816198</v>
      </c>
      <c r="O238" s="34">
        <v>33.615000000000002</v>
      </c>
      <c r="P238" s="34">
        <v>0.4020123480787946</v>
      </c>
      <c r="Q238" s="34">
        <v>34.017012348078794</v>
      </c>
      <c r="R238" s="34">
        <v>33.6421736163784</v>
      </c>
      <c r="S238" s="34">
        <v>3.798</v>
      </c>
      <c r="T238" s="34">
        <v>4.5421475472356442E-2</v>
      </c>
      <c r="U238" s="34">
        <v>3.8434214754723564</v>
      </c>
      <c r="V238" s="34">
        <v>3.8010702185037979</v>
      </c>
      <c r="W238" s="34">
        <v>49.396000000000001</v>
      </c>
      <c r="X238" s="34">
        <v>0.59074228605384904</v>
      </c>
      <c r="Y238" s="34">
        <v>49.986742286053847</v>
      </c>
      <c r="Z238" s="34">
        <v>49.43593062485877</v>
      </c>
      <c r="AB238" s="34">
        <v>2.1279999999999992</v>
      </c>
      <c r="AC238" s="34">
        <v>2.5449420696465105E-2</v>
      </c>
      <c r="AD238" s="34">
        <v>2.1534494206964645</v>
      </c>
      <c r="AE238" s="34">
        <v>2.1297202277451501</v>
      </c>
      <c r="AF238" s="34">
        <v>4.2189999999999976</v>
      </c>
      <c r="AG238" s="34">
        <v>5.0456346766158962E-2</v>
      </c>
      <c r="AH238" s="34">
        <v>4.269456346766157</v>
      </c>
      <c r="AI238" s="34">
        <v>4.2224105455154071</v>
      </c>
      <c r="AJ238" s="34">
        <v>29.840000000000003</v>
      </c>
      <c r="AK238" s="34">
        <v>0.35686593683389056</v>
      </c>
      <c r="AL238" s="34">
        <v>30.196865936833895</v>
      </c>
      <c r="AM238" s="34">
        <v>29.864121990561703</v>
      </c>
      <c r="AN238" s="34">
        <v>2.1959999999999988</v>
      </c>
      <c r="AO238" s="34">
        <v>2.6262654064585229E-2</v>
      </c>
      <c r="AP238" s="34">
        <v>2.222262654064584</v>
      </c>
      <c r="AQ238" s="34">
        <v>2.1977751974287352</v>
      </c>
      <c r="AR238" s="34">
        <v>38.382999999999996</v>
      </c>
      <c r="AS238" s="34">
        <v>0.45903435836109985</v>
      </c>
      <c r="AT238" s="34">
        <v>38.842034358361104</v>
      </c>
      <c r="AU238" s="34">
        <v>38.414027961250994</v>
      </c>
    </row>
    <row r="239" spans="1:47" x14ac:dyDescent="0.25">
      <c r="A239" s="18">
        <v>45270</v>
      </c>
      <c r="B239" s="2">
        <v>11</v>
      </c>
      <c r="C239" s="2" t="s">
        <v>23</v>
      </c>
      <c r="D239" s="9">
        <v>36.798639000000001</v>
      </c>
      <c r="E239">
        <v>1.0992027E-2</v>
      </c>
      <c r="G239" s="34">
        <v>1.0780000000000001</v>
      </c>
      <c r="H239" s="34">
        <v>1.1223634283911198E-2</v>
      </c>
      <c r="I239" s="34">
        <v>1.0892236342839112</v>
      </c>
      <c r="J239" s="34">
        <v>1.0772508586868244</v>
      </c>
      <c r="K239" s="34">
        <v>11.359999999999998</v>
      </c>
      <c r="L239" s="34">
        <v>0.11827503289910127</v>
      </c>
      <c r="M239" s="34">
        <v>11.478275032899099</v>
      </c>
      <c r="N239" s="34">
        <v>11.352105523824045</v>
      </c>
      <c r="O239" s="34">
        <v>36.161999999999999</v>
      </c>
      <c r="P239" s="34">
        <v>0.37650191370574831</v>
      </c>
      <c r="Q239" s="34">
        <v>36.538501913705744</v>
      </c>
      <c r="R239" s="34">
        <v>36.136869714130739</v>
      </c>
      <c r="S239" s="34">
        <v>3.9859999999999998</v>
      </c>
      <c r="T239" s="34">
        <v>4.1500376860547333E-2</v>
      </c>
      <c r="U239" s="34">
        <v>4.0275003768605471</v>
      </c>
      <c r="V239" s="34">
        <v>3.9832299839755856</v>
      </c>
      <c r="W239" s="34">
        <v>52.585999999999991</v>
      </c>
      <c r="X239" s="34">
        <v>0.54750095774930807</v>
      </c>
      <c r="Y239" s="34">
        <v>53.133500957749298</v>
      </c>
      <c r="Z239" s="34">
        <v>52.54945608061719</v>
      </c>
      <c r="AB239" s="34">
        <v>2.1279999999999992</v>
      </c>
      <c r="AC239" s="34">
        <v>2.215574559940911E-2</v>
      </c>
      <c r="AD239" s="34">
        <v>2.1501557455994083</v>
      </c>
      <c r="AE239" s="34">
        <v>2.1265211755895743</v>
      </c>
      <c r="AF239" s="34">
        <v>4.3549999999999986</v>
      </c>
      <c r="AG239" s="34">
        <v>4.5342233122850878E-2</v>
      </c>
      <c r="AH239" s="34">
        <v>4.4003422331228492</v>
      </c>
      <c r="AI239" s="34">
        <v>4.3519735524871228</v>
      </c>
      <c r="AJ239" s="34">
        <v>31.222000000000001</v>
      </c>
      <c r="AK239" s="34">
        <v>0.32506893284997723</v>
      </c>
      <c r="AL239" s="34">
        <v>31.547068932849978</v>
      </c>
      <c r="AM239" s="34">
        <v>31.200302699369228</v>
      </c>
      <c r="AN239" s="34">
        <v>2.2499999999999996</v>
      </c>
      <c r="AO239" s="34">
        <v>2.3425952818924109E-2</v>
      </c>
      <c r="AP239" s="34">
        <v>2.2734259528189238</v>
      </c>
      <c r="AQ239" s="34">
        <v>2.2484363933630376</v>
      </c>
      <c r="AR239" s="34">
        <v>39.954999999999998</v>
      </c>
      <c r="AS239" s="34">
        <v>0.41599286439116134</v>
      </c>
      <c r="AT239" s="34">
        <v>40.370992864391162</v>
      </c>
      <c r="AU239" s="34">
        <v>39.927233820808965</v>
      </c>
    </row>
    <row r="240" spans="1:47" x14ac:dyDescent="0.25">
      <c r="A240" s="18">
        <v>45270</v>
      </c>
      <c r="B240" s="2">
        <v>12</v>
      </c>
      <c r="C240" s="2" t="s">
        <v>23</v>
      </c>
      <c r="D240" s="9">
        <v>58.575681000000003</v>
      </c>
      <c r="E240">
        <v>1.1133719E-2</v>
      </c>
      <c r="G240" s="34">
        <v>1.0780000000000001</v>
      </c>
      <c r="H240" s="34">
        <v>8.7938643362788643E-3</v>
      </c>
      <c r="I240" s="34">
        <v>1.0867938643362789</v>
      </c>
      <c r="J240" s="34">
        <v>1.0746938068398346</v>
      </c>
      <c r="K240" s="34">
        <v>11.909999999999998</v>
      </c>
      <c r="L240" s="34">
        <v>9.7156701526049397E-2</v>
      </c>
      <c r="M240" s="34">
        <v>12.007156701526048</v>
      </c>
      <c r="N240" s="34">
        <v>11.87347239282229</v>
      </c>
      <c r="O240" s="34">
        <v>37.630000000000003</v>
      </c>
      <c r="P240" s="34">
        <v>0.30696949441017962</v>
      </c>
      <c r="Q240" s="34">
        <v>37.936969494410185</v>
      </c>
      <c r="R240" s="34">
        <v>37.514589936347846</v>
      </c>
      <c r="S240" s="34">
        <v>4.1909999999999998</v>
      </c>
      <c r="T240" s="34">
        <v>3.4188390940022927E-2</v>
      </c>
      <c r="U240" s="34">
        <v>4.2251883909400227</v>
      </c>
      <c r="V240" s="34">
        <v>4.1781463306732345</v>
      </c>
      <c r="W240" s="34">
        <v>54.809000000000005</v>
      </c>
      <c r="X240" s="34">
        <v>0.44710845121253079</v>
      </c>
      <c r="Y240" s="34">
        <v>55.25610845121254</v>
      </c>
      <c r="Z240" s="34">
        <v>54.640902466683208</v>
      </c>
      <c r="AB240" s="34">
        <v>2.1279999999999992</v>
      </c>
      <c r="AC240" s="34">
        <v>1.7359316611875154E-2</v>
      </c>
      <c r="AD240" s="34">
        <v>2.1453593166118745</v>
      </c>
      <c r="AE240" s="34">
        <v>2.1214734888266857</v>
      </c>
      <c r="AF240" s="34">
        <v>4.4940000000000007</v>
      </c>
      <c r="AG240" s="34">
        <v>3.6660135739552152E-2</v>
      </c>
      <c r="AH240" s="34">
        <v>4.5306601357395531</v>
      </c>
      <c r="AI240" s="34">
        <v>4.480217038903727</v>
      </c>
      <c r="AJ240" s="34">
        <v>32.010000000000005</v>
      </c>
      <c r="AK240" s="34">
        <v>0.26112393080174995</v>
      </c>
      <c r="AL240" s="34">
        <v>32.271123930801757</v>
      </c>
      <c r="AM240" s="34">
        <v>31.911826305142032</v>
      </c>
      <c r="AN240" s="34">
        <v>2.3219999999999987</v>
      </c>
      <c r="AO240" s="34">
        <v>1.8941885889461513E-2</v>
      </c>
      <c r="AP240" s="34">
        <v>2.3409418858894604</v>
      </c>
      <c r="AQ240" s="34">
        <v>2.3148784967366369</v>
      </c>
      <c r="AR240" s="34">
        <v>40.954000000000001</v>
      </c>
      <c r="AS240" s="34">
        <v>0.33408526904263874</v>
      </c>
      <c r="AT240" s="34">
        <v>41.288085269042639</v>
      </c>
      <c r="AU240" s="34">
        <v>40.828395329609087</v>
      </c>
    </row>
    <row r="241" spans="1:47" x14ac:dyDescent="0.25">
      <c r="A241" s="18">
        <v>45270</v>
      </c>
      <c r="B241" s="2">
        <v>13</v>
      </c>
      <c r="C241" s="2" t="s">
        <v>23</v>
      </c>
      <c r="D241" s="9">
        <v>32.150891000000001</v>
      </c>
      <c r="E241">
        <v>1.1106627000000001E-2</v>
      </c>
      <c r="G241" s="34">
        <v>1.0780000000000001</v>
      </c>
      <c r="H241" s="34">
        <v>6.8982327942029497E-3</v>
      </c>
      <c r="I241" s="34">
        <v>1.0848982327942029</v>
      </c>
      <c r="J241" s="34">
        <v>1.0728486727895985</v>
      </c>
      <c r="K241" s="34">
        <v>12.191000000000001</v>
      </c>
      <c r="L241" s="34">
        <v>7.8011461961157852E-2</v>
      </c>
      <c r="M241" s="34">
        <v>12.269011461961158</v>
      </c>
      <c r="N241" s="34">
        <v>12.132744127994432</v>
      </c>
      <c r="O241" s="34">
        <v>38.013999999999989</v>
      </c>
      <c r="P241" s="34">
        <v>0.24325549298592844</v>
      </c>
      <c r="Q241" s="34">
        <v>38.257255492985919</v>
      </c>
      <c r="R241" s="34">
        <v>37.832346426181623</v>
      </c>
      <c r="S241" s="34">
        <v>4.3449999999999998</v>
      </c>
      <c r="T241" s="34">
        <v>2.780410156847107E-2</v>
      </c>
      <c r="U241" s="34">
        <v>4.3728041015684704</v>
      </c>
      <c r="V241" s="34">
        <v>4.3242369974682795</v>
      </c>
      <c r="W241" s="34">
        <v>55.627999999999986</v>
      </c>
      <c r="X241" s="34">
        <v>0.3559692893097603</v>
      </c>
      <c r="Y241" s="34">
        <v>55.983969289309748</v>
      </c>
      <c r="Z241" s="34">
        <v>55.362176224433938</v>
      </c>
      <c r="AB241" s="34">
        <v>2.1279999999999992</v>
      </c>
      <c r="AC241" s="34">
        <v>1.3617290710634389E-2</v>
      </c>
      <c r="AD241" s="34">
        <v>2.1416172907106334</v>
      </c>
      <c r="AE241" s="34">
        <v>2.11783114628596</v>
      </c>
      <c r="AF241" s="34">
        <v>4.6870000000000003</v>
      </c>
      <c r="AG241" s="34">
        <v>2.9992594718394456E-2</v>
      </c>
      <c r="AH241" s="34">
        <v>4.7169925947183948</v>
      </c>
      <c r="AI241" s="34">
        <v>4.6646027174070959</v>
      </c>
      <c r="AJ241" s="34">
        <v>32.140999999999998</v>
      </c>
      <c r="AK241" s="34">
        <v>0.2056735623733553</v>
      </c>
      <c r="AL241" s="34">
        <v>32.346673562373354</v>
      </c>
      <c r="AM241" s="34">
        <v>31.987411124425314</v>
      </c>
      <c r="AN241" s="34">
        <v>2.3439999999999994</v>
      </c>
      <c r="AO241" s="34">
        <v>1.4999496910586002E-2</v>
      </c>
      <c r="AP241" s="34">
        <v>2.3589994969105854</v>
      </c>
      <c r="AQ241" s="34">
        <v>2.332798969405212</v>
      </c>
      <c r="AR241" s="34">
        <v>41.3</v>
      </c>
      <c r="AS241" s="34">
        <v>0.26428294471297015</v>
      </c>
      <c r="AT241" s="34">
        <v>41.564282944712964</v>
      </c>
      <c r="AU241" s="34">
        <v>41.102643957523583</v>
      </c>
    </row>
    <row r="242" spans="1:47" x14ac:dyDescent="0.25">
      <c r="A242" s="18">
        <v>45270</v>
      </c>
      <c r="B242" s="2">
        <v>14</v>
      </c>
      <c r="C242" s="2" t="s">
        <v>23</v>
      </c>
      <c r="D242" s="9">
        <v>31.047692000000001</v>
      </c>
      <c r="E242">
        <v>1.0934541000000001E-2</v>
      </c>
      <c r="G242" s="34">
        <v>1.0780000000000001</v>
      </c>
      <c r="H242" s="34">
        <v>8.9448580276290535E-3</v>
      </c>
      <c r="I242" s="34">
        <v>1.0869448580276291</v>
      </c>
      <c r="J242" s="34">
        <v>1.0750596149127867</v>
      </c>
      <c r="K242" s="34">
        <v>12.205999999999998</v>
      </c>
      <c r="L242" s="34">
        <v>0.10128101770430445</v>
      </c>
      <c r="M242" s="34">
        <v>12.307281017704302</v>
      </c>
      <c r="N242" s="34">
        <v>12.172706548817692</v>
      </c>
      <c r="O242" s="34">
        <v>37.420000000000009</v>
      </c>
      <c r="P242" s="34">
        <v>0.31049776196092693</v>
      </c>
      <c r="Q242" s="34">
        <v>37.730497761960933</v>
      </c>
      <c r="R242" s="34">
        <v>37.317932087232364</v>
      </c>
      <c r="S242" s="34">
        <v>4.444</v>
      </c>
      <c r="T242" s="34">
        <v>3.687472084859323E-2</v>
      </c>
      <c r="U242" s="34">
        <v>4.4808747208485933</v>
      </c>
      <c r="V242" s="34">
        <v>4.4318784124976105</v>
      </c>
      <c r="W242" s="34">
        <v>55.14800000000001</v>
      </c>
      <c r="X242" s="34">
        <v>0.45759835854145364</v>
      </c>
      <c r="Y242" s="34">
        <v>55.605598358541457</v>
      </c>
      <c r="Z242" s="34">
        <v>54.99757666346045</v>
      </c>
      <c r="AB242" s="34">
        <v>2.1279999999999992</v>
      </c>
      <c r="AC242" s="34">
        <v>1.7657382080514487E-2</v>
      </c>
      <c r="AD242" s="34">
        <v>2.1456573820805138</v>
      </c>
      <c r="AE242" s="34">
        <v>2.1221956034642018</v>
      </c>
      <c r="AF242" s="34">
        <v>4.7639999999999958</v>
      </c>
      <c r="AG242" s="34">
        <v>3.9529966274234475E-2</v>
      </c>
      <c r="AH242" s="34">
        <v>4.8035299662742306</v>
      </c>
      <c r="AI242" s="34">
        <v>4.7510055709132759</v>
      </c>
      <c r="AJ242" s="34">
        <v>31.778000000000002</v>
      </c>
      <c r="AK242" s="34">
        <v>0.2636824660500891</v>
      </c>
      <c r="AL242" s="34">
        <v>32.041682466050091</v>
      </c>
      <c r="AM242" s="34">
        <v>31.691321375416084</v>
      </c>
      <c r="AN242" s="34">
        <v>2.359</v>
      </c>
      <c r="AO242" s="34">
        <v>1.9574137372149289E-2</v>
      </c>
      <c r="AP242" s="34">
        <v>2.3785741373721492</v>
      </c>
      <c r="AQ242" s="34">
        <v>2.3525655209455136</v>
      </c>
      <c r="AR242" s="34">
        <v>41.028999999999996</v>
      </c>
      <c r="AS242" s="34">
        <v>0.34044395177698739</v>
      </c>
      <c r="AT242" s="34">
        <v>41.369443951776979</v>
      </c>
      <c r="AU242" s="34">
        <v>40.917088070739076</v>
      </c>
    </row>
    <row r="243" spans="1:47" x14ac:dyDescent="0.25">
      <c r="A243" s="18">
        <v>45270</v>
      </c>
      <c r="B243" s="2">
        <v>15</v>
      </c>
      <c r="C243" s="2" t="s">
        <v>23</v>
      </c>
      <c r="D243" s="9">
        <v>32.010660999999999</v>
      </c>
      <c r="E243">
        <v>1.0705058999999999E-2</v>
      </c>
      <c r="G243" s="34">
        <v>1.0780000000000001</v>
      </c>
      <c r="H243" s="34">
        <v>9.8473162737242673E-3</v>
      </c>
      <c r="I243" s="34">
        <v>1.0878473162737243</v>
      </c>
      <c r="J243" s="34">
        <v>1.0762018465700225</v>
      </c>
      <c r="K243" s="34">
        <v>12.227999999999998</v>
      </c>
      <c r="L243" s="34">
        <v>0.11170035565408193</v>
      </c>
      <c r="M243" s="34">
        <v>12.339700355654079</v>
      </c>
      <c r="N243" s="34">
        <v>12.207603135304481</v>
      </c>
      <c r="O243" s="34">
        <v>37.573000000000008</v>
      </c>
      <c r="P243" s="34">
        <v>0.34322190570746003</v>
      </c>
      <c r="Q243" s="34">
        <v>37.916221905707467</v>
      </c>
      <c r="R243" s="34">
        <v>37.510326513149778</v>
      </c>
      <c r="S243" s="34">
        <v>4.4319999999999995</v>
      </c>
      <c r="T243" s="34">
        <v>4.0485441303474902E-2</v>
      </c>
      <c r="U243" s="34">
        <v>4.4724854413034745</v>
      </c>
      <c r="V243" s="34">
        <v>4.4246072207776797</v>
      </c>
      <c r="W243" s="34">
        <v>55.311000000000007</v>
      </c>
      <c r="X243" s="34">
        <v>0.50525501893874114</v>
      </c>
      <c r="Y243" s="34">
        <v>55.816255018938747</v>
      </c>
      <c r="Z243" s="34">
        <v>55.218738715801962</v>
      </c>
      <c r="AB243" s="34">
        <v>2.1279999999999988</v>
      </c>
      <c r="AC243" s="34">
        <v>1.9438858098780359E-2</v>
      </c>
      <c r="AD243" s="34">
        <v>2.1474388580987793</v>
      </c>
      <c r="AE243" s="34">
        <v>2.1244503984239396</v>
      </c>
      <c r="AF243" s="34">
        <v>4.7499999999999982</v>
      </c>
      <c r="AG243" s="34">
        <v>4.3390308256206163E-2</v>
      </c>
      <c r="AH243" s="34">
        <v>4.7933903082562042</v>
      </c>
      <c r="AI243" s="34">
        <v>4.7420767821962935</v>
      </c>
      <c r="AJ243" s="34">
        <v>31.929000000000002</v>
      </c>
      <c r="AK243" s="34">
        <v>0.29166508469734892</v>
      </c>
      <c r="AL243" s="34">
        <v>32.220665084697352</v>
      </c>
      <c r="AM243" s="34">
        <v>31.875740963946427</v>
      </c>
      <c r="AN243" s="34">
        <v>2.3599999999999981</v>
      </c>
      <c r="AO243" s="34">
        <v>2.1558132102030843E-2</v>
      </c>
      <c r="AP243" s="34">
        <v>2.3815581321020289</v>
      </c>
      <c r="AQ243" s="34">
        <v>2.3560634117859469</v>
      </c>
      <c r="AR243" s="34">
        <v>41.167000000000002</v>
      </c>
      <c r="AS243" s="34">
        <v>0.37605238315436629</v>
      </c>
      <c r="AT243" s="34">
        <v>41.543052383154361</v>
      </c>
      <c r="AU243" s="34">
        <v>41.098331556352605</v>
      </c>
    </row>
    <row r="244" spans="1:47" x14ac:dyDescent="0.25">
      <c r="A244" s="18">
        <v>45270</v>
      </c>
      <c r="B244" s="2">
        <v>16</v>
      </c>
      <c r="C244" s="2" t="s">
        <v>23</v>
      </c>
      <c r="D244" s="9">
        <v>27.185824</v>
      </c>
      <c r="E244">
        <v>1.0779261E-2</v>
      </c>
      <c r="G244" s="34">
        <v>1.0780000000000001</v>
      </c>
      <c r="H244" s="34">
        <v>1.0721065319278186E-2</v>
      </c>
      <c r="I244" s="34">
        <v>1.0887210653192783</v>
      </c>
      <c r="J244" s="34">
        <v>1.0769854568000037</v>
      </c>
      <c r="K244" s="34">
        <v>12.366999999999999</v>
      </c>
      <c r="L244" s="34">
        <v>0.12299389128340751</v>
      </c>
      <c r="M244" s="34">
        <v>12.489993891283406</v>
      </c>
      <c r="N244" s="34">
        <v>12.355360987240857</v>
      </c>
      <c r="O244" s="34">
        <v>37.672999999999995</v>
      </c>
      <c r="P244" s="34">
        <v>0.3746704023869824</v>
      </c>
      <c r="Q244" s="34">
        <v>38.047670402386977</v>
      </c>
      <c r="R244" s="34">
        <v>37.637544632677674</v>
      </c>
      <c r="S244" s="34">
        <v>4.4360000000000008</v>
      </c>
      <c r="T244" s="34">
        <v>4.411748214871803E-2</v>
      </c>
      <c r="U244" s="34">
        <v>4.4801174821487191</v>
      </c>
      <c r="V244" s="34">
        <v>4.4318251264979747</v>
      </c>
      <c r="W244" s="34">
        <v>55.553999999999995</v>
      </c>
      <c r="X244" s="34">
        <v>0.5525028411383861</v>
      </c>
      <c r="Y244" s="34">
        <v>56.106502841138386</v>
      </c>
      <c r="Z244" s="34">
        <v>55.50171620321651</v>
      </c>
      <c r="AB244" s="34">
        <v>2.1279999999999992</v>
      </c>
      <c r="AC244" s="34">
        <v>2.1163661409484204E-2</v>
      </c>
      <c r="AD244" s="34">
        <v>2.1491636614094833</v>
      </c>
      <c r="AE244" s="34">
        <v>2.125997265371435</v>
      </c>
      <c r="AF244" s="34">
        <v>4.9739999999999984</v>
      </c>
      <c r="AG244" s="34">
        <v>4.9468069478747378E-2</v>
      </c>
      <c r="AH244" s="34">
        <v>5.0234680694787457</v>
      </c>
      <c r="AI244" s="34">
        <v>4.9693187960326677</v>
      </c>
      <c r="AJ244" s="34">
        <v>32.146999999999991</v>
      </c>
      <c r="AK244" s="34">
        <v>0.31971251096366948</v>
      </c>
      <c r="AL244" s="34">
        <v>32.46671251096366</v>
      </c>
      <c r="AM244" s="34">
        <v>32.116745342996019</v>
      </c>
      <c r="AN244" s="34">
        <v>2.4269999999999987</v>
      </c>
      <c r="AO244" s="34">
        <v>2.4137314962790483E-2</v>
      </c>
      <c r="AP244" s="34">
        <v>2.4511373149627893</v>
      </c>
      <c r="AQ244" s="34">
        <v>2.4247158660979662</v>
      </c>
      <c r="AR244" s="34">
        <v>41.675999999999988</v>
      </c>
      <c r="AS244" s="34">
        <v>0.41448155681469157</v>
      </c>
      <c r="AT244" s="34">
        <v>42.09048155681468</v>
      </c>
      <c r="AU244" s="34">
        <v>41.636777270498094</v>
      </c>
    </row>
    <row r="245" spans="1:47" x14ac:dyDescent="0.25">
      <c r="A245" s="18">
        <v>45270</v>
      </c>
      <c r="B245" s="2">
        <v>17</v>
      </c>
      <c r="C245" s="2" t="s">
        <v>23</v>
      </c>
      <c r="D245" s="9">
        <v>42.752795999999996</v>
      </c>
      <c r="E245">
        <v>1.0721148E-2</v>
      </c>
      <c r="G245" s="34">
        <v>1.0780000000000001</v>
      </c>
      <c r="H245" s="34">
        <v>1.3673229204693407E-2</v>
      </c>
      <c r="I245" s="34">
        <v>1.0916732292046936</v>
      </c>
      <c r="J245" s="34">
        <v>1.0799692389467521</v>
      </c>
      <c r="K245" s="34">
        <v>12.800999999999998</v>
      </c>
      <c r="L245" s="34">
        <v>0.16236642583421176</v>
      </c>
      <c r="M245" s="34">
        <v>12.963366425834209</v>
      </c>
      <c r="N245" s="34">
        <v>12.82438425580461</v>
      </c>
      <c r="O245" s="34">
        <v>38.510999999999989</v>
      </c>
      <c r="P245" s="34">
        <v>0.48846913720032248</v>
      </c>
      <c r="Q245" s="34">
        <v>38.999469137200308</v>
      </c>
      <c r="R245" s="34">
        <v>38.581350056658948</v>
      </c>
      <c r="S245" s="34">
        <v>4.6000000000000005</v>
      </c>
      <c r="T245" s="34">
        <v>5.8345876012606372E-2</v>
      </c>
      <c r="U245" s="34">
        <v>4.6583458760126071</v>
      </c>
      <c r="V245" s="34">
        <v>4.6084030604406863</v>
      </c>
      <c r="W245" s="34">
        <v>56.989999999999988</v>
      </c>
      <c r="X245" s="34">
        <v>0.72285466825183398</v>
      </c>
      <c r="Y245" s="34">
        <v>57.712854668251822</v>
      </c>
      <c r="Z245" s="34">
        <v>57.094106611850997</v>
      </c>
      <c r="AB245" s="34">
        <v>2.1279999999999992</v>
      </c>
      <c r="AC245" s="34">
        <v>2.6991309598875284E-2</v>
      </c>
      <c r="AD245" s="34">
        <v>2.1549913095988744</v>
      </c>
      <c r="AE245" s="34">
        <v>2.1318873288299511</v>
      </c>
      <c r="AF245" s="34">
        <v>5.052999999999999</v>
      </c>
      <c r="AG245" s="34">
        <v>6.4091676411239112E-2</v>
      </c>
      <c r="AH245" s="34">
        <v>5.1170916764112384</v>
      </c>
      <c r="AI245" s="34">
        <v>5.0622305792188653</v>
      </c>
      <c r="AJ245" s="34">
        <v>33.641999999999989</v>
      </c>
      <c r="AK245" s="34">
        <v>0.42671129582958756</v>
      </c>
      <c r="AL245" s="34">
        <v>34.068711295829573</v>
      </c>
      <c r="AM245" s="34">
        <v>33.703455599857712</v>
      </c>
      <c r="AN245" s="34">
        <v>2.4599999999999991</v>
      </c>
      <c r="AO245" s="34">
        <v>3.1202359780654696E-2</v>
      </c>
      <c r="AP245" s="34">
        <v>2.4912023597806536</v>
      </c>
      <c r="AQ245" s="34">
        <v>2.4644938105834959</v>
      </c>
      <c r="AR245" s="34">
        <v>43.282999999999987</v>
      </c>
      <c r="AS245" s="34">
        <v>0.54899664162035666</v>
      </c>
      <c r="AT245" s="34">
        <v>43.831996641620336</v>
      </c>
      <c r="AU245" s="34">
        <v>43.362067318490027</v>
      </c>
    </row>
    <row r="246" spans="1:47" x14ac:dyDescent="0.25">
      <c r="A246" s="18">
        <v>45270</v>
      </c>
      <c r="B246" s="2">
        <v>18</v>
      </c>
      <c r="C246" s="2" t="s">
        <v>23</v>
      </c>
      <c r="D246" s="9">
        <v>48.160933999999997</v>
      </c>
      <c r="E246">
        <v>1.0327784E-2</v>
      </c>
      <c r="G246" s="34">
        <v>1.0780000000000001</v>
      </c>
      <c r="H246" s="34">
        <v>1.1968321160889521E-2</v>
      </c>
      <c r="I246" s="34">
        <v>1.0899683211608895</v>
      </c>
      <c r="J246" s="34">
        <v>1.0787113637730972</v>
      </c>
      <c r="K246" s="34">
        <v>13.367999999999997</v>
      </c>
      <c r="L246" s="34">
        <v>0.14841606426602139</v>
      </c>
      <c r="M246" s="34">
        <v>13.516416064266018</v>
      </c>
      <c r="N246" s="34">
        <v>13.376821438700148</v>
      </c>
      <c r="O246" s="34">
        <v>39.131999999999998</v>
      </c>
      <c r="P246" s="34">
        <v>0.4344567195435331</v>
      </c>
      <c r="Q246" s="34">
        <v>39.566456719543531</v>
      </c>
      <c r="R246" s="34">
        <v>39.157822900898736</v>
      </c>
      <c r="S246" s="34">
        <v>4.617</v>
      </c>
      <c r="T246" s="34">
        <v>5.1259497959023105E-2</v>
      </c>
      <c r="U246" s="34">
        <v>4.6682594979590233</v>
      </c>
      <c r="V246" s="34">
        <v>4.620046722208154</v>
      </c>
      <c r="W246" s="34">
        <v>58.194999999999993</v>
      </c>
      <c r="X246" s="34">
        <v>0.64610060292946714</v>
      </c>
      <c r="Y246" s="34">
        <v>58.841100602929458</v>
      </c>
      <c r="Z246" s="34">
        <v>58.233402425580131</v>
      </c>
      <c r="AB246" s="34">
        <v>2.1279999999999988</v>
      </c>
      <c r="AC246" s="34">
        <v>2.3625776837080597E-2</v>
      </c>
      <c r="AD246" s="34">
        <v>2.1516257768370792</v>
      </c>
      <c r="AE246" s="34">
        <v>2.1294042505650737</v>
      </c>
      <c r="AF246" s="34">
        <v>5.4709999999999992</v>
      </c>
      <c r="AG246" s="34">
        <v>6.0740895242325184E-2</v>
      </c>
      <c r="AH246" s="34">
        <v>5.5317408952423248</v>
      </c>
      <c r="AI246" s="34">
        <v>5.4746102701322954</v>
      </c>
      <c r="AJ246" s="34">
        <v>35.005999999999986</v>
      </c>
      <c r="AK246" s="34">
        <v>0.38864846990547153</v>
      </c>
      <c r="AL246" s="34">
        <v>35.394648469905455</v>
      </c>
      <c r="AM246" s="34">
        <v>35.029100185752341</v>
      </c>
      <c r="AN246" s="34">
        <v>2.5729999999999986</v>
      </c>
      <c r="AO246" s="34">
        <v>2.8566317576037774E-2</v>
      </c>
      <c r="AP246" s="34">
        <v>2.6015663175760362</v>
      </c>
      <c r="AQ246" s="34">
        <v>2.5746979025864354</v>
      </c>
      <c r="AR246" s="34">
        <v>45.177999999999983</v>
      </c>
      <c r="AS246" s="34">
        <v>0.50158145956091504</v>
      </c>
      <c r="AT246" s="34">
        <v>45.679581459560893</v>
      </c>
      <c r="AU246" s="34">
        <v>45.207812609036147</v>
      </c>
    </row>
    <row r="247" spans="1:47" x14ac:dyDescent="0.25">
      <c r="A247" s="18">
        <v>45270</v>
      </c>
      <c r="B247" s="2">
        <v>19</v>
      </c>
      <c r="C247" s="2" t="s">
        <v>23</v>
      </c>
      <c r="D247" s="9">
        <v>50.316352999999999</v>
      </c>
      <c r="E247">
        <v>1.0078781E-2</v>
      </c>
      <c r="G247" s="34">
        <v>1.0780000000000001</v>
      </c>
      <c r="H247" s="34">
        <v>1.1825970795119023E-2</v>
      </c>
      <c r="I247" s="34">
        <v>1.089825970795119</v>
      </c>
      <c r="J247" s="34">
        <v>1.0788418535073625</v>
      </c>
      <c r="K247" s="34">
        <v>13.252999999999998</v>
      </c>
      <c r="L247" s="34">
        <v>0.14538923093479811</v>
      </c>
      <c r="M247" s="34">
        <v>13.398389230934797</v>
      </c>
      <c r="N247" s="34">
        <v>13.263349800123446</v>
      </c>
      <c r="O247" s="34">
        <v>38.311</v>
      </c>
      <c r="P247" s="34">
        <v>0.420282715335626</v>
      </c>
      <c r="Q247" s="34">
        <v>38.731282715335624</v>
      </c>
      <c r="R247" s="34">
        <v>38.34091859899867</v>
      </c>
      <c r="S247" s="34">
        <v>4.6209999999999987</v>
      </c>
      <c r="T247" s="34">
        <v>5.0693702267388667E-2</v>
      </c>
      <c r="U247" s="34">
        <v>4.6716937022673877</v>
      </c>
      <c r="V247" s="34">
        <v>4.6246087245431555</v>
      </c>
      <c r="W247" s="34">
        <v>57.262999999999991</v>
      </c>
      <c r="X247" s="34">
        <v>0.62819161933293177</v>
      </c>
      <c r="Y247" s="34">
        <v>57.891191619332929</v>
      </c>
      <c r="Z247" s="34">
        <v>57.307718977172634</v>
      </c>
      <c r="AB247" s="34">
        <v>2.1279999999999988</v>
      </c>
      <c r="AC247" s="34">
        <v>2.3344773517637536E-2</v>
      </c>
      <c r="AD247" s="34">
        <v>2.1513447735176365</v>
      </c>
      <c r="AE247" s="34">
        <v>2.1296618406898578</v>
      </c>
      <c r="AF247" s="34">
        <v>5.4629999999999992</v>
      </c>
      <c r="AG247" s="34">
        <v>5.9930685022017816E-2</v>
      </c>
      <c r="AH247" s="34">
        <v>5.5229306850220166</v>
      </c>
      <c r="AI247" s="34">
        <v>5.4672662761694992</v>
      </c>
      <c r="AJ247" s="34">
        <v>34.669000000000011</v>
      </c>
      <c r="AK247" s="34">
        <v>0.38032892532094759</v>
      </c>
      <c r="AL247" s="34">
        <v>35.049328925320957</v>
      </c>
      <c r="AM247" s="34">
        <v>34.696074414885679</v>
      </c>
      <c r="AN247" s="34">
        <v>2.5879999999999987</v>
      </c>
      <c r="AO247" s="34">
        <v>2.8391106138931366E-2</v>
      </c>
      <c r="AP247" s="34">
        <v>2.6163911061389302</v>
      </c>
      <c r="AQ247" s="34">
        <v>2.5900210731698081</v>
      </c>
      <c r="AR247" s="34">
        <v>44.848000000000006</v>
      </c>
      <c r="AS247" s="34">
        <v>0.4919954899995343</v>
      </c>
      <c r="AT247" s="34">
        <v>45.339995489999538</v>
      </c>
      <c r="AU247" s="34">
        <v>44.883023604914847</v>
      </c>
    </row>
    <row r="248" spans="1:47" x14ac:dyDescent="0.25">
      <c r="A248" s="18">
        <v>45270</v>
      </c>
      <c r="B248" s="2">
        <v>20</v>
      </c>
      <c r="C248" s="2" t="s">
        <v>23</v>
      </c>
      <c r="D248" s="9">
        <v>49.004306</v>
      </c>
      <c r="E248">
        <v>1.0140725999999999E-2</v>
      </c>
      <c r="G248" s="34">
        <v>1.0780000000000001</v>
      </c>
      <c r="H248" s="34">
        <v>7.8252105162473669E-3</v>
      </c>
      <c r="I248" s="34">
        <v>1.0858252105162474</v>
      </c>
      <c r="J248" s="34">
        <v>1.0748141545725098</v>
      </c>
      <c r="K248" s="34">
        <v>13.064</v>
      </c>
      <c r="L248" s="34">
        <v>9.4831679206173997E-2</v>
      </c>
      <c r="M248" s="34">
        <v>13.158831679206173</v>
      </c>
      <c r="N248" s="34">
        <v>13.025391572667223</v>
      </c>
      <c r="O248" s="34">
        <v>37.388999999999996</v>
      </c>
      <c r="P248" s="34">
        <v>0.27140704637474278</v>
      </c>
      <c r="Q248" s="34">
        <v>37.660407046374736</v>
      </c>
      <c r="R248" s="34">
        <v>37.278503177468977</v>
      </c>
      <c r="S248" s="34">
        <v>4.633</v>
      </c>
      <c r="T248" s="34">
        <v>3.3630983600903566E-2</v>
      </c>
      <c r="U248" s="34">
        <v>4.6666309836009034</v>
      </c>
      <c r="V248" s="34">
        <v>4.6193079574530964</v>
      </c>
      <c r="W248" s="34">
        <v>56.163999999999994</v>
      </c>
      <c r="X248" s="34">
        <v>0.4076949196980677</v>
      </c>
      <c r="Y248" s="34">
        <v>56.571694919698061</v>
      </c>
      <c r="Z248" s="34">
        <v>55.998016862161805</v>
      </c>
      <c r="AB248" s="34">
        <v>2.1279999999999988</v>
      </c>
      <c r="AC248" s="34">
        <v>1.5447168811293491E-2</v>
      </c>
      <c r="AD248" s="34">
        <v>2.1434471688112922</v>
      </c>
      <c r="AE248" s="34">
        <v>2.121711058376901</v>
      </c>
      <c r="AF248" s="34">
        <v>5.4689999999999985</v>
      </c>
      <c r="AG248" s="34">
        <v>3.9699514205340285E-2</v>
      </c>
      <c r="AH248" s="34">
        <v>5.5086995142053388</v>
      </c>
      <c r="AI248" s="34">
        <v>5.4528373018154488</v>
      </c>
      <c r="AJ248" s="34">
        <v>34.206000000000003</v>
      </c>
      <c r="AK248" s="34">
        <v>0.24830162422890298</v>
      </c>
      <c r="AL248" s="34">
        <v>34.454301624228904</v>
      </c>
      <c r="AM248" s="34">
        <v>34.104909991936239</v>
      </c>
      <c r="AN248" s="34">
        <v>2.6009999999999995</v>
      </c>
      <c r="AO248" s="34">
        <v>1.8880679548014281E-2</v>
      </c>
      <c r="AP248" s="34">
        <v>2.6198806795480136</v>
      </c>
      <c r="AQ248" s="34">
        <v>2.5933131874240232</v>
      </c>
      <c r="AR248" s="34">
        <v>44.403999999999996</v>
      </c>
      <c r="AS248" s="34">
        <v>0.32232898679355099</v>
      </c>
      <c r="AT248" s="34">
        <v>44.726328986793547</v>
      </c>
      <c r="AU248" s="34">
        <v>44.272771539552615</v>
      </c>
    </row>
    <row r="249" spans="1:47" x14ac:dyDescent="0.25">
      <c r="A249" s="18">
        <v>45270</v>
      </c>
      <c r="B249" s="2">
        <v>21</v>
      </c>
      <c r="C249" s="2" t="s">
        <v>23</v>
      </c>
      <c r="D249" s="9">
        <v>50.540871000000003</v>
      </c>
      <c r="E249">
        <v>1.0211246E-2</v>
      </c>
      <c r="G249" s="34">
        <v>1.0780000000000001</v>
      </c>
      <c r="H249" s="34">
        <v>6.5042286984346772E-3</v>
      </c>
      <c r="I249" s="34">
        <v>1.0845042286984348</v>
      </c>
      <c r="J249" s="34">
        <v>1.0734300892311548</v>
      </c>
      <c r="K249" s="34">
        <v>12.785000000000002</v>
      </c>
      <c r="L249" s="34">
        <v>7.7139669674849129E-2</v>
      </c>
      <c r="M249" s="34">
        <v>12.862139669674852</v>
      </c>
      <c r="N249" s="34">
        <v>12.730801197421442</v>
      </c>
      <c r="O249" s="34">
        <v>36.452999999999982</v>
      </c>
      <c r="P249" s="34">
        <v>0.21994308788871905</v>
      </c>
      <c r="Q249" s="34">
        <v>36.672943087888697</v>
      </c>
      <c r="R249" s="34">
        <v>36.298466644474267</v>
      </c>
      <c r="S249" s="34">
        <v>4.577</v>
      </c>
      <c r="T249" s="34">
        <v>2.7615820735376172E-2</v>
      </c>
      <c r="U249" s="34">
        <v>4.6046158207353765</v>
      </c>
      <c r="V249" s="34">
        <v>4.5575969558543559</v>
      </c>
      <c r="W249" s="34">
        <v>54.892999999999979</v>
      </c>
      <c r="X249" s="34">
        <v>0.33120280699737903</v>
      </c>
      <c r="Y249" s="34">
        <v>55.224202806997361</v>
      </c>
      <c r="Z249" s="34">
        <v>54.66029488698122</v>
      </c>
      <c r="AB249" s="34">
        <v>2.1279999999999992</v>
      </c>
      <c r="AC249" s="34">
        <v>1.2839516391715201E-2</v>
      </c>
      <c r="AD249" s="34">
        <v>2.1408395163917144</v>
      </c>
      <c r="AE249" s="34">
        <v>2.1189788774433178</v>
      </c>
      <c r="AF249" s="34">
        <v>5.3309999999999977</v>
      </c>
      <c r="AG249" s="34">
        <v>3.216516065988427E-2</v>
      </c>
      <c r="AH249" s="34">
        <v>5.3631651606598822</v>
      </c>
      <c r="AI249" s="34">
        <v>5.3084005618657546</v>
      </c>
      <c r="AJ249" s="34">
        <v>33.422999999999995</v>
      </c>
      <c r="AK249" s="34">
        <v>0.20166125768810964</v>
      </c>
      <c r="AL249" s="34">
        <v>33.624661257688103</v>
      </c>
      <c r="AM249" s="34">
        <v>33.281311569919183</v>
      </c>
      <c r="AN249" s="34">
        <v>2.5320000000000005</v>
      </c>
      <c r="AO249" s="34">
        <v>1.527709375179648E-2</v>
      </c>
      <c r="AP249" s="34">
        <v>2.5472770937517968</v>
      </c>
      <c r="AQ249" s="34">
        <v>2.5212662207173322</v>
      </c>
      <c r="AR249" s="34">
        <v>43.413999999999994</v>
      </c>
      <c r="AS249" s="34">
        <v>0.26194302849150558</v>
      </c>
      <c r="AT249" s="34">
        <v>43.675943028491496</v>
      </c>
      <c r="AU249" s="34">
        <v>43.229957229945583</v>
      </c>
    </row>
    <row r="250" spans="1:47" x14ac:dyDescent="0.25">
      <c r="A250" s="18">
        <v>45270</v>
      </c>
      <c r="B250" s="2">
        <v>22</v>
      </c>
      <c r="C250" s="2" t="s">
        <v>23</v>
      </c>
      <c r="D250" s="9">
        <v>43.559108000000002</v>
      </c>
      <c r="E250">
        <v>1.0012770000000001E-2</v>
      </c>
      <c r="G250" s="34">
        <v>1.0780000000000001</v>
      </c>
      <c r="H250" s="34">
        <v>8.6252559198587066E-3</v>
      </c>
      <c r="I250" s="34">
        <v>1.0866252559198588</v>
      </c>
      <c r="J250" s="34">
        <v>1.0757451271561422</v>
      </c>
      <c r="K250" s="34">
        <v>12.496</v>
      </c>
      <c r="L250" s="34">
        <v>9.9982558417954004E-2</v>
      </c>
      <c r="M250" s="34">
        <v>12.595982558417955</v>
      </c>
      <c r="N250" s="34">
        <v>12.469861882136504</v>
      </c>
      <c r="O250" s="34">
        <v>35.356999999999999</v>
      </c>
      <c r="P250" s="34">
        <v>0.28289719254030082</v>
      </c>
      <c r="Q250" s="34">
        <v>35.639897192540303</v>
      </c>
      <c r="R250" s="34">
        <v>35.283043099127752</v>
      </c>
      <c r="S250" s="34">
        <v>4.3929999999999998</v>
      </c>
      <c r="T250" s="34">
        <v>3.5149118048181167E-2</v>
      </c>
      <c r="U250" s="34">
        <v>4.4281491180481813</v>
      </c>
      <c r="V250" s="34">
        <v>4.3838110794034622</v>
      </c>
      <c r="W250" s="34">
        <v>53.323999999999998</v>
      </c>
      <c r="X250" s="34">
        <v>0.42665412492629468</v>
      </c>
      <c r="Y250" s="34">
        <v>53.750654124926299</v>
      </c>
      <c r="Z250" s="34">
        <v>53.212461187823862</v>
      </c>
      <c r="AB250" s="34">
        <v>2.1279999999999992</v>
      </c>
      <c r="AC250" s="34">
        <v>1.7026479218422375E-2</v>
      </c>
      <c r="AD250" s="34">
        <v>2.1450264792184215</v>
      </c>
      <c r="AE250" s="34">
        <v>2.1235488224380976</v>
      </c>
      <c r="AF250" s="34">
        <v>5.2349999999999985</v>
      </c>
      <c r="AG250" s="34">
        <v>4.1886099017124596E-2</v>
      </c>
      <c r="AH250" s="34">
        <v>5.2768860990171236</v>
      </c>
      <c r="AI250" s="34">
        <v>5.2240498521914676</v>
      </c>
      <c r="AJ250" s="34">
        <v>32.416999999999994</v>
      </c>
      <c r="AK250" s="34">
        <v>0.25937376730432249</v>
      </c>
      <c r="AL250" s="34">
        <v>32.67637376730432</v>
      </c>
      <c r="AM250" s="34">
        <v>32.349192752338269</v>
      </c>
      <c r="AN250" s="34">
        <v>2.4739999999999989</v>
      </c>
      <c r="AO250" s="34">
        <v>1.9794882324425261E-2</v>
      </c>
      <c r="AP250" s="34">
        <v>2.493794882324424</v>
      </c>
      <c r="AQ250" s="34">
        <v>2.4688250877405324</v>
      </c>
      <c r="AR250" s="34">
        <v>42.253999999999991</v>
      </c>
      <c r="AS250" s="34">
        <v>0.33808122786429473</v>
      </c>
      <c r="AT250" s="34">
        <v>42.592081227864284</v>
      </c>
      <c r="AU250" s="34">
        <v>42.165616514708368</v>
      </c>
    </row>
    <row r="251" spans="1:47" x14ac:dyDescent="0.25">
      <c r="A251" s="18">
        <v>45270</v>
      </c>
      <c r="B251" s="2">
        <v>23</v>
      </c>
      <c r="C251" s="2" t="s">
        <v>23</v>
      </c>
      <c r="D251" s="9">
        <v>31.652199</v>
      </c>
      <c r="E251">
        <v>1.0214546E-2</v>
      </c>
      <c r="G251" s="34">
        <v>1.0780000000000001</v>
      </c>
      <c r="H251" s="34">
        <v>1.0099486787441618E-2</v>
      </c>
      <c r="I251" s="34">
        <v>1.0880994867874416</v>
      </c>
      <c r="J251" s="34">
        <v>1.0769850445270748</v>
      </c>
      <c r="K251" s="34">
        <v>12.079999999999997</v>
      </c>
      <c r="L251" s="34">
        <v>0.11317421186669267</v>
      </c>
      <c r="M251" s="34">
        <v>12.193174211866689</v>
      </c>
      <c r="N251" s="34">
        <v>12.068626472993563</v>
      </c>
      <c r="O251" s="34">
        <v>34.152000000000008</v>
      </c>
      <c r="P251" s="34">
        <v>0.31996073540325254</v>
      </c>
      <c r="Q251" s="34">
        <v>34.471960735403258</v>
      </c>
      <c r="R251" s="34">
        <v>34.119845306761285</v>
      </c>
      <c r="S251" s="34">
        <v>4.3069999999999995</v>
      </c>
      <c r="T251" s="34">
        <v>4.0351103519026939E-2</v>
      </c>
      <c r="U251" s="34">
        <v>4.3473511035190269</v>
      </c>
      <c r="V251" s="34">
        <v>4.3029448856939805</v>
      </c>
      <c r="W251" s="34">
        <v>51.617000000000004</v>
      </c>
      <c r="X251" s="34">
        <v>0.48358553757641376</v>
      </c>
      <c r="Y251" s="34">
        <v>52.100585537576414</v>
      </c>
      <c r="Z251" s="34">
        <v>51.568401709975902</v>
      </c>
      <c r="AB251" s="34">
        <v>2.1279999999999992</v>
      </c>
      <c r="AC251" s="34">
        <v>1.9936649242741886E-2</v>
      </c>
      <c r="AD251" s="34">
        <v>2.147936649242741</v>
      </c>
      <c r="AE251" s="34">
        <v>2.1259964515339651</v>
      </c>
      <c r="AF251" s="34">
        <v>4.9649999999999981</v>
      </c>
      <c r="AG251" s="34">
        <v>4.6515725324348431E-2</v>
      </c>
      <c r="AH251" s="34">
        <v>5.0115157253243465</v>
      </c>
      <c r="AI251" s="34">
        <v>4.9603253674182977</v>
      </c>
      <c r="AJ251" s="34">
        <v>31.44</v>
      </c>
      <c r="AK251" s="34">
        <v>0.29455275009013404</v>
      </c>
      <c r="AL251" s="34">
        <v>31.734552750090135</v>
      </c>
      <c r="AM251" s="34">
        <v>31.410398701234911</v>
      </c>
      <c r="AN251" s="34">
        <v>2.4229999999999992</v>
      </c>
      <c r="AO251" s="34">
        <v>2.270042345637387E-2</v>
      </c>
      <c r="AP251" s="34">
        <v>2.4457004234563731</v>
      </c>
      <c r="AQ251" s="34">
        <v>2.4207187039787583</v>
      </c>
      <c r="AR251" s="34">
        <v>40.956000000000003</v>
      </c>
      <c r="AS251" s="34">
        <v>0.38370554811359819</v>
      </c>
      <c r="AT251" s="34">
        <v>41.339705548113592</v>
      </c>
      <c r="AU251" s="34">
        <v>40.917439224165932</v>
      </c>
    </row>
    <row r="252" spans="1:47" x14ac:dyDescent="0.25">
      <c r="A252" s="18">
        <v>45270</v>
      </c>
      <c r="B252" s="2">
        <v>24</v>
      </c>
      <c r="C252" s="2" t="s">
        <v>23</v>
      </c>
      <c r="D252" s="9">
        <v>29.306543999999999</v>
      </c>
      <c r="E252">
        <v>1.0258688E-2</v>
      </c>
      <c r="G252" s="34">
        <v>1.0780000000000001</v>
      </c>
      <c r="H252" s="34">
        <v>1.1292983848788206E-2</v>
      </c>
      <c r="I252" s="34">
        <v>1.0892929838487884</v>
      </c>
      <c r="J252" s="34">
        <v>1.0781182669868947</v>
      </c>
      <c r="K252" s="34">
        <v>11.761999999999999</v>
      </c>
      <c r="L252" s="34">
        <v>0.1232171391738839</v>
      </c>
      <c r="M252" s="34">
        <v>11.885217139173882</v>
      </c>
      <c r="N252" s="34">
        <v>11.763290404730846</v>
      </c>
      <c r="O252" s="34">
        <v>33.442999999999991</v>
      </c>
      <c r="P252" s="34">
        <v>0.35034439596940986</v>
      </c>
      <c r="Q252" s="34">
        <v>33.793344395969399</v>
      </c>
      <c r="R252" s="34">
        <v>33.4466690193346</v>
      </c>
      <c r="S252" s="34">
        <v>4.222999999999999</v>
      </c>
      <c r="T252" s="34">
        <v>4.4239583296319641E-2</v>
      </c>
      <c r="U252" s="34">
        <v>4.2672395832963188</v>
      </c>
      <c r="V252" s="34">
        <v>4.223463303790032</v>
      </c>
      <c r="W252" s="34">
        <v>50.505999999999986</v>
      </c>
      <c r="X252" s="34">
        <v>0.52909410228840159</v>
      </c>
      <c r="Y252" s="34">
        <v>51.035094102288383</v>
      </c>
      <c r="Z252" s="34">
        <v>50.51154099484237</v>
      </c>
      <c r="AB252" s="34">
        <v>2.1279999999999988</v>
      </c>
      <c r="AC252" s="34">
        <v>2.2292643441763713E-2</v>
      </c>
      <c r="AD252" s="34">
        <v>2.1502926434417624</v>
      </c>
      <c r="AE252" s="34">
        <v>2.128233462103998</v>
      </c>
      <c r="AF252" s="34">
        <v>4.9519999999999982</v>
      </c>
      <c r="AG252" s="34">
        <v>5.1876489813728353E-2</v>
      </c>
      <c r="AH252" s="34">
        <v>5.0038764898137265</v>
      </c>
      <c r="AI252" s="34">
        <v>4.9525432821141928</v>
      </c>
      <c r="AJ252" s="34">
        <v>30.817999999999994</v>
      </c>
      <c r="AK252" s="34">
        <v>0.32284524698697109</v>
      </c>
      <c r="AL252" s="34">
        <v>31.140845246986967</v>
      </c>
      <c r="AM252" s="34">
        <v>30.821381031541847</v>
      </c>
      <c r="AN252" s="34">
        <v>2.372999999999998</v>
      </c>
      <c r="AO252" s="34">
        <v>2.4859230680124664E-2</v>
      </c>
      <c r="AP252" s="34">
        <v>2.3978592306801225</v>
      </c>
      <c r="AQ252" s="34">
        <v>2.3732603409646553</v>
      </c>
      <c r="AR252" s="34">
        <v>40.270999999999987</v>
      </c>
      <c r="AS252" s="34">
        <v>0.42187361092258785</v>
      </c>
      <c r="AT252" s="34">
        <v>40.692873610922575</v>
      </c>
      <c r="AU252" s="34">
        <v>40.275418116724694</v>
      </c>
    </row>
    <row r="253" spans="1:47" x14ac:dyDescent="0.25">
      <c r="A253" s="18">
        <v>45271</v>
      </c>
      <c r="B253" s="2">
        <v>1</v>
      </c>
      <c r="C253" s="2" t="s">
        <v>23</v>
      </c>
      <c r="D253" s="9">
        <v>62.491281999999998</v>
      </c>
      <c r="E253">
        <v>1.0212298999999999E-2</v>
      </c>
      <c r="G253" s="34">
        <v>1.0780000000000001</v>
      </c>
      <c r="H253" s="34">
        <v>1.1960959750539433E-2</v>
      </c>
      <c r="I253" s="34">
        <v>1.0899609597505395</v>
      </c>
      <c r="J253" s="34">
        <v>1.0788299525312401</v>
      </c>
      <c r="K253" s="34">
        <v>11.502999999999998</v>
      </c>
      <c r="L253" s="34">
        <v>0.12763165121563552</v>
      </c>
      <c r="M253" s="34">
        <v>11.630631651215634</v>
      </c>
      <c r="N253" s="34">
        <v>11.511856163234556</v>
      </c>
      <c r="O253" s="34">
        <v>32.765000000000001</v>
      </c>
      <c r="P253" s="34">
        <v>0.36354438425456825</v>
      </c>
      <c r="Q253" s="34">
        <v>33.128544384254567</v>
      </c>
      <c r="R253" s="34">
        <v>32.790225783567791</v>
      </c>
      <c r="S253" s="34">
        <v>4.1829999999999989</v>
      </c>
      <c r="T253" s="34">
        <v>4.6412518215683152E-2</v>
      </c>
      <c r="U253" s="34">
        <v>4.2294125182156819</v>
      </c>
      <c r="V253" s="34">
        <v>4.1862204929853206</v>
      </c>
      <c r="W253" s="34">
        <v>49.528999999999996</v>
      </c>
      <c r="X253" s="34">
        <v>0.54954951343642633</v>
      </c>
      <c r="Y253" s="34">
        <v>50.078549513436421</v>
      </c>
      <c r="Z253" s="34">
        <v>49.567132392318911</v>
      </c>
      <c r="AB253" s="34">
        <v>2.1279999999999997</v>
      </c>
      <c r="AC253" s="34">
        <v>2.361124522184407E-2</v>
      </c>
      <c r="AD253" s="34">
        <v>2.1516112452218437</v>
      </c>
      <c r="AE253" s="34">
        <v>2.1296383478538758</v>
      </c>
      <c r="AF253" s="34">
        <v>4.8429999999999982</v>
      </c>
      <c r="AG253" s="34">
        <v>5.3735554797646065E-2</v>
      </c>
      <c r="AH253" s="34">
        <v>4.8967355547976439</v>
      </c>
      <c r="AI253" s="34">
        <v>4.8467286271881198</v>
      </c>
      <c r="AJ253" s="34">
        <v>30.108000000000029</v>
      </c>
      <c r="AK253" s="34">
        <v>0.33406361425718145</v>
      </c>
      <c r="AL253" s="34">
        <v>30.442063614257211</v>
      </c>
      <c r="AM253" s="34">
        <v>30.131180158451397</v>
      </c>
      <c r="AN253" s="34">
        <v>2.3779999999999992</v>
      </c>
      <c r="AO253" s="34">
        <v>2.6385122715011842E-2</v>
      </c>
      <c r="AP253" s="34">
        <v>2.404385122715011</v>
      </c>
      <c r="AQ253" s="34">
        <v>2.3798308229306935</v>
      </c>
      <c r="AR253" s="34">
        <v>39.457000000000029</v>
      </c>
      <c r="AS253" s="34">
        <v>0.43779553699168344</v>
      </c>
      <c r="AT253" s="34">
        <v>39.894795536991708</v>
      </c>
      <c r="AU253" s="34">
        <v>39.487377956424083</v>
      </c>
    </row>
    <row r="254" spans="1:47" x14ac:dyDescent="0.25">
      <c r="A254" s="18">
        <v>45271</v>
      </c>
      <c r="B254" s="2">
        <v>2</v>
      </c>
      <c r="C254" s="2" t="s">
        <v>23</v>
      </c>
      <c r="D254" s="9">
        <v>25.838246000000002</v>
      </c>
      <c r="E254">
        <v>1.0476744E-2</v>
      </c>
      <c r="G254" s="34">
        <v>1.0780000000000001</v>
      </c>
      <c r="H254" s="34">
        <v>1.4159454053167835E-2</v>
      </c>
      <c r="I254" s="34">
        <v>1.0921594540531678</v>
      </c>
      <c r="J254" s="34">
        <v>1.0807171790458729</v>
      </c>
      <c r="K254" s="34">
        <v>11.384999999999998</v>
      </c>
      <c r="L254" s="34">
        <v>0.14954117290845617</v>
      </c>
      <c r="M254" s="34">
        <v>11.534541172908455</v>
      </c>
      <c r="N254" s="34">
        <v>11.413696737882432</v>
      </c>
      <c r="O254" s="34">
        <v>32.420999999999999</v>
      </c>
      <c r="P254" s="34">
        <v>0.42584755088845483</v>
      </c>
      <c r="Q254" s="34">
        <v>32.846847550888455</v>
      </c>
      <c r="R254" s="34">
        <v>32.502719537890769</v>
      </c>
      <c r="S254" s="34">
        <v>4.1579999999999995</v>
      </c>
      <c r="T254" s="34">
        <v>5.4615037062218777E-2</v>
      </c>
      <c r="U254" s="34">
        <v>4.2126150370622186</v>
      </c>
      <c r="V254" s="34">
        <v>4.1684805477483673</v>
      </c>
      <c r="W254" s="34">
        <v>49.042000000000002</v>
      </c>
      <c r="X254" s="34">
        <v>0.64416321491229767</v>
      </c>
      <c r="Y254" s="34">
        <v>49.686163214912298</v>
      </c>
      <c r="Z254" s="34">
        <v>49.165614002567445</v>
      </c>
      <c r="AB254" s="34">
        <v>2.1279999999999997</v>
      </c>
      <c r="AC254" s="34">
        <v>2.7951130078980653E-2</v>
      </c>
      <c r="AD254" s="34">
        <v>2.1559511300789804</v>
      </c>
      <c r="AE254" s="34">
        <v>2.1333637820126321</v>
      </c>
      <c r="AF254" s="34">
        <v>4.6339999999999968</v>
      </c>
      <c r="AG254" s="34">
        <v>6.0867263527253891E-2</v>
      </c>
      <c r="AH254" s="34">
        <v>4.694867263527251</v>
      </c>
      <c r="AI254" s="34">
        <v>4.6456803410932954</v>
      </c>
      <c r="AJ254" s="34">
        <v>29.699000000000019</v>
      </c>
      <c r="AK254" s="34">
        <v>0.39009427265772889</v>
      </c>
      <c r="AL254" s="34">
        <v>30.08909427265775</v>
      </c>
      <c r="AM254" s="34">
        <v>29.77385853477125</v>
      </c>
      <c r="AN254" s="34">
        <v>2.3639999999999985</v>
      </c>
      <c r="AO254" s="34">
        <v>3.1050973452401424E-2</v>
      </c>
      <c r="AP254" s="34">
        <v>2.3950509734523999</v>
      </c>
      <c r="AQ254" s="34">
        <v>2.3699586375365884</v>
      </c>
      <c r="AR254" s="34">
        <v>38.82500000000001</v>
      </c>
      <c r="AS254" s="34">
        <v>0.50996363971636482</v>
      </c>
      <c r="AT254" s="34">
        <v>39.334963639716378</v>
      </c>
      <c r="AU254" s="34">
        <v>38.922861295413767</v>
      </c>
    </row>
    <row r="255" spans="1:47" x14ac:dyDescent="0.25">
      <c r="A255" s="18">
        <v>45271</v>
      </c>
      <c r="B255" s="2">
        <v>3</v>
      </c>
      <c r="C255" s="2" t="s">
        <v>23</v>
      </c>
      <c r="D255" s="9">
        <v>22.541308000000001</v>
      </c>
      <c r="E255">
        <v>1.0594406000000001E-2</v>
      </c>
      <c r="G255" s="34">
        <v>1.0780000000000001</v>
      </c>
      <c r="H255" s="34">
        <v>1.5382720927270098E-2</v>
      </c>
      <c r="I255" s="34">
        <v>1.0933827209272702</v>
      </c>
      <c r="J255" s="34">
        <v>1.0817989804683819</v>
      </c>
      <c r="K255" s="34">
        <v>11.331999999999997</v>
      </c>
      <c r="L255" s="34">
        <v>0.16170407564733275</v>
      </c>
      <c r="M255" s="34">
        <v>11.493704075647329</v>
      </c>
      <c r="N255" s="34">
        <v>11.371935108226067</v>
      </c>
      <c r="O255" s="34">
        <v>32.048999999999992</v>
      </c>
      <c r="P255" s="34">
        <v>0.45732914934886759</v>
      </c>
      <c r="Q255" s="34">
        <v>32.506329149348858</v>
      </c>
      <c r="R255" s="34">
        <v>32.161943900771021</v>
      </c>
      <c r="S255" s="34">
        <v>4.1779999999999999</v>
      </c>
      <c r="T255" s="34">
        <v>5.9618745857267591E-2</v>
      </c>
      <c r="U255" s="34">
        <v>4.2376187458572678</v>
      </c>
      <c r="V255" s="34">
        <v>4.1927236923904445</v>
      </c>
      <c r="W255" s="34">
        <v>48.636999999999986</v>
      </c>
      <c r="X255" s="34">
        <v>0.69403469178073796</v>
      </c>
      <c r="Y255" s="34">
        <v>49.331034691780722</v>
      </c>
      <c r="Z255" s="34">
        <v>48.808401681855912</v>
      </c>
      <c r="AB255" s="34">
        <v>2.1279999999999997</v>
      </c>
      <c r="AC255" s="34">
        <v>3.0365890661624085E-2</v>
      </c>
      <c r="AD255" s="34">
        <v>2.1583658906616239</v>
      </c>
      <c r="AE255" s="34">
        <v>2.1354992861194031</v>
      </c>
      <c r="AF255" s="34">
        <v>4.5909999999999984</v>
      </c>
      <c r="AG255" s="34">
        <v>6.5512125952780137E-2</v>
      </c>
      <c r="AH255" s="34">
        <v>4.6565121259527782</v>
      </c>
      <c r="AI255" s="34">
        <v>4.6071791459465112</v>
      </c>
      <c r="AJ255" s="34">
        <v>29.396000000000008</v>
      </c>
      <c r="AK255" s="34">
        <v>0.41947167382006667</v>
      </c>
      <c r="AL255" s="34">
        <v>29.815471673820074</v>
      </c>
      <c r="AM255" s="34">
        <v>29.499594461826124</v>
      </c>
      <c r="AN255" s="34">
        <v>2.3869999999999996</v>
      </c>
      <c r="AO255" s="34">
        <v>3.4061739196098069E-2</v>
      </c>
      <c r="AP255" s="34">
        <v>2.4210617391960976</v>
      </c>
      <c r="AQ255" s="34">
        <v>2.395412028179988</v>
      </c>
      <c r="AR255" s="34">
        <v>38.50200000000001</v>
      </c>
      <c r="AS255" s="34">
        <v>0.54941142963056899</v>
      </c>
      <c r="AT255" s="34">
        <v>39.051411429630576</v>
      </c>
      <c r="AU255" s="34">
        <v>38.637684922072026</v>
      </c>
    </row>
    <row r="256" spans="1:47" x14ac:dyDescent="0.25">
      <c r="A256" s="18">
        <v>45271</v>
      </c>
      <c r="B256" s="2">
        <v>4</v>
      </c>
      <c r="C256" s="2" t="s">
        <v>23</v>
      </c>
      <c r="D256" s="9">
        <v>61.892842999999999</v>
      </c>
      <c r="E256">
        <v>1.0363714E-2</v>
      </c>
      <c r="G256" s="34">
        <v>1.0780000000000001</v>
      </c>
      <c r="H256" s="34">
        <v>1.3459176894163913E-2</v>
      </c>
      <c r="I256" s="34">
        <v>1.0914591768941639</v>
      </c>
      <c r="J256" s="34">
        <v>1.0801476061421573</v>
      </c>
      <c r="K256" s="34">
        <v>11.290999999999997</v>
      </c>
      <c r="L256" s="34">
        <v>0.14097176837848302</v>
      </c>
      <c r="M256" s="34">
        <v>11.43197176837848</v>
      </c>
      <c r="N256" s="34">
        <v>11.31349408251493</v>
      </c>
      <c r="O256" s="34">
        <v>32.069999999999993</v>
      </c>
      <c r="P256" s="34">
        <v>0.40040426994047923</v>
      </c>
      <c r="Q256" s="34">
        <v>32.470404269940474</v>
      </c>
      <c r="R256" s="34">
        <v>32.133890286622432</v>
      </c>
      <c r="S256" s="34">
        <v>4.1889999999999992</v>
      </c>
      <c r="T256" s="34">
        <v>5.2301012995967171E-2</v>
      </c>
      <c r="U256" s="34">
        <v>4.2413010129959661</v>
      </c>
      <c r="V256" s="34">
        <v>4.1973453823093658</v>
      </c>
      <c r="W256" s="34">
        <v>48.627999999999993</v>
      </c>
      <c r="X256" s="34">
        <v>0.6071362282090933</v>
      </c>
      <c r="Y256" s="34">
        <v>49.235136228209086</v>
      </c>
      <c r="Z256" s="34">
        <v>48.72487735758888</v>
      </c>
      <c r="AB256" s="34">
        <v>2.1279999999999997</v>
      </c>
      <c r="AC256" s="34">
        <v>2.6568764778089799E-2</v>
      </c>
      <c r="AD256" s="34">
        <v>2.1545687647780896</v>
      </c>
      <c r="AE256" s="34">
        <v>2.1322394303065959</v>
      </c>
      <c r="AF256" s="34">
        <v>4.6619999999999999</v>
      </c>
      <c r="AG256" s="34">
        <v>5.8206570204630943E-2</v>
      </c>
      <c r="AH256" s="34">
        <v>4.7202065702046312</v>
      </c>
      <c r="AI256" s="34">
        <v>4.6712876992901098</v>
      </c>
      <c r="AJ256" s="34">
        <v>29.312000000000005</v>
      </c>
      <c r="AK256" s="34">
        <v>0.365969752432034</v>
      </c>
      <c r="AL256" s="34">
        <v>29.677969752432038</v>
      </c>
      <c r="AM256" s="34">
        <v>29.370395761817182</v>
      </c>
      <c r="AN256" s="34">
        <v>2.4089999999999998</v>
      </c>
      <c r="AO256" s="34">
        <v>3.0077140202264253E-2</v>
      </c>
      <c r="AP256" s="34">
        <v>2.4390771402022642</v>
      </c>
      <c r="AQ256" s="34">
        <v>2.4137992422972698</v>
      </c>
      <c r="AR256" s="34">
        <v>38.511000000000003</v>
      </c>
      <c r="AS256" s="34">
        <v>0.48082222761701898</v>
      </c>
      <c r="AT256" s="34">
        <v>38.991822227617021</v>
      </c>
      <c r="AU256" s="34">
        <v>38.587722133711161</v>
      </c>
    </row>
    <row r="257" spans="1:47" x14ac:dyDescent="0.25">
      <c r="A257" s="18">
        <v>45271</v>
      </c>
      <c r="B257" s="2">
        <v>5</v>
      </c>
      <c r="C257" s="2" t="s">
        <v>23</v>
      </c>
      <c r="D257" s="9">
        <v>36.042496999999997</v>
      </c>
      <c r="E257">
        <v>1.0373902000000001E-2</v>
      </c>
      <c r="G257" s="34">
        <v>1.0780000000000001</v>
      </c>
      <c r="H257" s="34">
        <v>1.51668635483204E-2</v>
      </c>
      <c r="I257" s="34">
        <v>1.0931668635483205</v>
      </c>
      <c r="J257" s="34">
        <v>1.0818264576362229</v>
      </c>
      <c r="K257" s="34">
        <v>11.399999999999999</v>
      </c>
      <c r="L257" s="34">
        <v>0.160391692440494</v>
      </c>
      <c r="M257" s="34">
        <v>11.560391692440493</v>
      </c>
      <c r="N257" s="34">
        <v>11.440465321941502</v>
      </c>
      <c r="O257" s="34">
        <v>32.39</v>
      </c>
      <c r="P257" s="34">
        <v>0.45570937878487727</v>
      </c>
      <c r="Q257" s="34">
        <v>32.845709378784875</v>
      </c>
      <c r="R257" s="34">
        <v>32.504971208568882</v>
      </c>
      <c r="S257" s="34">
        <v>4.2669999999999995</v>
      </c>
      <c r="T257" s="34">
        <v>6.0034329091542799E-2</v>
      </c>
      <c r="U257" s="34">
        <v>4.3270343290915418</v>
      </c>
      <c r="V257" s="34">
        <v>4.2821460990109106</v>
      </c>
      <c r="W257" s="34">
        <v>49.134999999999991</v>
      </c>
      <c r="X257" s="34">
        <v>0.69130226386523452</v>
      </c>
      <c r="Y257" s="34">
        <v>49.82630226386523</v>
      </c>
      <c r="Z257" s="34">
        <v>49.309409087157519</v>
      </c>
      <c r="AB257" s="34">
        <v>2.1279999999999992</v>
      </c>
      <c r="AC257" s="34">
        <v>2.9939782588892204E-2</v>
      </c>
      <c r="AD257" s="34">
        <v>2.1579397825888913</v>
      </c>
      <c r="AE257" s="34">
        <v>2.1355535267624131</v>
      </c>
      <c r="AF257" s="34">
        <v>4.788999999999997</v>
      </c>
      <c r="AG257" s="34">
        <v>6.7378580271712757E-2</v>
      </c>
      <c r="AH257" s="34">
        <v>4.8563785802717101</v>
      </c>
      <c r="AI257" s="34">
        <v>4.8059989848050719</v>
      </c>
      <c r="AJ257" s="34">
        <v>29.640000000000011</v>
      </c>
      <c r="AK257" s="34">
        <v>0.41701840034528465</v>
      </c>
      <c r="AL257" s="34">
        <v>30.057018400345296</v>
      </c>
      <c r="AM257" s="34">
        <v>29.745209837047916</v>
      </c>
      <c r="AN257" s="34">
        <v>2.3989999999999991</v>
      </c>
      <c r="AO257" s="34">
        <v>3.3752602646030264E-2</v>
      </c>
      <c r="AP257" s="34">
        <v>2.4327526026460293</v>
      </c>
      <c r="AQ257" s="34">
        <v>2.4075154655559343</v>
      </c>
      <c r="AR257" s="34">
        <v>38.95600000000001</v>
      </c>
      <c r="AS257" s="34">
        <v>0.54808936585191992</v>
      </c>
      <c r="AT257" s="34">
        <v>39.504089365851925</v>
      </c>
      <c r="AU257" s="34">
        <v>39.094277814171335</v>
      </c>
    </row>
    <row r="258" spans="1:47" x14ac:dyDescent="0.25">
      <c r="A258" s="18">
        <v>45271</v>
      </c>
      <c r="B258" s="2">
        <v>6</v>
      </c>
      <c r="C258" s="2" t="s">
        <v>23</v>
      </c>
      <c r="D258" s="9">
        <v>28.037400000000002</v>
      </c>
      <c r="E258">
        <v>1.0990026E-2</v>
      </c>
      <c r="G258" s="34">
        <v>1.0780000000000001</v>
      </c>
      <c r="H258" s="34">
        <v>1.4257307782948602E-2</v>
      </c>
      <c r="I258" s="34">
        <v>1.0922573077829487</v>
      </c>
      <c r="J258" s="34">
        <v>1.0802533715717242</v>
      </c>
      <c r="K258" s="34">
        <v>11.742000000000001</v>
      </c>
      <c r="L258" s="34">
        <v>0.15529620406992811</v>
      </c>
      <c r="M258" s="34">
        <v>11.89729620406993</v>
      </c>
      <c r="N258" s="34">
        <v>11.766544609457499</v>
      </c>
      <c r="O258" s="34">
        <v>33.950000000000017</v>
      </c>
      <c r="P258" s="34">
        <v>0.4490126152422127</v>
      </c>
      <c r="Q258" s="34">
        <v>34.399012615242228</v>
      </c>
      <c r="R258" s="34">
        <v>34.020966572226385</v>
      </c>
      <c r="S258" s="34">
        <v>4.4879999999999995</v>
      </c>
      <c r="T258" s="34">
        <v>5.9356954851459476E-2</v>
      </c>
      <c r="U258" s="34">
        <v>4.547356954851459</v>
      </c>
      <c r="V258" s="34">
        <v>4.4973813836863608</v>
      </c>
      <c r="W258" s="34">
        <v>51.258000000000017</v>
      </c>
      <c r="X258" s="34">
        <v>0.67792308194654893</v>
      </c>
      <c r="Y258" s="34">
        <v>51.935923081946562</v>
      </c>
      <c r="Z258" s="34">
        <v>51.365145936941971</v>
      </c>
      <c r="AB258" s="34">
        <v>2.1279999999999997</v>
      </c>
      <c r="AC258" s="34">
        <v>2.814429588322321E-2</v>
      </c>
      <c r="AD258" s="34">
        <v>2.1561442958832231</v>
      </c>
      <c r="AE258" s="34">
        <v>2.1324482140117147</v>
      </c>
      <c r="AF258" s="34">
        <v>4.9849999999999985</v>
      </c>
      <c r="AG258" s="34">
        <v>6.5930129218922787E-2</v>
      </c>
      <c r="AH258" s="34">
        <v>5.050930129218921</v>
      </c>
      <c r="AI258" s="34">
        <v>4.995420275774622</v>
      </c>
      <c r="AJ258" s="34">
        <v>30.832999999999998</v>
      </c>
      <c r="AK258" s="34">
        <v>0.4077880991388258</v>
      </c>
      <c r="AL258" s="34">
        <v>31.240788099138825</v>
      </c>
      <c r="AM258" s="34">
        <v>30.897451025668801</v>
      </c>
      <c r="AN258" s="34">
        <v>2.4989999999999992</v>
      </c>
      <c r="AO258" s="34">
        <v>3.3051031678653565E-2</v>
      </c>
      <c r="AP258" s="34">
        <v>2.5320510316786526</v>
      </c>
      <c r="AQ258" s="34">
        <v>2.5042237250071775</v>
      </c>
      <c r="AR258" s="34">
        <v>40.445</v>
      </c>
      <c r="AS258" s="34">
        <v>0.53491355591962531</v>
      </c>
      <c r="AT258" s="34">
        <v>40.979913555919623</v>
      </c>
      <c r="AU258" s="34">
        <v>40.529543240462317</v>
      </c>
    </row>
    <row r="259" spans="1:47" x14ac:dyDescent="0.25">
      <c r="A259" s="18">
        <v>45271</v>
      </c>
      <c r="B259" s="2">
        <v>7</v>
      </c>
      <c r="C259" s="2" t="s">
        <v>23</v>
      </c>
      <c r="D259" s="9">
        <v>52.706288999999998</v>
      </c>
      <c r="E259">
        <v>1.1623868000000001E-2</v>
      </c>
      <c r="G259" s="34">
        <v>1.0780000000000001</v>
      </c>
      <c r="H259" s="34">
        <v>1.1588361010830182E-2</v>
      </c>
      <c r="I259" s="34">
        <v>1.0895883610108303</v>
      </c>
      <c r="J259" s="34">
        <v>1.0769231297281041</v>
      </c>
      <c r="K259" s="34">
        <v>12.670999999999999</v>
      </c>
      <c r="L259" s="34">
        <v>0.13621161629705866</v>
      </c>
      <c r="M259" s="34">
        <v>12.807211616297058</v>
      </c>
      <c r="N259" s="34">
        <v>12.658342279021154</v>
      </c>
      <c r="O259" s="34">
        <v>37.058</v>
      </c>
      <c r="P259" s="34">
        <v>0.39836872202165574</v>
      </c>
      <c r="Q259" s="34">
        <v>37.456368722021658</v>
      </c>
      <c r="R259" s="34">
        <v>37.020980836237548</v>
      </c>
      <c r="S259" s="34">
        <v>4.8639999999999999</v>
      </c>
      <c r="T259" s="34">
        <v>5.2287372872614105E-2</v>
      </c>
      <c r="U259" s="34">
        <v>4.9162873728726142</v>
      </c>
      <c r="V259" s="34">
        <v>4.8591410974002756</v>
      </c>
      <c r="W259" s="34">
        <v>55.670999999999999</v>
      </c>
      <c r="X259" s="34">
        <v>0.59845607220215868</v>
      </c>
      <c r="Y259" s="34">
        <v>56.269456072202161</v>
      </c>
      <c r="Z259" s="34">
        <v>55.615387342387081</v>
      </c>
      <c r="AB259" s="34">
        <v>2.1279999999999992</v>
      </c>
      <c r="AC259" s="34">
        <v>2.2875725631768665E-2</v>
      </c>
      <c r="AD259" s="34">
        <v>2.1508757256317681</v>
      </c>
      <c r="AE259" s="34">
        <v>2.1258742301126201</v>
      </c>
      <c r="AF259" s="34">
        <v>5.3579999999999997</v>
      </c>
      <c r="AG259" s="34">
        <v>5.7597809179988975E-2</v>
      </c>
      <c r="AH259" s="34">
        <v>5.4155978091799888</v>
      </c>
      <c r="AI259" s="34">
        <v>5.3526476151049911</v>
      </c>
      <c r="AJ259" s="34">
        <v>33.348000000000006</v>
      </c>
      <c r="AK259" s="34">
        <v>0.35848670036100649</v>
      </c>
      <c r="AL259" s="34">
        <v>33.706486700361012</v>
      </c>
      <c r="AM259" s="34">
        <v>33.314686948212255</v>
      </c>
      <c r="AN259" s="34">
        <v>2.7169999999999992</v>
      </c>
      <c r="AO259" s="34">
        <v>2.9207399690561776E-2</v>
      </c>
      <c r="AP259" s="34">
        <v>2.7462073996905612</v>
      </c>
      <c r="AQ259" s="34">
        <v>2.7142858473759346</v>
      </c>
      <c r="AR259" s="34">
        <v>43.551000000000002</v>
      </c>
      <c r="AS259" s="34">
        <v>0.46816763486332597</v>
      </c>
      <c r="AT259" s="34">
        <v>44.019167634863329</v>
      </c>
      <c r="AU259" s="34">
        <v>43.507494640805803</v>
      </c>
    </row>
    <row r="260" spans="1:47" x14ac:dyDescent="0.25">
      <c r="A260" s="18">
        <v>45271</v>
      </c>
      <c r="B260" s="2">
        <v>8</v>
      </c>
      <c r="C260" s="2" t="s">
        <v>178</v>
      </c>
      <c r="D260" s="9">
        <v>123.82298299999999</v>
      </c>
      <c r="E260">
        <v>1.1214305000000001E-2</v>
      </c>
      <c r="G260" s="34">
        <v>1.0780000000000001</v>
      </c>
      <c r="H260" s="34">
        <v>1.624823365756994E-2</v>
      </c>
      <c r="I260" s="34">
        <v>1.0942482336575701</v>
      </c>
      <c r="J260" s="34">
        <v>1.0819770002196227</v>
      </c>
      <c r="K260" s="34">
        <v>13.667999999999997</v>
      </c>
      <c r="L260" s="34">
        <v>0.20601192730210197</v>
      </c>
      <c r="M260" s="34">
        <v>13.874011927302099</v>
      </c>
      <c r="N260" s="34">
        <v>13.718424525975696</v>
      </c>
      <c r="O260" s="34">
        <v>41.594999999999999</v>
      </c>
      <c r="P260" s="34">
        <v>0.6269436725293337</v>
      </c>
      <c r="Q260" s="34">
        <v>42.221943672529335</v>
      </c>
      <c r="R260" s="34">
        <v>41.748453918492771</v>
      </c>
      <c r="S260" s="34">
        <v>5.3769999999999989</v>
      </c>
      <c r="T260" s="34">
        <v>8.1045224839288998E-2</v>
      </c>
      <c r="U260" s="34">
        <v>5.4580452248392879</v>
      </c>
      <c r="V260" s="34">
        <v>5.3968370409841464</v>
      </c>
      <c r="W260" s="34">
        <v>61.717999999999989</v>
      </c>
      <c r="X260" s="34">
        <v>0.93024905832829463</v>
      </c>
      <c r="Y260" s="34">
        <v>62.648249058328297</v>
      </c>
      <c r="Z260" s="34">
        <v>61.945692485672232</v>
      </c>
      <c r="AB260" s="34">
        <v>2.1279999999999988</v>
      </c>
      <c r="AC260" s="34">
        <v>3.2074435272086095E-2</v>
      </c>
      <c r="AD260" s="34">
        <v>2.1600744352720849</v>
      </c>
      <c r="AE260" s="34">
        <v>2.1358507017322408</v>
      </c>
      <c r="AF260" s="34">
        <v>5.5909999999999993</v>
      </c>
      <c r="AG260" s="34">
        <v>8.4270755454057072E-2</v>
      </c>
      <c r="AH260" s="34">
        <v>5.675270755454056</v>
      </c>
      <c r="AI260" s="34">
        <v>5.6116265382448143</v>
      </c>
      <c r="AJ260" s="34">
        <v>36.711000000000006</v>
      </c>
      <c r="AK260" s="34">
        <v>0.55332922616238422</v>
      </c>
      <c r="AL260" s="34">
        <v>37.264329226162388</v>
      </c>
      <c r="AM260" s="34">
        <v>36.846435672599789</v>
      </c>
      <c r="AN260" s="34">
        <v>2.9289999999999994</v>
      </c>
      <c r="AO260" s="34">
        <v>4.4147566218017013E-2</v>
      </c>
      <c r="AP260" s="34">
        <v>2.9731475662180165</v>
      </c>
      <c r="AQ260" s="34">
        <v>2.9398057826004398</v>
      </c>
      <c r="AR260" s="34">
        <v>47.359000000000009</v>
      </c>
      <c r="AS260" s="34">
        <v>0.71382198310654432</v>
      </c>
      <c r="AT260" s="34">
        <v>48.07282198310655</v>
      </c>
      <c r="AU260" s="34">
        <v>47.533718695177278</v>
      </c>
    </row>
    <row r="261" spans="1:47" x14ac:dyDescent="0.25">
      <c r="A261" s="18">
        <v>45271</v>
      </c>
      <c r="B261" s="2">
        <v>9</v>
      </c>
      <c r="C261" s="2" t="s">
        <v>178</v>
      </c>
      <c r="D261" s="9">
        <v>49.951593000000003</v>
      </c>
      <c r="E261">
        <v>1.1272325E-2</v>
      </c>
      <c r="G261" s="34">
        <v>1.0780000000000001</v>
      </c>
      <c r="H261" s="34">
        <v>1.4899403898098802E-2</v>
      </c>
      <c r="I261" s="34">
        <v>1.0928994038980988</v>
      </c>
      <c r="J261" s="34">
        <v>1.0805798866250531</v>
      </c>
      <c r="K261" s="34">
        <v>14.449999999999998</v>
      </c>
      <c r="L261" s="34">
        <v>0.19971835466375473</v>
      </c>
      <c r="M261" s="34">
        <v>14.649718354663753</v>
      </c>
      <c r="N261" s="34">
        <v>14.484581968211518</v>
      </c>
      <c r="O261" s="34">
        <v>46.046000000000006</v>
      </c>
      <c r="P261" s="34">
        <v>0.63641739507593453</v>
      </c>
      <c r="Q261" s="34">
        <v>46.682417395075944</v>
      </c>
      <c r="R261" s="34">
        <v>46.156198014412993</v>
      </c>
      <c r="S261" s="34">
        <v>5.94</v>
      </c>
      <c r="T261" s="34">
        <v>8.2098756173197479E-2</v>
      </c>
      <c r="U261" s="34">
        <v>6.0220987561731976</v>
      </c>
      <c r="V261" s="34">
        <v>5.9542157018115178</v>
      </c>
      <c r="W261" s="34">
        <v>67.51400000000001</v>
      </c>
      <c r="X261" s="34">
        <v>0.93313390981098554</v>
      </c>
      <c r="Y261" s="34">
        <v>68.447133909810987</v>
      </c>
      <c r="Z261" s="34">
        <v>67.675575571061088</v>
      </c>
      <c r="AB261" s="34">
        <v>2.1279999999999988</v>
      </c>
      <c r="AC261" s="34">
        <v>2.9411810292350862E-2</v>
      </c>
      <c r="AD261" s="34">
        <v>2.1574118102923499</v>
      </c>
      <c r="AE261" s="34">
        <v>2.133092763207896</v>
      </c>
      <c r="AF261" s="34">
        <v>5.5409999999999995</v>
      </c>
      <c r="AG261" s="34">
        <v>7.6584041743381681E-2</v>
      </c>
      <c r="AH261" s="34">
        <v>5.6175840417433811</v>
      </c>
      <c r="AI261" s="34">
        <v>5.554260808710036</v>
      </c>
      <c r="AJ261" s="34">
        <v>38.684999999999988</v>
      </c>
      <c r="AK261" s="34">
        <v>0.53467851558251567</v>
      </c>
      <c r="AL261" s="34">
        <v>39.219678515582501</v>
      </c>
      <c r="AM261" s="34">
        <v>38.77758155295934</v>
      </c>
      <c r="AN261" s="34">
        <v>3.1239999999999983</v>
      </c>
      <c r="AO261" s="34">
        <v>4.3177864357755683E-2</v>
      </c>
      <c r="AP261" s="34">
        <v>3.1671778643577539</v>
      </c>
      <c r="AQ261" s="34">
        <v>3.1314764061379075</v>
      </c>
      <c r="AR261" s="34">
        <v>49.47799999999998</v>
      </c>
      <c r="AS261" s="34">
        <v>0.68385223197600398</v>
      </c>
      <c r="AT261" s="34">
        <v>50.161852231975985</v>
      </c>
      <c r="AU261" s="34">
        <v>49.596411531015178</v>
      </c>
    </row>
    <row r="262" spans="1:47" x14ac:dyDescent="0.25">
      <c r="A262" s="18">
        <v>45271</v>
      </c>
      <c r="B262" s="2">
        <v>10</v>
      </c>
      <c r="C262" s="2" t="s">
        <v>178</v>
      </c>
      <c r="D262" s="9">
        <v>52.724822000000003</v>
      </c>
      <c r="E262">
        <v>1.0334539E-2</v>
      </c>
      <c r="G262" s="34">
        <v>1.0780000000000001</v>
      </c>
      <c r="H262" s="34">
        <v>9.7424828122658225E-3</v>
      </c>
      <c r="I262" s="34">
        <v>1.0877424828122659</v>
      </c>
      <c r="J262" s="34">
        <v>1.0765011657016856</v>
      </c>
      <c r="K262" s="34">
        <v>15.367000000000003</v>
      </c>
      <c r="L262" s="34">
        <v>0.13888008661974852</v>
      </c>
      <c r="M262" s="34">
        <v>15.505880086619751</v>
      </c>
      <c r="N262" s="34">
        <v>15.345633964135255</v>
      </c>
      <c r="O262" s="34">
        <v>49.322999999999993</v>
      </c>
      <c r="P262" s="34">
        <v>0.44575925765249258</v>
      </c>
      <c r="Q262" s="34">
        <v>49.768759257652484</v>
      </c>
      <c r="R262" s="34">
        <v>49.254422074122658</v>
      </c>
      <c r="S262" s="34">
        <v>6.1639999999999997</v>
      </c>
      <c r="T262" s="34">
        <v>5.5707480570321447E-2</v>
      </c>
      <c r="U262" s="34">
        <v>6.219707480570321</v>
      </c>
      <c r="V262" s="34">
        <v>6.155429671043775</v>
      </c>
      <c r="W262" s="34">
        <v>71.932000000000002</v>
      </c>
      <c r="X262" s="34">
        <v>0.65008930765482842</v>
      </c>
      <c r="Y262" s="34">
        <v>72.582089307654826</v>
      </c>
      <c r="Z262" s="34">
        <v>71.831986875003366</v>
      </c>
      <c r="AB262" s="34">
        <v>2.1279999999999988</v>
      </c>
      <c r="AC262" s="34">
        <v>1.9231914122914338E-2</v>
      </c>
      <c r="AD262" s="34">
        <v>2.147231914122913</v>
      </c>
      <c r="AE262" s="34">
        <v>2.1250412621643653</v>
      </c>
      <c r="AF262" s="34">
        <v>5.7699999999999978</v>
      </c>
      <c r="AG262" s="34">
        <v>5.2146684440420935E-2</v>
      </c>
      <c r="AH262" s="34">
        <v>5.8221466844404191</v>
      </c>
      <c r="AI262" s="34">
        <v>5.7619774824663486</v>
      </c>
      <c r="AJ262" s="34">
        <v>40.869</v>
      </c>
      <c r="AK262" s="34">
        <v>0.36935577927132823</v>
      </c>
      <c r="AL262" s="34">
        <v>41.23835577927133</v>
      </c>
      <c r="AM262" s="34">
        <v>40.812176383174574</v>
      </c>
      <c r="AN262" s="34">
        <v>3.1559999999999988</v>
      </c>
      <c r="AO262" s="34">
        <v>2.8522519253720707E-2</v>
      </c>
      <c r="AP262" s="34">
        <v>3.1845225192537194</v>
      </c>
      <c r="AQ262" s="34">
        <v>3.1516119470821136</v>
      </c>
      <c r="AR262" s="34">
        <v>51.922999999999995</v>
      </c>
      <c r="AS262" s="34">
        <v>0.46925689708838425</v>
      </c>
      <c r="AT262" s="34">
        <v>52.39225689708838</v>
      </c>
      <c r="AU262" s="34">
        <v>51.850807074887406</v>
      </c>
    </row>
    <row r="263" spans="1:47" x14ac:dyDescent="0.25">
      <c r="A263" s="18">
        <v>45271</v>
      </c>
      <c r="B263" s="2">
        <v>11</v>
      </c>
      <c r="C263" s="2" t="s">
        <v>178</v>
      </c>
      <c r="D263" s="9">
        <v>51.511015</v>
      </c>
      <c r="E263">
        <v>9.8947480000000001E-3</v>
      </c>
      <c r="G263" s="34">
        <v>1.0780000000000001</v>
      </c>
      <c r="H263" s="34">
        <v>8.832087988555417E-3</v>
      </c>
      <c r="I263" s="34">
        <v>1.0868320879885556</v>
      </c>
      <c r="J263" s="34">
        <v>1.0760781583595951</v>
      </c>
      <c r="K263" s="34">
        <v>16.032</v>
      </c>
      <c r="L263" s="34">
        <v>0.13135068147729168</v>
      </c>
      <c r="M263" s="34">
        <v>16.16335068147729</v>
      </c>
      <c r="N263" s="34">
        <v>16.003418399648442</v>
      </c>
      <c r="O263" s="34">
        <v>53.115999999999993</v>
      </c>
      <c r="P263" s="34">
        <v>0.43518106270882134</v>
      </c>
      <c r="Q263" s="34">
        <v>53.551181062708814</v>
      </c>
      <c r="R263" s="34">
        <v>53.021305620990937</v>
      </c>
      <c r="S263" s="34">
        <v>6.31</v>
      </c>
      <c r="T263" s="34">
        <v>5.1698028949707486E-2</v>
      </c>
      <c r="U263" s="34">
        <v>6.3616980289497072</v>
      </c>
      <c r="V263" s="34">
        <v>6.2987506301011527</v>
      </c>
      <c r="W263" s="34">
        <v>76.536000000000001</v>
      </c>
      <c r="X263" s="34">
        <v>0.6270618611243759</v>
      </c>
      <c r="Y263" s="34">
        <v>77.163061861124362</v>
      </c>
      <c r="Z263" s="34">
        <v>76.399552809100129</v>
      </c>
      <c r="AB263" s="34">
        <v>2.1279999999999992</v>
      </c>
      <c r="AC263" s="34">
        <v>1.7434771094291205E-2</v>
      </c>
      <c r="AD263" s="34">
        <v>2.1454347710942905</v>
      </c>
      <c r="AE263" s="34">
        <v>2.1242062346838746</v>
      </c>
      <c r="AF263" s="34">
        <v>5.9960000000000004</v>
      </c>
      <c r="AG263" s="34">
        <v>4.9125417049516021E-2</v>
      </c>
      <c r="AH263" s="34">
        <v>6.0451254170495163</v>
      </c>
      <c r="AI263" s="34">
        <v>5.9853104244194162</v>
      </c>
      <c r="AJ263" s="34">
        <v>42.512999999999998</v>
      </c>
      <c r="AK263" s="34">
        <v>0.34831034940394839</v>
      </c>
      <c r="AL263" s="34">
        <v>42.861310349403944</v>
      </c>
      <c r="AM263" s="34">
        <v>42.437208484546801</v>
      </c>
      <c r="AN263" s="34">
        <v>3.2289999999999988</v>
      </c>
      <c r="AO263" s="34">
        <v>2.6455298808019875E-2</v>
      </c>
      <c r="AP263" s="34">
        <v>3.2554552988080188</v>
      </c>
      <c r="AQ263" s="34">
        <v>3.2232433890010488</v>
      </c>
      <c r="AR263" s="34">
        <v>53.866</v>
      </c>
      <c r="AS263" s="34">
        <v>0.44132583635577549</v>
      </c>
      <c r="AT263" s="34">
        <v>54.307325836355766</v>
      </c>
      <c r="AU263" s="34">
        <v>53.769968532651141</v>
      </c>
    </row>
    <row r="264" spans="1:47" x14ac:dyDescent="0.25">
      <c r="A264" s="18">
        <v>45271</v>
      </c>
      <c r="B264" s="2">
        <v>12</v>
      </c>
      <c r="C264" s="2" t="s">
        <v>178</v>
      </c>
      <c r="D264" s="9">
        <v>79.980806999999999</v>
      </c>
      <c r="E264">
        <v>9.8152150000000004E-3</v>
      </c>
      <c r="G264" s="34">
        <v>1.0780000000000001</v>
      </c>
      <c r="H264" s="34">
        <v>8.0971649122557211E-3</v>
      </c>
      <c r="I264" s="34">
        <v>1.0860971649122557</v>
      </c>
      <c r="J264" s="34">
        <v>1.0754368877277514</v>
      </c>
      <c r="K264" s="34">
        <v>16.694000000000003</v>
      </c>
      <c r="L264" s="34">
        <v>0.125393386869385</v>
      </c>
      <c r="M264" s="34">
        <v>16.819393386869386</v>
      </c>
      <c r="N264" s="34">
        <v>16.654307424607683</v>
      </c>
      <c r="O264" s="34">
        <v>54.849000000000004</v>
      </c>
      <c r="P264" s="34">
        <v>0.411986454798065</v>
      </c>
      <c r="Q264" s="34">
        <v>55.260986454798072</v>
      </c>
      <c r="R264" s="34">
        <v>54.718587991632141</v>
      </c>
      <c r="S264" s="34">
        <v>6.536999999999999</v>
      </c>
      <c r="T264" s="34">
        <v>4.9101268118196324E-2</v>
      </c>
      <c r="U264" s="34">
        <v>6.5861012681181954</v>
      </c>
      <c r="V264" s="34">
        <v>6.5214572681598426</v>
      </c>
      <c r="W264" s="34">
        <v>79.158000000000015</v>
      </c>
      <c r="X264" s="34">
        <v>0.59457827469790214</v>
      </c>
      <c r="Y264" s="34">
        <v>79.75257827469791</v>
      </c>
      <c r="Z264" s="34">
        <v>78.969789572127411</v>
      </c>
      <c r="AB264" s="34">
        <v>2.1279999999999992</v>
      </c>
      <c r="AC264" s="34">
        <v>1.5984013852764534E-2</v>
      </c>
      <c r="AD264" s="34">
        <v>2.1439840138527639</v>
      </c>
      <c r="AE264" s="34">
        <v>2.1229403498002362</v>
      </c>
      <c r="AF264" s="34">
        <v>6.1760000000000002</v>
      </c>
      <c r="AG264" s="34">
        <v>4.6389694339602348E-2</v>
      </c>
      <c r="AH264" s="34">
        <v>6.2223896943396024</v>
      </c>
      <c r="AI264" s="34">
        <v>6.1613156016758746</v>
      </c>
      <c r="AJ264" s="34">
        <v>43.454999999999998</v>
      </c>
      <c r="AK264" s="34">
        <v>0.32640287686648639</v>
      </c>
      <c r="AL264" s="34">
        <v>43.781402876866487</v>
      </c>
      <c r="AM264" s="34">
        <v>43.351678994628422</v>
      </c>
      <c r="AN264" s="34">
        <v>3.3139999999999983</v>
      </c>
      <c r="AO264" s="34">
        <v>2.4892397513186868E-2</v>
      </c>
      <c r="AP264" s="34">
        <v>3.338892397513185</v>
      </c>
      <c r="AQ264" s="34">
        <v>3.3061204507697273</v>
      </c>
      <c r="AR264" s="34">
        <v>55.073</v>
      </c>
      <c r="AS264" s="34">
        <v>0.41366898257204016</v>
      </c>
      <c r="AT264" s="34">
        <v>55.486668982572034</v>
      </c>
      <c r="AU264" s="34">
        <v>54.94205539687426</v>
      </c>
    </row>
    <row r="265" spans="1:47" x14ac:dyDescent="0.25">
      <c r="A265" s="18">
        <v>45271</v>
      </c>
      <c r="B265" s="2">
        <v>13</v>
      </c>
      <c r="C265" s="2" t="s">
        <v>178</v>
      </c>
      <c r="D265" s="9">
        <v>43.083565999999998</v>
      </c>
      <c r="E265">
        <v>9.7649950000000003E-3</v>
      </c>
      <c r="G265" s="34">
        <v>1.0780000000000001</v>
      </c>
      <c r="H265" s="34">
        <v>6.6129727571506E-3</v>
      </c>
      <c r="I265" s="34">
        <v>1.0846129727571507</v>
      </c>
      <c r="J265" s="34">
        <v>1.074021732501242</v>
      </c>
      <c r="K265" s="34">
        <v>16.831000000000003</v>
      </c>
      <c r="L265" s="34">
        <v>0.10324948467124469</v>
      </c>
      <c r="M265" s="34">
        <v>16.934249484671248</v>
      </c>
      <c r="N265" s="34">
        <v>16.768886623124679</v>
      </c>
      <c r="O265" s="34">
        <v>54.80599999999999</v>
      </c>
      <c r="P265" s="34">
        <v>0.33620647952541344</v>
      </c>
      <c r="Q265" s="34">
        <v>55.142206479525406</v>
      </c>
      <c r="R265" s="34">
        <v>54.603743108963869</v>
      </c>
      <c r="S265" s="34">
        <v>6.47</v>
      </c>
      <c r="T265" s="34">
        <v>3.9690105509057862E-2</v>
      </c>
      <c r="U265" s="34">
        <v>6.5096901055090575</v>
      </c>
      <c r="V265" s="34">
        <v>6.4461230141772115</v>
      </c>
      <c r="W265" s="34">
        <v>79.184999999999988</v>
      </c>
      <c r="X265" s="34">
        <v>0.48575904246286661</v>
      </c>
      <c r="Y265" s="34">
        <v>79.670759042462848</v>
      </c>
      <c r="Z265" s="34">
        <v>78.892774478767009</v>
      </c>
      <c r="AB265" s="34">
        <v>2.1279999999999992</v>
      </c>
      <c r="AC265" s="34">
        <v>1.3054179988141439E-2</v>
      </c>
      <c r="AD265" s="34">
        <v>2.1410541799881408</v>
      </c>
      <c r="AE265" s="34">
        <v>2.1201467966258276</v>
      </c>
      <c r="AF265" s="34">
        <v>6.158999999999998</v>
      </c>
      <c r="AG265" s="34">
        <v>3.7782281272069139E-2</v>
      </c>
      <c r="AH265" s="34">
        <v>6.1967822812720668</v>
      </c>
      <c r="AI265" s="34">
        <v>6.136270733279356</v>
      </c>
      <c r="AJ265" s="34">
        <v>43.476000000000013</v>
      </c>
      <c r="AK265" s="34">
        <v>0.26670278626148386</v>
      </c>
      <c r="AL265" s="34">
        <v>43.742702786261496</v>
      </c>
      <c r="AM265" s="34">
        <v>43.315555512267167</v>
      </c>
      <c r="AN265" s="34">
        <v>3.3259999999999983</v>
      </c>
      <c r="AO265" s="34">
        <v>2.040329071454813E-2</v>
      </c>
      <c r="AP265" s="34">
        <v>3.3464032907145462</v>
      </c>
      <c r="AQ265" s="34">
        <v>3.3137256793127348</v>
      </c>
      <c r="AR265" s="34">
        <v>55.089000000000013</v>
      </c>
      <c r="AS265" s="34">
        <v>0.33794253823624254</v>
      </c>
      <c r="AT265" s="34">
        <v>55.426942538236254</v>
      </c>
      <c r="AU265" s="34">
        <v>54.885698721485085</v>
      </c>
    </row>
    <row r="266" spans="1:47" x14ac:dyDescent="0.25">
      <c r="A266" s="18">
        <v>45271</v>
      </c>
      <c r="B266" s="2">
        <v>14</v>
      </c>
      <c r="C266" s="2" t="s">
        <v>178</v>
      </c>
      <c r="D266" s="9">
        <v>30.778176999999999</v>
      </c>
      <c r="E266">
        <v>9.7751369999999997E-3</v>
      </c>
      <c r="G266" s="34">
        <v>1.0780000000000001</v>
      </c>
      <c r="H266" s="34">
        <v>9.1157758498179291E-3</v>
      </c>
      <c r="I266" s="34">
        <v>1.087115775849818</v>
      </c>
      <c r="J266" s="34">
        <v>1.0764890702060248</v>
      </c>
      <c r="K266" s="34">
        <v>16.767999999999997</v>
      </c>
      <c r="L266" s="34">
        <v>0.14179344104800279</v>
      </c>
      <c r="M266" s="34">
        <v>16.909793441047999</v>
      </c>
      <c r="N266" s="34">
        <v>16.744497893520052</v>
      </c>
      <c r="O266" s="34">
        <v>54.52600000000001</v>
      </c>
      <c r="P266" s="34">
        <v>0.46108236919032702</v>
      </c>
      <c r="Q266" s="34">
        <v>54.98708236919034</v>
      </c>
      <c r="R266" s="34">
        <v>54.449576105801221</v>
      </c>
      <c r="S266" s="34">
        <v>6.4089999999999971</v>
      </c>
      <c r="T266" s="34">
        <v>5.4195739723082635E-2</v>
      </c>
      <c r="U266" s="34">
        <v>6.4631957397230799</v>
      </c>
      <c r="V266" s="34">
        <v>6.4000171159094705</v>
      </c>
      <c r="W266" s="34">
        <v>78.781000000000006</v>
      </c>
      <c r="X266" s="34">
        <v>0.66618732581123041</v>
      </c>
      <c r="Y266" s="34">
        <v>79.447187325811228</v>
      </c>
      <c r="Z266" s="34">
        <v>78.670580185436762</v>
      </c>
      <c r="AB266" s="34">
        <v>2.1279999999999992</v>
      </c>
      <c r="AC266" s="34">
        <v>1.799477830093928E-2</v>
      </c>
      <c r="AD266" s="34">
        <v>2.1459947783009383</v>
      </c>
      <c r="AE266" s="34">
        <v>2.1250173853417622</v>
      </c>
      <c r="AF266" s="34">
        <v>6.1229999999999967</v>
      </c>
      <c r="AG266" s="34">
        <v>5.177726857925339E-2</v>
      </c>
      <c r="AH266" s="34">
        <v>6.1747772685792501</v>
      </c>
      <c r="AI266" s="34">
        <v>6.1144179748344021</v>
      </c>
      <c r="AJ266" s="34">
        <v>43.329000000000001</v>
      </c>
      <c r="AK266" s="34">
        <v>0.36639837829013089</v>
      </c>
      <c r="AL266" s="34">
        <v>43.695398378290129</v>
      </c>
      <c r="AM266" s="34">
        <v>43.268269872872764</v>
      </c>
      <c r="AN266" s="34">
        <v>3.2589999999999995</v>
      </c>
      <c r="AO266" s="34">
        <v>2.7558732369718578E-2</v>
      </c>
      <c r="AP266" s="34">
        <v>3.2865587323697181</v>
      </c>
      <c r="AQ266" s="34">
        <v>3.2544321705022576</v>
      </c>
      <c r="AR266" s="34">
        <v>54.838999999999999</v>
      </c>
      <c r="AS266" s="34">
        <v>0.46372915754004213</v>
      </c>
      <c r="AT266" s="34">
        <v>55.302729157540035</v>
      </c>
      <c r="AU266" s="34">
        <v>54.762137403551186</v>
      </c>
    </row>
    <row r="267" spans="1:47" x14ac:dyDescent="0.25">
      <c r="A267" s="18">
        <v>45271</v>
      </c>
      <c r="B267" s="2">
        <v>15</v>
      </c>
      <c r="C267" s="2" t="s">
        <v>178</v>
      </c>
      <c r="D267" s="9">
        <v>29.061204</v>
      </c>
      <c r="E267">
        <v>1.005928E-2</v>
      </c>
      <c r="G267" s="34">
        <v>1.0780000000000001</v>
      </c>
      <c r="H267" s="34">
        <v>7.5944131127751464E-3</v>
      </c>
      <c r="I267" s="34">
        <v>1.0855944131127753</v>
      </c>
      <c r="J267" s="34">
        <v>1.0746741149448382</v>
      </c>
      <c r="K267" s="34">
        <v>16.740999999999996</v>
      </c>
      <c r="L267" s="34">
        <v>0.11793884037195611</v>
      </c>
      <c r="M267" s="34">
        <v>16.858938840371952</v>
      </c>
      <c r="N267" s="34">
        <v>16.689350054073774</v>
      </c>
      <c r="O267" s="34">
        <v>54.158999999999992</v>
      </c>
      <c r="P267" s="34">
        <v>0.38154528736065774</v>
      </c>
      <c r="Q267" s="34">
        <v>54.540545287360651</v>
      </c>
      <c r="R267" s="34">
        <v>53.991906670962408</v>
      </c>
      <c r="S267" s="34">
        <v>6.4130000000000003</v>
      </c>
      <c r="T267" s="34">
        <v>4.5179008619876636E-2</v>
      </c>
      <c r="U267" s="34">
        <v>6.4581790086198767</v>
      </c>
      <c r="V267" s="34">
        <v>6.3932143776820469</v>
      </c>
      <c r="W267" s="34">
        <v>78.390999999999977</v>
      </c>
      <c r="X267" s="34">
        <v>0.55225754946526573</v>
      </c>
      <c r="Y267" s="34">
        <v>78.943257549465258</v>
      </c>
      <c r="Z267" s="34">
        <v>78.149145217663062</v>
      </c>
      <c r="AB267" s="34">
        <v>2.1279999999999997</v>
      </c>
      <c r="AC267" s="34">
        <v>1.4991568742101585E-2</v>
      </c>
      <c r="AD267" s="34">
        <v>2.1429915687421013</v>
      </c>
      <c r="AE267" s="34">
        <v>2.1214346165144851</v>
      </c>
      <c r="AF267" s="34">
        <v>6.1179999999999986</v>
      </c>
      <c r="AG267" s="34">
        <v>4.3100760133542054E-2</v>
      </c>
      <c r="AH267" s="34">
        <v>6.1611007601335404</v>
      </c>
      <c r="AI267" s="34">
        <v>6.0991245224791442</v>
      </c>
      <c r="AJ267" s="34">
        <v>42.884999999999991</v>
      </c>
      <c r="AK267" s="34">
        <v>0.30212097063206128</v>
      </c>
      <c r="AL267" s="34">
        <v>43.187120970632051</v>
      </c>
      <c r="AM267" s="34">
        <v>42.752689628394592</v>
      </c>
      <c r="AN267" s="34">
        <v>3.1909999999999989</v>
      </c>
      <c r="AO267" s="34">
        <v>2.2480308203029205E-2</v>
      </c>
      <c r="AP267" s="34">
        <v>3.2134803082030281</v>
      </c>
      <c r="AQ267" s="34">
        <v>3.1811550100083275</v>
      </c>
      <c r="AR267" s="34">
        <v>54.321999999999989</v>
      </c>
      <c r="AS267" s="34">
        <v>0.38269360771073413</v>
      </c>
      <c r="AT267" s="34">
        <v>54.704693607710723</v>
      </c>
      <c r="AU267" s="34">
        <v>54.154403777396546</v>
      </c>
    </row>
    <row r="268" spans="1:47" x14ac:dyDescent="0.25">
      <c r="A268" s="18">
        <v>45271</v>
      </c>
      <c r="B268" s="2">
        <v>16</v>
      </c>
      <c r="C268" s="2" t="s">
        <v>178</v>
      </c>
      <c r="D268" s="9">
        <v>32.710264000000002</v>
      </c>
      <c r="E268">
        <v>1.0291399E-2</v>
      </c>
      <c r="G268" s="34">
        <v>1.0780000000000001</v>
      </c>
      <c r="H268" s="34">
        <v>1.1182702211773563E-2</v>
      </c>
      <c r="I268" s="34">
        <v>1.0891827022117737</v>
      </c>
      <c r="J268" s="34">
        <v>1.0779734884394141</v>
      </c>
      <c r="K268" s="34">
        <v>16.477</v>
      </c>
      <c r="L268" s="34">
        <v>0.17092521738719202</v>
      </c>
      <c r="M268" s="34">
        <v>16.647925217387193</v>
      </c>
      <c r="N268" s="34">
        <v>16.476594776452899</v>
      </c>
      <c r="O268" s="34">
        <v>53.006999999999998</v>
      </c>
      <c r="P268" s="34">
        <v>0.54987151775462073</v>
      </c>
      <c r="Q268" s="34">
        <v>53.556871517754615</v>
      </c>
      <c r="R268" s="34">
        <v>53.005696383773667</v>
      </c>
      <c r="S268" s="34">
        <v>6.2900000000000009</v>
      </c>
      <c r="T268" s="34">
        <v>6.5249718842352242E-2</v>
      </c>
      <c r="U268" s="34">
        <v>6.3552497188423533</v>
      </c>
      <c r="V268" s="34">
        <v>6.2898453082411088</v>
      </c>
      <c r="W268" s="34">
        <v>76.852000000000004</v>
      </c>
      <c r="X268" s="34">
        <v>0.79722915619593848</v>
      </c>
      <c r="Y268" s="34">
        <v>77.649229156195943</v>
      </c>
      <c r="Z268" s="34">
        <v>76.85010995690709</v>
      </c>
      <c r="AB268" s="34">
        <v>2.1280000000000001</v>
      </c>
      <c r="AC268" s="34">
        <v>2.207494462583872E-2</v>
      </c>
      <c r="AD268" s="34">
        <v>2.1500749446258389</v>
      </c>
      <c r="AE268" s="34">
        <v>2.1279476654907916</v>
      </c>
      <c r="AF268" s="34">
        <v>6.1439999999999984</v>
      </c>
      <c r="AG268" s="34">
        <v>6.3735178468586964E-2</v>
      </c>
      <c r="AH268" s="34">
        <v>6.2077351784685852</v>
      </c>
      <c r="AI268" s="34">
        <v>6.1438488988606288</v>
      </c>
      <c r="AJ268" s="34">
        <v>41.983999999999995</v>
      </c>
      <c r="AK268" s="34">
        <v>0.4355237195353443</v>
      </c>
      <c r="AL268" s="34">
        <v>42.419523719535341</v>
      </c>
      <c r="AM268" s="34">
        <v>41.982967475547639</v>
      </c>
      <c r="AN268" s="34">
        <v>3.1639999999999993</v>
      </c>
      <c r="AO268" s="34">
        <v>3.2821957141049664E-2</v>
      </c>
      <c r="AP268" s="34">
        <v>3.196821957141049</v>
      </c>
      <c r="AQ268" s="34">
        <v>3.1639221868481497</v>
      </c>
      <c r="AR268" s="34">
        <v>53.419999999999995</v>
      </c>
      <c r="AS268" s="34">
        <v>0.55415579977081963</v>
      </c>
      <c r="AT268" s="34">
        <v>53.974155799770813</v>
      </c>
      <c r="AU268" s="34">
        <v>53.418686226747205</v>
      </c>
    </row>
    <row r="269" spans="1:47" x14ac:dyDescent="0.25">
      <c r="A269" s="18">
        <v>45271</v>
      </c>
      <c r="B269" s="2">
        <v>17</v>
      </c>
      <c r="C269" s="2" t="s">
        <v>178</v>
      </c>
      <c r="D269" s="9">
        <v>33.873761000000002</v>
      </c>
      <c r="E269">
        <v>1.1204728000000001E-2</v>
      </c>
      <c r="G269" s="34">
        <v>1.0780000000000001</v>
      </c>
      <c r="H269" s="34">
        <v>1.1755969872172391E-2</v>
      </c>
      <c r="I269" s="34">
        <v>1.0897559698721724</v>
      </c>
      <c r="J269" s="34">
        <v>1.0775455506433784</v>
      </c>
      <c r="K269" s="34">
        <v>16.454999999999998</v>
      </c>
      <c r="L269" s="34">
        <v>0.17944757351261287</v>
      </c>
      <c r="M269" s="34">
        <v>16.63444757351261</v>
      </c>
      <c r="N269" s="34">
        <v>16.448063113021139</v>
      </c>
      <c r="O269" s="34">
        <v>51.075999999999993</v>
      </c>
      <c r="P269" s="34">
        <v>0.55700177847038679</v>
      </c>
      <c r="Q269" s="34">
        <v>51.63300177847038</v>
      </c>
      <c r="R269" s="34">
        <v>51.054468037719097</v>
      </c>
      <c r="S269" s="34">
        <v>6.13</v>
      </c>
      <c r="T269" s="34">
        <v>6.6849810126546158E-2</v>
      </c>
      <c r="U269" s="34">
        <v>6.1968498101265457</v>
      </c>
      <c r="V269" s="34">
        <v>6.1274157935472253</v>
      </c>
      <c r="W269" s="34">
        <v>74.73899999999999</v>
      </c>
      <c r="X269" s="34">
        <v>0.8150551319817182</v>
      </c>
      <c r="Y269" s="34">
        <v>75.554055131981713</v>
      </c>
      <c r="Z269" s="34">
        <v>74.707492494930847</v>
      </c>
      <c r="AB269" s="34">
        <v>2.1280000000000001</v>
      </c>
      <c r="AC269" s="34">
        <v>2.3206589877535107E-2</v>
      </c>
      <c r="AD269" s="34">
        <v>2.1512065898775354</v>
      </c>
      <c r="AE269" s="34">
        <v>2.1271029051661499</v>
      </c>
      <c r="AF269" s="34">
        <v>6.1909999999999998</v>
      </c>
      <c r="AG269" s="34">
        <v>6.7515036622095792E-2</v>
      </c>
      <c r="AH269" s="34">
        <v>6.2585150366220956</v>
      </c>
      <c r="AI269" s="34">
        <v>6.1883900779528345</v>
      </c>
      <c r="AJ269" s="34">
        <v>41.11</v>
      </c>
      <c r="AK269" s="34">
        <v>0.44831903659091554</v>
      </c>
      <c r="AL269" s="34">
        <v>41.558319036590916</v>
      </c>
      <c r="AM269" s="34">
        <v>41.09266937564869</v>
      </c>
      <c r="AN269" s="34">
        <v>3.1119999999999979</v>
      </c>
      <c r="AO269" s="34">
        <v>3.3937456625417861E-2</v>
      </c>
      <c r="AP269" s="34">
        <v>3.1459374566254157</v>
      </c>
      <c r="AQ269" s="34">
        <v>3.1106880831189159</v>
      </c>
      <c r="AR269" s="34">
        <v>52.540999999999997</v>
      </c>
      <c r="AS269" s="34">
        <v>0.57297811971596424</v>
      </c>
      <c r="AT269" s="34">
        <v>53.113978119715966</v>
      </c>
      <c r="AU269" s="34">
        <v>52.518850441886592</v>
      </c>
    </row>
    <row r="270" spans="1:47" x14ac:dyDescent="0.25">
      <c r="A270" s="18">
        <v>45271</v>
      </c>
      <c r="B270" s="2">
        <v>18</v>
      </c>
      <c r="C270" s="2" t="s">
        <v>178</v>
      </c>
      <c r="D270" s="9">
        <v>43.702820000000003</v>
      </c>
      <c r="E270">
        <v>1.1436361000000001E-2</v>
      </c>
      <c r="G270" s="34">
        <v>1.0780000000000001</v>
      </c>
      <c r="H270" s="34">
        <v>1.2939866800987423E-2</v>
      </c>
      <c r="I270" s="34">
        <v>1.0909398668009875</v>
      </c>
      <c r="J270" s="34">
        <v>1.0784634846549594</v>
      </c>
      <c r="K270" s="34">
        <v>16.286999999999999</v>
      </c>
      <c r="L270" s="34">
        <v>0.19550242169543799</v>
      </c>
      <c r="M270" s="34">
        <v>16.482502421695436</v>
      </c>
      <c r="N270" s="34">
        <v>16.294002573817554</v>
      </c>
      <c r="O270" s="34">
        <v>48.402000000000001</v>
      </c>
      <c r="P270" s="34">
        <v>0.58099761864693256</v>
      </c>
      <c r="Q270" s="34">
        <v>48.982997618646934</v>
      </c>
      <c r="R270" s="34">
        <v>48.422810375017946</v>
      </c>
      <c r="S270" s="34">
        <v>5.8589999999999982</v>
      </c>
      <c r="T270" s="34">
        <v>7.0329016314457607E-2</v>
      </c>
      <c r="U270" s="34">
        <v>5.9293290163144556</v>
      </c>
      <c r="V270" s="34">
        <v>5.8615190691961088</v>
      </c>
      <c r="W270" s="34">
        <v>71.625999999999991</v>
      </c>
      <c r="X270" s="34">
        <v>0.85976892345781564</v>
      </c>
      <c r="Y270" s="34">
        <v>72.485768923457812</v>
      </c>
      <c r="Z270" s="34">
        <v>71.656795502686563</v>
      </c>
      <c r="AB270" s="34">
        <v>2.1280000000000001</v>
      </c>
      <c r="AC270" s="34">
        <v>2.5543633165585566E-2</v>
      </c>
      <c r="AD270" s="34">
        <v>2.1535436331655857</v>
      </c>
      <c r="AE270" s="34">
        <v>2.1289149307474524</v>
      </c>
      <c r="AF270" s="34">
        <v>6.461999999999998</v>
      </c>
      <c r="AG270" s="34">
        <v>7.7567179283841103E-2</v>
      </c>
      <c r="AH270" s="34">
        <v>6.5395671792838392</v>
      </c>
      <c r="AI270" s="34">
        <v>6.4647783282377977</v>
      </c>
      <c r="AJ270" s="34">
        <v>41.005000000000017</v>
      </c>
      <c r="AK270" s="34">
        <v>0.49220708550509229</v>
      </c>
      <c r="AL270" s="34">
        <v>41.49720708550511</v>
      </c>
      <c r="AM270" s="34">
        <v>41.022630044783519</v>
      </c>
      <c r="AN270" s="34">
        <v>3.048</v>
      </c>
      <c r="AO270" s="34">
        <v>3.6586933218376312E-2</v>
      </c>
      <c r="AP270" s="34">
        <v>3.0845869332183762</v>
      </c>
      <c r="AQ270" s="34">
        <v>3.049310483514208</v>
      </c>
      <c r="AR270" s="34">
        <v>52.643000000000015</v>
      </c>
      <c r="AS270" s="34">
        <v>0.63190483117289531</v>
      </c>
      <c r="AT270" s="34">
        <v>53.274904831172911</v>
      </c>
      <c r="AU270" s="34">
        <v>52.665633787282971</v>
      </c>
    </row>
    <row r="271" spans="1:47" x14ac:dyDescent="0.25">
      <c r="A271" s="18">
        <v>45271</v>
      </c>
      <c r="B271" s="2">
        <v>19</v>
      </c>
      <c r="C271" s="2" t="s">
        <v>178</v>
      </c>
      <c r="D271" s="9">
        <v>40.564321</v>
      </c>
      <c r="E271">
        <v>1.1455149E-2</v>
      </c>
      <c r="G271" s="34">
        <v>1.0780000000000001</v>
      </c>
      <c r="H271" s="34">
        <v>1.2338656017025797E-2</v>
      </c>
      <c r="I271" s="34">
        <v>1.0903386560170258</v>
      </c>
      <c r="J271" s="34">
        <v>1.077848664251891</v>
      </c>
      <c r="K271" s="34">
        <v>15.503000000000002</v>
      </c>
      <c r="L271" s="34">
        <v>0.17744543991832187</v>
      </c>
      <c r="M271" s="34">
        <v>15.680445439918325</v>
      </c>
      <c r="N271" s="34">
        <v>15.500823601017689</v>
      </c>
      <c r="O271" s="34">
        <v>45.499000000000002</v>
      </c>
      <c r="P271" s="34">
        <v>0.5207759834124831</v>
      </c>
      <c r="Q271" s="34">
        <v>46.019775983412487</v>
      </c>
      <c r="R271" s="34">
        <v>45.492612592575874</v>
      </c>
      <c r="S271" s="34">
        <v>5.5789999999999988</v>
      </c>
      <c r="T271" s="34">
        <v>6.3856550945256871E-2</v>
      </c>
      <c r="U271" s="34">
        <v>5.6428565509452557</v>
      </c>
      <c r="V271" s="34">
        <v>5.5782167883685521</v>
      </c>
      <c r="W271" s="34">
        <v>67.659000000000006</v>
      </c>
      <c r="X271" s="34">
        <v>0.77441663029308772</v>
      </c>
      <c r="Y271" s="34">
        <v>68.433416630293095</v>
      </c>
      <c r="Z271" s="34">
        <v>67.649501646214006</v>
      </c>
      <c r="AB271" s="34">
        <v>2.1279999999999997</v>
      </c>
      <c r="AC271" s="34">
        <v>2.4356827462180795E-2</v>
      </c>
      <c r="AD271" s="34">
        <v>2.1523568274621803</v>
      </c>
      <c r="AE271" s="34">
        <v>2.1277012593024338</v>
      </c>
      <c r="AF271" s="34">
        <v>6.234</v>
      </c>
      <c r="AG271" s="34">
        <v>7.1353600751520238E-2</v>
      </c>
      <c r="AH271" s="34">
        <v>6.3053536007515198</v>
      </c>
      <c r="AI271" s="34">
        <v>6.2331248357572244</v>
      </c>
      <c r="AJ271" s="34">
        <v>39.390999999999991</v>
      </c>
      <c r="AK271" s="34">
        <v>0.45086456323438134</v>
      </c>
      <c r="AL271" s="34">
        <v>39.841864563234374</v>
      </c>
      <c r="AM271" s="34">
        <v>39.385470068224706</v>
      </c>
      <c r="AN271" s="34">
        <v>2.9679999999999991</v>
      </c>
      <c r="AO271" s="34">
        <v>3.3971364618304779E-2</v>
      </c>
      <c r="AP271" s="34">
        <v>3.0019713646183037</v>
      </c>
      <c r="AQ271" s="34">
        <v>2.9675833353428676</v>
      </c>
      <c r="AR271" s="34">
        <v>50.720999999999989</v>
      </c>
      <c r="AS271" s="34">
        <v>0.58054635606638716</v>
      </c>
      <c r="AT271" s="34">
        <v>51.301546356066382</v>
      </c>
      <c r="AU271" s="34">
        <v>50.713879498627229</v>
      </c>
    </row>
    <row r="272" spans="1:47" x14ac:dyDescent="0.25">
      <c r="A272" s="18">
        <v>45271</v>
      </c>
      <c r="B272" s="2">
        <v>20</v>
      </c>
      <c r="C272" s="2" t="s">
        <v>178</v>
      </c>
      <c r="D272" s="9">
        <v>39.357377999999997</v>
      </c>
      <c r="E272">
        <v>1.1962709E-2</v>
      </c>
      <c r="G272" s="34">
        <v>1.0780000000000001</v>
      </c>
      <c r="H272" s="34">
        <v>1.024212402756928E-2</v>
      </c>
      <c r="I272" s="34">
        <v>1.0882421240275693</v>
      </c>
      <c r="J272" s="34">
        <v>1.0752238001762855</v>
      </c>
      <c r="K272" s="34">
        <v>14.790000000000001</v>
      </c>
      <c r="L272" s="34">
        <v>0.14052042149141897</v>
      </c>
      <c r="M272" s="34">
        <v>14.930520421491419</v>
      </c>
      <c r="N272" s="34">
        <v>14.75191095047056</v>
      </c>
      <c r="O272" s="34">
        <v>43.086000000000006</v>
      </c>
      <c r="P272" s="34">
        <v>0.40936192565106683</v>
      </c>
      <c r="Q272" s="34">
        <v>43.495361925651075</v>
      </c>
      <c r="R272" s="34">
        <v>42.975039568084831</v>
      </c>
      <c r="S272" s="34">
        <v>5.4339999999999993</v>
      </c>
      <c r="T272" s="34">
        <v>5.162866601652269E-2</v>
      </c>
      <c r="U272" s="34">
        <v>5.4856286660165221</v>
      </c>
      <c r="V272" s="34">
        <v>5.4200056866029085</v>
      </c>
      <c r="W272" s="34">
        <v>64.388000000000005</v>
      </c>
      <c r="X272" s="34">
        <v>0.61175313718657776</v>
      </c>
      <c r="Y272" s="34">
        <v>64.999753137186588</v>
      </c>
      <c r="Z272" s="34">
        <v>64.222180005334579</v>
      </c>
      <c r="AB272" s="34">
        <v>2.1280000000000001</v>
      </c>
      <c r="AC272" s="34">
        <v>2.021821885961728E-2</v>
      </c>
      <c r="AD272" s="34">
        <v>2.1482182188596175</v>
      </c>
      <c r="AE272" s="34">
        <v>2.1225197094389019</v>
      </c>
      <c r="AF272" s="34">
        <v>6.0720000000000001</v>
      </c>
      <c r="AG272" s="34">
        <v>5.7690331257329003E-2</v>
      </c>
      <c r="AH272" s="34">
        <v>6.1296903312573292</v>
      </c>
      <c r="AI272" s="34">
        <v>6.0563626295643846</v>
      </c>
      <c r="AJ272" s="34">
        <v>37.966000000000015</v>
      </c>
      <c r="AK272" s="34">
        <v>0.36071658704146142</v>
      </c>
      <c r="AL272" s="34">
        <v>38.326716587041474</v>
      </c>
      <c r="AM272" s="34">
        <v>37.868225229585228</v>
      </c>
      <c r="AN272" s="34">
        <v>2.9299999999999988</v>
      </c>
      <c r="AO272" s="34">
        <v>2.78380551027625E-2</v>
      </c>
      <c r="AP272" s="34">
        <v>2.9578380551027612</v>
      </c>
      <c r="AQ272" s="34">
        <v>2.922454299180441</v>
      </c>
      <c r="AR272" s="34">
        <v>49.096000000000011</v>
      </c>
      <c r="AS272" s="34">
        <v>0.46646319226117017</v>
      </c>
      <c r="AT272" s="34">
        <v>49.562463192261184</v>
      </c>
      <c r="AU272" s="34">
        <v>48.969561867768959</v>
      </c>
    </row>
    <row r="273" spans="1:47" x14ac:dyDescent="0.25">
      <c r="A273" s="18">
        <v>45271</v>
      </c>
      <c r="B273" s="2">
        <v>21</v>
      </c>
      <c r="C273" s="2" t="s">
        <v>178</v>
      </c>
      <c r="D273" s="9">
        <v>37.486237000000003</v>
      </c>
      <c r="E273">
        <v>1.2607571E-2</v>
      </c>
      <c r="G273" s="34">
        <v>1.0780000000000001</v>
      </c>
      <c r="H273" s="34">
        <v>9.4377055881734971E-3</v>
      </c>
      <c r="I273" s="34">
        <v>1.0874377055881737</v>
      </c>
      <c r="J273" s="34">
        <v>1.0737277575068938</v>
      </c>
      <c r="K273" s="34">
        <v>14.128</v>
      </c>
      <c r="L273" s="34">
        <v>0.1236882231444482</v>
      </c>
      <c r="M273" s="34">
        <v>14.251688223144448</v>
      </c>
      <c r="N273" s="34">
        <v>14.072009052001292</v>
      </c>
      <c r="O273" s="34">
        <v>40.500999999999998</v>
      </c>
      <c r="P273" s="34">
        <v>0.35457932655530122</v>
      </c>
      <c r="Q273" s="34">
        <v>40.855579326555301</v>
      </c>
      <c r="R273" s="34">
        <v>40.340489709449621</v>
      </c>
      <c r="S273" s="34">
        <v>5.2360000000000007</v>
      </c>
      <c r="T273" s="34">
        <v>4.5840284285414125E-2</v>
      </c>
      <c r="U273" s="34">
        <v>5.2818402842854146</v>
      </c>
      <c r="V273" s="34">
        <v>5.2152491078906262</v>
      </c>
      <c r="W273" s="34">
        <v>60.942999999999998</v>
      </c>
      <c r="X273" s="34">
        <v>0.53354553957333706</v>
      </c>
      <c r="Y273" s="34">
        <v>61.476545539573337</v>
      </c>
      <c r="Z273" s="34">
        <v>60.701475626848435</v>
      </c>
      <c r="AB273" s="34">
        <v>2.1279999999999992</v>
      </c>
      <c r="AC273" s="34">
        <v>1.8630275966264556E-2</v>
      </c>
      <c r="AD273" s="34">
        <v>2.1466302759662637</v>
      </c>
      <c r="AE273" s="34">
        <v>2.1195664823512694</v>
      </c>
      <c r="AF273" s="34">
        <v>5.7009999999999987</v>
      </c>
      <c r="AG273" s="34">
        <v>4.991127973856873E-2</v>
      </c>
      <c r="AH273" s="34">
        <v>5.7509112797385677</v>
      </c>
      <c r="AI273" s="34">
        <v>5.6784062574645633</v>
      </c>
      <c r="AJ273" s="34">
        <v>36.265999999999998</v>
      </c>
      <c r="AK273" s="34">
        <v>0.31750262603033391</v>
      </c>
      <c r="AL273" s="34">
        <v>36.583502626030331</v>
      </c>
      <c r="AM273" s="34">
        <v>36.122273519243969</v>
      </c>
      <c r="AN273" s="34">
        <v>2.9019999999999992</v>
      </c>
      <c r="AO273" s="34">
        <v>2.5406513559257399E-2</v>
      </c>
      <c r="AP273" s="34">
        <v>2.9274065135592569</v>
      </c>
      <c r="AQ273" s="34">
        <v>2.890499028093696</v>
      </c>
      <c r="AR273" s="34">
        <v>46.997</v>
      </c>
      <c r="AS273" s="34">
        <v>0.41145069529442457</v>
      </c>
      <c r="AT273" s="34">
        <v>47.40845069529442</v>
      </c>
      <c r="AU273" s="34">
        <v>46.810745287153495</v>
      </c>
    </row>
    <row r="274" spans="1:47" x14ac:dyDescent="0.25">
      <c r="A274" s="18">
        <v>45271</v>
      </c>
      <c r="B274" s="2">
        <v>22</v>
      </c>
      <c r="C274" s="2" t="s">
        <v>178</v>
      </c>
      <c r="D274" s="9">
        <v>36.056395999999999</v>
      </c>
      <c r="E274">
        <v>1.2561447E-2</v>
      </c>
      <c r="G274" s="34">
        <v>1.0780000000000001</v>
      </c>
      <c r="H274" s="34">
        <v>1.2328523108731148E-2</v>
      </c>
      <c r="I274" s="34">
        <v>1.0903285231087312</v>
      </c>
      <c r="J274" s="34">
        <v>1.0766324191531127</v>
      </c>
      <c r="K274" s="34">
        <v>13.615999999999998</v>
      </c>
      <c r="L274" s="34">
        <v>0.15571908223421455</v>
      </c>
      <c r="M274" s="34">
        <v>13.771719082234213</v>
      </c>
      <c r="N274" s="34">
        <v>13.59872636288384</v>
      </c>
      <c r="O274" s="34">
        <v>38.320999999999998</v>
      </c>
      <c r="P274" s="34">
        <v>0.43825726720750113</v>
      </c>
      <c r="Q274" s="34">
        <v>38.759257267207502</v>
      </c>
      <c r="R274" s="34">
        <v>38.27238491128611</v>
      </c>
      <c r="S274" s="34">
        <v>5.0549999999999997</v>
      </c>
      <c r="T274" s="34">
        <v>5.7811395468122397E-2</v>
      </c>
      <c r="U274" s="34">
        <v>5.112811395468122</v>
      </c>
      <c r="V274" s="34">
        <v>5.0485870861029536</v>
      </c>
      <c r="W274" s="34">
        <v>58.069999999999993</v>
      </c>
      <c r="X274" s="34">
        <v>0.66411626801856927</v>
      </c>
      <c r="Y274" s="34">
        <v>58.734116268018568</v>
      </c>
      <c r="Z274" s="34">
        <v>57.996330779426017</v>
      </c>
      <c r="AB274" s="34">
        <v>2.1279999999999992</v>
      </c>
      <c r="AC274" s="34">
        <v>2.4336824838014724E-2</v>
      </c>
      <c r="AD274" s="34">
        <v>2.1523368248380139</v>
      </c>
      <c r="AE274" s="34">
        <v>2.1253003598866629</v>
      </c>
      <c r="AF274" s="34">
        <v>5.4309999999999983</v>
      </c>
      <c r="AG274" s="34">
        <v>6.2111511134989646E-2</v>
      </c>
      <c r="AH274" s="34">
        <v>5.4931115111349875</v>
      </c>
      <c r="AI274" s="34">
        <v>5.4241100820227759</v>
      </c>
      <c r="AJ274" s="34">
        <v>34.568999999999996</v>
      </c>
      <c r="AK274" s="34">
        <v>0.39534760236152783</v>
      </c>
      <c r="AL274" s="34">
        <v>34.964347602361521</v>
      </c>
      <c r="AM274" s="34">
        <v>34.525144803064883</v>
      </c>
      <c r="AN274" s="34">
        <v>2.7519999999999984</v>
      </c>
      <c r="AO274" s="34">
        <v>3.1473187008560388E-2</v>
      </c>
      <c r="AP274" s="34">
        <v>2.7834731870085587</v>
      </c>
      <c r="AQ274" s="34">
        <v>2.7485087360940299</v>
      </c>
      <c r="AR274" s="34">
        <v>44.879999999999988</v>
      </c>
      <c r="AS274" s="34">
        <v>0.51326912534309255</v>
      </c>
      <c r="AT274" s="34">
        <v>45.393269125343082</v>
      </c>
      <c r="AU274" s="34">
        <v>44.823063981068351</v>
      </c>
    </row>
    <row r="275" spans="1:47" x14ac:dyDescent="0.25">
      <c r="A275" s="18">
        <v>45271</v>
      </c>
      <c r="B275" s="2">
        <v>23</v>
      </c>
      <c r="C275" s="2" t="s">
        <v>178</v>
      </c>
      <c r="D275" s="9">
        <v>35.733561999999999</v>
      </c>
      <c r="E275">
        <v>1.3034827000000001E-2</v>
      </c>
      <c r="G275" s="34">
        <v>1.0780000000000001</v>
      </c>
      <c r="H275" s="34">
        <v>1.0877429696483906E-2</v>
      </c>
      <c r="I275" s="34">
        <v>1.088877429696484</v>
      </c>
      <c r="J275" s="34">
        <v>1.0746841007761856</v>
      </c>
      <c r="K275" s="34">
        <v>12.992999999999997</v>
      </c>
      <c r="L275" s="34">
        <v>0.13110430802079345</v>
      </c>
      <c r="M275" s="34">
        <v>13.12410430802079</v>
      </c>
      <c r="N275" s="34">
        <v>12.953033878835784</v>
      </c>
      <c r="O275" s="34">
        <v>36.633000000000003</v>
      </c>
      <c r="P275" s="34">
        <v>0.36964089245945725</v>
      </c>
      <c r="Q275" s="34">
        <v>37.002640892459461</v>
      </c>
      <c r="R275" s="34">
        <v>36.520317869883122</v>
      </c>
      <c r="S275" s="34">
        <v>4.8179999999999996</v>
      </c>
      <c r="T275" s="34">
        <v>4.861545109244847E-2</v>
      </c>
      <c r="U275" s="34">
        <v>4.8666154510924482</v>
      </c>
      <c r="V275" s="34">
        <v>4.8031799606119314</v>
      </c>
      <c r="W275" s="34">
        <v>55.521999999999998</v>
      </c>
      <c r="X275" s="34">
        <v>0.56023808126918306</v>
      </c>
      <c r="Y275" s="34">
        <v>56.082238081269189</v>
      </c>
      <c r="Z275" s="34">
        <v>55.351215810107021</v>
      </c>
      <c r="AB275" s="34">
        <v>2.1279999999999997</v>
      </c>
      <c r="AC275" s="34">
        <v>2.1472328751500694E-2</v>
      </c>
      <c r="AD275" s="34">
        <v>2.1494723287515005</v>
      </c>
      <c r="AE275" s="34">
        <v>2.1214543288049375</v>
      </c>
      <c r="AF275" s="34">
        <v>5.2379999999999969</v>
      </c>
      <c r="AG275" s="34">
        <v>5.2853410714455158E-2</v>
      </c>
      <c r="AH275" s="34">
        <v>5.290853410714452</v>
      </c>
      <c r="AI275" s="34">
        <v>5.221888051823429</v>
      </c>
      <c r="AJ275" s="34">
        <v>33.094000000000001</v>
      </c>
      <c r="AK275" s="34">
        <v>0.33393103745402447</v>
      </c>
      <c r="AL275" s="34">
        <v>33.427931037454023</v>
      </c>
      <c r="AM275" s="34">
        <v>32.992203739412879</v>
      </c>
      <c r="AN275" s="34">
        <v>2.6809999999999978</v>
      </c>
      <c r="AO275" s="34">
        <v>2.7052308920476185E-2</v>
      </c>
      <c r="AP275" s="34">
        <v>2.708052308920474</v>
      </c>
      <c r="AQ275" s="34">
        <v>2.6727533155667449</v>
      </c>
      <c r="AR275" s="34">
        <v>43.140999999999991</v>
      </c>
      <c r="AS275" s="34">
        <v>0.43530908584045647</v>
      </c>
      <c r="AT275" s="34">
        <v>43.57630908584045</v>
      </c>
      <c r="AU275" s="34">
        <v>43.008299435607988</v>
      </c>
    </row>
    <row r="276" spans="1:47" x14ac:dyDescent="0.25">
      <c r="A276" s="18">
        <v>45271</v>
      </c>
      <c r="B276" s="2">
        <v>24</v>
      </c>
      <c r="C276" s="2" t="s">
        <v>23</v>
      </c>
      <c r="D276" s="9">
        <v>29.156085000000001</v>
      </c>
      <c r="E276">
        <v>1.2886771E-2</v>
      </c>
      <c r="G276" s="34">
        <v>1.0780000000000001</v>
      </c>
      <c r="H276" s="34">
        <v>1.0831314697510164E-2</v>
      </c>
      <c r="I276" s="34">
        <v>1.0888313146975102</v>
      </c>
      <c r="J276" s="34">
        <v>1.0747997948873744</v>
      </c>
      <c r="K276" s="34">
        <v>12.659999999999998</v>
      </c>
      <c r="L276" s="34">
        <v>0.127202638284303</v>
      </c>
      <c r="M276" s="34">
        <v>12.787202638284301</v>
      </c>
      <c r="N276" s="34">
        <v>12.622416886154134</v>
      </c>
      <c r="O276" s="34">
        <v>35.607999999999997</v>
      </c>
      <c r="P276" s="34">
        <v>0.35777500347768254</v>
      </c>
      <c r="Q276" s="34">
        <v>35.965775003477681</v>
      </c>
      <c r="R276" s="34">
        <v>35.502292297170342</v>
      </c>
      <c r="S276" s="34">
        <v>4.7590000000000003</v>
      </c>
      <c r="T276" s="34">
        <v>4.7816536776856086E-2</v>
      </c>
      <c r="U276" s="34">
        <v>4.8068165367768563</v>
      </c>
      <c r="V276" s="34">
        <v>4.7448721928283994</v>
      </c>
      <c r="W276" s="34">
        <v>54.104999999999997</v>
      </c>
      <c r="X276" s="34">
        <v>0.54362549323635179</v>
      </c>
      <c r="Y276" s="34">
        <v>54.648625493236345</v>
      </c>
      <c r="Z276" s="34">
        <v>53.944381171040249</v>
      </c>
      <c r="AB276" s="34">
        <v>2.1279999999999997</v>
      </c>
      <c r="AC276" s="34">
        <v>2.1381296545734344E-2</v>
      </c>
      <c r="AD276" s="34">
        <v>2.1493812965457342</v>
      </c>
      <c r="AE276" s="34">
        <v>2.121682711985466</v>
      </c>
      <c r="AF276" s="34">
        <v>5.0640000000000001</v>
      </c>
      <c r="AG276" s="34">
        <v>5.088105531372121E-2</v>
      </c>
      <c r="AH276" s="34">
        <v>5.1148810553137212</v>
      </c>
      <c r="AI276" s="34">
        <v>5.048966754461655</v>
      </c>
      <c r="AJ276" s="34">
        <v>32.156000000000006</v>
      </c>
      <c r="AK276" s="34">
        <v>0.32309068220142562</v>
      </c>
      <c r="AL276" s="34">
        <v>32.479090682201431</v>
      </c>
      <c r="AM276" s="34">
        <v>32.060540078291666</v>
      </c>
      <c r="AN276" s="34">
        <v>2.6359999999999975</v>
      </c>
      <c r="AO276" s="34">
        <v>2.6485478239922783E-2</v>
      </c>
      <c r="AP276" s="34">
        <v>2.6624854782399203</v>
      </c>
      <c r="AQ276" s="34">
        <v>2.6281746375910169</v>
      </c>
      <c r="AR276" s="34">
        <v>41.984000000000002</v>
      </c>
      <c r="AS276" s="34">
        <v>0.42183851230080394</v>
      </c>
      <c r="AT276" s="34">
        <v>42.405838512300811</v>
      </c>
      <c r="AU276" s="34">
        <v>41.859364182329806</v>
      </c>
    </row>
    <row r="277" spans="1:47" x14ac:dyDescent="0.25">
      <c r="A277" s="18">
        <v>45272</v>
      </c>
      <c r="B277" s="2">
        <v>1</v>
      </c>
      <c r="C277" s="2" t="s">
        <v>23</v>
      </c>
      <c r="D277" s="9">
        <v>26.850657000000002</v>
      </c>
      <c r="E277">
        <v>1.3905193999999999E-2</v>
      </c>
      <c r="G277" s="34">
        <v>1.0779999999999998</v>
      </c>
      <c r="H277" s="34">
        <v>1.4889230998191432E-2</v>
      </c>
      <c r="I277" s="34">
        <v>1.0928892309981912</v>
      </c>
      <c r="J277" s="34">
        <v>1.0776923942206507</v>
      </c>
      <c r="K277" s="34">
        <v>12.4</v>
      </c>
      <c r="L277" s="34">
        <v>0.17126759218698867</v>
      </c>
      <c r="M277" s="34">
        <v>12.57126759218699</v>
      </c>
      <c r="N277" s="34">
        <v>12.396461677491716</v>
      </c>
      <c r="O277" s="34">
        <v>34.858000000000004</v>
      </c>
      <c r="P277" s="34">
        <v>0.48145530068177833</v>
      </c>
      <c r="Q277" s="34">
        <v>35.339455300681784</v>
      </c>
      <c r="R277" s="34">
        <v>34.848053318871479</v>
      </c>
      <c r="S277" s="34">
        <v>4.665</v>
      </c>
      <c r="T277" s="34">
        <v>6.4432525609056629E-2</v>
      </c>
      <c r="U277" s="34">
        <v>4.7294325256090568</v>
      </c>
      <c r="V277" s="34">
        <v>4.6636688488305529</v>
      </c>
      <c r="W277" s="34">
        <v>53.001000000000005</v>
      </c>
      <c r="X277" s="34">
        <v>0.73204464947601511</v>
      </c>
      <c r="Y277" s="34">
        <v>53.733044649476021</v>
      </c>
      <c r="Z277" s="34">
        <v>52.985876239414395</v>
      </c>
      <c r="AB277" s="34">
        <v>2.1279999999999988</v>
      </c>
      <c r="AC277" s="34">
        <v>2.9391728723702552E-2</v>
      </c>
      <c r="AD277" s="34">
        <v>2.1573917287237014</v>
      </c>
      <c r="AE277" s="34">
        <v>2.1273927782018029</v>
      </c>
      <c r="AF277" s="34">
        <v>5.0209999999999981</v>
      </c>
      <c r="AG277" s="34">
        <v>6.9349562933134656E-2</v>
      </c>
      <c r="AH277" s="34">
        <v>5.0903495629331328</v>
      </c>
      <c r="AI277" s="34">
        <v>5.0195672647327321</v>
      </c>
      <c r="AJ277" s="34">
        <v>31.555000000000007</v>
      </c>
      <c r="AK277" s="34">
        <v>0.43583458640809908</v>
      </c>
      <c r="AL277" s="34">
        <v>31.990834586408106</v>
      </c>
      <c r="AM277" s="34">
        <v>31.545995825262192</v>
      </c>
      <c r="AN277" s="34">
        <v>2.6369999999999987</v>
      </c>
      <c r="AO277" s="34">
        <v>3.6421987144926525E-2</v>
      </c>
      <c r="AP277" s="34">
        <v>2.6734219871449252</v>
      </c>
      <c r="AQ277" s="34">
        <v>2.6362475357698094</v>
      </c>
      <c r="AR277" s="34">
        <v>41.341000000000008</v>
      </c>
      <c r="AS277" s="34">
        <v>0.57099786520986284</v>
      </c>
      <c r="AT277" s="34">
        <v>41.911997865209869</v>
      </c>
      <c r="AU277" s="34">
        <v>41.329203403966538</v>
      </c>
    </row>
    <row r="278" spans="1:47" x14ac:dyDescent="0.25">
      <c r="A278" s="18">
        <v>45272</v>
      </c>
      <c r="B278" s="2">
        <v>2</v>
      </c>
      <c r="C278" s="2" t="s">
        <v>23</v>
      </c>
      <c r="D278" s="9">
        <v>36.005153999999997</v>
      </c>
      <c r="E278">
        <v>1.4486127999999999E-2</v>
      </c>
      <c r="G278" s="34">
        <v>1.0779999999999998</v>
      </c>
      <c r="H278" s="34">
        <v>1.4281501972602232E-2</v>
      </c>
      <c r="I278" s="34">
        <v>1.092281501972602</v>
      </c>
      <c r="J278" s="34">
        <v>1.0764585723229945</v>
      </c>
      <c r="K278" s="34">
        <v>12.222</v>
      </c>
      <c r="L278" s="34">
        <v>0.16191884704002271</v>
      </c>
      <c r="M278" s="34">
        <v>12.383918847040022</v>
      </c>
      <c r="N278" s="34">
        <v>12.204523813480186</v>
      </c>
      <c r="O278" s="34">
        <v>34.452000000000005</v>
      </c>
      <c r="P278" s="34">
        <v>0.45642514467541023</v>
      </c>
      <c r="Q278" s="34">
        <v>34.908425144675412</v>
      </c>
      <c r="R278" s="34">
        <v>34.402737229751224</v>
      </c>
      <c r="S278" s="34">
        <v>4.6189999999999989</v>
      </c>
      <c r="T278" s="34">
        <v>6.1193188878895827E-2</v>
      </c>
      <c r="U278" s="34">
        <v>4.6801931888788948</v>
      </c>
      <c r="V278" s="34">
        <v>4.6123953112800669</v>
      </c>
      <c r="W278" s="34">
        <v>52.371000000000002</v>
      </c>
      <c r="X278" s="34">
        <v>0.69381868256693091</v>
      </c>
      <c r="Y278" s="34">
        <v>53.06481868256693</v>
      </c>
      <c r="Z278" s="34">
        <v>52.296114926834477</v>
      </c>
      <c r="AB278" s="34">
        <v>2.1279999999999992</v>
      </c>
      <c r="AC278" s="34">
        <v>2.8192055842019982E-2</v>
      </c>
      <c r="AD278" s="34">
        <v>2.1561920558420193</v>
      </c>
      <c r="AE278" s="34">
        <v>2.1249571817285084</v>
      </c>
      <c r="AF278" s="34">
        <v>4.9949999999999948</v>
      </c>
      <c r="AG278" s="34">
        <v>6.6174491978801556E-2</v>
      </c>
      <c r="AH278" s="34">
        <v>5.0611744919787967</v>
      </c>
      <c r="AI278" s="34">
        <v>4.9878576704576565</v>
      </c>
      <c r="AJ278" s="34">
        <v>31.207000000000004</v>
      </c>
      <c r="AK278" s="34">
        <v>0.41343490914563819</v>
      </c>
      <c r="AL278" s="34">
        <v>31.620434909145644</v>
      </c>
      <c r="AM278" s="34">
        <v>31.16237724163609</v>
      </c>
      <c r="AN278" s="34">
        <v>2.6159999999999988</v>
      </c>
      <c r="AO278" s="34">
        <v>3.4657151354663657E-2</v>
      </c>
      <c r="AP278" s="34">
        <v>2.6506571513546624</v>
      </c>
      <c r="AQ278" s="34">
        <v>2.6122593925760231</v>
      </c>
      <c r="AR278" s="34">
        <v>40.945999999999998</v>
      </c>
      <c r="AS278" s="34">
        <v>0.54245860832112336</v>
      </c>
      <c r="AT278" s="34">
        <v>41.488458608321125</v>
      </c>
      <c r="AU278" s="34">
        <v>40.887451486398277</v>
      </c>
    </row>
    <row r="279" spans="1:47" x14ac:dyDescent="0.25">
      <c r="A279" s="18">
        <v>45272</v>
      </c>
      <c r="B279" s="2">
        <v>3</v>
      </c>
      <c r="C279" s="2" t="s">
        <v>23</v>
      </c>
      <c r="D279" s="9">
        <v>22.218703000000001</v>
      </c>
      <c r="E279">
        <v>1.5190274E-2</v>
      </c>
      <c r="G279" s="34">
        <v>1.0779999999999998</v>
      </c>
      <c r="H279" s="34">
        <v>1.6212875315079759E-2</v>
      </c>
      <c r="I279" s="34">
        <v>1.0942128753150797</v>
      </c>
      <c r="J279" s="34">
        <v>1.0775914819247159</v>
      </c>
      <c r="K279" s="34">
        <v>12.275</v>
      </c>
      <c r="L279" s="34">
        <v>0.1846132138150316</v>
      </c>
      <c r="M279" s="34">
        <v>12.459613213815032</v>
      </c>
      <c r="N279" s="34">
        <v>12.270348275163162</v>
      </c>
      <c r="O279" s="34">
        <v>34.324000000000005</v>
      </c>
      <c r="P279" s="34">
        <v>0.51622516912318905</v>
      </c>
      <c r="Q279" s="34">
        <v>34.840225169123194</v>
      </c>
      <c r="R279" s="34">
        <v>34.310992602582516</v>
      </c>
      <c r="S279" s="34">
        <v>4.7120000000000006</v>
      </c>
      <c r="T279" s="34">
        <v>7.0867410468140851E-2</v>
      </c>
      <c r="U279" s="34">
        <v>4.7828674104681417</v>
      </c>
      <c r="V279" s="34">
        <v>4.7102143439974604</v>
      </c>
      <c r="W279" s="34">
        <v>52.38900000000001</v>
      </c>
      <c r="X279" s="34">
        <v>0.78791866872144123</v>
      </c>
      <c r="Y279" s="34">
        <v>53.176918668721449</v>
      </c>
      <c r="Z279" s="34">
        <v>52.369146703667852</v>
      </c>
      <c r="AB279" s="34">
        <v>2.1279999999999992</v>
      </c>
      <c r="AC279" s="34">
        <v>3.2004636985611984E-2</v>
      </c>
      <c r="AD279" s="34">
        <v>2.1600046369856112</v>
      </c>
      <c r="AE279" s="34">
        <v>2.1271935747085293</v>
      </c>
      <c r="AF279" s="34">
        <v>5.0039999999999969</v>
      </c>
      <c r="AG279" s="34">
        <v>7.5259024189850712E-2</v>
      </c>
      <c r="AH279" s="34">
        <v>5.0792590241898479</v>
      </c>
      <c r="AI279" s="34">
        <v>5.0021036878954321</v>
      </c>
      <c r="AJ279" s="34">
        <v>31.030999999999999</v>
      </c>
      <c r="AK279" s="34">
        <v>0.46669919656979597</v>
      </c>
      <c r="AL279" s="34">
        <v>31.497699196569794</v>
      </c>
      <c r="AM279" s="34">
        <v>31.01924051540432</v>
      </c>
      <c r="AN279" s="34">
        <v>2.6159999999999974</v>
      </c>
      <c r="AO279" s="34">
        <v>3.9344046219154556E-2</v>
      </c>
      <c r="AP279" s="34">
        <v>2.655344046219152</v>
      </c>
      <c r="AQ279" s="34">
        <v>2.6150086425928145</v>
      </c>
      <c r="AR279" s="34">
        <v>40.778999999999996</v>
      </c>
      <c r="AS279" s="34">
        <v>0.61330690396441323</v>
      </c>
      <c r="AT279" s="34">
        <v>41.392306903964403</v>
      </c>
      <c r="AU279" s="34">
        <v>40.763546420601095</v>
      </c>
    </row>
    <row r="280" spans="1:47" x14ac:dyDescent="0.25">
      <c r="A280" s="18">
        <v>45272</v>
      </c>
      <c r="B280" s="2">
        <v>4</v>
      </c>
      <c r="C280" s="2" t="s">
        <v>23</v>
      </c>
      <c r="D280" s="9">
        <v>26.903922999999999</v>
      </c>
      <c r="E280">
        <v>1.5239496E-2</v>
      </c>
      <c r="G280" s="34">
        <v>1.0779999999999998</v>
      </c>
      <c r="H280" s="34">
        <v>1.6000453479144482E-2</v>
      </c>
      <c r="I280" s="34">
        <v>1.0940004534791443</v>
      </c>
      <c r="J280" s="34">
        <v>1.0773284379443508</v>
      </c>
      <c r="K280" s="34">
        <v>12.276</v>
      </c>
      <c r="L280" s="34">
        <v>0.18220924574209429</v>
      </c>
      <c r="M280" s="34">
        <v>12.458209245742093</v>
      </c>
      <c r="N280" s="34">
        <v>12.268352415774444</v>
      </c>
      <c r="O280" s="34">
        <v>34.490000000000009</v>
      </c>
      <c r="P280" s="34">
        <v>0.51192545500528142</v>
      </c>
      <c r="Q280" s="34">
        <v>35.001925455005292</v>
      </c>
      <c r="R280" s="34">
        <v>34.468513752041439</v>
      </c>
      <c r="S280" s="34">
        <v>4.7969999999999997</v>
      </c>
      <c r="T280" s="34">
        <v>7.1200533710070568E-2</v>
      </c>
      <c r="U280" s="34">
        <v>4.8682005337100707</v>
      </c>
      <c r="V280" s="34">
        <v>4.794011611149398</v>
      </c>
      <c r="W280" s="34">
        <v>52.641000000000005</v>
      </c>
      <c r="X280" s="34">
        <v>0.78133568793659069</v>
      </c>
      <c r="Y280" s="34">
        <v>53.422335687936602</v>
      </c>
      <c r="Z280" s="34">
        <v>52.608206216909636</v>
      </c>
      <c r="AB280" s="34">
        <v>2.1279999999999988</v>
      </c>
      <c r="AC280" s="34">
        <v>3.1585310764025459E-2</v>
      </c>
      <c r="AD280" s="34">
        <v>2.1595853107640242</v>
      </c>
      <c r="AE280" s="34">
        <v>2.126674319058977</v>
      </c>
      <c r="AF280" s="34">
        <v>5.0569999999999968</v>
      </c>
      <c r="AG280" s="34">
        <v>7.5059641228231541E-2</v>
      </c>
      <c r="AH280" s="34">
        <v>5.1320596412282287</v>
      </c>
      <c r="AI280" s="34">
        <v>5.0538496388539702</v>
      </c>
      <c r="AJ280" s="34">
        <v>31.113000000000007</v>
      </c>
      <c r="AK280" s="34">
        <v>0.46180158543285937</v>
      </c>
      <c r="AL280" s="34">
        <v>31.574801585432866</v>
      </c>
      <c r="AM280" s="34">
        <v>31.09361752297087</v>
      </c>
      <c r="AN280" s="34">
        <v>2.7069999999999981</v>
      </c>
      <c r="AO280" s="34">
        <v>4.0179246352545536E-2</v>
      </c>
      <c r="AP280" s="34">
        <v>2.7471792463525437</v>
      </c>
      <c r="AQ280" s="34">
        <v>2.7053136192164713</v>
      </c>
      <c r="AR280" s="34">
        <v>41.005000000000003</v>
      </c>
      <c r="AS280" s="34">
        <v>0.60862578377766197</v>
      </c>
      <c r="AT280" s="34">
        <v>41.613625783777664</v>
      </c>
      <c r="AU280" s="34">
        <v>40.979455100100289</v>
      </c>
    </row>
    <row r="281" spans="1:47" x14ac:dyDescent="0.25">
      <c r="A281" s="18">
        <v>45272</v>
      </c>
      <c r="B281" s="2">
        <v>5</v>
      </c>
      <c r="C281" s="2" t="s">
        <v>23</v>
      </c>
      <c r="D281" s="9">
        <v>46.682729999999999</v>
      </c>
      <c r="E281">
        <v>1.536356E-2</v>
      </c>
      <c r="G281" s="34">
        <v>1.0779999999999998</v>
      </c>
      <c r="H281" s="34">
        <v>1.5294734470066913E-2</v>
      </c>
      <c r="I281" s="34">
        <v>1.0932947344700668</v>
      </c>
      <c r="J281" s="34">
        <v>1.0764978352193517</v>
      </c>
      <c r="K281" s="34">
        <v>12.462000000000002</v>
      </c>
      <c r="L281" s="34">
        <v>0.17681167065489231</v>
      </c>
      <c r="M281" s="34">
        <v>12.638811670654894</v>
      </c>
      <c r="N281" s="34">
        <v>12.444634529224086</v>
      </c>
      <c r="O281" s="34">
        <v>35.077000000000005</v>
      </c>
      <c r="P281" s="34">
        <v>0.49767476902276192</v>
      </c>
      <c r="Q281" s="34">
        <v>35.574674769022771</v>
      </c>
      <c r="R281" s="34">
        <v>35.0281211187284</v>
      </c>
      <c r="S281" s="34">
        <v>4.9379999999999997</v>
      </c>
      <c r="T281" s="34">
        <v>7.0060666802588531E-2</v>
      </c>
      <c r="U281" s="34">
        <v>5.0080606668025887</v>
      </c>
      <c r="V281" s="34">
        <v>4.9311190262645272</v>
      </c>
      <c r="W281" s="34">
        <v>53.555000000000007</v>
      </c>
      <c r="X281" s="34">
        <v>0.7598418409503096</v>
      </c>
      <c r="Y281" s="34">
        <v>54.314841840950322</v>
      </c>
      <c r="Z281" s="34">
        <v>53.480372509436364</v>
      </c>
      <c r="AB281" s="34">
        <v>2.1279999999999988</v>
      </c>
      <c r="AC281" s="34">
        <v>3.0192203109742469E-2</v>
      </c>
      <c r="AD281" s="34">
        <v>2.1581922031097411</v>
      </c>
      <c r="AE281" s="34">
        <v>2.1250346877057322</v>
      </c>
      <c r="AF281" s="34">
        <v>5.1999999999999984</v>
      </c>
      <c r="AG281" s="34">
        <v>7.3777939929821831E-2</v>
      </c>
      <c r="AH281" s="34">
        <v>5.2737779399298201</v>
      </c>
      <c r="AI281" s="34">
        <v>5.1927539361230313</v>
      </c>
      <c r="AJ281" s="34">
        <v>31.495999999999988</v>
      </c>
      <c r="AK281" s="34">
        <v>0.4468673069287824</v>
      </c>
      <c r="AL281" s="34">
        <v>31.942867306928772</v>
      </c>
      <c r="AM281" s="34">
        <v>31.452111148486733</v>
      </c>
      <c r="AN281" s="34">
        <v>2.7209999999999979</v>
      </c>
      <c r="AO281" s="34">
        <v>3.8605725874816373E-2</v>
      </c>
      <c r="AP281" s="34">
        <v>2.7596057258748141</v>
      </c>
      <c r="AQ281" s="34">
        <v>2.7172083577289925</v>
      </c>
      <c r="AR281" s="34">
        <v>41.54499999999998</v>
      </c>
      <c r="AS281" s="34">
        <v>0.58944317584316308</v>
      </c>
      <c r="AT281" s="34">
        <v>42.134443175843145</v>
      </c>
      <c r="AU281" s="34">
        <v>41.48710813004449</v>
      </c>
    </row>
    <row r="282" spans="1:47" x14ac:dyDescent="0.25">
      <c r="A282" s="18">
        <v>45272</v>
      </c>
      <c r="B282" s="2">
        <v>6</v>
      </c>
      <c r="C282" s="2" t="s">
        <v>23</v>
      </c>
      <c r="D282" s="9">
        <v>31.152868000000002</v>
      </c>
      <c r="E282">
        <v>1.6512683E-2</v>
      </c>
      <c r="G282" s="34">
        <v>1.0780000000000001</v>
      </c>
      <c r="H282" s="34">
        <v>1.6410779665086084E-2</v>
      </c>
      <c r="I282" s="34">
        <v>1.0944107796650862</v>
      </c>
      <c r="J282" s="34">
        <v>1.0763391213886937</v>
      </c>
      <c r="K282" s="34">
        <v>12.807</v>
      </c>
      <c r="L282" s="34">
        <v>0.19496554283001621</v>
      </c>
      <c r="M282" s="34">
        <v>13.001965542830016</v>
      </c>
      <c r="N282" s="34">
        <v>12.787268207444342</v>
      </c>
      <c r="O282" s="34">
        <v>36.586000000000006</v>
      </c>
      <c r="P282" s="34">
        <v>0.55696176700077882</v>
      </c>
      <c r="Q282" s="34">
        <v>37.142961767000784</v>
      </c>
      <c r="R282" s="34">
        <v>36.529631813661183</v>
      </c>
      <c r="S282" s="34">
        <v>5.1510000000000016</v>
      </c>
      <c r="T282" s="34">
        <v>7.8415515820833434E-2</v>
      </c>
      <c r="U282" s="34">
        <v>5.2294155158208353</v>
      </c>
      <c r="V282" s="34">
        <v>5.1430638351328044</v>
      </c>
      <c r="W282" s="34">
        <v>55.622000000000007</v>
      </c>
      <c r="X282" s="34">
        <v>0.84675360531671451</v>
      </c>
      <c r="Y282" s="34">
        <v>56.468753605316721</v>
      </c>
      <c r="Z282" s="34">
        <v>55.536302977627024</v>
      </c>
      <c r="AB282" s="34">
        <v>2.1279999999999988</v>
      </c>
      <c r="AC282" s="34">
        <v>3.2395305312897187E-2</v>
      </c>
      <c r="AD282" s="34">
        <v>2.1603953053128961</v>
      </c>
      <c r="AE282" s="34">
        <v>2.1247213824815763</v>
      </c>
      <c r="AF282" s="34">
        <v>5.3639999999999972</v>
      </c>
      <c r="AG282" s="34">
        <v>8.165809102367505E-2</v>
      </c>
      <c r="AH282" s="34">
        <v>5.445658091023672</v>
      </c>
      <c r="AI282" s="34">
        <v>5.3557356652402133</v>
      </c>
      <c r="AJ282" s="34">
        <v>32.652999999999999</v>
      </c>
      <c r="AK282" s="34">
        <v>0.49708830093140621</v>
      </c>
      <c r="AL282" s="34">
        <v>33.150088300931408</v>
      </c>
      <c r="AM282" s="34">
        <v>32.602691401396122</v>
      </c>
      <c r="AN282" s="34">
        <v>2.7809999999999988</v>
      </c>
      <c r="AO282" s="34">
        <v>4.2336157930059723E-2</v>
      </c>
      <c r="AP282" s="34">
        <v>2.8233361579300587</v>
      </c>
      <c r="AQ282" s="34">
        <v>2.7767153029517218</v>
      </c>
      <c r="AR282" s="34">
        <v>42.925999999999995</v>
      </c>
      <c r="AS282" s="34">
        <v>0.65347785519803814</v>
      </c>
      <c r="AT282" s="34">
        <v>43.579477855198036</v>
      </c>
      <c r="AU282" s="34">
        <v>42.859863752069636</v>
      </c>
    </row>
    <row r="283" spans="1:47" x14ac:dyDescent="0.25">
      <c r="A283" s="18">
        <v>45272</v>
      </c>
      <c r="B283" s="2">
        <v>7</v>
      </c>
      <c r="C283" s="2" t="s">
        <v>23</v>
      </c>
      <c r="D283" s="9">
        <v>49.014040999999999</v>
      </c>
      <c r="E283">
        <v>1.6831005E-2</v>
      </c>
      <c r="G283" s="34">
        <v>1.0779999999999998</v>
      </c>
      <c r="H283" s="34">
        <v>1.7521588957744871E-2</v>
      </c>
      <c r="I283" s="34">
        <v>1.0955215889577448</v>
      </c>
      <c r="J283" s="34">
        <v>1.0770828596163891</v>
      </c>
      <c r="K283" s="34">
        <v>13.784999999999998</v>
      </c>
      <c r="L283" s="34">
        <v>0.22405853783164476</v>
      </c>
      <c r="M283" s="34">
        <v>14.009058537831644</v>
      </c>
      <c r="N283" s="34">
        <v>13.773272003536107</v>
      </c>
      <c r="O283" s="34">
        <v>39.595999999999997</v>
      </c>
      <c r="P283" s="34">
        <v>0.64358519143865123</v>
      </c>
      <c r="Q283" s="34">
        <v>40.23958519143865</v>
      </c>
      <c r="R283" s="34">
        <v>39.56231253188362</v>
      </c>
      <c r="S283" s="34">
        <v>5.6150000000000002</v>
      </c>
      <c r="T283" s="34">
        <v>9.1265048235377982E-2</v>
      </c>
      <c r="U283" s="34">
        <v>5.7062650482353785</v>
      </c>
      <c r="V283" s="34">
        <v>5.6102228726772037</v>
      </c>
      <c r="W283" s="34">
        <v>60.073999999999998</v>
      </c>
      <c r="X283" s="34">
        <v>0.97643036646341874</v>
      </c>
      <c r="Y283" s="34">
        <v>61.050430366463416</v>
      </c>
      <c r="Z283" s="34">
        <v>60.022890267713322</v>
      </c>
      <c r="AB283" s="34">
        <v>2.1279999999999997</v>
      </c>
      <c r="AC283" s="34">
        <v>3.4588071708795069E-2</v>
      </c>
      <c r="AD283" s="34">
        <v>2.1625880717087949</v>
      </c>
      <c r="AE283" s="34">
        <v>2.1261895410609237</v>
      </c>
      <c r="AF283" s="34">
        <v>5.7379999999999978</v>
      </c>
      <c r="AG283" s="34">
        <v>9.3264264786215259E-2</v>
      </c>
      <c r="AH283" s="34">
        <v>5.8312642647862134</v>
      </c>
      <c r="AI283" s="34">
        <v>5.7331182267892755</v>
      </c>
      <c r="AJ283" s="34">
        <v>35.183000000000014</v>
      </c>
      <c r="AK283" s="34">
        <v>0.57185720250495198</v>
      </c>
      <c r="AL283" s="34">
        <v>35.754857202504965</v>
      </c>
      <c r="AM283" s="34">
        <v>35.153067022155319</v>
      </c>
      <c r="AN283" s="34">
        <v>2.9899999999999989</v>
      </c>
      <c r="AO283" s="34">
        <v>4.8598841357752456E-2</v>
      </c>
      <c r="AP283" s="34">
        <v>3.0385988413577514</v>
      </c>
      <c r="AQ283" s="34">
        <v>2.9874561690658648</v>
      </c>
      <c r="AR283" s="34">
        <v>46.039000000000016</v>
      </c>
      <c r="AS283" s="34">
        <v>0.74830838035771485</v>
      </c>
      <c r="AT283" s="34">
        <v>46.787308380357729</v>
      </c>
      <c r="AU283" s="34">
        <v>45.999830959071382</v>
      </c>
    </row>
    <row r="284" spans="1:47" x14ac:dyDescent="0.25">
      <c r="A284" s="18">
        <v>45272</v>
      </c>
      <c r="B284" s="2">
        <v>8</v>
      </c>
      <c r="C284" s="2" t="s">
        <v>178</v>
      </c>
      <c r="D284" s="9">
        <v>44.698228</v>
      </c>
      <c r="E284">
        <v>1.5984565999999999E-2</v>
      </c>
      <c r="G284" s="34">
        <v>1.0780000000000001</v>
      </c>
      <c r="H284" s="34">
        <v>1.5786420799024148E-2</v>
      </c>
      <c r="I284" s="34">
        <v>1.0937864207990242</v>
      </c>
      <c r="J284" s="34">
        <v>1.0763027195658585</v>
      </c>
      <c r="K284" s="34">
        <v>14.613999999999999</v>
      </c>
      <c r="L284" s="34">
        <v>0.21400997547025868</v>
      </c>
      <c r="M284" s="34">
        <v>14.828009975470257</v>
      </c>
      <c r="N284" s="34">
        <v>14.590990671368695</v>
      </c>
      <c r="O284" s="34">
        <v>43.677</v>
      </c>
      <c r="P284" s="34">
        <v>0.63961363751296618</v>
      </c>
      <c r="Q284" s="34">
        <v>44.316613637512965</v>
      </c>
      <c r="R284" s="34">
        <v>43.608231801927637</v>
      </c>
      <c r="S284" s="34">
        <v>6.0609999999999999</v>
      </c>
      <c r="T284" s="34">
        <v>8.8758345512880643E-2</v>
      </c>
      <c r="U284" s="34">
        <v>6.1497583455128808</v>
      </c>
      <c r="V284" s="34">
        <v>6.0514571273549791</v>
      </c>
      <c r="W284" s="34">
        <v>65.430000000000007</v>
      </c>
      <c r="X284" s="34">
        <v>0.95816837929512966</v>
      </c>
      <c r="Y284" s="34">
        <v>66.388168379295124</v>
      </c>
      <c r="Z284" s="34">
        <v>65.326982320217169</v>
      </c>
      <c r="AB284" s="34">
        <v>2.1279999999999992</v>
      </c>
      <c r="AC284" s="34">
        <v>3.116280469417752E-2</v>
      </c>
      <c r="AD284" s="34">
        <v>2.1591628046941769</v>
      </c>
      <c r="AE284" s="34">
        <v>2.1246495243377979</v>
      </c>
      <c r="AF284" s="34">
        <v>5.6849999999999987</v>
      </c>
      <c r="AG284" s="34">
        <v>8.3252135660901894E-2</v>
      </c>
      <c r="AH284" s="34">
        <v>5.7682521356609007</v>
      </c>
      <c r="AI284" s="34">
        <v>5.676049128693788</v>
      </c>
      <c r="AJ284" s="34">
        <v>37.862000000000002</v>
      </c>
      <c r="AK284" s="34">
        <v>0.554457759084093</v>
      </c>
      <c r="AL284" s="34">
        <v>38.416457759084096</v>
      </c>
      <c r="AM284" s="34">
        <v>37.802387354547804</v>
      </c>
      <c r="AN284" s="34">
        <v>3.2259999999999986</v>
      </c>
      <c r="AO284" s="34">
        <v>4.7242108995966488E-2</v>
      </c>
      <c r="AP284" s="34">
        <v>3.2732421089959653</v>
      </c>
      <c r="AQ284" s="34">
        <v>3.2209207544707401</v>
      </c>
      <c r="AR284" s="34">
        <v>48.900999999999996</v>
      </c>
      <c r="AS284" s="34">
        <v>0.71611480843513886</v>
      </c>
      <c r="AT284" s="34">
        <v>49.61711480843514</v>
      </c>
      <c r="AU284" s="34">
        <v>48.824006762050132</v>
      </c>
    </row>
    <row r="285" spans="1:47" x14ac:dyDescent="0.25">
      <c r="A285" s="18">
        <v>45272</v>
      </c>
      <c r="B285" s="2">
        <v>9</v>
      </c>
      <c r="C285" s="2" t="s">
        <v>178</v>
      </c>
      <c r="D285" s="9">
        <v>28.238356</v>
      </c>
      <c r="E285">
        <v>1.4934024000000001E-2</v>
      </c>
      <c r="G285" s="34">
        <v>1.0779999999999998</v>
      </c>
      <c r="H285" s="34">
        <v>1.0776485203798574E-2</v>
      </c>
      <c r="I285" s="34">
        <v>1.0887764852037984</v>
      </c>
      <c r="J285" s="34">
        <v>1.0725166710431293</v>
      </c>
      <c r="K285" s="34">
        <v>15.215</v>
      </c>
      <c r="L285" s="34">
        <v>0.15210039181428137</v>
      </c>
      <c r="M285" s="34">
        <v>15.367100391814281</v>
      </c>
      <c r="N285" s="34">
        <v>15.137607745752517</v>
      </c>
      <c r="O285" s="34">
        <v>47.816999999999993</v>
      </c>
      <c r="P285" s="34">
        <v>0.47801409368277958</v>
      </c>
      <c r="Q285" s="34">
        <v>48.295014093682774</v>
      </c>
      <c r="R285" s="34">
        <v>47.573775194127379</v>
      </c>
      <c r="S285" s="34">
        <v>6.4039999999999981</v>
      </c>
      <c r="T285" s="34">
        <v>6.4019119893437892E-2</v>
      </c>
      <c r="U285" s="34">
        <v>6.4680191198934356</v>
      </c>
      <c r="V285" s="34">
        <v>6.3714255671244882</v>
      </c>
      <c r="W285" s="34">
        <v>70.513999999999982</v>
      </c>
      <c r="X285" s="34">
        <v>0.70491009059429743</v>
      </c>
      <c r="Y285" s="34">
        <v>71.218910090594292</v>
      </c>
      <c r="Z285" s="34">
        <v>70.155325178047519</v>
      </c>
      <c r="AB285" s="34">
        <v>2.1279999999999992</v>
      </c>
      <c r="AC285" s="34">
        <v>2.1273061701004972E-2</v>
      </c>
      <c r="AD285" s="34">
        <v>2.1492730617010043</v>
      </c>
      <c r="AE285" s="34">
        <v>2.1171757662150079</v>
      </c>
      <c r="AF285" s="34">
        <v>5.7189999999999985</v>
      </c>
      <c r="AG285" s="34">
        <v>5.7171353321450867E-2</v>
      </c>
      <c r="AH285" s="34">
        <v>5.7761713533214492</v>
      </c>
      <c r="AI285" s="34">
        <v>5.6899098717028345</v>
      </c>
      <c r="AJ285" s="34">
        <v>39.879999999999974</v>
      </c>
      <c r="AK285" s="34">
        <v>0.39866997210342014</v>
      </c>
      <c r="AL285" s="34">
        <v>40.278669972103394</v>
      </c>
      <c r="AM285" s="34">
        <v>39.677147348051925</v>
      </c>
      <c r="AN285" s="34">
        <v>3.3169999999999988</v>
      </c>
      <c r="AO285" s="34">
        <v>3.3159184991651075E-2</v>
      </c>
      <c r="AP285" s="34">
        <v>3.3501591849916501</v>
      </c>
      <c r="AQ285" s="34">
        <v>3.3001278273191645</v>
      </c>
      <c r="AR285" s="34">
        <v>51.043999999999976</v>
      </c>
      <c r="AS285" s="34">
        <v>0.510273572117527</v>
      </c>
      <c r="AT285" s="34">
        <v>51.554273572117495</v>
      </c>
      <c r="AU285" s="34">
        <v>50.784360813288934</v>
      </c>
    </row>
    <row r="286" spans="1:47" x14ac:dyDescent="0.25">
      <c r="A286" s="18">
        <v>45272</v>
      </c>
      <c r="B286" s="2">
        <v>10</v>
      </c>
      <c r="C286" s="2" t="s">
        <v>178</v>
      </c>
      <c r="D286" s="9">
        <v>19.678374999999999</v>
      </c>
      <c r="E286">
        <v>1.4127213E-2</v>
      </c>
      <c r="G286" s="34">
        <v>1.0779999999999998</v>
      </c>
      <c r="H286" s="34">
        <v>1.1446660649765347E-3</v>
      </c>
      <c r="I286" s="34">
        <v>1.0791446660649764</v>
      </c>
      <c r="J286" s="34">
        <v>1.0638993595096626</v>
      </c>
      <c r="K286" s="34">
        <v>16.021999999999998</v>
      </c>
      <c r="L286" s="34">
        <v>1.7012838305244936E-2</v>
      </c>
      <c r="M286" s="34">
        <v>16.039012838305243</v>
      </c>
      <c r="N286" s="34">
        <v>15.812426287628771</v>
      </c>
      <c r="O286" s="34">
        <v>50.889000000000003</v>
      </c>
      <c r="P286" s="34">
        <v>5.4036095900362603E-2</v>
      </c>
      <c r="Q286" s="34">
        <v>50.943036095900368</v>
      </c>
      <c r="R286" s="34">
        <v>50.223352974106895</v>
      </c>
      <c r="S286" s="34">
        <v>6.472999999999999</v>
      </c>
      <c r="T286" s="34">
        <v>6.8733056016633655E-3</v>
      </c>
      <c r="U286" s="34">
        <v>6.4798733056016626</v>
      </c>
      <c r="V286" s="34">
        <v>6.388330755200414</v>
      </c>
      <c r="W286" s="34">
        <v>74.462000000000003</v>
      </c>
      <c r="X286" s="34">
        <v>7.9066905872247448E-2</v>
      </c>
      <c r="Y286" s="34">
        <v>74.541066905872242</v>
      </c>
      <c r="Z286" s="34">
        <v>73.488009376445746</v>
      </c>
      <c r="AB286" s="34">
        <v>2.1279999999999992</v>
      </c>
      <c r="AC286" s="34">
        <v>2.2596005438497825E-3</v>
      </c>
      <c r="AD286" s="34">
        <v>2.130259600543849</v>
      </c>
      <c r="AE286" s="34">
        <v>2.1001649694216713</v>
      </c>
      <c r="AF286" s="34">
        <v>5.9919999999999982</v>
      </c>
      <c r="AG286" s="34">
        <v>6.3625594261033343E-3</v>
      </c>
      <c r="AH286" s="34">
        <v>5.9983625594261012</v>
      </c>
      <c r="AI286" s="34">
        <v>5.9136224138978637</v>
      </c>
      <c r="AJ286" s="34">
        <v>41.846000000000018</v>
      </c>
      <c r="AK286" s="34">
        <v>4.4433855431361878E-2</v>
      </c>
      <c r="AL286" s="34">
        <v>41.890433855431382</v>
      </c>
      <c r="AM286" s="34">
        <v>41.298638773693291</v>
      </c>
      <c r="AN286" s="34">
        <v>3.2889999999999979</v>
      </c>
      <c r="AO286" s="34">
        <v>3.492399524775344E-3</v>
      </c>
      <c r="AP286" s="34">
        <v>3.2924923995247735</v>
      </c>
      <c r="AQ286" s="34">
        <v>3.2459786580958059</v>
      </c>
      <c r="AR286" s="34">
        <v>53.25500000000001</v>
      </c>
      <c r="AS286" s="34">
        <v>5.6548414926090335E-2</v>
      </c>
      <c r="AT286" s="34">
        <v>53.311548414926108</v>
      </c>
      <c r="AU286" s="34">
        <v>52.558404815108631</v>
      </c>
    </row>
    <row r="287" spans="1:47" x14ac:dyDescent="0.25">
      <c r="A287" s="18">
        <v>45272</v>
      </c>
      <c r="B287" s="2">
        <v>11</v>
      </c>
      <c r="C287" s="2" t="s">
        <v>178</v>
      </c>
      <c r="D287" s="9">
        <v>22.810209</v>
      </c>
      <c r="E287">
        <v>1.4828526999999999E-2</v>
      </c>
      <c r="G287" s="34">
        <v>1.0779999999999998</v>
      </c>
      <c r="H287" s="34">
        <v>-6.2888918277889195E-4</v>
      </c>
      <c r="I287" s="34">
        <v>1.077371110817221</v>
      </c>
      <c r="J287" s="34">
        <v>1.0613952842114478</v>
      </c>
      <c r="K287" s="34">
        <v>16.500000000000004</v>
      </c>
      <c r="L287" s="34">
        <v>-9.6258548384524321E-3</v>
      </c>
      <c r="M287" s="34">
        <v>16.49037414516155</v>
      </c>
      <c r="N287" s="34">
        <v>16.245846186909919</v>
      </c>
      <c r="O287" s="34">
        <v>52.243000000000009</v>
      </c>
      <c r="P287" s="34">
        <v>-3.0477789959107292E-2</v>
      </c>
      <c r="Q287" s="34">
        <v>52.212522210040902</v>
      </c>
      <c r="R287" s="34">
        <v>51.438287414711212</v>
      </c>
      <c r="S287" s="34">
        <v>6.3569999999999993</v>
      </c>
      <c r="T287" s="34">
        <v>-3.7085793459419444E-3</v>
      </c>
      <c r="U287" s="34">
        <v>6.3532914206540569</v>
      </c>
      <c r="V287" s="34">
        <v>6.2590814672840196</v>
      </c>
      <c r="W287" s="34">
        <v>76.178000000000011</v>
      </c>
      <c r="X287" s="34">
        <v>-4.4441113326280562E-2</v>
      </c>
      <c r="Y287" s="34">
        <v>76.133558886673725</v>
      </c>
      <c r="Z287" s="34">
        <v>75.004610353116604</v>
      </c>
      <c r="AB287" s="34">
        <v>2.1279999999999992</v>
      </c>
      <c r="AC287" s="34">
        <v>-1.2414435815895008E-3</v>
      </c>
      <c r="AD287" s="34">
        <v>2.1267585564184097</v>
      </c>
      <c r="AE287" s="34">
        <v>2.0952218597420784</v>
      </c>
      <c r="AF287" s="34">
        <v>6.0909999999999993</v>
      </c>
      <c r="AG287" s="34">
        <v>-3.5533988982432573E-3</v>
      </c>
      <c r="AH287" s="34">
        <v>6.0874466011017558</v>
      </c>
      <c r="AI287" s="34">
        <v>5.9971787348162602</v>
      </c>
      <c r="AJ287" s="34">
        <v>43.035999999999987</v>
      </c>
      <c r="AK287" s="34">
        <v>-2.5106562959250827E-2</v>
      </c>
      <c r="AL287" s="34">
        <v>43.010893437040735</v>
      </c>
      <c r="AM287" s="34">
        <v>42.373105242415456</v>
      </c>
      <c r="AN287" s="34">
        <v>3.2869999999999981</v>
      </c>
      <c r="AO287" s="34">
        <v>-1.9175869608480678E-3</v>
      </c>
      <c r="AP287" s="34">
        <v>3.2850824130391501</v>
      </c>
      <c r="AQ287" s="34">
        <v>3.2363694797801736</v>
      </c>
      <c r="AR287" s="34">
        <v>54.54199999999998</v>
      </c>
      <c r="AS287" s="34">
        <v>-3.1818992399931655E-2</v>
      </c>
      <c r="AT287" s="34">
        <v>54.510181007600053</v>
      </c>
      <c r="AU287" s="34">
        <v>53.701875316753963</v>
      </c>
    </row>
    <row r="288" spans="1:47" x14ac:dyDescent="0.25">
      <c r="A288" s="18">
        <v>45272</v>
      </c>
      <c r="B288" s="2">
        <v>12</v>
      </c>
      <c r="C288" s="2" t="s">
        <v>178</v>
      </c>
      <c r="D288" s="9">
        <v>17.992601000000001</v>
      </c>
      <c r="E288">
        <v>1.4246184E-2</v>
      </c>
      <c r="G288" s="34">
        <v>1.0780000000000001</v>
      </c>
      <c r="H288" s="34">
        <v>-4.2930309798994834E-3</v>
      </c>
      <c r="I288" s="34">
        <v>1.0737069690201007</v>
      </c>
      <c r="J288" s="34">
        <v>1.0584107419773581</v>
      </c>
      <c r="K288" s="34">
        <v>16.581</v>
      </c>
      <c r="L288" s="34">
        <v>-6.6032232539622759E-2</v>
      </c>
      <c r="M288" s="34">
        <v>16.514967767460377</v>
      </c>
      <c r="N288" s="34">
        <v>16.279692497891066</v>
      </c>
      <c r="O288" s="34">
        <v>52.317</v>
      </c>
      <c r="P288" s="34">
        <v>-0.20834740424434253</v>
      </c>
      <c r="Q288" s="34">
        <v>52.108652595755657</v>
      </c>
      <c r="R288" s="34">
        <v>51.366303142884448</v>
      </c>
      <c r="S288" s="34">
        <v>6.2579999999999991</v>
      </c>
      <c r="T288" s="34">
        <v>-2.492188114305284E-2</v>
      </c>
      <c r="U288" s="34">
        <v>6.2330781188569464</v>
      </c>
      <c r="V288" s="34">
        <v>6.1442805410893362</v>
      </c>
      <c r="W288" s="34">
        <v>76.233999999999995</v>
      </c>
      <c r="X288" s="34">
        <v>-0.30359454890691762</v>
      </c>
      <c r="Y288" s="34">
        <v>75.930405451093094</v>
      </c>
      <c r="Z288" s="34">
        <v>74.848686923842195</v>
      </c>
      <c r="AB288" s="34">
        <v>2.1279999999999992</v>
      </c>
      <c r="AC288" s="34">
        <v>-8.474554661619756E-3</v>
      </c>
      <c r="AD288" s="34">
        <v>2.1195254453383794</v>
      </c>
      <c r="AE288" s="34">
        <v>2.0893302958514068</v>
      </c>
      <c r="AF288" s="34">
        <v>6.1740000000000004</v>
      </c>
      <c r="AG288" s="34">
        <v>-2.4587359248515225E-2</v>
      </c>
      <c r="AH288" s="34">
        <v>6.1494126407514855</v>
      </c>
      <c r="AI288" s="34">
        <v>6.0618069767794136</v>
      </c>
      <c r="AJ288" s="34">
        <v>43.160000000000025</v>
      </c>
      <c r="AK288" s="34">
        <v>-0.17188053533623543</v>
      </c>
      <c r="AL288" s="34">
        <v>42.988119464663789</v>
      </c>
      <c r="AM288" s="34">
        <v>42.375702804956205</v>
      </c>
      <c r="AN288" s="34">
        <v>3.162999999999998</v>
      </c>
      <c r="AO288" s="34">
        <v>-1.2596342290744024E-2</v>
      </c>
      <c r="AP288" s="34">
        <v>3.150403657709254</v>
      </c>
      <c r="AQ288" s="34">
        <v>3.105522427527255</v>
      </c>
      <c r="AR288" s="34">
        <v>54.625000000000021</v>
      </c>
      <c r="AS288" s="34">
        <v>-0.21753879153711442</v>
      </c>
      <c r="AT288" s="34">
        <v>54.407461208462912</v>
      </c>
      <c r="AU288" s="34">
        <v>53.63236250511428</v>
      </c>
    </row>
    <row r="289" spans="1:47" x14ac:dyDescent="0.25">
      <c r="A289" s="18">
        <v>45272</v>
      </c>
      <c r="B289" s="2">
        <v>13</v>
      </c>
      <c r="C289" s="2" t="s">
        <v>178</v>
      </c>
      <c r="D289" s="9">
        <v>19.425530999999999</v>
      </c>
      <c r="E289">
        <v>1.3685222E-2</v>
      </c>
      <c r="G289" s="34">
        <v>1.0779999999999998</v>
      </c>
      <c r="H289" s="34">
        <v>-3.6832353769975625E-3</v>
      </c>
      <c r="I289" s="34">
        <v>1.0743167646230023</v>
      </c>
      <c r="J289" s="34">
        <v>1.0596145012008147</v>
      </c>
      <c r="K289" s="34">
        <v>16.413999999999998</v>
      </c>
      <c r="L289" s="34">
        <v>-5.6082212873875679E-2</v>
      </c>
      <c r="M289" s="34">
        <v>16.357917787126123</v>
      </c>
      <c r="N289" s="34">
        <v>16.134056050751553</v>
      </c>
      <c r="O289" s="34">
        <v>51.452999999999996</v>
      </c>
      <c r="P289" s="34">
        <v>-0.17580102954791796</v>
      </c>
      <c r="Q289" s="34">
        <v>51.277198970452076</v>
      </c>
      <c r="R289" s="34">
        <v>50.57545911900327</v>
      </c>
      <c r="S289" s="34">
        <v>5.8859999999999992</v>
      </c>
      <c r="T289" s="34">
        <v>-2.0110875166055336E-2</v>
      </c>
      <c r="U289" s="34">
        <v>5.8658891248339442</v>
      </c>
      <c r="V289" s="34">
        <v>5.7856131299332061</v>
      </c>
      <c r="W289" s="34">
        <v>74.830999999999989</v>
      </c>
      <c r="X289" s="34">
        <v>-0.2556773529648465</v>
      </c>
      <c r="Y289" s="34">
        <v>74.575322647035151</v>
      </c>
      <c r="Z289" s="34">
        <v>73.554742800888846</v>
      </c>
      <c r="AB289" s="34">
        <v>2.1279999999999992</v>
      </c>
      <c r="AC289" s="34">
        <v>-7.2708023026445369E-3</v>
      </c>
      <c r="AD289" s="34">
        <v>2.1207291976973548</v>
      </c>
      <c r="AE289" s="34">
        <v>2.0917065478249848</v>
      </c>
      <c r="AF289" s="34">
        <v>6.1229999999999984</v>
      </c>
      <c r="AG289" s="34">
        <v>-2.0920640272129937E-2</v>
      </c>
      <c r="AH289" s="34">
        <v>6.1020793597278686</v>
      </c>
      <c r="AI289" s="34">
        <v>6.0185710490283748</v>
      </c>
      <c r="AJ289" s="34">
        <v>42.625000000000007</v>
      </c>
      <c r="AK289" s="34">
        <v>-0.14563813352924038</v>
      </c>
      <c r="AL289" s="34">
        <v>42.479361866470768</v>
      </c>
      <c r="AM289" s="34">
        <v>41.898022368909778</v>
      </c>
      <c r="AN289" s="34">
        <v>3.0519999999999992</v>
      </c>
      <c r="AO289" s="34">
        <v>-1.0427861197213876E-2</v>
      </c>
      <c r="AP289" s="34">
        <v>3.0415721388027852</v>
      </c>
      <c r="AQ289" s="34">
        <v>2.9999475488542542</v>
      </c>
      <c r="AR289" s="34">
        <v>53.928000000000004</v>
      </c>
      <c r="AS289" s="34">
        <v>-0.1842574373012287</v>
      </c>
      <c r="AT289" s="34">
        <v>53.743742562698777</v>
      </c>
      <c r="AU289" s="34">
        <v>53.008247514617388</v>
      </c>
    </row>
    <row r="290" spans="1:47" x14ac:dyDescent="0.25">
      <c r="A290" s="18">
        <v>45272</v>
      </c>
      <c r="B290" s="2">
        <v>14</v>
      </c>
      <c r="C290" s="2" t="s">
        <v>178</v>
      </c>
      <c r="D290" s="9">
        <v>18.687116</v>
      </c>
      <c r="E290">
        <v>1.2877021000000001E-2</v>
      </c>
      <c r="G290" s="34">
        <v>1.0780000000000001</v>
      </c>
      <c r="H290" s="34">
        <v>-4.4417489025460758E-3</v>
      </c>
      <c r="I290" s="34">
        <v>1.073558251097454</v>
      </c>
      <c r="J290" s="34">
        <v>1.0597340189533488</v>
      </c>
      <c r="K290" s="34">
        <v>16.119000000000003</v>
      </c>
      <c r="L290" s="34">
        <v>-6.6416095139276626E-2</v>
      </c>
      <c r="M290" s="34">
        <v>16.052583904860725</v>
      </c>
      <c r="N290" s="34">
        <v>15.845874444813571</v>
      </c>
      <c r="O290" s="34">
        <v>50.748999999999995</v>
      </c>
      <c r="P290" s="34">
        <v>-0.20910418836299702</v>
      </c>
      <c r="Q290" s="34">
        <v>50.539895811636995</v>
      </c>
      <c r="R290" s="34">
        <v>49.889092511932738</v>
      </c>
      <c r="S290" s="34">
        <v>5.661999999999999</v>
      </c>
      <c r="T290" s="34">
        <v>-2.3329482640274467E-2</v>
      </c>
      <c r="U290" s="34">
        <v>5.6386705173597242</v>
      </c>
      <c r="V290" s="34">
        <v>5.5660612386956023</v>
      </c>
      <c r="W290" s="34">
        <v>73.608000000000004</v>
      </c>
      <c r="X290" s="34">
        <v>-0.30329151504509416</v>
      </c>
      <c r="Y290" s="34">
        <v>73.304708484954901</v>
      </c>
      <c r="Z290" s="34">
        <v>72.360762214395251</v>
      </c>
      <c r="AB290" s="34">
        <v>2.1279999999999992</v>
      </c>
      <c r="AC290" s="34">
        <v>-8.7681277037273148E-3</v>
      </c>
      <c r="AD290" s="34">
        <v>2.1192318722962717</v>
      </c>
      <c r="AE290" s="34">
        <v>2.0919424789728436</v>
      </c>
      <c r="AF290" s="34">
        <v>6.0679999999999978</v>
      </c>
      <c r="AG290" s="34">
        <v>-2.5002349110064544E-2</v>
      </c>
      <c r="AH290" s="34">
        <v>6.0429976508899337</v>
      </c>
      <c r="AI290" s="34">
        <v>5.9651818432364738</v>
      </c>
      <c r="AJ290" s="34">
        <v>42.264000000000003</v>
      </c>
      <c r="AK290" s="34">
        <v>-0.17414292728868955</v>
      </c>
      <c r="AL290" s="34">
        <v>42.089857072711311</v>
      </c>
      <c r="AM290" s="34">
        <v>41.54786509929901</v>
      </c>
      <c r="AN290" s="34">
        <v>2.9879999999999991</v>
      </c>
      <c r="AO290" s="34">
        <v>-1.2311637959932903E-2</v>
      </c>
      <c r="AP290" s="34">
        <v>2.9756883620400663</v>
      </c>
      <c r="AQ290" s="34">
        <v>2.9373703605126207</v>
      </c>
      <c r="AR290" s="34">
        <v>53.448</v>
      </c>
      <c r="AS290" s="34">
        <v>-0.22022504206241431</v>
      </c>
      <c r="AT290" s="34">
        <v>53.227774957937584</v>
      </c>
      <c r="AU290" s="34">
        <v>52.542359782020952</v>
      </c>
    </row>
    <row r="291" spans="1:47" x14ac:dyDescent="0.25">
      <c r="A291" s="18">
        <v>45272</v>
      </c>
      <c r="B291" s="2">
        <v>15</v>
      </c>
      <c r="C291" s="2" t="s">
        <v>178</v>
      </c>
      <c r="D291" s="9">
        <v>19.312553000000001</v>
      </c>
      <c r="E291">
        <v>1.223745E-2</v>
      </c>
      <c r="G291" s="34">
        <v>1.0779999999999998</v>
      </c>
      <c r="H291" s="34">
        <v>1.5308595754571206E-3</v>
      </c>
      <c r="I291" s="34">
        <v>1.0795308595754569</v>
      </c>
      <c r="J291" s="34">
        <v>1.0663201546579453</v>
      </c>
      <c r="K291" s="34">
        <v>15.93</v>
      </c>
      <c r="L291" s="34">
        <v>2.2622071462923873E-2</v>
      </c>
      <c r="M291" s="34">
        <v>15.952622071462924</v>
      </c>
      <c r="N291" s="34">
        <v>15.7574026564945</v>
      </c>
      <c r="O291" s="34">
        <v>50.414000000000001</v>
      </c>
      <c r="P291" s="34">
        <v>7.1592536769105097E-2</v>
      </c>
      <c r="Q291" s="34">
        <v>50.485592536769104</v>
      </c>
      <c r="R291" s="34">
        <v>49.867777622380018</v>
      </c>
      <c r="S291" s="34">
        <v>5.4609999999999994</v>
      </c>
      <c r="T291" s="34">
        <v>7.7551244355949312E-3</v>
      </c>
      <c r="U291" s="34">
        <v>5.4687551244355941</v>
      </c>
      <c r="V291" s="34">
        <v>5.4018315070380698</v>
      </c>
      <c r="W291" s="34">
        <v>72.882999999999996</v>
      </c>
      <c r="X291" s="34">
        <v>0.10350059224308103</v>
      </c>
      <c r="Y291" s="34">
        <v>72.986500592243075</v>
      </c>
      <c r="Z291" s="34">
        <v>72.093331940570536</v>
      </c>
      <c r="AB291" s="34">
        <v>2.1279999999999992</v>
      </c>
      <c r="AC291" s="34">
        <v>3.0219565645387306E-3</v>
      </c>
      <c r="AD291" s="34">
        <v>2.1310219565645379</v>
      </c>
      <c r="AE291" s="34">
        <v>2.1049436819221774</v>
      </c>
      <c r="AF291" s="34">
        <v>5.9219999999999997</v>
      </c>
      <c r="AG291" s="34">
        <v>8.4097870184202863E-3</v>
      </c>
      <c r="AH291" s="34">
        <v>5.9304097870184203</v>
      </c>
      <c r="AI291" s="34">
        <v>5.8578366937702722</v>
      </c>
      <c r="AJ291" s="34">
        <v>41.527000000000008</v>
      </c>
      <c r="AK291" s="34">
        <v>5.8972175871992452E-2</v>
      </c>
      <c r="AL291" s="34">
        <v>41.585972175872001</v>
      </c>
      <c r="AM291" s="34">
        <v>41.077065920668375</v>
      </c>
      <c r="AN291" s="34">
        <v>2.903999999999999</v>
      </c>
      <c r="AO291" s="34">
        <v>4.1239482440885693E-3</v>
      </c>
      <c r="AP291" s="34">
        <v>2.9081239482440875</v>
      </c>
      <c r="AQ291" s="34">
        <v>2.8725359268336481</v>
      </c>
      <c r="AR291" s="34">
        <v>52.481000000000002</v>
      </c>
      <c r="AS291" s="34">
        <v>7.4527867699040046E-2</v>
      </c>
      <c r="AT291" s="34">
        <v>52.555527867699048</v>
      </c>
      <c r="AU291" s="34">
        <v>51.91238222319447</v>
      </c>
    </row>
    <row r="292" spans="1:47" x14ac:dyDescent="0.25">
      <c r="A292" s="18">
        <v>45272</v>
      </c>
      <c r="B292" s="2">
        <v>16</v>
      </c>
      <c r="C292" s="2" t="s">
        <v>178</v>
      </c>
      <c r="D292" s="9">
        <v>21.787001</v>
      </c>
      <c r="E292">
        <v>1.1071368999999999E-2</v>
      </c>
      <c r="G292" s="34">
        <v>1.0779999999999998</v>
      </c>
      <c r="H292" s="34">
        <v>6.3162244936086848E-3</v>
      </c>
      <c r="I292" s="34">
        <v>1.0843162244936084</v>
      </c>
      <c r="J292" s="34">
        <v>1.0723113594595528</v>
      </c>
      <c r="K292" s="34">
        <v>15.700999999999997</v>
      </c>
      <c r="L292" s="34">
        <v>9.1995399604962849E-2</v>
      </c>
      <c r="M292" s="34">
        <v>15.79299539960496</v>
      </c>
      <c r="N292" s="34">
        <v>15.618145319920631</v>
      </c>
      <c r="O292" s="34">
        <v>50.196999999999996</v>
      </c>
      <c r="P292" s="34">
        <v>0.29411458340044078</v>
      </c>
      <c r="Q292" s="34">
        <v>50.491114583400439</v>
      </c>
      <c r="R292" s="34">
        <v>49.932108822626326</v>
      </c>
      <c r="S292" s="34">
        <v>5.3010000000000002</v>
      </c>
      <c r="T292" s="34">
        <v>3.1059653098905047E-2</v>
      </c>
      <c r="U292" s="34">
        <v>5.3320596530989048</v>
      </c>
      <c r="V292" s="34">
        <v>5.2730264531494342</v>
      </c>
      <c r="W292" s="34">
        <v>72.277000000000001</v>
      </c>
      <c r="X292" s="34">
        <v>0.42348586059791737</v>
      </c>
      <c r="Y292" s="34">
        <v>72.700485860597908</v>
      </c>
      <c r="Z292" s="34">
        <v>71.895591955155936</v>
      </c>
      <c r="AB292" s="34">
        <v>2.1279999999999992</v>
      </c>
      <c r="AC292" s="34">
        <v>1.2468391208162594E-2</v>
      </c>
      <c r="AD292" s="34">
        <v>2.1404683912081617</v>
      </c>
      <c r="AE292" s="34">
        <v>2.1167704758162595</v>
      </c>
      <c r="AF292" s="34">
        <v>5.7739999999999974</v>
      </c>
      <c r="AG292" s="34">
        <v>3.3831057723651699E-2</v>
      </c>
      <c r="AH292" s="34">
        <v>5.8078310577236492</v>
      </c>
      <c r="AI292" s="34">
        <v>5.7435304169939299</v>
      </c>
      <c r="AJ292" s="34">
        <v>40.511999999999993</v>
      </c>
      <c r="AK292" s="34">
        <v>0.23736816946667441</v>
      </c>
      <c r="AL292" s="34">
        <v>40.749368169466671</v>
      </c>
      <c r="AM292" s="34">
        <v>40.298216877945649</v>
      </c>
      <c r="AN292" s="34">
        <v>2.8529999999999998</v>
      </c>
      <c r="AO292" s="34">
        <v>1.6716315844402207E-2</v>
      </c>
      <c r="AP292" s="34">
        <v>2.8697163158444021</v>
      </c>
      <c r="AQ292" s="34">
        <v>2.837944627586368</v>
      </c>
      <c r="AR292" s="34">
        <v>51.266999999999989</v>
      </c>
      <c r="AS292" s="34">
        <v>0.30038393424289089</v>
      </c>
      <c r="AT292" s="34">
        <v>51.567383934242883</v>
      </c>
      <c r="AU292" s="34">
        <v>50.996462398342203</v>
      </c>
    </row>
    <row r="293" spans="1:47" x14ac:dyDescent="0.25">
      <c r="A293" s="18">
        <v>45272</v>
      </c>
      <c r="B293" s="2">
        <v>17</v>
      </c>
      <c r="C293" s="2" t="s">
        <v>178</v>
      </c>
      <c r="D293" s="9">
        <v>24.116776999999999</v>
      </c>
      <c r="E293">
        <v>1.2156205E-2</v>
      </c>
      <c r="G293" s="34">
        <v>1.0779999999999998</v>
      </c>
      <c r="H293" s="34">
        <v>1.2998719485167355E-2</v>
      </c>
      <c r="I293" s="34">
        <v>1.0909987194851671</v>
      </c>
      <c r="J293" s="34">
        <v>1.0777363153963679</v>
      </c>
      <c r="K293" s="34">
        <v>15.485999999999999</v>
      </c>
      <c r="L293" s="34">
        <v>0.1867329962405396</v>
      </c>
      <c r="M293" s="34">
        <v>15.672732996240539</v>
      </c>
      <c r="N293" s="34">
        <v>15.482212041027974</v>
      </c>
      <c r="O293" s="34">
        <v>49.041000000000004</v>
      </c>
      <c r="P293" s="34">
        <v>0.59134527112439006</v>
      </c>
      <c r="Q293" s="34">
        <v>49.632345271124393</v>
      </c>
      <c r="R293" s="34">
        <v>49.029004307377825</v>
      </c>
      <c r="S293" s="34">
        <v>5.2469999999999999</v>
      </c>
      <c r="T293" s="34">
        <v>6.3269277494130916E-2</v>
      </c>
      <c r="U293" s="34">
        <v>5.3102692774941307</v>
      </c>
      <c r="V293" s="34">
        <v>5.2457165555517102</v>
      </c>
      <c r="W293" s="34">
        <v>70.852000000000004</v>
      </c>
      <c r="X293" s="34">
        <v>0.85434626434422789</v>
      </c>
      <c r="Y293" s="34">
        <v>71.706346264344219</v>
      </c>
      <c r="Z293" s="34">
        <v>70.83466921935387</v>
      </c>
      <c r="AB293" s="34">
        <v>2.1279999999999992</v>
      </c>
      <c r="AC293" s="34">
        <v>2.565980989279789E-2</v>
      </c>
      <c r="AD293" s="34">
        <v>2.153659809892797</v>
      </c>
      <c r="AE293" s="34">
        <v>2.1274794797434793</v>
      </c>
      <c r="AF293" s="34">
        <v>5.7819999999999983</v>
      </c>
      <c r="AG293" s="34">
        <v>6.9720404511352169E-2</v>
      </c>
      <c r="AH293" s="34">
        <v>5.85172040451135</v>
      </c>
      <c r="AI293" s="34">
        <v>5.7805856916714271</v>
      </c>
      <c r="AJ293" s="34">
        <v>39.400000000000027</v>
      </c>
      <c r="AK293" s="34">
        <v>0.47509234481966067</v>
      </c>
      <c r="AL293" s="34">
        <v>39.875092344819684</v>
      </c>
      <c r="AM293" s="34">
        <v>39.390362547882127</v>
      </c>
      <c r="AN293" s="34">
        <v>2.8299999999999992</v>
      </c>
      <c r="AO293" s="34">
        <v>3.4124653193899457E-2</v>
      </c>
      <c r="AP293" s="34">
        <v>2.8641246531938984</v>
      </c>
      <c r="AQ293" s="34">
        <v>2.8293077667641193</v>
      </c>
      <c r="AR293" s="34">
        <v>50.140000000000022</v>
      </c>
      <c r="AS293" s="34">
        <v>0.60459721241771014</v>
      </c>
      <c r="AT293" s="34">
        <v>50.74459721241773</v>
      </c>
      <c r="AU293" s="34">
        <v>50.127735486061148</v>
      </c>
    </row>
    <row r="294" spans="1:47" x14ac:dyDescent="0.25">
      <c r="A294" s="18">
        <v>45272</v>
      </c>
      <c r="B294" s="2">
        <v>18</v>
      </c>
      <c r="C294" s="2" t="s">
        <v>178</v>
      </c>
      <c r="D294" s="9">
        <v>40.835009999999997</v>
      </c>
      <c r="E294">
        <v>1.2957678E-2</v>
      </c>
      <c r="G294" s="34">
        <v>1.0779999999999998</v>
      </c>
      <c r="H294" s="34">
        <v>1.264228306862515E-2</v>
      </c>
      <c r="I294" s="34">
        <v>1.0906422830686251</v>
      </c>
      <c r="J294" s="34">
        <v>1.076510091551437</v>
      </c>
      <c r="K294" s="34">
        <v>15.755999999999998</v>
      </c>
      <c r="L294" s="34">
        <v>0.1847790464093301</v>
      </c>
      <c r="M294" s="34">
        <v>15.940779046409329</v>
      </c>
      <c r="N294" s="34">
        <v>15.734223564456808</v>
      </c>
      <c r="O294" s="34">
        <v>47.470000000000006</v>
      </c>
      <c r="P294" s="34">
        <v>0.5567061013614435</v>
      </c>
      <c r="Q294" s="34">
        <v>48.026706101361448</v>
      </c>
      <c r="R294" s="34">
        <v>47.404391508299369</v>
      </c>
      <c r="S294" s="34">
        <v>5.2029999999999985</v>
      </c>
      <c r="T294" s="34">
        <v>6.1018366239384642E-2</v>
      </c>
      <c r="U294" s="34">
        <v>5.2640183662393829</v>
      </c>
      <c r="V294" s="34">
        <v>5.1958089112635664</v>
      </c>
      <c r="W294" s="34">
        <v>69.507000000000005</v>
      </c>
      <c r="X294" s="34">
        <v>0.81514579707878332</v>
      </c>
      <c r="Y294" s="34">
        <v>70.32214579707879</v>
      </c>
      <c r="Z294" s="34">
        <v>69.410934075571177</v>
      </c>
      <c r="AB294" s="34">
        <v>2.1279999999999992</v>
      </c>
      <c r="AC294" s="34">
        <v>2.4956195148454836E-2</v>
      </c>
      <c r="AD294" s="34">
        <v>2.1529561951484539</v>
      </c>
      <c r="AE294" s="34">
        <v>2.1250588820236151</v>
      </c>
      <c r="AF294" s="34">
        <v>6.1989999999999963</v>
      </c>
      <c r="AG294" s="34">
        <v>7.269899141225164E-2</v>
      </c>
      <c r="AH294" s="34">
        <v>6.2716989914122481</v>
      </c>
      <c r="AI294" s="34">
        <v>6.1904323353686035</v>
      </c>
      <c r="AJ294" s="34">
        <v>39.995999999999995</v>
      </c>
      <c r="AK294" s="34">
        <v>0.46905450242368413</v>
      </c>
      <c r="AL294" s="34">
        <v>40.465054502423676</v>
      </c>
      <c r="AM294" s="34">
        <v>39.940721355928822</v>
      </c>
      <c r="AN294" s="34">
        <v>2.8939999999999984</v>
      </c>
      <c r="AO294" s="34">
        <v>3.3939487199073436E-2</v>
      </c>
      <c r="AP294" s="34">
        <v>2.9279394871990716</v>
      </c>
      <c r="AQ294" s="34">
        <v>2.8900001901204608</v>
      </c>
      <c r="AR294" s="34">
        <v>51.216999999999992</v>
      </c>
      <c r="AS294" s="34">
        <v>0.60064917618346403</v>
      </c>
      <c r="AT294" s="34">
        <v>51.817649176183451</v>
      </c>
      <c r="AU294" s="34">
        <v>51.146212763441497</v>
      </c>
    </row>
    <row r="295" spans="1:47" x14ac:dyDescent="0.25">
      <c r="A295" s="18">
        <v>45272</v>
      </c>
      <c r="B295" s="2">
        <v>19</v>
      </c>
      <c r="C295" s="2" t="s">
        <v>178</v>
      </c>
      <c r="D295" s="9">
        <v>31.637070999999999</v>
      </c>
      <c r="E295">
        <v>1.2887002999999999E-2</v>
      </c>
      <c r="G295" s="34">
        <v>1.0779999999999998</v>
      </c>
      <c r="H295" s="34">
        <v>1.4289197522342067E-2</v>
      </c>
      <c r="I295" s="34">
        <v>1.0922891975223419</v>
      </c>
      <c r="J295" s="34">
        <v>1.0782128633570038</v>
      </c>
      <c r="K295" s="34">
        <v>15.398999999999999</v>
      </c>
      <c r="L295" s="34">
        <v>0.20411813789104408</v>
      </c>
      <c r="M295" s="34">
        <v>15.603118137891043</v>
      </c>
      <c r="N295" s="34">
        <v>15.402040707638687</v>
      </c>
      <c r="O295" s="34">
        <v>44.887999999999998</v>
      </c>
      <c r="P295" s="34">
        <v>0.59500324525314541</v>
      </c>
      <c r="Q295" s="34">
        <v>45.483003245253144</v>
      </c>
      <c r="R295" s="34">
        <v>44.896863645982556</v>
      </c>
      <c r="S295" s="34">
        <v>5.0939999999999994</v>
      </c>
      <c r="T295" s="34">
        <v>6.7522423171438306E-2</v>
      </c>
      <c r="U295" s="34">
        <v>5.1615224231714381</v>
      </c>
      <c r="V295" s="34">
        <v>5.0950058682194603</v>
      </c>
      <c r="W295" s="34">
        <v>66.458999999999989</v>
      </c>
      <c r="X295" s="34">
        <v>0.8809330038379698</v>
      </c>
      <c r="Y295" s="34">
        <v>67.33993300383797</v>
      </c>
      <c r="Z295" s="34">
        <v>66.472123085197708</v>
      </c>
      <c r="AB295" s="34">
        <v>2.1279999999999988</v>
      </c>
      <c r="AC295" s="34">
        <v>2.8207247057090823E-2</v>
      </c>
      <c r="AD295" s="34">
        <v>2.1562072470570897</v>
      </c>
      <c r="AE295" s="34">
        <v>2.1284201977956432</v>
      </c>
      <c r="AF295" s="34">
        <v>6.1419999999999977</v>
      </c>
      <c r="AG295" s="34">
        <v>8.1413962135644669E-2</v>
      </c>
      <c r="AH295" s="34">
        <v>6.2234139621356421</v>
      </c>
      <c r="AI295" s="34">
        <v>6.1432128077353578</v>
      </c>
      <c r="AJ295" s="34">
        <v>38.650000000000006</v>
      </c>
      <c r="AK295" s="34">
        <v>0.51231677573146672</v>
      </c>
      <c r="AL295" s="34">
        <v>39.162316775731469</v>
      </c>
      <c r="AM295" s="34">
        <v>38.657631881955666</v>
      </c>
      <c r="AN295" s="34">
        <v>2.8429999999999986</v>
      </c>
      <c r="AO295" s="34">
        <v>3.7684776025991178E-2</v>
      </c>
      <c r="AP295" s="34">
        <v>2.8806847760259897</v>
      </c>
      <c r="AQ295" s="34">
        <v>2.8435613826752886</v>
      </c>
      <c r="AR295" s="34">
        <v>49.762999999999998</v>
      </c>
      <c r="AS295" s="34">
        <v>0.65962276095019334</v>
      </c>
      <c r="AT295" s="34">
        <v>50.42262276095019</v>
      </c>
      <c r="AU295" s="34">
        <v>49.772826270161957</v>
      </c>
    </row>
    <row r="296" spans="1:47" x14ac:dyDescent="0.25">
      <c r="A296" s="18">
        <v>45272</v>
      </c>
      <c r="B296" s="2">
        <v>20</v>
      </c>
      <c r="C296" s="2" t="s">
        <v>178</v>
      </c>
      <c r="D296" s="9">
        <v>28.946194999999999</v>
      </c>
      <c r="E296">
        <v>1.2906689000000001E-2</v>
      </c>
      <c r="G296" s="34">
        <v>1.0779999999999998</v>
      </c>
      <c r="H296" s="34">
        <v>1.0310546257230336E-2</v>
      </c>
      <c r="I296" s="34">
        <v>1.0883105462572302</v>
      </c>
      <c r="J296" s="34">
        <v>1.0742640605012681</v>
      </c>
      <c r="K296" s="34">
        <v>14.624000000000001</v>
      </c>
      <c r="L296" s="34">
        <v>0.13987145497749209</v>
      </c>
      <c r="M296" s="34">
        <v>14.763871454977492</v>
      </c>
      <c r="N296" s="34">
        <v>14.573318757672119</v>
      </c>
      <c r="O296" s="34">
        <v>42.662000000000013</v>
      </c>
      <c r="P296" s="34">
        <v>0.40804130280701378</v>
      </c>
      <c r="Q296" s="34">
        <v>43.070041302807027</v>
      </c>
      <c r="R296" s="34">
        <v>42.51414967449454</v>
      </c>
      <c r="S296" s="34">
        <v>4.9530000000000003</v>
      </c>
      <c r="T296" s="34">
        <v>4.7373038601170571E-2</v>
      </c>
      <c r="U296" s="34">
        <v>5.0003730386011709</v>
      </c>
      <c r="V296" s="34">
        <v>4.9358347789079602</v>
      </c>
      <c r="W296" s="34">
        <v>63.317000000000014</v>
      </c>
      <c r="X296" s="34">
        <v>0.60559634264290674</v>
      </c>
      <c r="Y296" s="34">
        <v>63.922596342642919</v>
      </c>
      <c r="Z296" s="34">
        <v>63.097567271575883</v>
      </c>
      <c r="AB296" s="34">
        <v>2.1279999999999988</v>
      </c>
      <c r="AC296" s="34">
        <v>2.0353286118168969E-2</v>
      </c>
      <c r="AD296" s="34">
        <v>2.1483532861181676</v>
      </c>
      <c r="AE296" s="34">
        <v>2.1206251583921123</v>
      </c>
      <c r="AF296" s="34">
        <v>5.8969999999999994</v>
      </c>
      <c r="AG296" s="34">
        <v>5.640193996186206E-2</v>
      </c>
      <c r="AH296" s="34">
        <v>5.9534019399618616</v>
      </c>
      <c r="AI296" s="34">
        <v>5.8765632326307768</v>
      </c>
      <c r="AJ296" s="34">
        <v>37.244000000000021</v>
      </c>
      <c r="AK296" s="34">
        <v>0.35622076512457046</v>
      </c>
      <c r="AL296" s="34">
        <v>37.60022076512459</v>
      </c>
      <c r="AM296" s="34">
        <v>37.11492640937778</v>
      </c>
      <c r="AN296" s="34">
        <v>2.7649999999999997</v>
      </c>
      <c r="AO296" s="34">
        <v>2.6445881633805086E-2</v>
      </c>
      <c r="AP296" s="34">
        <v>2.7914458816338046</v>
      </c>
      <c r="AQ296" s="34">
        <v>2.7554175577792264</v>
      </c>
      <c r="AR296" s="34">
        <v>48.03400000000002</v>
      </c>
      <c r="AS296" s="34">
        <v>0.45942187283840658</v>
      </c>
      <c r="AT296" s="34">
        <v>48.493421872838425</v>
      </c>
      <c r="AU296" s="34">
        <v>47.867532358179893</v>
      </c>
    </row>
    <row r="297" spans="1:47" x14ac:dyDescent="0.25">
      <c r="A297" s="18">
        <v>45272</v>
      </c>
      <c r="B297" s="2">
        <v>21</v>
      </c>
      <c r="C297" s="2" t="s">
        <v>178</v>
      </c>
      <c r="D297" s="9">
        <v>27.557189999999999</v>
      </c>
      <c r="E297">
        <v>1.2539781999999999E-2</v>
      </c>
      <c r="G297" s="34">
        <v>1.0779999999999998</v>
      </c>
      <c r="H297" s="34">
        <v>1.0689599570008168E-2</v>
      </c>
      <c r="I297" s="34">
        <v>1.0886895995700081</v>
      </c>
      <c r="J297" s="34">
        <v>1.0750376693257331</v>
      </c>
      <c r="K297" s="34">
        <v>13.933</v>
      </c>
      <c r="L297" s="34">
        <v>0.13816158702126513</v>
      </c>
      <c r="M297" s="34">
        <v>14.071161587021265</v>
      </c>
      <c r="N297" s="34">
        <v>13.894712288233245</v>
      </c>
      <c r="O297" s="34">
        <v>40.172000000000033</v>
      </c>
      <c r="P297" s="34">
        <v>0.39835120030275378</v>
      </c>
      <c r="Q297" s="34">
        <v>40.570351200302788</v>
      </c>
      <c r="R297" s="34">
        <v>40.061607840587556</v>
      </c>
      <c r="S297" s="34">
        <v>4.8219999999999992</v>
      </c>
      <c r="T297" s="34">
        <v>4.781562998755045E-2</v>
      </c>
      <c r="U297" s="34">
        <v>4.8698156299875492</v>
      </c>
      <c r="V297" s="34">
        <v>4.8087492036073129</v>
      </c>
      <c r="W297" s="34">
        <v>60.005000000000038</v>
      </c>
      <c r="X297" s="34">
        <v>0.59501801688157752</v>
      </c>
      <c r="Y297" s="34">
        <v>60.600018016881613</v>
      </c>
      <c r="Z297" s="34">
        <v>59.840107001753843</v>
      </c>
      <c r="AB297" s="34">
        <v>2.1279999999999988</v>
      </c>
      <c r="AC297" s="34">
        <v>2.1101547203132998E-2</v>
      </c>
      <c r="AD297" s="34">
        <v>2.1491015472031316</v>
      </c>
      <c r="AE297" s="34">
        <v>2.1221522823053416</v>
      </c>
      <c r="AF297" s="34">
        <v>5.6809999999999992</v>
      </c>
      <c r="AG297" s="34">
        <v>5.6333594765506867E-2</v>
      </c>
      <c r="AH297" s="34">
        <v>5.7373335947655058</v>
      </c>
      <c r="AI297" s="34">
        <v>5.6653886822258706</v>
      </c>
      <c r="AJ297" s="34">
        <v>35.681000000000004</v>
      </c>
      <c r="AK297" s="34">
        <v>0.35381781285478808</v>
      </c>
      <c r="AL297" s="34">
        <v>36.03481781285479</v>
      </c>
      <c r="AM297" s="34">
        <v>35.582949053071879</v>
      </c>
      <c r="AN297" s="34">
        <v>2.6809999999999987</v>
      </c>
      <c r="AO297" s="34">
        <v>2.6585172956578747E-2</v>
      </c>
      <c r="AP297" s="34">
        <v>2.7075851729565774</v>
      </c>
      <c r="AQ297" s="34">
        <v>2.6736326451412697</v>
      </c>
      <c r="AR297" s="34">
        <v>46.170999999999999</v>
      </c>
      <c r="AS297" s="34">
        <v>0.45783812778000671</v>
      </c>
      <c r="AT297" s="34">
        <v>46.628838127780007</v>
      </c>
      <c r="AU297" s="34">
        <v>46.044122662744357</v>
      </c>
    </row>
    <row r="298" spans="1:47" x14ac:dyDescent="0.25">
      <c r="A298" s="18">
        <v>45272</v>
      </c>
      <c r="B298" s="2">
        <v>22</v>
      </c>
      <c r="C298" s="2" t="s">
        <v>178</v>
      </c>
      <c r="D298" s="9">
        <v>24.857948</v>
      </c>
      <c r="E298">
        <v>1.2237188E-2</v>
      </c>
      <c r="G298" s="34">
        <v>1.0780000000000001</v>
      </c>
      <c r="H298" s="34">
        <v>1.0083876947676656E-2</v>
      </c>
      <c r="I298" s="34">
        <v>1.0880838769476768</v>
      </c>
      <c r="J298" s="34">
        <v>1.0747687899856992</v>
      </c>
      <c r="K298" s="34">
        <v>13.383000000000001</v>
      </c>
      <c r="L298" s="34">
        <v>0.12518787123446817</v>
      </c>
      <c r="M298" s="34">
        <v>13.508187871234469</v>
      </c>
      <c r="N298" s="34">
        <v>13.342885636714854</v>
      </c>
      <c r="O298" s="34">
        <v>37.784000000000013</v>
      </c>
      <c r="P298" s="34">
        <v>0.35344082244064462</v>
      </c>
      <c r="Q298" s="34">
        <v>38.137440822440659</v>
      </c>
      <c r="R298" s="34">
        <v>37.67074578925758</v>
      </c>
      <c r="S298" s="34">
        <v>4.6229999999999984</v>
      </c>
      <c r="T298" s="34">
        <v>4.3244678227373989E-2</v>
      </c>
      <c r="U298" s="34">
        <v>4.6662446782273728</v>
      </c>
      <c r="V298" s="34">
        <v>4.6091429648459048</v>
      </c>
      <c r="W298" s="34">
        <v>56.868000000000009</v>
      </c>
      <c r="X298" s="34">
        <v>0.53195724885016338</v>
      </c>
      <c r="Y298" s="34">
        <v>57.399957248850178</v>
      </c>
      <c r="Z298" s="34">
        <v>56.697543180804033</v>
      </c>
      <c r="AB298" s="34">
        <v>2.1279999999999992</v>
      </c>
      <c r="AC298" s="34">
        <v>1.9905835013595469E-2</v>
      </c>
      <c r="AD298" s="34">
        <v>2.1479058350135949</v>
      </c>
      <c r="AE298" s="34">
        <v>2.1216215075042366</v>
      </c>
      <c r="AF298" s="34">
        <v>5.3380000000000001</v>
      </c>
      <c r="AG298" s="34">
        <v>4.9932963957975869E-2</v>
      </c>
      <c r="AH298" s="34">
        <v>5.3879329639579758</v>
      </c>
      <c r="AI298" s="34">
        <v>5.3219998153466248</v>
      </c>
      <c r="AJ298" s="34">
        <v>33.954999999999991</v>
      </c>
      <c r="AK298" s="34">
        <v>0.31762341536026045</v>
      </c>
      <c r="AL298" s="34">
        <v>34.27262341536025</v>
      </c>
      <c r="AM298" s="34">
        <v>33.853222879373284</v>
      </c>
      <c r="AN298" s="34">
        <v>2.6839999999999984</v>
      </c>
      <c r="AO298" s="34">
        <v>2.5106795665643902E-2</v>
      </c>
      <c r="AP298" s="34">
        <v>2.7091067956656425</v>
      </c>
      <c r="AQ298" s="34">
        <v>2.6759549464950045</v>
      </c>
      <c r="AR298" s="34">
        <v>44.10499999999999</v>
      </c>
      <c r="AS298" s="34">
        <v>0.4125690099974757</v>
      </c>
      <c r="AT298" s="34">
        <v>44.517569009997459</v>
      </c>
      <c r="AU298" s="34">
        <v>43.972799148719147</v>
      </c>
    </row>
    <row r="299" spans="1:47" x14ac:dyDescent="0.25">
      <c r="A299" s="18">
        <v>45272</v>
      </c>
      <c r="B299" s="2">
        <v>23</v>
      </c>
      <c r="C299" s="2" t="s">
        <v>178</v>
      </c>
      <c r="D299" s="9">
        <v>25.090479999999999</v>
      </c>
      <c r="E299">
        <v>1.2989898E-2</v>
      </c>
      <c r="G299" s="34">
        <v>1.0779999999999998</v>
      </c>
      <c r="H299" s="34">
        <v>1.2124621917074961E-2</v>
      </c>
      <c r="I299" s="34">
        <v>1.0901246219170748</v>
      </c>
      <c r="J299" s="34">
        <v>1.0759640142710833</v>
      </c>
      <c r="K299" s="34">
        <v>12.847999999999999</v>
      </c>
      <c r="L299" s="34">
        <v>0.14450569795044446</v>
      </c>
      <c r="M299" s="34">
        <v>12.992505697950444</v>
      </c>
      <c r="N299" s="34">
        <v>12.823734374169648</v>
      </c>
      <c r="O299" s="34">
        <v>35.943000000000012</v>
      </c>
      <c r="P299" s="34">
        <v>0.40426278809408683</v>
      </c>
      <c r="Q299" s="34">
        <v>36.347262788094099</v>
      </c>
      <c r="R299" s="34">
        <v>35.875115551897558</v>
      </c>
      <c r="S299" s="34">
        <v>4.4659999999999993</v>
      </c>
      <c r="T299" s="34">
        <v>5.0230576513596269E-2</v>
      </c>
      <c r="U299" s="34">
        <v>4.5162305765135953</v>
      </c>
      <c r="V299" s="34">
        <v>4.4575652019802021</v>
      </c>
      <c r="W299" s="34">
        <v>54.335000000000015</v>
      </c>
      <c r="X299" s="34">
        <v>0.6111236844752026</v>
      </c>
      <c r="Y299" s="34">
        <v>54.946123684475211</v>
      </c>
      <c r="Z299" s="34">
        <v>54.232379142318493</v>
      </c>
      <c r="AB299" s="34">
        <v>2.1279999999999992</v>
      </c>
      <c r="AC299" s="34">
        <v>2.3934318589550571E-2</v>
      </c>
      <c r="AD299" s="34">
        <v>2.1519343185895496</v>
      </c>
      <c r="AE299" s="34">
        <v>2.1239809112883719</v>
      </c>
      <c r="AF299" s="34">
        <v>5.3209999999999988</v>
      </c>
      <c r="AG299" s="34">
        <v>5.9847043804040698E-2</v>
      </c>
      <c r="AH299" s="34">
        <v>5.3808470438040397</v>
      </c>
      <c r="AI299" s="34">
        <v>5.3109503895514232</v>
      </c>
      <c r="AJ299" s="34">
        <v>32.456000000000003</v>
      </c>
      <c r="AK299" s="34">
        <v>0.36504334781130343</v>
      </c>
      <c r="AL299" s="34">
        <v>32.821043347811305</v>
      </c>
      <c r="AM299" s="34">
        <v>32.394701342469652</v>
      </c>
      <c r="AN299" s="34">
        <v>2.5379999999999985</v>
      </c>
      <c r="AO299" s="34">
        <v>2.8545723956898184E-2</v>
      </c>
      <c r="AP299" s="34">
        <v>2.5665457239568967</v>
      </c>
      <c r="AQ299" s="34">
        <v>2.5332065567903603</v>
      </c>
      <c r="AR299" s="34">
        <v>42.442999999999998</v>
      </c>
      <c r="AS299" s="34">
        <v>0.47737043416179287</v>
      </c>
      <c r="AT299" s="34">
        <v>42.920370434161789</v>
      </c>
      <c r="AU299" s="34">
        <v>42.362839200099806</v>
      </c>
    </row>
    <row r="300" spans="1:47" x14ac:dyDescent="0.25">
      <c r="A300" s="18">
        <v>45272</v>
      </c>
      <c r="B300" s="2">
        <v>24</v>
      </c>
      <c r="C300" s="2" t="s">
        <v>23</v>
      </c>
      <c r="D300" s="9">
        <v>25.457718</v>
      </c>
      <c r="E300">
        <v>1.2773794999999999E-2</v>
      </c>
      <c r="G300" s="34">
        <v>1.0779999999999998</v>
      </c>
      <c r="H300" s="34">
        <v>1.2231188002143895E-2</v>
      </c>
      <c r="I300" s="34">
        <v>1.0902311880021438</v>
      </c>
      <c r="J300" s="34">
        <v>1.0763047983039979</v>
      </c>
      <c r="K300" s="34">
        <v>12.45</v>
      </c>
      <c r="L300" s="34">
        <v>0.14126000985778436</v>
      </c>
      <c r="M300" s="34">
        <v>12.591260009857784</v>
      </c>
      <c r="N300" s="34">
        <v>12.430421835700162</v>
      </c>
      <c r="O300" s="34">
        <v>34.857000000000006</v>
      </c>
      <c r="P300" s="34">
        <v>0.395493989045204</v>
      </c>
      <c r="Q300" s="34">
        <v>35.252493989045213</v>
      </c>
      <c r="R300" s="34">
        <v>34.802185857590416</v>
      </c>
      <c r="S300" s="34">
        <v>4.3849999999999989</v>
      </c>
      <c r="T300" s="34">
        <v>4.9753023552320016E-2</v>
      </c>
      <c r="U300" s="34">
        <v>4.4347530235523189</v>
      </c>
      <c r="V300" s="34">
        <v>4.3781043975538312</v>
      </c>
      <c r="W300" s="34">
        <v>52.77</v>
      </c>
      <c r="X300" s="34">
        <v>0.59873821045745235</v>
      </c>
      <c r="Y300" s="34">
        <v>53.368738210457458</v>
      </c>
      <c r="Z300" s="34">
        <v>52.68701688914841</v>
      </c>
      <c r="AB300" s="34">
        <v>2.1279999999999992</v>
      </c>
      <c r="AC300" s="34">
        <v>2.4144682809426905E-2</v>
      </c>
      <c r="AD300" s="34">
        <v>2.1521446828094262</v>
      </c>
      <c r="AE300" s="34">
        <v>2.1246536278208787</v>
      </c>
      <c r="AF300" s="34">
        <v>5.0619999999999958</v>
      </c>
      <c r="AG300" s="34">
        <v>5.7434391156634845E-2</v>
      </c>
      <c r="AH300" s="34">
        <v>5.1194343911566307</v>
      </c>
      <c r="AI300" s="34">
        <v>5.0540397857280466</v>
      </c>
      <c r="AJ300" s="34">
        <v>31.580000000000005</v>
      </c>
      <c r="AK300" s="34">
        <v>0.35831253906095023</v>
      </c>
      <c r="AL300" s="34">
        <v>31.938312539060956</v>
      </c>
      <c r="AM300" s="34">
        <v>31.530339082041063</v>
      </c>
      <c r="AN300" s="34">
        <v>2.4659999999999993</v>
      </c>
      <c r="AO300" s="34">
        <v>2.7979693518818963E-2</v>
      </c>
      <c r="AP300" s="34">
        <v>2.4939796935188183</v>
      </c>
      <c r="AQ300" s="34">
        <v>2.4621221081796461</v>
      </c>
      <c r="AR300" s="34">
        <v>41.236000000000004</v>
      </c>
      <c r="AS300" s="34">
        <v>0.46787130654583092</v>
      </c>
      <c r="AT300" s="34">
        <v>41.703871306545828</v>
      </c>
      <c r="AU300" s="34">
        <v>41.171154603769637</v>
      </c>
    </row>
    <row r="301" spans="1:47" x14ac:dyDescent="0.25">
      <c r="A301" s="18">
        <v>45273</v>
      </c>
      <c r="B301" s="2">
        <v>1</v>
      </c>
      <c r="C301" s="2" t="s">
        <v>23</v>
      </c>
      <c r="D301" s="9">
        <v>22.737507999999998</v>
      </c>
      <c r="E301">
        <v>1.2181010000000001E-2</v>
      </c>
      <c r="G301" s="34">
        <v>1.0780000000000001</v>
      </c>
      <c r="H301" s="34">
        <v>1.3789358366165639E-2</v>
      </c>
      <c r="I301" s="34">
        <v>1.0917893583661658</v>
      </c>
      <c r="J301" s="34">
        <v>1.0784902612740139</v>
      </c>
      <c r="K301" s="34">
        <v>12.167999999999999</v>
      </c>
      <c r="L301" s="34">
        <v>0.15564834192903848</v>
      </c>
      <c r="M301" s="34">
        <v>12.323648341929038</v>
      </c>
      <c r="N301" s="34">
        <v>12.173533858239518</v>
      </c>
      <c r="O301" s="34">
        <v>34.114000000000004</v>
      </c>
      <c r="P301" s="34">
        <v>0.43637307170999501</v>
      </c>
      <c r="Q301" s="34">
        <v>34.550373071709998</v>
      </c>
      <c r="R301" s="34">
        <v>34.129514631819767</v>
      </c>
      <c r="S301" s="34">
        <v>4.3970000000000002</v>
      </c>
      <c r="T301" s="34">
        <v>5.6244720534350937E-2</v>
      </c>
      <c r="U301" s="34">
        <v>4.4532447205343511</v>
      </c>
      <c r="V301" s="34">
        <v>4.3989997020610749</v>
      </c>
      <c r="W301" s="34">
        <v>51.756999999999998</v>
      </c>
      <c r="X301" s="34">
        <v>0.66205549253954998</v>
      </c>
      <c r="Y301" s="34">
        <v>52.419055492539549</v>
      </c>
      <c r="Z301" s="34">
        <v>51.780538453394371</v>
      </c>
      <c r="AB301" s="34">
        <v>2.1279999999999992</v>
      </c>
      <c r="AC301" s="34">
        <v>2.7220551579963326E-2</v>
      </c>
      <c r="AD301" s="34">
        <v>2.1552205515799625</v>
      </c>
      <c r="AE301" s="34">
        <v>2.1289677884889615</v>
      </c>
      <c r="AF301" s="34">
        <v>4.9759999999999991</v>
      </c>
      <c r="AG301" s="34">
        <v>6.3651064220816511E-2</v>
      </c>
      <c r="AH301" s="34">
        <v>5.0396510642208154</v>
      </c>
      <c r="AI301" s="34">
        <v>4.9782630242110306</v>
      </c>
      <c r="AJ301" s="34">
        <v>30.891999999999992</v>
      </c>
      <c r="AK301" s="34">
        <v>0.39515849596251273</v>
      </c>
      <c r="AL301" s="34">
        <v>31.287158495962505</v>
      </c>
      <c r="AM301" s="34">
        <v>30.906049305451599</v>
      </c>
      <c r="AN301" s="34">
        <v>2.4679999999999986</v>
      </c>
      <c r="AO301" s="34">
        <v>3.1569699858716861E-2</v>
      </c>
      <c r="AP301" s="34">
        <v>2.4995696998587156</v>
      </c>
      <c r="AQ301" s="34">
        <v>2.4691224163490393</v>
      </c>
      <c r="AR301" s="34">
        <v>40.463999999999984</v>
      </c>
      <c r="AS301" s="34">
        <v>0.51759981162200941</v>
      </c>
      <c r="AT301" s="34">
        <v>40.981599811621997</v>
      </c>
      <c r="AU301" s="34">
        <v>40.482402534500629</v>
      </c>
    </row>
    <row r="302" spans="1:47" x14ac:dyDescent="0.25">
      <c r="A302" s="18">
        <v>45273</v>
      </c>
      <c r="B302" s="2">
        <v>2</v>
      </c>
      <c r="C302" s="2" t="s">
        <v>23</v>
      </c>
      <c r="D302" s="9">
        <v>21.499656000000002</v>
      </c>
      <c r="E302">
        <v>1.2645432E-2</v>
      </c>
      <c r="G302" s="34">
        <v>1.0779999999999998</v>
      </c>
      <c r="H302" s="34">
        <v>1.1396724280766981E-2</v>
      </c>
      <c r="I302" s="34">
        <v>1.0893967242807667</v>
      </c>
      <c r="J302" s="34">
        <v>1.0756208320828515</v>
      </c>
      <c r="K302" s="34">
        <v>12.090000000000003</v>
      </c>
      <c r="L302" s="34">
        <v>0.12781669439190432</v>
      </c>
      <c r="M302" s="34">
        <v>12.217816694391908</v>
      </c>
      <c r="N302" s="34">
        <v>12.06331712419451</v>
      </c>
      <c r="O302" s="34">
        <v>33.700999999999993</v>
      </c>
      <c r="P302" s="34">
        <v>0.3562903571299888</v>
      </c>
      <c r="Q302" s="34">
        <v>34.057290357129979</v>
      </c>
      <c r="R302" s="34">
        <v>33.626621207814637</v>
      </c>
      <c r="S302" s="34">
        <v>4.4169999999999998</v>
      </c>
      <c r="T302" s="34">
        <v>4.6696967669895874E-2</v>
      </c>
      <c r="U302" s="34">
        <v>4.4636969676698959</v>
      </c>
      <c r="V302" s="34">
        <v>4.4072515911966201</v>
      </c>
      <c r="W302" s="34">
        <v>51.286000000000001</v>
      </c>
      <c r="X302" s="34">
        <v>0.54220074347255598</v>
      </c>
      <c r="Y302" s="34">
        <v>51.82820074347255</v>
      </c>
      <c r="Z302" s="34">
        <v>51.172810755288616</v>
      </c>
      <c r="AB302" s="34">
        <v>2.1279999999999997</v>
      </c>
      <c r="AC302" s="34">
        <v>2.2497429749046505E-2</v>
      </c>
      <c r="AD302" s="34">
        <v>2.1504974297490462</v>
      </c>
      <c r="AE302" s="34">
        <v>2.1233034607349799</v>
      </c>
      <c r="AF302" s="34">
        <v>4.9659999999999975</v>
      </c>
      <c r="AG302" s="34">
        <v>5.2501050814739145E-2</v>
      </c>
      <c r="AH302" s="34">
        <v>5.018501050814737</v>
      </c>
      <c r="AI302" s="34">
        <v>4.9550399370347309</v>
      </c>
      <c r="AJ302" s="34">
        <v>30.58400000000001</v>
      </c>
      <c r="AK302" s="34">
        <v>0.32333712003986781</v>
      </c>
      <c r="AL302" s="34">
        <v>30.907337120039877</v>
      </c>
      <c r="AM302" s="34">
        <v>30.516500490187337</v>
      </c>
      <c r="AN302" s="34">
        <v>2.4719999999999982</v>
      </c>
      <c r="AO302" s="34">
        <v>2.6134232302463783E-2</v>
      </c>
      <c r="AP302" s="34">
        <v>2.498134232302462</v>
      </c>
      <c r="AQ302" s="34">
        <v>2.4665442457410092</v>
      </c>
      <c r="AR302" s="34">
        <v>40.150000000000013</v>
      </c>
      <c r="AS302" s="34">
        <v>0.42446983290611728</v>
      </c>
      <c r="AT302" s="34">
        <v>40.574469832906118</v>
      </c>
      <c r="AU302" s="34">
        <v>40.06138813369806</v>
      </c>
    </row>
    <row r="303" spans="1:47" x14ac:dyDescent="0.25">
      <c r="A303" s="18">
        <v>45273</v>
      </c>
      <c r="B303" s="2">
        <v>3</v>
      </c>
      <c r="C303" s="2" t="s">
        <v>23</v>
      </c>
      <c r="D303" s="9">
        <v>23.020375999999999</v>
      </c>
      <c r="E303">
        <v>1.3379795E-2</v>
      </c>
      <c r="G303" s="34">
        <v>1.0780000000000001</v>
      </c>
      <c r="H303" s="34">
        <v>1.4912727359058867E-2</v>
      </c>
      <c r="I303" s="34">
        <v>1.0929127273590589</v>
      </c>
      <c r="J303" s="34">
        <v>1.0782897791141037</v>
      </c>
      <c r="K303" s="34">
        <v>12.101000000000004</v>
      </c>
      <c r="L303" s="34">
        <v>0.16740158976991781</v>
      </c>
      <c r="M303" s="34">
        <v>12.268401589769923</v>
      </c>
      <c r="N303" s="34">
        <v>12.104252891521128</v>
      </c>
      <c r="O303" s="34">
        <v>33.619999999999997</v>
      </c>
      <c r="P303" s="34">
        <v>0.46508895529829225</v>
      </c>
      <c r="Q303" s="34">
        <v>34.085088955298289</v>
      </c>
      <c r="R303" s="34">
        <v>33.629037452519633</v>
      </c>
      <c r="S303" s="34">
        <v>4.4719999999999995</v>
      </c>
      <c r="T303" s="34">
        <v>6.1864301252051244E-2</v>
      </c>
      <c r="U303" s="34">
        <v>4.5338643012520512</v>
      </c>
      <c r="V303" s="34">
        <v>4.4732021263434802</v>
      </c>
      <c r="W303" s="34">
        <v>51.271000000000001</v>
      </c>
      <c r="X303" s="34">
        <v>0.70926757367932014</v>
      </c>
      <c r="Y303" s="34">
        <v>51.98026757367932</v>
      </c>
      <c r="Z303" s="34">
        <v>51.284782249498349</v>
      </c>
      <c r="AB303" s="34">
        <v>2.1279999999999992</v>
      </c>
      <c r="AC303" s="34">
        <v>2.9438111150349961E-2</v>
      </c>
      <c r="AD303" s="34">
        <v>2.1574381111503493</v>
      </c>
      <c r="AE303" s="34">
        <v>2.1285720314979706</v>
      </c>
      <c r="AF303" s="34">
        <v>4.9229999999999983</v>
      </c>
      <c r="AG303" s="34">
        <v>6.8103299432881972E-2</v>
      </c>
      <c r="AH303" s="34">
        <v>4.9911032994328801</v>
      </c>
      <c r="AI303" s="34">
        <v>4.9243233604626448</v>
      </c>
      <c r="AJ303" s="34">
        <v>30.454000000000008</v>
      </c>
      <c r="AK303" s="34">
        <v>0.42129146474283752</v>
      </c>
      <c r="AL303" s="34">
        <v>30.875291464742844</v>
      </c>
      <c r="AM303" s="34">
        <v>30.462186394379337</v>
      </c>
      <c r="AN303" s="34">
        <v>2.5049999999999981</v>
      </c>
      <c r="AO303" s="34">
        <v>3.4653415616365889E-2</v>
      </c>
      <c r="AP303" s="34">
        <v>2.5396534156163639</v>
      </c>
      <c r="AQ303" s="34">
        <v>2.5056733735443673</v>
      </c>
      <c r="AR303" s="34">
        <v>40.01</v>
      </c>
      <c r="AS303" s="34">
        <v>0.5534862909424354</v>
      </c>
      <c r="AT303" s="34">
        <v>40.563486290942436</v>
      </c>
      <c r="AU303" s="34">
        <v>40.020755159884324</v>
      </c>
    </row>
    <row r="304" spans="1:47" x14ac:dyDescent="0.25">
      <c r="A304" s="18">
        <v>45273</v>
      </c>
      <c r="B304" s="2">
        <v>4</v>
      </c>
      <c r="C304" s="2" t="s">
        <v>23</v>
      </c>
      <c r="D304" s="9">
        <v>24.036960000000001</v>
      </c>
      <c r="E304">
        <v>1.3850625E-2</v>
      </c>
      <c r="G304" s="34">
        <v>1.0780000000000001</v>
      </c>
      <c r="H304" s="34">
        <v>1.6305559668182226E-2</v>
      </c>
      <c r="I304" s="34">
        <v>1.0943055596681823</v>
      </c>
      <c r="J304" s="34">
        <v>1.0791487437258032</v>
      </c>
      <c r="K304" s="34">
        <v>12.190000000000001</v>
      </c>
      <c r="L304" s="34">
        <v>0.18438290570977858</v>
      </c>
      <c r="M304" s="34">
        <v>12.37438290570978</v>
      </c>
      <c r="N304" s="34">
        <v>12.202989968476384</v>
      </c>
      <c r="O304" s="34">
        <v>33.710000000000008</v>
      </c>
      <c r="P304" s="34">
        <v>0.50988906903007691</v>
      </c>
      <c r="Q304" s="34">
        <v>34.219889069030081</v>
      </c>
      <c r="R304" s="34">
        <v>33.745922217993346</v>
      </c>
      <c r="S304" s="34">
        <v>4.5939999999999994</v>
      </c>
      <c r="T304" s="34">
        <v>6.9487700478320147E-2</v>
      </c>
      <c r="U304" s="34">
        <v>4.6634877004783197</v>
      </c>
      <c r="V304" s="34">
        <v>4.5988954811468821</v>
      </c>
      <c r="W304" s="34">
        <v>51.57200000000001</v>
      </c>
      <c r="X304" s="34">
        <v>0.78006523488635793</v>
      </c>
      <c r="Y304" s="34">
        <v>52.352065234886361</v>
      </c>
      <c r="Z304" s="34">
        <v>51.62695641134242</v>
      </c>
      <c r="AB304" s="34">
        <v>2.1279999999999997</v>
      </c>
      <c r="AC304" s="34">
        <v>3.2187598306022053E-2</v>
      </c>
      <c r="AD304" s="34">
        <v>2.1601875983060217</v>
      </c>
      <c r="AE304" s="34">
        <v>2.1302676499522342</v>
      </c>
      <c r="AF304" s="34">
        <v>4.913999999999997</v>
      </c>
      <c r="AG304" s="34">
        <v>7.4327940825090352E-2</v>
      </c>
      <c r="AH304" s="34">
        <v>4.9883279408250871</v>
      </c>
      <c r="AI304" s="34">
        <v>4.9192364811396967</v>
      </c>
      <c r="AJ304" s="34">
        <v>30.46200000000001</v>
      </c>
      <c r="AK304" s="34">
        <v>0.46076062951035901</v>
      </c>
      <c r="AL304" s="34">
        <v>30.922760629510371</v>
      </c>
      <c r="AM304" s="34">
        <v>30.494461068066258</v>
      </c>
      <c r="AN304" s="34">
        <v>2.5979999999999985</v>
      </c>
      <c r="AO304" s="34">
        <v>3.9296701315340812E-2</v>
      </c>
      <c r="AP304" s="34">
        <v>2.6372967013153392</v>
      </c>
      <c r="AQ304" s="34">
        <v>2.6007684936916835</v>
      </c>
      <c r="AR304" s="34">
        <v>40.102000000000004</v>
      </c>
      <c r="AS304" s="34">
        <v>0.60657286995681226</v>
      </c>
      <c r="AT304" s="34">
        <v>40.708572869956825</v>
      </c>
      <c r="AU304" s="34">
        <v>40.144733692849869</v>
      </c>
    </row>
    <row r="305" spans="1:47" x14ac:dyDescent="0.25">
      <c r="A305" s="18">
        <v>45273</v>
      </c>
      <c r="B305" s="2">
        <v>5</v>
      </c>
      <c r="C305" s="2" t="s">
        <v>23</v>
      </c>
      <c r="D305" s="9">
        <v>38.052762999999999</v>
      </c>
      <c r="E305">
        <v>1.4099066E-2</v>
      </c>
      <c r="G305" s="34">
        <v>1.0780000000000001</v>
      </c>
      <c r="H305" s="34">
        <v>1.5450078004803585E-2</v>
      </c>
      <c r="I305" s="34">
        <v>1.0934500780048038</v>
      </c>
      <c r="J305" s="34">
        <v>1.0780334531873088</v>
      </c>
      <c r="K305" s="34">
        <v>12.403</v>
      </c>
      <c r="L305" s="34">
        <v>0.17776189006825499</v>
      </c>
      <c r="M305" s="34">
        <v>12.580761890068256</v>
      </c>
      <c r="N305" s="34">
        <v>12.4033848978499</v>
      </c>
      <c r="O305" s="34">
        <v>34.370000000000005</v>
      </c>
      <c r="P305" s="34">
        <v>0.49259664288042604</v>
      </c>
      <c r="Q305" s="34">
        <v>34.862596642880433</v>
      </c>
      <c r="R305" s="34">
        <v>34.371066591881082</v>
      </c>
      <c r="S305" s="34">
        <v>4.7610000000000001</v>
      </c>
      <c r="T305" s="34">
        <v>6.8235455826409899E-2</v>
      </c>
      <c r="U305" s="34">
        <v>4.8292354558264101</v>
      </c>
      <c r="V305" s="34">
        <v>4.7611477464051735</v>
      </c>
      <c r="W305" s="34">
        <v>52.612000000000009</v>
      </c>
      <c r="X305" s="34">
        <v>0.75404406677989455</v>
      </c>
      <c r="Y305" s="34">
        <v>53.366044066779907</v>
      </c>
      <c r="Z305" s="34">
        <v>52.613632689323467</v>
      </c>
      <c r="AB305" s="34">
        <v>2.1279999999999997</v>
      </c>
      <c r="AC305" s="34">
        <v>3.0498855282209671E-2</v>
      </c>
      <c r="AD305" s="34">
        <v>2.1584988552822093</v>
      </c>
      <c r="AE305" s="34">
        <v>2.1280660374606608</v>
      </c>
      <c r="AF305" s="34">
        <v>5.0319999999999991</v>
      </c>
      <c r="AG305" s="34">
        <v>7.2119473580864207E-2</v>
      </c>
      <c r="AH305" s="34">
        <v>5.1041194735808633</v>
      </c>
      <c r="AI305" s="34">
        <v>5.0321561562509611</v>
      </c>
      <c r="AJ305" s="34">
        <v>30.876000000000005</v>
      </c>
      <c r="AK305" s="34">
        <v>0.44252004496875286</v>
      </c>
      <c r="AL305" s="34">
        <v>31.318520044968757</v>
      </c>
      <c r="AM305" s="34">
        <v>30.87695816383242</v>
      </c>
      <c r="AN305" s="34">
        <v>2.6089999999999982</v>
      </c>
      <c r="AO305" s="34">
        <v>3.7392628492145197E-2</v>
      </c>
      <c r="AP305" s="34">
        <v>2.6463926284921433</v>
      </c>
      <c r="AQ305" s="34">
        <v>2.609080964161119</v>
      </c>
      <c r="AR305" s="34">
        <v>40.644999999999996</v>
      </c>
      <c r="AS305" s="34">
        <v>0.58253100232397192</v>
      </c>
      <c r="AT305" s="34">
        <v>41.227531002323971</v>
      </c>
      <c r="AU305" s="34">
        <v>40.646261321705161</v>
      </c>
    </row>
    <row r="306" spans="1:47" x14ac:dyDescent="0.25">
      <c r="A306" s="18">
        <v>45273</v>
      </c>
      <c r="B306" s="2">
        <v>6</v>
      </c>
      <c r="C306" s="2" t="s">
        <v>23</v>
      </c>
      <c r="D306" s="9">
        <v>28.054843000000002</v>
      </c>
      <c r="E306">
        <v>1.5562954E-2</v>
      </c>
      <c r="G306" s="34">
        <v>1.0780000000000003</v>
      </c>
      <c r="H306" s="34">
        <v>1.5831125616145886E-2</v>
      </c>
      <c r="I306" s="34">
        <v>1.0938311256161461</v>
      </c>
      <c r="J306" s="34">
        <v>1.0768078821244138</v>
      </c>
      <c r="K306" s="34">
        <v>12.728999999999997</v>
      </c>
      <c r="L306" s="34">
        <v>0.18693357881996372</v>
      </c>
      <c r="M306" s="34">
        <v>12.915933578819962</v>
      </c>
      <c r="N306" s="34">
        <v>12.714923498665732</v>
      </c>
      <c r="O306" s="34">
        <v>36.037000000000006</v>
      </c>
      <c r="P306" s="34">
        <v>0.52922659909930359</v>
      </c>
      <c r="Q306" s="34">
        <v>36.566226599099309</v>
      </c>
      <c r="R306" s="34">
        <v>35.997148096583949</v>
      </c>
      <c r="S306" s="34">
        <v>5.032</v>
      </c>
      <c r="T306" s="34">
        <v>7.3898167069059439E-2</v>
      </c>
      <c r="U306" s="34">
        <v>5.1058981670690597</v>
      </c>
      <c r="V306" s="34">
        <v>5.0264353087662794</v>
      </c>
      <c r="W306" s="34">
        <v>54.876000000000005</v>
      </c>
      <c r="X306" s="34">
        <v>0.80588947060447258</v>
      </c>
      <c r="Y306" s="34">
        <v>55.681889470604474</v>
      </c>
      <c r="Z306" s="34">
        <v>54.815314786140377</v>
      </c>
      <c r="AB306" s="34">
        <v>2.1279999999999997</v>
      </c>
      <c r="AC306" s="34">
        <v>3.1251053164339918E-2</v>
      </c>
      <c r="AD306" s="34">
        <v>2.1592510531643394</v>
      </c>
      <c r="AE306" s="34">
        <v>2.1256467283494915</v>
      </c>
      <c r="AF306" s="34">
        <v>5.2389999999999999</v>
      </c>
      <c r="AG306" s="34">
        <v>7.693809564284626E-2</v>
      </c>
      <c r="AH306" s="34">
        <v>5.3159380956428457</v>
      </c>
      <c r="AI306" s="34">
        <v>5.2332063955935091</v>
      </c>
      <c r="AJ306" s="34">
        <v>32.184000000000005</v>
      </c>
      <c r="AK306" s="34">
        <v>0.4726428078200734</v>
      </c>
      <c r="AL306" s="34">
        <v>32.656642807820077</v>
      </c>
      <c r="AM306" s="34">
        <v>32.148408978007545</v>
      </c>
      <c r="AN306" s="34">
        <v>2.7179999999999982</v>
      </c>
      <c r="AO306" s="34">
        <v>3.9915583881896553E-2</v>
      </c>
      <c r="AP306" s="34">
        <v>2.7579155838818949</v>
      </c>
      <c r="AQ306" s="34">
        <v>2.7149942705140582</v>
      </c>
      <c r="AR306" s="34">
        <v>42.268999999999998</v>
      </c>
      <c r="AS306" s="34">
        <v>0.62074754050915615</v>
      </c>
      <c r="AT306" s="34">
        <v>42.889747540509163</v>
      </c>
      <c r="AU306" s="34">
        <v>42.222256372464599</v>
      </c>
    </row>
    <row r="307" spans="1:47" x14ac:dyDescent="0.25">
      <c r="A307" s="18">
        <v>45273</v>
      </c>
      <c r="B307" s="2">
        <v>7</v>
      </c>
      <c r="C307" s="2" t="s">
        <v>23</v>
      </c>
      <c r="D307" s="9">
        <v>42.717759000000001</v>
      </c>
      <c r="E307">
        <v>1.5086733E-2</v>
      </c>
      <c r="G307" s="34">
        <v>1.0779999999999998</v>
      </c>
      <c r="H307" s="34">
        <v>1.3351408313276494E-2</v>
      </c>
      <c r="I307" s="34">
        <v>1.0913514083132763</v>
      </c>
      <c r="J307" s="34">
        <v>1.0748864810068799</v>
      </c>
      <c r="K307" s="34">
        <v>13.752000000000002</v>
      </c>
      <c r="L307" s="34">
        <v>0.17032334612632505</v>
      </c>
      <c r="M307" s="34">
        <v>13.922323346126328</v>
      </c>
      <c r="N307" s="34">
        <v>13.712280971063654</v>
      </c>
      <c r="O307" s="34">
        <v>39.271999999999991</v>
      </c>
      <c r="P307" s="34">
        <v>0.48639750211409499</v>
      </c>
      <c r="Q307" s="34">
        <v>39.758397502114086</v>
      </c>
      <c r="R307" s="34">
        <v>39.158573174491828</v>
      </c>
      <c r="S307" s="34">
        <v>5.512999999999999</v>
      </c>
      <c r="T307" s="34">
        <v>6.8280439731997503E-2</v>
      </c>
      <c r="U307" s="34">
        <v>5.5812804397319962</v>
      </c>
      <c r="V307" s="34">
        <v>5.4970771519396369</v>
      </c>
      <c r="W307" s="34">
        <v>59.614999999999988</v>
      </c>
      <c r="X307" s="34">
        <v>0.738352696285694</v>
      </c>
      <c r="Y307" s="34">
        <v>60.35335269628569</v>
      </c>
      <c r="Z307" s="34">
        <v>59.442817778501997</v>
      </c>
      <c r="AB307" s="34">
        <v>2.1279999999999997</v>
      </c>
      <c r="AC307" s="34">
        <v>2.635602680023412E-2</v>
      </c>
      <c r="AD307" s="34">
        <v>2.154356026800234</v>
      </c>
      <c r="AE307" s="34">
        <v>2.1218538326369583</v>
      </c>
      <c r="AF307" s="34">
        <v>5.5579999999999989</v>
      </c>
      <c r="AG307" s="34">
        <v>6.8837780524295691E-2</v>
      </c>
      <c r="AH307" s="34">
        <v>5.6268377805242951</v>
      </c>
      <c r="AI307" s="34">
        <v>5.541947181295213</v>
      </c>
      <c r="AJ307" s="34">
        <v>34.836000000000034</v>
      </c>
      <c r="AK307" s="34">
        <v>0.43145608534443458</v>
      </c>
      <c r="AL307" s="34">
        <v>35.26745608534447</v>
      </c>
      <c r="AM307" s="34">
        <v>34.735385391795653</v>
      </c>
      <c r="AN307" s="34">
        <v>2.964999999999999</v>
      </c>
      <c r="AO307" s="34">
        <v>3.6722565536980334E-2</v>
      </c>
      <c r="AP307" s="34">
        <v>3.0017225655369795</v>
      </c>
      <c r="AQ307" s="34">
        <v>2.9564363786506482</v>
      </c>
      <c r="AR307" s="34">
        <v>45.48700000000003</v>
      </c>
      <c r="AS307" s="34">
        <v>0.56337245820594473</v>
      </c>
      <c r="AT307" s="34">
        <v>46.050372458205977</v>
      </c>
      <c r="AU307" s="34">
        <v>45.355622784378475</v>
      </c>
    </row>
    <row r="308" spans="1:47" x14ac:dyDescent="0.25">
      <c r="A308" s="18">
        <v>45273</v>
      </c>
      <c r="B308" s="2">
        <v>8</v>
      </c>
      <c r="C308" s="2" t="s">
        <v>178</v>
      </c>
      <c r="D308" s="9">
        <v>59.984698999999999</v>
      </c>
      <c r="E308">
        <v>1.3842956999999999E-2</v>
      </c>
      <c r="G308" s="34">
        <v>1.0779999999999998</v>
      </c>
      <c r="H308" s="34">
        <v>1.5750806259846352E-2</v>
      </c>
      <c r="I308" s="34">
        <v>1.0937508062598462</v>
      </c>
      <c r="J308" s="34">
        <v>1.0786100608800757</v>
      </c>
      <c r="K308" s="34">
        <v>14.776999999999999</v>
      </c>
      <c r="L308" s="34">
        <v>0.21590877931516661</v>
      </c>
      <c r="M308" s="34">
        <v>14.992908779315165</v>
      </c>
      <c r="N308" s="34">
        <v>14.785362587778183</v>
      </c>
      <c r="O308" s="34">
        <v>43.684999999999995</v>
      </c>
      <c r="P308" s="34">
        <v>0.63828754309961777</v>
      </c>
      <c r="Q308" s="34">
        <v>44.32328754309961</v>
      </c>
      <c r="R308" s="34">
        <v>43.709722179541842</v>
      </c>
      <c r="S308" s="34">
        <v>6.0989999999999993</v>
      </c>
      <c r="T308" s="34">
        <v>8.91133278096502E-2</v>
      </c>
      <c r="U308" s="34">
        <v>6.1881133278096492</v>
      </c>
      <c r="V308" s="34">
        <v>6.1024515411016527</v>
      </c>
      <c r="W308" s="34">
        <v>65.638999999999996</v>
      </c>
      <c r="X308" s="34">
        <v>0.95906045648428095</v>
      </c>
      <c r="Y308" s="34">
        <v>66.598060456484262</v>
      </c>
      <c r="Z308" s="34">
        <v>65.676146369301762</v>
      </c>
      <c r="AB308" s="34">
        <v>2.1279999999999997</v>
      </c>
      <c r="AC308" s="34">
        <v>3.1092500668787611E-2</v>
      </c>
      <c r="AD308" s="34">
        <v>2.1590925006687871</v>
      </c>
      <c r="AE308" s="34">
        <v>2.1292042760230063</v>
      </c>
      <c r="AF308" s="34">
        <v>5.68</v>
      </c>
      <c r="AG308" s="34">
        <v>8.299126118360603E-2</v>
      </c>
      <c r="AH308" s="34">
        <v>5.7629912611836058</v>
      </c>
      <c r="AI308" s="34">
        <v>5.6832144209636652</v>
      </c>
      <c r="AJ308" s="34">
        <v>37.899999999999991</v>
      </c>
      <c r="AK308" s="34">
        <v>0.55376211247511764</v>
      </c>
      <c r="AL308" s="34">
        <v>38.453762112475111</v>
      </c>
      <c r="AM308" s="34">
        <v>37.921448337063886</v>
      </c>
      <c r="AN308" s="34">
        <v>3.1959999999999988</v>
      </c>
      <c r="AO308" s="34">
        <v>4.66971955533107E-2</v>
      </c>
      <c r="AP308" s="34">
        <v>3.2426971955533097</v>
      </c>
      <c r="AQ308" s="34">
        <v>3.1978086777112447</v>
      </c>
      <c r="AR308" s="34">
        <v>48.903999999999989</v>
      </c>
      <c r="AS308" s="34">
        <v>0.71454306988082195</v>
      </c>
      <c r="AT308" s="34">
        <v>49.618543069880815</v>
      </c>
      <c r="AU308" s="34">
        <v>48.931675711761805</v>
      </c>
    </row>
    <row r="309" spans="1:47" x14ac:dyDescent="0.25">
      <c r="A309" s="18">
        <v>45273</v>
      </c>
      <c r="B309" s="2">
        <v>9</v>
      </c>
      <c r="C309" s="2" t="s">
        <v>178</v>
      </c>
      <c r="D309" s="9">
        <v>41.618096000000001</v>
      </c>
      <c r="E309">
        <v>1.3186239000000001E-2</v>
      </c>
      <c r="G309" s="34">
        <v>1.0779999999999998</v>
      </c>
      <c r="H309" s="34">
        <v>9.2051813782950322E-3</v>
      </c>
      <c r="I309" s="34">
        <v>1.0872051813782948</v>
      </c>
      <c r="J309" s="34">
        <v>1.0728690340146023</v>
      </c>
      <c r="K309" s="34">
        <v>15.387000000000002</v>
      </c>
      <c r="L309" s="34">
        <v>0.13139158243768617</v>
      </c>
      <c r="M309" s="34">
        <v>15.518391582437689</v>
      </c>
      <c r="N309" s="34">
        <v>15.313762362136076</v>
      </c>
      <c r="O309" s="34">
        <v>47.601000000000006</v>
      </c>
      <c r="P309" s="34">
        <v>0.4064710934955677</v>
      </c>
      <c r="Q309" s="34">
        <v>48.007471093495575</v>
      </c>
      <c r="R309" s="34">
        <v>47.374433105871148</v>
      </c>
      <c r="S309" s="34">
        <v>6.4499999999999993</v>
      </c>
      <c r="T309" s="34">
        <v>5.5077383942488838E-2</v>
      </c>
      <c r="U309" s="34">
        <v>6.5050773839424885</v>
      </c>
      <c r="V309" s="34">
        <v>6.4192998788443276</v>
      </c>
      <c r="W309" s="34">
        <v>70.516000000000005</v>
      </c>
      <c r="X309" s="34">
        <v>0.60214524125403779</v>
      </c>
      <c r="Y309" s="34">
        <v>71.118145241254055</v>
      </c>
      <c r="Z309" s="34">
        <v>70.180364380866152</v>
      </c>
      <c r="AB309" s="34">
        <v>2.1279999999999997</v>
      </c>
      <c r="AC309" s="34">
        <v>1.8171267136374611E-2</v>
      </c>
      <c r="AD309" s="34">
        <v>2.1461712671363742</v>
      </c>
      <c r="AE309" s="34">
        <v>2.1178713398729809</v>
      </c>
      <c r="AF309" s="34">
        <v>5.658999999999998</v>
      </c>
      <c r="AG309" s="34">
        <v>4.8322932671402211E-2</v>
      </c>
      <c r="AH309" s="34">
        <v>5.7073229326714001</v>
      </c>
      <c r="AI309" s="34">
        <v>5.6320648084310143</v>
      </c>
      <c r="AJ309" s="34">
        <v>39.609999999999992</v>
      </c>
      <c r="AK309" s="34">
        <v>0.33823491131193528</v>
      </c>
      <c r="AL309" s="34">
        <v>39.948234911311928</v>
      </c>
      <c r="AM309" s="34">
        <v>39.421467938143223</v>
      </c>
      <c r="AN309" s="34">
        <v>3.270999999999999</v>
      </c>
      <c r="AO309" s="34">
        <v>2.7931491918741228E-2</v>
      </c>
      <c r="AP309" s="34">
        <v>3.2989314919187405</v>
      </c>
      <c r="AQ309" s="34">
        <v>3.2554309928216734</v>
      </c>
      <c r="AR309" s="34">
        <v>50.667999999999992</v>
      </c>
      <c r="AS309" s="34">
        <v>0.43266060303845333</v>
      </c>
      <c r="AT309" s="34">
        <v>51.100660603038449</v>
      </c>
      <c r="AU309" s="34">
        <v>50.426835079268891</v>
      </c>
    </row>
    <row r="310" spans="1:47" x14ac:dyDescent="0.25">
      <c r="A310" s="18">
        <v>45273</v>
      </c>
      <c r="B310" s="2">
        <v>10</v>
      </c>
      <c r="C310" s="2" t="s">
        <v>178</v>
      </c>
      <c r="D310" s="9">
        <v>26.898199999999999</v>
      </c>
      <c r="E310">
        <v>1.2393728E-2</v>
      </c>
      <c r="G310" s="34">
        <v>1.0779999999999998</v>
      </c>
      <c r="H310" s="34">
        <v>3.1484669806209086E-3</v>
      </c>
      <c r="I310" s="34">
        <v>1.0811484669806208</v>
      </c>
      <c r="J310" s="34">
        <v>1.067749006953246</v>
      </c>
      <c r="K310" s="34">
        <v>16.205000000000002</v>
      </c>
      <c r="L310" s="34">
        <v>4.7329227663229903E-2</v>
      </c>
      <c r="M310" s="34">
        <v>16.252329227663232</v>
      </c>
      <c r="N310" s="34">
        <v>16.050902279849122</v>
      </c>
      <c r="O310" s="34">
        <v>51.02600000000001</v>
      </c>
      <c r="P310" s="34">
        <v>0.14902938418660719</v>
      </c>
      <c r="Q310" s="34">
        <v>51.175029384186615</v>
      </c>
      <c r="R310" s="34">
        <v>50.540779989606996</v>
      </c>
      <c r="S310" s="34">
        <v>6.4710000000000001</v>
      </c>
      <c r="T310" s="34">
        <v>1.8899563851203994E-2</v>
      </c>
      <c r="U310" s="34">
        <v>6.4898995638512043</v>
      </c>
      <c r="V310" s="34">
        <v>6.4094655139095131</v>
      </c>
      <c r="W310" s="34">
        <v>74.780000000000015</v>
      </c>
      <c r="X310" s="34">
        <v>0.21840664268166199</v>
      </c>
      <c r="Y310" s="34">
        <v>74.998406642681672</v>
      </c>
      <c r="Z310" s="34">
        <v>74.068896790318874</v>
      </c>
      <c r="AB310" s="34">
        <v>2.1279999999999997</v>
      </c>
      <c r="AC310" s="34">
        <v>6.2151555981088064E-3</v>
      </c>
      <c r="AD310" s="34">
        <v>2.1342151555981084</v>
      </c>
      <c r="AE310" s="34">
        <v>2.1077642734661475</v>
      </c>
      <c r="AF310" s="34">
        <v>5.9899999999999993</v>
      </c>
      <c r="AG310" s="34">
        <v>1.7494728398811915E-2</v>
      </c>
      <c r="AH310" s="34">
        <v>6.0074947283988109</v>
      </c>
      <c r="AI310" s="34">
        <v>5.9330394727736016</v>
      </c>
      <c r="AJ310" s="34">
        <v>41.673000000000016</v>
      </c>
      <c r="AK310" s="34">
        <v>0.12171249024435547</v>
      </c>
      <c r="AL310" s="34">
        <v>41.794712490244372</v>
      </c>
      <c r="AM310" s="34">
        <v>41.276720191802077</v>
      </c>
      <c r="AN310" s="34">
        <v>3.2539999999999987</v>
      </c>
      <c r="AO310" s="34">
        <v>9.5038140583863021E-3</v>
      </c>
      <c r="AP310" s="34">
        <v>3.2635038140583852</v>
      </c>
      <c r="AQ310" s="34">
        <v>3.2230568354599827</v>
      </c>
      <c r="AR310" s="34">
        <v>53.045000000000009</v>
      </c>
      <c r="AS310" s="34">
        <v>0.15492618829966248</v>
      </c>
      <c r="AT310" s="34">
        <v>53.199926188299671</v>
      </c>
      <c r="AU310" s="34">
        <v>52.540580773501816</v>
      </c>
    </row>
    <row r="311" spans="1:47" x14ac:dyDescent="0.25">
      <c r="A311" s="18">
        <v>45273</v>
      </c>
      <c r="B311" s="2">
        <v>11</v>
      </c>
      <c r="C311" s="2" t="s">
        <v>178</v>
      </c>
      <c r="D311" s="9">
        <v>22.929639999999999</v>
      </c>
      <c r="E311">
        <v>1.1627658000000001E-2</v>
      </c>
      <c r="G311" s="34">
        <v>1.0779999999999998</v>
      </c>
      <c r="H311" s="34">
        <v>-3.970619922272307E-3</v>
      </c>
      <c r="I311" s="34">
        <v>1.0740293800777276</v>
      </c>
      <c r="J311" s="34">
        <v>1.0615409337642319</v>
      </c>
      <c r="K311" s="34">
        <v>16.8</v>
      </c>
      <c r="L311" s="34">
        <v>-6.1879790996451557E-2</v>
      </c>
      <c r="M311" s="34">
        <v>16.738120209003551</v>
      </c>
      <c r="N311" s="34">
        <v>16.543495071650369</v>
      </c>
      <c r="O311" s="34">
        <v>52.895000000000003</v>
      </c>
      <c r="P311" s="34">
        <v>-0.19482925861650624</v>
      </c>
      <c r="Q311" s="34">
        <v>52.700170741383495</v>
      </c>
      <c r="R311" s="34">
        <v>52.087391179461079</v>
      </c>
      <c r="S311" s="34">
        <v>6.520999999999999</v>
      </c>
      <c r="T311" s="34">
        <v>-2.4018935540944079E-2</v>
      </c>
      <c r="U311" s="34">
        <v>6.4969810644590549</v>
      </c>
      <c r="V311" s="34">
        <v>6.421436390609049</v>
      </c>
      <c r="W311" s="34">
        <v>77.293999999999997</v>
      </c>
      <c r="X311" s="34">
        <v>-0.28469860507617417</v>
      </c>
      <c r="Y311" s="34">
        <v>77.009301394923824</v>
      </c>
      <c r="Z311" s="34">
        <v>76.113863575484729</v>
      </c>
      <c r="AB311" s="34">
        <v>2.1279999999999997</v>
      </c>
      <c r="AC311" s="34">
        <v>-7.8381068595505289E-3</v>
      </c>
      <c r="AD311" s="34">
        <v>2.1201618931404491</v>
      </c>
      <c r="AE311" s="34">
        <v>2.0955093757423793</v>
      </c>
      <c r="AF311" s="34">
        <v>6.1399999999999988</v>
      </c>
      <c r="AG311" s="34">
        <v>-2.261559028084598E-2</v>
      </c>
      <c r="AH311" s="34">
        <v>6.1173844097191532</v>
      </c>
      <c r="AI311" s="34">
        <v>6.0462535559484074</v>
      </c>
      <c r="AJ311" s="34">
        <v>42.984999999999992</v>
      </c>
      <c r="AK311" s="34">
        <v>-0.15832754857038508</v>
      </c>
      <c r="AL311" s="34">
        <v>42.826672451429609</v>
      </c>
      <c r="AM311" s="34">
        <v>42.328698550886365</v>
      </c>
      <c r="AN311" s="34">
        <v>3.2339999999999991</v>
      </c>
      <c r="AO311" s="34">
        <v>-1.1911859766816921E-2</v>
      </c>
      <c r="AP311" s="34">
        <v>3.2220881402331822</v>
      </c>
      <c r="AQ311" s="34">
        <v>3.1846228012926949</v>
      </c>
      <c r="AR311" s="34">
        <v>54.486999999999995</v>
      </c>
      <c r="AS311" s="34">
        <v>-0.2006931054775985</v>
      </c>
      <c r="AT311" s="34">
        <v>54.286306894522397</v>
      </c>
      <c r="AU311" s="34">
        <v>53.655084283869847</v>
      </c>
    </row>
    <row r="312" spans="1:47" x14ac:dyDescent="0.25">
      <c r="A312" s="18">
        <v>45273</v>
      </c>
      <c r="B312" s="2">
        <v>12</v>
      </c>
      <c r="C312" s="2" t="s">
        <v>178</v>
      </c>
      <c r="D312" s="9">
        <v>23.516911</v>
      </c>
      <c r="E312">
        <v>1.1041357999999999E-2</v>
      </c>
      <c r="G312" s="34">
        <v>1.0779999999999998</v>
      </c>
      <c r="H312" s="34">
        <v>-6.5378192821067766E-3</v>
      </c>
      <c r="I312" s="34">
        <v>1.071462180717893</v>
      </c>
      <c r="J312" s="34">
        <v>1.059631783197126</v>
      </c>
      <c r="K312" s="34">
        <v>17.081999999999997</v>
      </c>
      <c r="L312" s="34">
        <v>-0.10359835712147306</v>
      </c>
      <c r="M312" s="34">
        <v>16.978401642878524</v>
      </c>
      <c r="N312" s="34">
        <v>16.790937032071714</v>
      </c>
      <c r="O312" s="34">
        <v>53.213000000000001</v>
      </c>
      <c r="P312" s="34">
        <v>-0.32272446888566603</v>
      </c>
      <c r="Q312" s="34">
        <v>52.890275531114334</v>
      </c>
      <c r="R312" s="34">
        <v>52.306295064256666</v>
      </c>
      <c r="S312" s="34">
        <v>6.3849999999999998</v>
      </c>
      <c r="T312" s="34">
        <v>-3.8723539996522977E-2</v>
      </c>
      <c r="U312" s="34">
        <v>6.3462764600034767</v>
      </c>
      <c r="V312" s="34">
        <v>6.2762049496416061</v>
      </c>
      <c r="W312" s="34">
        <v>77.757999999999996</v>
      </c>
      <c r="X312" s="34">
        <v>-0.47158418528576884</v>
      </c>
      <c r="Y312" s="34">
        <v>77.286415814714232</v>
      </c>
      <c r="Z312" s="34">
        <v>76.433068829167112</v>
      </c>
      <c r="AB312" s="34">
        <v>2.1279999999999997</v>
      </c>
      <c r="AC312" s="34">
        <v>-1.2905825076366622E-2</v>
      </c>
      <c r="AD312" s="34">
        <v>2.1150941749236329</v>
      </c>
      <c r="AE312" s="34">
        <v>2.0917406629345865</v>
      </c>
      <c r="AF312" s="34">
        <v>6.1330000000000009</v>
      </c>
      <c r="AG312" s="34">
        <v>-3.7195218605900623E-2</v>
      </c>
      <c r="AH312" s="34">
        <v>6.0958047813940999</v>
      </c>
      <c r="AI312" s="34">
        <v>6.028498818504616</v>
      </c>
      <c r="AJ312" s="34">
        <v>43.243000000000002</v>
      </c>
      <c r="AK312" s="34">
        <v>-0.262258737677313</v>
      </c>
      <c r="AL312" s="34">
        <v>42.980741262322688</v>
      </c>
      <c r="AM312" s="34">
        <v>42.506175510940011</v>
      </c>
      <c r="AN312" s="34">
        <v>3.1589999999999998</v>
      </c>
      <c r="AO312" s="34">
        <v>-1.9158600289587487E-2</v>
      </c>
      <c r="AP312" s="34">
        <v>3.1398413997104124</v>
      </c>
      <c r="AQ312" s="34">
        <v>3.1051732867529886</v>
      </c>
      <c r="AR312" s="34">
        <v>54.663000000000004</v>
      </c>
      <c r="AS312" s="34">
        <v>-0.33151838164916775</v>
      </c>
      <c r="AT312" s="34">
        <v>54.331481618350836</v>
      </c>
      <c r="AU312" s="34">
        <v>53.731588279132197</v>
      </c>
    </row>
    <row r="313" spans="1:47" x14ac:dyDescent="0.25">
      <c r="A313" s="18">
        <v>45273</v>
      </c>
      <c r="B313" s="2">
        <v>13</v>
      </c>
      <c r="C313" s="2" t="s">
        <v>178</v>
      </c>
      <c r="D313" s="9">
        <v>21.972093999999998</v>
      </c>
      <c r="E313">
        <v>1.0814386E-2</v>
      </c>
      <c r="G313" s="34">
        <v>1.0780000000000001</v>
      </c>
      <c r="H313" s="34">
        <v>-5.2816588816319149E-3</v>
      </c>
      <c r="I313" s="34">
        <v>1.0727183411183681</v>
      </c>
      <c r="J313" s="34">
        <v>1.0611175509082345</v>
      </c>
      <c r="K313" s="34">
        <v>16.869</v>
      </c>
      <c r="L313" s="34">
        <v>-8.2649632350880117E-2</v>
      </c>
      <c r="M313" s="34">
        <v>16.786350367649121</v>
      </c>
      <c r="N313" s="34">
        <v>16.60481629524212</v>
      </c>
      <c r="O313" s="34">
        <v>51.861999999999995</v>
      </c>
      <c r="P313" s="34">
        <v>-0.25409776708645115</v>
      </c>
      <c r="Q313" s="34">
        <v>51.607902232913546</v>
      </c>
      <c r="R313" s="34">
        <v>51.049794457516562</v>
      </c>
      <c r="S313" s="34">
        <v>6.1120000000000001</v>
      </c>
      <c r="T313" s="34">
        <v>-2.9945731989363879E-2</v>
      </c>
      <c r="U313" s="34">
        <v>6.0820542680106362</v>
      </c>
      <c r="V313" s="34">
        <v>6.0162805854834218</v>
      </c>
      <c r="W313" s="34">
        <v>75.920999999999992</v>
      </c>
      <c r="X313" s="34">
        <v>-0.37197479030832709</v>
      </c>
      <c r="Y313" s="34">
        <v>75.549025209691678</v>
      </c>
      <c r="Z313" s="34">
        <v>74.732008889150336</v>
      </c>
      <c r="AB313" s="34">
        <v>2.1279999999999992</v>
      </c>
      <c r="AC313" s="34">
        <v>-1.0426131818286374E-2</v>
      </c>
      <c r="AD313" s="34">
        <v>2.1175738681817129</v>
      </c>
      <c r="AE313" s="34">
        <v>2.094673606987683</v>
      </c>
      <c r="AF313" s="34">
        <v>6.0269999999999992</v>
      </c>
      <c r="AG313" s="34">
        <v>-2.9529274656396608E-2</v>
      </c>
      <c r="AH313" s="34">
        <v>5.9974707253436028</v>
      </c>
      <c r="AI313" s="34">
        <v>5.9326117618960375</v>
      </c>
      <c r="AJ313" s="34">
        <v>42.674000000000042</v>
      </c>
      <c r="AK313" s="34">
        <v>-0.20908117914170737</v>
      </c>
      <c r="AL313" s="34">
        <v>42.464918820858337</v>
      </c>
      <c r="AM313" s="34">
        <v>42.005686797270911</v>
      </c>
      <c r="AN313" s="34">
        <v>3.075999999999997</v>
      </c>
      <c r="AO313" s="34">
        <v>-1.5070855955380106E-2</v>
      </c>
      <c r="AP313" s="34">
        <v>3.0609291440446169</v>
      </c>
      <c r="AQ313" s="34">
        <v>3.0278270747622691</v>
      </c>
      <c r="AR313" s="34">
        <v>53.90500000000003</v>
      </c>
      <c r="AS313" s="34">
        <v>-0.26410744157177046</v>
      </c>
      <c r="AT313" s="34">
        <v>53.64089255842827</v>
      </c>
      <c r="AU313" s="34">
        <v>53.060799240916907</v>
      </c>
    </row>
    <row r="314" spans="1:47" x14ac:dyDescent="0.25">
      <c r="A314" s="18">
        <v>45273</v>
      </c>
      <c r="B314" s="2">
        <v>14</v>
      </c>
      <c r="C314" s="2" t="s">
        <v>178</v>
      </c>
      <c r="D314" s="9">
        <v>23.279824000000001</v>
      </c>
      <c r="E314">
        <v>1.0929037000000001E-2</v>
      </c>
      <c r="G314" s="34">
        <v>1.0780000000000001</v>
      </c>
      <c r="H314" s="34">
        <v>-4.3810827432350314E-3</v>
      </c>
      <c r="I314" s="34">
        <v>1.0736189172567649</v>
      </c>
      <c r="J314" s="34">
        <v>1.0618852963861658</v>
      </c>
      <c r="K314" s="34">
        <v>16.741000000000003</v>
      </c>
      <c r="L314" s="34">
        <v>-6.8036833213819731E-2</v>
      </c>
      <c r="M314" s="34">
        <v>16.672963166786182</v>
      </c>
      <c r="N314" s="34">
        <v>16.490743735436737</v>
      </c>
      <c r="O314" s="34">
        <v>51.624999999999993</v>
      </c>
      <c r="P314" s="34">
        <v>-0.20980834565817111</v>
      </c>
      <c r="Q314" s="34">
        <v>51.415191654341825</v>
      </c>
      <c r="R314" s="34">
        <v>50.853273122389432</v>
      </c>
      <c r="S314" s="34">
        <v>5.9379999999999988</v>
      </c>
      <c r="T314" s="34">
        <v>-2.4132531845389247E-2</v>
      </c>
      <c r="U314" s="34">
        <v>5.91386746815461</v>
      </c>
      <c r="V314" s="34">
        <v>5.8492345917820519</v>
      </c>
      <c r="W314" s="34">
        <v>75.381999999999991</v>
      </c>
      <c r="X314" s="34">
        <v>-0.30635879346061518</v>
      </c>
      <c r="Y314" s="34">
        <v>75.075641206539373</v>
      </c>
      <c r="Z314" s="34">
        <v>74.255136745994378</v>
      </c>
      <c r="AB314" s="34">
        <v>2.1279999999999992</v>
      </c>
      <c r="AC314" s="34">
        <v>-8.6483711295029155E-3</v>
      </c>
      <c r="AD314" s="34">
        <v>2.1193516288704961</v>
      </c>
      <c r="AE314" s="34">
        <v>2.0961891565025601</v>
      </c>
      <c r="AF314" s="34">
        <v>5.9289999999999985</v>
      </c>
      <c r="AG314" s="34">
        <v>-2.4095955087792664E-2</v>
      </c>
      <c r="AH314" s="34">
        <v>5.9049040449122057</v>
      </c>
      <c r="AI314" s="34">
        <v>5.8403691301239107</v>
      </c>
      <c r="AJ314" s="34">
        <v>42.216000000000001</v>
      </c>
      <c r="AK314" s="34">
        <v>-0.17156937763303345</v>
      </c>
      <c r="AL314" s="34">
        <v>42.044430622366967</v>
      </c>
      <c r="AM314" s="34">
        <v>41.584925484451183</v>
      </c>
      <c r="AN314" s="34">
        <v>3.0119999999999982</v>
      </c>
      <c r="AO314" s="34">
        <v>-1.2241021542322733E-2</v>
      </c>
      <c r="AP314" s="34">
        <v>2.9997589784576757</v>
      </c>
      <c r="AQ314" s="34">
        <v>2.9669745015910296</v>
      </c>
      <c r="AR314" s="34">
        <v>53.284999999999997</v>
      </c>
      <c r="AS314" s="34">
        <v>-0.21655472539265178</v>
      </c>
      <c r="AT314" s="34">
        <v>53.068445274607342</v>
      </c>
      <c r="AU314" s="34">
        <v>52.488458272668687</v>
      </c>
    </row>
    <row r="315" spans="1:47" x14ac:dyDescent="0.25">
      <c r="A315" s="18">
        <v>45273</v>
      </c>
      <c r="B315" s="2">
        <v>15</v>
      </c>
      <c r="C315" s="2" t="s">
        <v>178</v>
      </c>
      <c r="D315" s="9">
        <v>19.095893</v>
      </c>
      <c r="E315">
        <v>1.2178593E-2</v>
      </c>
      <c r="G315" s="34">
        <v>1.0780000000000001</v>
      </c>
      <c r="H315" s="34">
        <v>2.1691263941877776E-4</v>
      </c>
      <c r="I315" s="34">
        <v>1.0782169126394188</v>
      </c>
      <c r="J315" s="34">
        <v>1.0650857476946667</v>
      </c>
      <c r="K315" s="34">
        <v>16.420999999999996</v>
      </c>
      <c r="L315" s="34">
        <v>3.3041952243930872E-3</v>
      </c>
      <c r="M315" s="34">
        <v>16.424304195224391</v>
      </c>
      <c r="N315" s="34">
        <v>16.224279279122559</v>
      </c>
      <c r="O315" s="34">
        <v>51.421999999999997</v>
      </c>
      <c r="P315" s="34">
        <v>1.0347014605002215E-2</v>
      </c>
      <c r="Q315" s="34">
        <v>51.432347014605</v>
      </c>
      <c r="R315" s="34">
        <v>50.805973393279359</v>
      </c>
      <c r="S315" s="34">
        <v>5.8529999999999989</v>
      </c>
      <c r="T315" s="34">
        <v>1.1777269745065918E-3</v>
      </c>
      <c r="U315" s="34">
        <v>5.8541777269745054</v>
      </c>
      <c r="V315" s="34">
        <v>5.7828820790880178</v>
      </c>
      <c r="W315" s="34">
        <v>74.773999999999987</v>
      </c>
      <c r="X315" s="34">
        <v>1.5045849443320672E-2</v>
      </c>
      <c r="Y315" s="34">
        <v>74.789045849443312</v>
      </c>
      <c r="Z315" s="34">
        <v>73.878220499184593</v>
      </c>
      <c r="AB315" s="34">
        <v>2.1279999999999992</v>
      </c>
      <c r="AC315" s="34">
        <v>4.281911843071974E-4</v>
      </c>
      <c r="AD315" s="34">
        <v>2.1284281911843066</v>
      </c>
      <c r="AE315" s="34">
        <v>2.1025069305141466</v>
      </c>
      <c r="AF315" s="34">
        <v>5.9089999999999971</v>
      </c>
      <c r="AG315" s="34">
        <v>1.188995163567307E-3</v>
      </c>
      <c r="AH315" s="34">
        <v>5.9101889951635647</v>
      </c>
      <c r="AI315" s="34">
        <v>5.8382112088383886</v>
      </c>
      <c r="AJ315" s="34">
        <v>41.644999999999982</v>
      </c>
      <c r="AK315" s="34">
        <v>8.3797095255983261E-3</v>
      </c>
      <c r="AL315" s="34">
        <v>41.653379709525581</v>
      </c>
      <c r="AM315" s="34">
        <v>41.146100150968813</v>
      </c>
      <c r="AN315" s="34">
        <v>2.9509999999999992</v>
      </c>
      <c r="AO315" s="34">
        <v>5.9379331996735894E-4</v>
      </c>
      <c r="AP315" s="34">
        <v>2.9515937933199665</v>
      </c>
      <c r="AQ315" s="34">
        <v>2.9156475338097967</v>
      </c>
      <c r="AR315" s="34">
        <v>52.632999999999974</v>
      </c>
      <c r="AS315" s="34">
        <v>1.059068919344019E-2</v>
      </c>
      <c r="AT315" s="34">
        <v>52.643590689193417</v>
      </c>
      <c r="AU315" s="34">
        <v>52.002465824131143</v>
      </c>
    </row>
    <row r="316" spans="1:47" x14ac:dyDescent="0.25">
      <c r="A316" s="18">
        <v>45273</v>
      </c>
      <c r="B316" s="2">
        <v>16</v>
      </c>
      <c r="C316" s="2" t="s">
        <v>178</v>
      </c>
      <c r="D316" s="9">
        <v>21.373477000000001</v>
      </c>
      <c r="E316">
        <v>1.2248205999999999E-2</v>
      </c>
      <c r="G316" s="34">
        <v>1.0780000000000001</v>
      </c>
      <c r="H316" s="34">
        <v>6.6829573222707784E-3</v>
      </c>
      <c r="I316" s="34">
        <v>1.0846829573222709</v>
      </c>
      <c r="J316" s="34">
        <v>1.0713975370162985</v>
      </c>
      <c r="K316" s="34">
        <v>16.138000000000002</v>
      </c>
      <c r="L316" s="34">
        <v>0.10004597891169371</v>
      </c>
      <c r="M316" s="34">
        <v>16.238045978911696</v>
      </c>
      <c r="N316" s="34">
        <v>16.039159046724514</v>
      </c>
      <c r="O316" s="34">
        <v>51.454999999999991</v>
      </c>
      <c r="P316" s="34">
        <v>0.31899032376386161</v>
      </c>
      <c r="Q316" s="34">
        <v>51.773990323763854</v>
      </c>
      <c r="R316" s="34">
        <v>51.139851824836391</v>
      </c>
      <c r="S316" s="34">
        <v>5.633</v>
      </c>
      <c r="T316" s="34">
        <v>3.4921241740585612E-2</v>
      </c>
      <c r="U316" s="34">
        <v>5.6679212417405855</v>
      </c>
      <c r="V316" s="34">
        <v>5.5984993747799709</v>
      </c>
      <c r="W316" s="34">
        <v>74.303999999999988</v>
      </c>
      <c r="X316" s="34">
        <v>0.46064050173841176</v>
      </c>
      <c r="Y316" s="34">
        <v>74.764640501738413</v>
      </c>
      <c r="Z316" s="34">
        <v>73.848907783357177</v>
      </c>
      <c r="AB316" s="34">
        <v>2.1279999999999992</v>
      </c>
      <c r="AC316" s="34">
        <v>1.3192331337469583E-2</v>
      </c>
      <c r="AD316" s="34">
        <v>2.1411923313374688</v>
      </c>
      <c r="AE316" s="34">
        <v>2.1149665665776274</v>
      </c>
      <c r="AF316" s="34">
        <v>5.8250000000000002</v>
      </c>
      <c r="AG316" s="34">
        <v>3.6111527274793401E-2</v>
      </c>
      <c r="AH316" s="34">
        <v>5.8611115272747938</v>
      </c>
      <c r="AI316" s="34">
        <v>5.7893234258997577</v>
      </c>
      <c r="AJ316" s="34">
        <v>40.695000000000007</v>
      </c>
      <c r="AK316" s="34">
        <v>0.2522847386176339</v>
      </c>
      <c r="AL316" s="34">
        <v>40.94728473861764</v>
      </c>
      <c r="AM316" s="34">
        <v>40.445753959998399</v>
      </c>
      <c r="AN316" s="34">
        <v>2.8699999999999988</v>
      </c>
      <c r="AO316" s="34">
        <v>1.7792288974876738E-2</v>
      </c>
      <c r="AP316" s="34">
        <v>2.8877922889748757</v>
      </c>
      <c r="AQ316" s="34">
        <v>2.8524220141342997</v>
      </c>
      <c r="AR316" s="34">
        <v>51.518000000000008</v>
      </c>
      <c r="AS316" s="34">
        <v>0.31938088620477362</v>
      </c>
      <c r="AT316" s="34">
        <v>51.837380886204784</v>
      </c>
      <c r="AU316" s="34">
        <v>51.202465966610085</v>
      </c>
    </row>
    <row r="317" spans="1:47" x14ac:dyDescent="0.25">
      <c r="A317" s="18">
        <v>45273</v>
      </c>
      <c r="B317" s="2">
        <v>17</v>
      </c>
      <c r="C317" s="2" t="s">
        <v>178</v>
      </c>
      <c r="D317" s="9">
        <v>24.651107</v>
      </c>
      <c r="E317">
        <v>1.2821183E-2</v>
      </c>
      <c r="G317" s="34">
        <v>1.0780000000000001</v>
      </c>
      <c r="H317" s="34">
        <v>1.2022688493944217E-2</v>
      </c>
      <c r="I317" s="34">
        <v>1.0900226884939443</v>
      </c>
      <c r="J317" s="34">
        <v>1.0760473081306114</v>
      </c>
      <c r="K317" s="34">
        <v>16.119</v>
      </c>
      <c r="L317" s="34">
        <v>0.17977153602401374</v>
      </c>
      <c r="M317" s="34">
        <v>16.298771536024013</v>
      </c>
      <c r="N317" s="34">
        <v>16.08980200348546</v>
      </c>
      <c r="O317" s="34">
        <v>50.528999999999996</v>
      </c>
      <c r="P317" s="34">
        <v>0.56353842941605503</v>
      </c>
      <c r="Q317" s="34">
        <v>51.092538429416052</v>
      </c>
      <c r="R317" s="34">
        <v>50.437471644277977</v>
      </c>
      <c r="S317" s="34">
        <v>5.597999999999999</v>
      </c>
      <c r="T317" s="34">
        <v>6.243321909935038E-2</v>
      </c>
      <c r="U317" s="34">
        <v>5.6604332190993496</v>
      </c>
      <c r="V317" s="34">
        <v>5.5878597689379976</v>
      </c>
      <c r="W317" s="34">
        <v>73.323999999999998</v>
      </c>
      <c r="X317" s="34">
        <v>0.81776587303336346</v>
      </c>
      <c r="Y317" s="34">
        <v>74.14176587303335</v>
      </c>
      <c r="Z317" s="34">
        <v>73.191180724832051</v>
      </c>
      <c r="AB317" s="34">
        <v>2.1279999999999992</v>
      </c>
      <c r="AC317" s="34">
        <v>2.3733099364669094E-2</v>
      </c>
      <c r="AD317" s="34">
        <v>2.1517330993646682</v>
      </c>
      <c r="AE317" s="34">
        <v>2.1241453355305566</v>
      </c>
      <c r="AF317" s="34">
        <v>5.8100000000000005</v>
      </c>
      <c r="AG317" s="34">
        <v>6.4797606818011041E-2</v>
      </c>
      <c r="AH317" s="34">
        <v>5.8747976068180119</v>
      </c>
      <c r="AI317" s="34">
        <v>5.799475751613036</v>
      </c>
      <c r="AJ317" s="34">
        <v>39.795000000000016</v>
      </c>
      <c r="AK317" s="34">
        <v>0.44382457200047337</v>
      </c>
      <c r="AL317" s="34">
        <v>40.238824572000489</v>
      </c>
      <c r="AM317" s="34">
        <v>39.722915238457972</v>
      </c>
      <c r="AN317" s="34">
        <v>2.8989999999999996</v>
      </c>
      <c r="AO317" s="34">
        <v>3.2331886775458514E-2</v>
      </c>
      <c r="AP317" s="34">
        <v>2.9313318867754581</v>
      </c>
      <c r="AQ317" s="34">
        <v>2.8937487442213747</v>
      </c>
      <c r="AR317" s="34">
        <v>50.632000000000019</v>
      </c>
      <c r="AS317" s="34">
        <v>0.56468716495861204</v>
      </c>
      <c r="AT317" s="34">
        <v>51.196687164958625</v>
      </c>
      <c r="AU317" s="34">
        <v>50.540285069822943</v>
      </c>
    </row>
    <row r="318" spans="1:47" x14ac:dyDescent="0.25">
      <c r="A318" s="18">
        <v>45273</v>
      </c>
      <c r="B318" s="2">
        <v>18</v>
      </c>
      <c r="C318" s="2" t="s">
        <v>178</v>
      </c>
      <c r="D318" s="9">
        <v>102.30537699999999</v>
      </c>
      <c r="E318">
        <v>1.2320243E-2</v>
      </c>
      <c r="G318" s="34">
        <v>1.0780000000000001</v>
      </c>
      <c r="H318" s="34">
        <v>1.147935918710815E-2</v>
      </c>
      <c r="I318" s="34">
        <v>1.0894793591871081</v>
      </c>
      <c r="J318" s="34">
        <v>1.0760567087384387</v>
      </c>
      <c r="K318" s="34">
        <v>16.580000000000002</v>
      </c>
      <c r="L318" s="34">
        <v>0.17655637784995654</v>
      </c>
      <c r="M318" s="34">
        <v>16.756556377849957</v>
      </c>
      <c r="N318" s="34">
        <v>16.550111531431646</v>
      </c>
      <c r="O318" s="34">
        <v>49.143000000000001</v>
      </c>
      <c r="P318" s="34">
        <v>0.52331182609652671</v>
      </c>
      <c r="Q318" s="34">
        <v>49.666311826096525</v>
      </c>
      <c r="R318" s="34">
        <v>49.054410795485239</v>
      </c>
      <c r="S318" s="34">
        <v>5.6329999999999991</v>
      </c>
      <c r="T318" s="34">
        <v>5.9984443692931537E-2</v>
      </c>
      <c r="U318" s="34">
        <v>5.6929844436929304</v>
      </c>
      <c r="V318" s="34">
        <v>5.6228454919514137</v>
      </c>
      <c r="W318" s="34">
        <v>72.433999999999997</v>
      </c>
      <c r="X318" s="34">
        <v>0.77133200682652292</v>
      </c>
      <c r="Y318" s="34">
        <v>73.205332006826524</v>
      </c>
      <c r="Z318" s="34">
        <v>72.303424527606737</v>
      </c>
      <c r="AB318" s="34">
        <v>2.1279999999999992</v>
      </c>
      <c r="AC318" s="34">
        <v>2.2660553200525173E-2</v>
      </c>
      <c r="AD318" s="34">
        <v>2.1506605532005243</v>
      </c>
      <c r="AE318" s="34">
        <v>2.1241638925745794</v>
      </c>
      <c r="AF318" s="34">
        <v>6.3219999999999983</v>
      </c>
      <c r="AG318" s="34">
        <v>6.7321436716973757E-2</v>
      </c>
      <c r="AH318" s="34">
        <v>6.3893214367169717</v>
      </c>
      <c r="AI318" s="34">
        <v>6.3106034440115097</v>
      </c>
      <c r="AJ318" s="34">
        <v>40.77800000000002</v>
      </c>
      <c r="AK318" s="34">
        <v>0.4342349804563046</v>
      </c>
      <c r="AL318" s="34">
        <v>41.212234980456323</v>
      </c>
      <c r="AM318" s="34">
        <v>40.704490230924002</v>
      </c>
      <c r="AN318" s="34">
        <v>2.9449999999999994</v>
      </c>
      <c r="AO318" s="34">
        <v>3.1360587018583949E-2</v>
      </c>
      <c r="AP318" s="34">
        <v>2.9763605870185832</v>
      </c>
      <c r="AQ318" s="34">
        <v>2.9396911013308915</v>
      </c>
      <c r="AR318" s="34">
        <v>52.173000000000016</v>
      </c>
      <c r="AS318" s="34">
        <v>0.55557755739238746</v>
      </c>
      <c r="AT318" s="34">
        <v>52.728577557392406</v>
      </c>
      <c r="AU318" s="34">
        <v>52.078948668840987</v>
      </c>
    </row>
    <row r="319" spans="1:47" x14ac:dyDescent="0.25">
      <c r="A319" s="18">
        <v>45273</v>
      </c>
      <c r="B319" s="2">
        <v>19</v>
      </c>
      <c r="C319" s="2" t="s">
        <v>178</v>
      </c>
      <c r="D319" s="9">
        <v>29.969177999999999</v>
      </c>
      <c r="E319">
        <v>1.2294038E-2</v>
      </c>
      <c r="G319" s="34">
        <v>1.0780000000000001</v>
      </c>
      <c r="H319" s="34">
        <v>1.3130700339256505E-2</v>
      </c>
      <c r="I319" s="34">
        <v>1.0911307003392565</v>
      </c>
      <c r="J319" s="34">
        <v>1.0777162980463191</v>
      </c>
      <c r="K319" s="34">
        <v>16.181000000000004</v>
      </c>
      <c r="L319" s="34">
        <v>0.19709449182700331</v>
      </c>
      <c r="M319" s="34">
        <v>16.378094491827007</v>
      </c>
      <c r="N319" s="34">
        <v>16.176741575776894</v>
      </c>
      <c r="O319" s="34">
        <v>46.83600000000002</v>
      </c>
      <c r="P319" s="34">
        <v>0.57049116984176063</v>
      </c>
      <c r="Q319" s="34">
        <v>47.406491169841779</v>
      </c>
      <c r="R319" s="34">
        <v>46.823673965953084</v>
      </c>
      <c r="S319" s="34">
        <v>5.5419999999999998</v>
      </c>
      <c r="T319" s="34">
        <v>6.7504954805342812E-2</v>
      </c>
      <c r="U319" s="34">
        <v>5.6095049548053426</v>
      </c>
      <c r="V319" s="34">
        <v>5.5405414877297776</v>
      </c>
      <c r="W319" s="34">
        <v>69.637000000000029</v>
      </c>
      <c r="X319" s="34">
        <v>0.84822131681336321</v>
      </c>
      <c r="Y319" s="34">
        <v>70.48522131681338</v>
      </c>
      <c r="Z319" s="34">
        <v>69.618673327506073</v>
      </c>
      <c r="AB319" s="34">
        <v>2.1279999999999988</v>
      </c>
      <c r="AC319" s="34">
        <v>2.5920343526843994E-2</v>
      </c>
      <c r="AD319" s="34">
        <v>2.1539203435268428</v>
      </c>
      <c r="AE319" s="34">
        <v>2.1274399649745508</v>
      </c>
      <c r="AF319" s="34">
        <v>6.243999999999998</v>
      </c>
      <c r="AG319" s="34">
        <v>7.6055744822187007E-2</v>
      </c>
      <c r="AH319" s="34">
        <v>6.3200557448221852</v>
      </c>
      <c r="AI319" s="34">
        <v>6.2423567393332231</v>
      </c>
      <c r="AJ319" s="34">
        <v>39.81</v>
      </c>
      <c r="AK319" s="34">
        <v>0.4849101859979606</v>
      </c>
      <c r="AL319" s="34">
        <v>40.294910185997963</v>
      </c>
      <c r="AM319" s="34">
        <v>39.799523028964721</v>
      </c>
      <c r="AN319" s="34">
        <v>2.8969999999999994</v>
      </c>
      <c r="AO319" s="34">
        <v>3.5287234585181897E-2</v>
      </c>
      <c r="AP319" s="34">
        <v>2.9322872345851811</v>
      </c>
      <c r="AQ319" s="34">
        <v>2.8962375838962759</v>
      </c>
      <c r="AR319" s="34">
        <v>51.079000000000001</v>
      </c>
      <c r="AS319" s="34">
        <v>0.62217350893217349</v>
      </c>
      <c r="AT319" s="34">
        <v>51.701173508932172</v>
      </c>
      <c r="AU319" s="34">
        <v>51.065557317168768</v>
      </c>
    </row>
    <row r="320" spans="1:47" x14ac:dyDescent="0.25">
      <c r="A320" s="18">
        <v>45273</v>
      </c>
      <c r="B320" s="2">
        <v>20</v>
      </c>
      <c r="C320" s="2" t="s">
        <v>178</v>
      </c>
      <c r="D320" s="9">
        <v>31.587568999999998</v>
      </c>
      <c r="E320">
        <v>1.2179051E-2</v>
      </c>
      <c r="G320" s="34">
        <v>1.0780000000000001</v>
      </c>
      <c r="H320" s="34">
        <v>1.0025370511722856E-2</v>
      </c>
      <c r="I320" s="34">
        <v>1.0880253705117229</v>
      </c>
      <c r="J320" s="34">
        <v>1.0747742540349667</v>
      </c>
      <c r="K320" s="34">
        <v>15.603000000000002</v>
      </c>
      <c r="L320" s="34">
        <v>0.14510747318591069</v>
      </c>
      <c r="M320" s="34">
        <v>15.748107473185913</v>
      </c>
      <c r="N320" s="34">
        <v>15.5563104691165</v>
      </c>
      <c r="O320" s="34">
        <v>44.791000000000018</v>
      </c>
      <c r="P320" s="34">
        <v>0.41655507475934933</v>
      </c>
      <c r="Q320" s="34">
        <v>45.20755507475937</v>
      </c>
      <c r="R320" s="34">
        <v>44.656969955918562</v>
      </c>
      <c r="S320" s="34">
        <v>5.5219999999999994</v>
      </c>
      <c r="T320" s="34">
        <v>5.1354448947804825E-2</v>
      </c>
      <c r="U320" s="34">
        <v>5.5733544489478044</v>
      </c>
      <c r="V320" s="34">
        <v>5.5054762808729922</v>
      </c>
      <c r="W320" s="34">
        <v>66.994000000000028</v>
      </c>
      <c r="X320" s="34">
        <v>0.62304236740478769</v>
      </c>
      <c r="Y320" s="34">
        <v>67.617042367404821</v>
      </c>
      <c r="Z320" s="34">
        <v>66.793530959943027</v>
      </c>
      <c r="AB320" s="34">
        <v>2.1279999999999988</v>
      </c>
      <c r="AC320" s="34">
        <v>1.9790341789374971E-2</v>
      </c>
      <c r="AD320" s="34">
        <v>2.1477903417893738</v>
      </c>
      <c r="AE320" s="34">
        <v>2.1216322936794136</v>
      </c>
      <c r="AF320" s="34">
        <v>6.1070000000000002</v>
      </c>
      <c r="AG320" s="34">
        <v>5.6794932945353871E-2</v>
      </c>
      <c r="AH320" s="34">
        <v>6.1637949329453541</v>
      </c>
      <c r="AI320" s="34">
        <v>6.088725760103471</v>
      </c>
      <c r="AJ320" s="34">
        <v>38.457000000000001</v>
      </c>
      <c r="AK320" s="34">
        <v>0.35764904802349329</v>
      </c>
      <c r="AL320" s="34">
        <v>38.814649048023497</v>
      </c>
      <c r="AM320" s="34">
        <v>38.341923457720519</v>
      </c>
      <c r="AN320" s="34">
        <v>2.8849999999999989</v>
      </c>
      <c r="AO320" s="34">
        <v>2.6830421081929894E-2</v>
      </c>
      <c r="AP320" s="34">
        <v>2.9118304210819286</v>
      </c>
      <c r="AQ320" s="34">
        <v>2.8763670898802203</v>
      </c>
      <c r="AR320" s="34">
        <v>49.576999999999998</v>
      </c>
      <c r="AS320" s="34">
        <v>0.46106474384015206</v>
      </c>
      <c r="AT320" s="34">
        <v>50.038064743840152</v>
      </c>
      <c r="AU320" s="34">
        <v>49.428648601383621</v>
      </c>
    </row>
    <row r="321" spans="1:47" x14ac:dyDescent="0.25">
      <c r="A321" s="18">
        <v>45273</v>
      </c>
      <c r="B321" s="2">
        <v>21</v>
      </c>
      <c r="C321" s="2" t="s">
        <v>178</v>
      </c>
      <c r="D321" s="9">
        <v>27.966750999999999</v>
      </c>
      <c r="E321">
        <v>1.3351238E-2</v>
      </c>
      <c r="G321" s="34">
        <v>1.0780000000000001</v>
      </c>
      <c r="H321" s="34">
        <v>1.2239881304706953E-2</v>
      </c>
      <c r="I321" s="34">
        <v>1.0902398813047069</v>
      </c>
      <c r="J321" s="34">
        <v>1.0756838291723161</v>
      </c>
      <c r="K321" s="34">
        <v>14.914999999999999</v>
      </c>
      <c r="L321" s="34">
        <v>0.16934863604796307</v>
      </c>
      <c r="M321" s="34">
        <v>15.084348636047963</v>
      </c>
      <c r="N321" s="34">
        <v>14.882953907333111</v>
      </c>
      <c r="O321" s="34">
        <v>42.125000000000014</v>
      </c>
      <c r="P321" s="34">
        <v>0.47829777361853482</v>
      </c>
      <c r="Q321" s="34">
        <v>42.60329777361855</v>
      </c>
      <c r="R321" s="34">
        <v>42.034491005458094</v>
      </c>
      <c r="S321" s="34">
        <v>5.4450000000000003</v>
      </c>
      <c r="T321" s="34">
        <v>6.1823890263570838E-2</v>
      </c>
      <c r="U321" s="34">
        <v>5.5068238902635711</v>
      </c>
      <c r="V321" s="34">
        <v>5.4333009738805762</v>
      </c>
      <c r="W321" s="34">
        <v>63.563000000000009</v>
      </c>
      <c r="X321" s="34">
        <v>0.72171018123477571</v>
      </c>
      <c r="Y321" s="34">
        <v>64.2847101812348</v>
      </c>
      <c r="Z321" s="34">
        <v>63.426429715844094</v>
      </c>
      <c r="AB321" s="34">
        <v>2.1279999999999992</v>
      </c>
      <c r="AC321" s="34">
        <v>2.416184361448644E-2</v>
      </c>
      <c r="AD321" s="34">
        <v>2.1521618436144858</v>
      </c>
      <c r="AE321" s="34">
        <v>2.1234278186258702</v>
      </c>
      <c r="AF321" s="34">
        <v>5.7679999999999998</v>
      </c>
      <c r="AG321" s="34">
        <v>6.5491312955055378E-2</v>
      </c>
      <c r="AH321" s="34">
        <v>5.8334913129550552</v>
      </c>
      <c r="AI321" s="34">
        <v>5.7556069820648599</v>
      </c>
      <c r="AJ321" s="34">
        <v>36.96200000000001</v>
      </c>
      <c r="AK321" s="34">
        <v>0.41967578180387621</v>
      </c>
      <c r="AL321" s="34">
        <v>37.381675781803885</v>
      </c>
      <c r="AM321" s="34">
        <v>36.882584131602187</v>
      </c>
      <c r="AN321" s="34">
        <v>2.8099999999999992</v>
      </c>
      <c r="AO321" s="34">
        <v>3.1905441990933696E-2</v>
      </c>
      <c r="AP321" s="34">
        <v>2.8419054419909329</v>
      </c>
      <c r="AQ321" s="34">
        <v>2.8039624860614167</v>
      </c>
      <c r="AR321" s="34">
        <v>47.668000000000013</v>
      </c>
      <c r="AS321" s="34">
        <v>0.54123438036435179</v>
      </c>
      <c r="AT321" s="34">
        <v>48.209234380364357</v>
      </c>
      <c r="AU321" s="34">
        <v>47.565581418354334</v>
      </c>
    </row>
    <row r="322" spans="1:47" x14ac:dyDescent="0.25">
      <c r="A322" s="18">
        <v>45273</v>
      </c>
      <c r="B322" s="2">
        <v>22</v>
      </c>
      <c r="C322" s="2" t="s">
        <v>178</v>
      </c>
      <c r="D322" s="9">
        <v>5.4533620000000003</v>
      </c>
      <c r="E322">
        <v>1.3975735E-2</v>
      </c>
      <c r="G322" s="34">
        <v>1.0780000000000001</v>
      </c>
      <c r="H322" s="34">
        <v>1.2168191906600442E-2</v>
      </c>
      <c r="I322" s="34">
        <v>1.0901681919066004</v>
      </c>
      <c r="J322" s="34">
        <v>1.0749322901510845</v>
      </c>
      <c r="K322" s="34">
        <v>14.3</v>
      </c>
      <c r="L322" s="34">
        <v>0.16141479059776098</v>
      </c>
      <c r="M322" s="34">
        <v>14.461414790597761</v>
      </c>
      <c r="N322" s="34">
        <v>14.259305889759286</v>
      </c>
      <c r="O322" s="34">
        <v>39.594000000000008</v>
      </c>
      <c r="P322" s="34">
        <v>0.4469270782466957</v>
      </c>
      <c r="Q322" s="34">
        <v>40.040927078246703</v>
      </c>
      <c r="R322" s="34">
        <v>39.481325692246799</v>
      </c>
      <c r="S322" s="34">
        <v>5.2509999999999994</v>
      </c>
      <c r="T322" s="34">
        <v>5.9271962617401586E-2</v>
      </c>
      <c r="U322" s="34">
        <v>5.3102719626174011</v>
      </c>
      <c r="V322" s="34">
        <v>5.2360570088899303</v>
      </c>
      <c r="W322" s="34">
        <v>60.223000000000006</v>
      </c>
      <c r="X322" s="34">
        <v>0.67978202336845883</v>
      </c>
      <c r="Y322" s="34">
        <v>60.902782023368466</v>
      </c>
      <c r="Z322" s="34">
        <v>60.0516208810471</v>
      </c>
      <c r="AB322" s="34">
        <v>2.1279999999999992</v>
      </c>
      <c r="AC322" s="34">
        <v>2.4020326880561903E-2</v>
      </c>
      <c r="AD322" s="34">
        <v>2.1520203268805611</v>
      </c>
      <c r="AE322" s="34">
        <v>2.121944261077465</v>
      </c>
      <c r="AF322" s="34">
        <v>5.5449999999999999</v>
      </c>
      <c r="AG322" s="34">
        <v>6.259056041011081E-2</v>
      </c>
      <c r="AH322" s="34">
        <v>5.6075905604101104</v>
      </c>
      <c r="AI322" s="34">
        <v>5.5292203607493171</v>
      </c>
      <c r="AJ322" s="34">
        <v>35.254000000000026</v>
      </c>
      <c r="AK322" s="34">
        <v>0.39793825368765517</v>
      </c>
      <c r="AL322" s="34">
        <v>35.651938253687682</v>
      </c>
      <c r="AM322" s="34">
        <v>35.153676212417778</v>
      </c>
      <c r="AN322" s="34">
        <v>2.8049999999999993</v>
      </c>
      <c r="AO322" s="34">
        <v>3.1662132001868487E-2</v>
      </c>
      <c r="AP322" s="34">
        <v>2.8366621320018677</v>
      </c>
      <c r="AQ322" s="34">
        <v>2.7970176937604743</v>
      </c>
      <c r="AR322" s="34">
        <v>45.732000000000028</v>
      </c>
      <c r="AS322" s="34">
        <v>0.51621127298019642</v>
      </c>
      <c r="AT322" s="34">
        <v>46.248211272980221</v>
      </c>
      <c r="AU322" s="34">
        <v>45.601858528005032</v>
      </c>
    </row>
    <row r="323" spans="1:47" x14ac:dyDescent="0.25">
      <c r="A323" s="18">
        <v>45273</v>
      </c>
      <c r="B323" s="2">
        <v>23</v>
      </c>
      <c r="C323" s="2" t="s">
        <v>178</v>
      </c>
      <c r="D323" s="9">
        <v>49.259785999999998</v>
      </c>
      <c r="E323">
        <v>1.4013114E-2</v>
      </c>
      <c r="G323" s="34">
        <v>1.0780000000000001</v>
      </c>
      <c r="H323" s="34">
        <v>1.2254992236305121E-2</v>
      </c>
      <c r="I323" s="34">
        <v>1.0902549922363052</v>
      </c>
      <c r="J323" s="34">
        <v>1.0749771247410287</v>
      </c>
      <c r="K323" s="34">
        <v>13.802</v>
      </c>
      <c r="L323" s="34">
        <v>0.15690482638727576</v>
      </c>
      <c r="M323" s="34">
        <v>13.958904826387275</v>
      </c>
      <c r="N323" s="34">
        <v>13.76329710173996</v>
      </c>
      <c r="O323" s="34">
        <v>37.993000000000009</v>
      </c>
      <c r="P323" s="34">
        <v>0.43191458259178156</v>
      </c>
      <c r="Q323" s="34">
        <v>38.424914582591789</v>
      </c>
      <c r="R323" s="34">
        <v>37.886461874105663</v>
      </c>
      <c r="S323" s="34">
        <v>5.1259999999999994</v>
      </c>
      <c r="T323" s="34">
        <v>5.8273738593042704E-2</v>
      </c>
      <c r="U323" s="34">
        <v>5.184273738593042</v>
      </c>
      <c r="V323" s="34">
        <v>5.1116259196869311</v>
      </c>
      <c r="W323" s="34">
        <v>57.999000000000002</v>
      </c>
      <c r="X323" s="34">
        <v>0.65934813980840512</v>
      </c>
      <c r="Y323" s="34">
        <v>58.65834813980841</v>
      </c>
      <c r="Z323" s="34">
        <v>57.836362020273583</v>
      </c>
      <c r="AB323" s="34">
        <v>2.1279999999999992</v>
      </c>
      <c r="AC323" s="34">
        <v>2.4191672985952956E-2</v>
      </c>
      <c r="AD323" s="34">
        <v>2.152191672985952</v>
      </c>
      <c r="AE323" s="34">
        <v>2.1220327657225493</v>
      </c>
      <c r="AF323" s="34">
        <v>5.3410000000000002</v>
      </c>
      <c r="AG323" s="34">
        <v>6.0717916079875367E-2</v>
      </c>
      <c r="AH323" s="34">
        <v>5.4017179160798756</v>
      </c>
      <c r="AI323" s="34">
        <v>5.3260230271260056</v>
      </c>
      <c r="AJ323" s="34">
        <v>33.790000000000006</v>
      </c>
      <c r="AK323" s="34">
        <v>0.38413375479104833</v>
      </c>
      <c r="AL323" s="34">
        <v>34.174133754791058</v>
      </c>
      <c r="AM323" s="34">
        <v>33.695247722633923</v>
      </c>
      <c r="AN323" s="34">
        <v>2.7229999999999994</v>
      </c>
      <c r="AO323" s="34">
        <v>3.0955792077420066E-2</v>
      </c>
      <c r="AP323" s="34">
        <v>2.7539557920774196</v>
      </c>
      <c r="AQ323" s="34">
        <v>2.7153642956120785</v>
      </c>
      <c r="AR323" s="34">
        <v>43.982000000000006</v>
      </c>
      <c r="AS323" s="34">
        <v>0.49999913593429668</v>
      </c>
      <c r="AT323" s="34">
        <v>44.481999135934302</v>
      </c>
      <c r="AU323" s="34">
        <v>43.858667811094556</v>
      </c>
    </row>
    <row r="324" spans="1:47" x14ac:dyDescent="0.25">
      <c r="A324" s="18">
        <v>45273</v>
      </c>
      <c r="B324" s="2">
        <v>24</v>
      </c>
      <c r="C324" s="2" t="s">
        <v>23</v>
      </c>
      <c r="D324" s="9">
        <v>17.845217999999999</v>
      </c>
      <c r="E324">
        <v>1.4128076999999999E-2</v>
      </c>
      <c r="G324" s="34">
        <v>1.0780000000000001</v>
      </c>
      <c r="H324" s="34">
        <v>1.5354797572969271E-2</v>
      </c>
      <c r="I324" s="34">
        <v>1.0933547975729694</v>
      </c>
      <c r="J324" s="34">
        <v>1.0779077968045392</v>
      </c>
      <c r="K324" s="34">
        <v>13.341000000000001</v>
      </c>
      <c r="L324" s="34">
        <v>0.19002630280239616</v>
      </c>
      <c r="M324" s="34">
        <v>13.531026302802397</v>
      </c>
      <c r="N324" s="34">
        <v>13.33985892130738</v>
      </c>
      <c r="O324" s="34">
        <v>36.919000000000004</v>
      </c>
      <c r="P324" s="34">
        <v>0.5258662074178595</v>
      </c>
      <c r="Q324" s="34">
        <v>37.44486620741786</v>
      </c>
      <c r="R324" s="34">
        <v>36.915842254384764</v>
      </c>
      <c r="S324" s="34">
        <v>5.1429999999999998</v>
      </c>
      <c r="T324" s="34">
        <v>7.3255773578646516E-2</v>
      </c>
      <c r="U324" s="34">
        <v>5.2162557735786459</v>
      </c>
      <c r="V324" s="34">
        <v>5.1425601103578327</v>
      </c>
      <c r="W324" s="34">
        <v>56.481000000000009</v>
      </c>
      <c r="X324" s="34">
        <v>0.80450308137187143</v>
      </c>
      <c r="Y324" s="34">
        <v>57.285503081371871</v>
      </c>
      <c r="Z324" s="34">
        <v>56.476169082854518</v>
      </c>
      <c r="AB324" s="34">
        <v>2.1279999999999992</v>
      </c>
      <c r="AC324" s="34">
        <v>3.0310769234952316E-2</v>
      </c>
      <c r="AD324" s="34">
        <v>2.1583107692349515</v>
      </c>
      <c r="AE324" s="34">
        <v>2.127817988497271</v>
      </c>
      <c r="AF324" s="34">
        <v>5.2109999999999985</v>
      </c>
      <c r="AG324" s="34">
        <v>7.4224350791041602E-2</v>
      </c>
      <c r="AH324" s="34">
        <v>5.2852243507910401</v>
      </c>
      <c r="AI324" s="34">
        <v>5.2105542942007892</v>
      </c>
      <c r="AJ324" s="34">
        <v>32.785999999999994</v>
      </c>
      <c r="AK324" s="34">
        <v>0.46699665419978698</v>
      </c>
      <c r="AL324" s="34">
        <v>33.252996654199784</v>
      </c>
      <c r="AM324" s="34">
        <v>32.783195756988505</v>
      </c>
      <c r="AN324" s="34">
        <v>2.7169999999999992</v>
      </c>
      <c r="AO324" s="34">
        <v>3.8700357148198049E-2</v>
      </c>
      <c r="AP324" s="34">
        <v>2.7557003571481973</v>
      </c>
      <c r="AQ324" s="34">
        <v>2.7167676103134801</v>
      </c>
      <c r="AR324" s="34">
        <v>42.841999999999992</v>
      </c>
      <c r="AS324" s="34">
        <v>0.61023213137397891</v>
      </c>
      <c r="AT324" s="34">
        <v>43.452232131373975</v>
      </c>
      <c r="AU324" s="34">
        <v>42.838335650000047</v>
      </c>
    </row>
    <row r="325" spans="1:47" x14ac:dyDescent="0.25">
      <c r="A325" s="18">
        <v>45274</v>
      </c>
      <c r="B325" s="2">
        <v>1</v>
      </c>
      <c r="C325" s="2" t="s">
        <v>23</v>
      </c>
      <c r="D325" s="9">
        <v>21.340743</v>
      </c>
      <c r="E325">
        <v>1.389376E-2</v>
      </c>
      <c r="G325" s="34">
        <v>1.0780000000000001</v>
      </c>
      <c r="H325" s="34">
        <v>1.476625588853785E-2</v>
      </c>
      <c r="I325" s="34">
        <v>1.0927662558885378</v>
      </c>
      <c r="J325" s="34">
        <v>1.077583623793124</v>
      </c>
      <c r="K325" s="34">
        <v>13.193000000000001</v>
      </c>
      <c r="L325" s="34">
        <v>0.18071541181584405</v>
      </c>
      <c r="M325" s="34">
        <v>13.373715411815846</v>
      </c>
      <c r="N325" s="34">
        <v>13.187904219575776</v>
      </c>
      <c r="O325" s="34">
        <v>36.243000000000009</v>
      </c>
      <c r="P325" s="34">
        <v>0.49645028958096238</v>
      </c>
      <c r="Q325" s="34">
        <v>36.739450289580972</v>
      </c>
      <c r="R325" s="34">
        <v>36.229001184725604</v>
      </c>
      <c r="S325" s="34">
        <v>5.1589999999999989</v>
      </c>
      <c r="T325" s="34">
        <v>7.0667081752288266E-2</v>
      </c>
      <c r="U325" s="34">
        <v>5.2296670817522868</v>
      </c>
      <c r="V325" s="34">
        <v>5.1570073424385203</v>
      </c>
      <c r="W325" s="34">
        <v>55.673000000000009</v>
      </c>
      <c r="X325" s="34">
        <v>0.7625990390376326</v>
      </c>
      <c r="Y325" s="34">
        <v>56.435599039037648</v>
      </c>
      <c r="Z325" s="34">
        <v>55.651496370533025</v>
      </c>
      <c r="AB325" s="34">
        <v>2.1279999999999988</v>
      </c>
      <c r="AC325" s="34">
        <v>2.9148972663087688E-2</v>
      </c>
      <c r="AD325" s="34">
        <v>2.1571489726630864</v>
      </c>
      <c r="AE325" s="34">
        <v>2.1271780625526588</v>
      </c>
      <c r="AF325" s="34">
        <v>5.13</v>
      </c>
      <c r="AG325" s="34">
        <v>7.0269844812800714E-2</v>
      </c>
      <c r="AH325" s="34">
        <v>5.2002698448128006</v>
      </c>
      <c r="AI325" s="34">
        <v>5.1280185436537344</v>
      </c>
      <c r="AJ325" s="34">
        <v>32.267000000000017</v>
      </c>
      <c r="AK325" s="34">
        <v>0.44198773539466701</v>
      </c>
      <c r="AL325" s="34">
        <v>32.708987735394686</v>
      </c>
      <c r="AM325" s="34">
        <v>32.254536909956173</v>
      </c>
      <c r="AN325" s="34">
        <v>2.6769999999999983</v>
      </c>
      <c r="AO325" s="34">
        <v>3.6669078862352322E-2</v>
      </c>
      <c r="AP325" s="34">
        <v>2.7136690788623508</v>
      </c>
      <c r="AQ325" s="34">
        <v>2.6759660119612163</v>
      </c>
      <c r="AR325" s="34">
        <v>42.202000000000019</v>
      </c>
      <c r="AS325" s="34">
        <v>0.57807563173290766</v>
      </c>
      <c r="AT325" s="34">
        <v>42.780075631732927</v>
      </c>
      <c r="AU325" s="34">
        <v>42.185699528123784</v>
      </c>
    </row>
    <row r="326" spans="1:47" x14ac:dyDescent="0.25">
      <c r="A326" s="18">
        <v>45274</v>
      </c>
      <c r="B326" s="2">
        <v>2</v>
      </c>
      <c r="C326" s="2" t="s">
        <v>23</v>
      </c>
      <c r="D326" s="9">
        <v>21.067609000000001</v>
      </c>
      <c r="E326">
        <v>1.3213387E-2</v>
      </c>
      <c r="G326" s="34">
        <v>1.0780000000000001</v>
      </c>
      <c r="H326" s="34">
        <v>1.4303315990307297E-2</v>
      </c>
      <c r="I326" s="34">
        <v>1.0923033159903073</v>
      </c>
      <c r="J326" s="34">
        <v>1.0778702895547441</v>
      </c>
      <c r="K326" s="34">
        <v>13.018000000000002</v>
      </c>
      <c r="L326" s="34">
        <v>0.17272779922246792</v>
      </c>
      <c r="M326" s="34">
        <v>13.19072779922247</v>
      </c>
      <c r="N326" s="34">
        <v>13.016433607999685</v>
      </c>
      <c r="O326" s="34">
        <v>35.738999999999997</v>
      </c>
      <c r="P326" s="34">
        <v>0.47419871073988168</v>
      </c>
      <c r="Q326" s="34">
        <v>36.213198710739881</v>
      </c>
      <c r="R326" s="34">
        <v>35.734699701666976</v>
      </c>
      <c r="S326" s="34">
        <v>5.194</v>
      </c>
      <c r="T326" s="34">
        <v>6.8915977044207877E-2</v>
      </c>
      <c r="U326" s="34">
        <v>5.2629159770442078</v>
      </c>
      <c r="V326" s="34">
        <v>5.1933750314910396</v>
      </c>
      <c r="W326" s="34">
        <v>55.029000000000003</v>
      </c>
      <c r="X326" s="34">
        <v>0.73014580299686482</v>
      </c>
      <c r="Y326" s="34">
        <v>55.759145802996869</v>
      </c>
      <c r="Z326" s="34">
        <v>55.022378630712446</v>
      </c>
      <c r="AB326" s="34">
        <v>2.1279999999999983</v>
      </c>
      <c r="AC326" s="34">
        <v>2.8235117279567627E-2</v>
      </c>
      <c r="AD326" s="34">
        <v>2.1562351172795662</v>
      </c>
      <c r="AE326" s="34">
        <v>2.1277439482119611</v>
      </c>
      <c r="AF326" s="34">
        <v>5.1349999999999971</v>
      </c>
      <c r="AG326" s="34">
        <v>6.8133142495573215E-2</v>
      </c>
      <c r="AH326" s="34">
        <v>5.2031331424955702</v>
      </c>
      <c r="AI326" s="34">
        <v>5.1343821306712503</v>
      </c>
      <c r="AJ326" s="34">
        <v>31.969000000000001</v>
      </c>
      <c r="AK326" s="34">
        <v>0.42417690992034696</v>
      </c>
      <c r="AL326" s="34">
        <v>32.393176909920349</v>
      </c>
      <c r="AM326" s="34">
        <v>31.965153327250107</v>
      </c>
      <c r="AN326" s="34">
        <v>2.6529999999999996</v>
      </c>
      <c r="AO326" s="34">
        <v>3.5201017924197817E-2</v>
      </c>
      <c r="AP326" s="34">
        <v>2.6882010179241975</v>
      </c>
      <c r="AQ326" s="34">
        <v>2.6526807775405712</v>
      </c>
      <c r="AR326" s="34">
        <v>41.884999999999998</v>
      </c>
      <c r="AS326" s="34">
        <v>0.55574618761968564</v>
      </c>
      <c r="AT326" s="34">
        <v>42.440746187619688</v>
      </c>
      <c r="AU326" s="34">
        <v>41.879960183673894</v>
      </c>
    </row>
    <row r="327" spans="1:47" x14ac:dyDescent="0.25">
      <c r="A327" s="18">
        <v>45274</v>
      </c>
      <c r="B327" s="2">
        <v>3</v>
      </c>
      <c r="C327" s="2" t="s">
        <v>23</v>
      </c>
      <c r="D327" s="9">
        <v>20.014253</v>
      </c>
      <c r="E327">
        <v>1.3622047E-2</v>
      </c>
      <c r="G327" s="34">
        <v>1.0780000000000001</v>
      </c>
      <c r="H327" s="34">
        <v>1.5014057562415502E-2</v>
      </c>
      <c r="I327" s="34">
        <v>1.0930140575624157</v>
      </c>
      <c r="J327" s="34">
        <v>1.0781249686986396</v>
      </c>
      <c r="K327" s="34">
        <v>13.044000000000002</v>
      </c>
      <c r="L327" s="34">
        <v>0.18167288204466406</v>
      </c>
      <c r="M327" s="34">
        <v>13.225672882044666</v>
      </c>
      <c r="N327" s="34">
        <v>13.045512144438828</v>
      </c>
      <c r="O327" s="34">
        <v>35.645000000000003</v>
      </c>
      <c r="P327" s="34">
        <v>0.49645276605964805</v>
      </c>
      <c r="Q327" s="34">
        <v>36.141452766059651</v>
      </c>
      <c r="R327" s="34">
        <v>35.649132197832103</v>
      </c>
      <c r="S327" s="34">
        <v>5.2859999999999996</v>
      </c>
      <c r="T327" s="34">
        <v>7.3621807305128323E-2</v>
      </c>
      <c r="U327" s="34">
        <v>5.3596218073051283</v>
      </c>
      <c r="V327" s="34">
        <v>5.2866127871437927</v>
      </c>
      <c r="W327" s="34">
        <v>55.053000000000004</v>
      </c>
      <c r="X327" s="34">
        <v>0.76676151297185602</v>
      </c>
      <c r="Y327" s="34">
        <v>55.819761512971866</v>
      </c>
      <c r="Z327" s="34">
        <v>55.059382098113367</v>
      </c>
      <c r="AB327" s="34">
        <v>2.1279999999999988</v>
      </c>
      <c r="AC327" s="34">
        <v>2.9638139603729286E-2</v>
      </c>
      <c r="AD327" s="34">
        <v>2.1576381396037281</v>
      </c>
      <c r="AE327" s="34">
        <v>2.1282466914570537</v>
      </c>
      <c r="AF327" s="34">
        <v>5.1289999999999978</v>
      </c>
      <c r="AG327" s="34">
        <v>7.1435158847522343E-2</v>
      </c>
      <c r="AH327" s="34">
        <v>5.2004351588475197</v>
      </c>
      <c r="AI327" s="34">
        <v>5.129594586693246</v>
      </c>
      <c r="AJ327" s="34">
        <v>31.898999999999997</v>
      </c>
      <c r="AK327" s="34">
        <v>0.44427961241511321</v>
      </c>
      <c r="AL327" s="34">
        <v>32.34327961241511</v>
      </c>
      <c r="AM327" s="34">
        <v>31.902697937400649</v>
      </c>
      <c r="AN327" s="34">
        <v>2.6769999999999987</v>
      </c>
      <c r="AO327" s="34">
        <v>3.7284445356759073E-2</v>
      </c>
      <c r="AP327" s="34">
        <v>2.7142844453567578</v>
      </c>
      <c r="AQ327" s="34">
        <v>2.677310335070739</v>
      </c>
      <c r="AR327" s="34">
        <v>41.832999999999991</v>
      </c>
      <c r="AS327" s="34">
        <v>0.58263735622312396</v>
      </c>
      <c r="AT327" s="34">
        <v>42.415637356223115</v>
      </c>
      <c r="AU327" s="34">
        <v>41.837849550621684</v>
      </c>
    </row>
    <row r="328" spans="1:47" x14ac:dyDescent="0.25">
      <c r="A328" s="18">
        <v>45274</v>
      </c>
      <c r="B328" s="2">
        <v>4</v>
      </c>
      <c r="C328" s="2" t="s">
        <v>23</v>
      </c>
      <c r="D328" s="9">
        <v>3.8753739999999999</v>
      </c>
      <c r="E328">
        <v>1.4605968E-2</v>
      </c>
      <c r="G328" s="34">
        <v>1.0780000000000001</v>
      </c>
      <c r="H328" s="34">
        <v>1.4359618234763347E-2</v>
      </c>
      <c r="I328" s="34">
        <v>1.0923596182347635</v>
      </c>
      <c r="J328" s="34">
        <v>1.0764046486063343</v>
      </c>
      <c r="K328" s="34">
        <v>13.125999999999999</v>
      </c>
      <c r="L328" s="34">
        <v>0.1748463348325637</v>
      </c>
      <c r="M328" s="34">
        <v>13.300846334832563</v>
      </c>
      <c r="N328" s="34">
        <v>13.106574598893081</v>
      </c>
      <c r="O328" s="34">
        <v>35.681000000000012</v>
      </c>
      <c r="P328" s="34">
        <v>0.47529270708218102</v>
      </c>
      <c r="Q328" s="34">
        <v>36.156292707082194</v>
      </c>
      <c r="R328" s="34">
        <v>35.628195052803918</v>
      </c>
      <c r="S328" s="34">
        <v>5.355999999999999</v>
      </c>
      <c r="T328" s="34">
        <v>7.134519041316556E-2</v>
      </c>
      <c r="U328" s="34">
        <v>5.4273451904131642</v>
      </c>
      <c r="V328" s="34">
        <v>5.3480735602370357</v>
      </c>
      <c r="W328" s="34">
        <v>55.241000000000014</v>
      </c>
      <c r="X328" s="34">
        <v>0.73584385056267365</v>
      </c>
      <c r="Y328" s="34">
        <v>55.976843850562688</v>
      </c>
      <c r="Z328" s="34">
        <v>55.159247860540368</v>
      </c>
      <c r="AB328" s="34">
        <v>2.1279999999999992</v>
      </c>
      <c r="AC328" s="34">
        <v>2.8346259372519843E-2</v>
      </c>
      <c r="AD328" s="34">
        <v>2.1563462593725191</v>
      </c>
      <c r="AE328" s="34">
        <v>2.1248507349112042</v>
      </c>
      <c r="AF328" s="34">
        <v>5.1749999999999963</v>
      </c>
      <c r="AG328" s="34">
        <v>6.8934159893228444E-2</v>
      </c>
      <c r="AH328" s="34">
        <v>5.2439341598932243</v>
      </c>
      <c r="AI328" s="34">
        <v>5.1673414253597167</v>
      </c>
      <c r="AJ328" s="34">
        <v>31.970000000000006</v>
      </c>
      <c r="AK328" s="34">
        <v>0.42585992111816723</v>
      </c>
      <c r="AL328" s="34">
        <v>32.395859921118173</v>
      </c>
      <c r="AM328" s="34">
        <v>31.922687027777837</v>
      </c>
      <c r="AN328" s="34">
        <v>2.7619999999999987</v>
      </c>
      <c r="AO328" s="34">
        <v>3.679152649760329E-2</v>
      </c>
      <c r="AP328" s="34">
        <v>2.798791526497602</v>
      </c>
      <c r="AQ328" s="34">
        <v>2.7579124670229067</v>
      </c>
      <c r="AR328" s="34">
        <v>42.035000000000004</v>
      </c>
      <c r="AS328" s="34">
        <v>0.55993186688151886</v>
      </c>
      <c r="AT328" s="34">
        <v>42.594931866881517</v>
      </c>
      <c r="AU328" s="34">
        <v>41.97279165507166</v>
      </c>
    </row>
    <row r="329" spans="1:47" x14ac:dyDescent="0.25">
      <c r="A329" s="18">
        <v>45274</v>
      </c>
      <c r="B329" s="2">
        <v>5</v>
      </c>
      <c r="C329" s="2" t="s">
        <v>23</v>
      </c>
      <c r="D329" s="9">
        <v>25.485037999999999</v>
      </c>
      <c r="E329">
        <v>1.4773972E-2</v>
      </c>
      <c r="G329" s="34">
        <v>1.0780000000000001</v>
      </c>
      <c r="H329" s="34">
        <v>1.6609380101137446E-2</v>
      </c>
      <c r="I329" s="34">
        <v>1.0946093801011376</v>
      </c>
      <c r="J329" s="34">
        <v>1.0784376517685861</v>
      </c>
      <c r="K329" s="34">
        <v>13.266000000000002</v>
      </c>
      <c r="L329" s="34">
        <v>0.20439706532624241</v>
      </c>
      <c r="M329" s="34">
        <v>13.470397065326244</v>
      </c>
      <c r="N329" s="34">
        <v>13.271385796254233</v>
      </c>
      <c r="O329" s="34">
        <v>36.122000000000007</v>
      </c>
      <c r="P329" s="34">
        <v>0.55655290168208427</v>
      </c>
      <c r="Q329" s="34">
        <v>36.678552901682089</v>
      </c>
      <c r="R329" s="34">
        <v>36.136664988112123</v>
      </c>
      <c r="S329" s="34">
        <v>5.5119999999999996</v>
      </c>
      <c r="T329" s="34">
        <v>8.4926626268524652E-2</v>
      </c>
      <c r="U329" s="34">
        <v>5.596926626268524</v>
      </c>
      <c r="V329" s="34">
        <v>5.5142377890059784</v>
      </c>
      <c r="W329" s="34">
        <v>55.978000000000009</v>
      </c>
      <c r="X329" s="34">
        <v>0.86248597337798882</v>
      </c>
      <c r="Y329" s="34">
        <v>56.840485973377994</v>
      </c>
      <c r="Z329" s="34">
        <v>56.000726225140923</v>
      </c>
      <c r="AB329" s="34">
        <v>2.1279999999999988</v>
      </c>
      <c r="AC329" s="34">
        <v>3.2787347732115453E-2</v>
      </c>
      <c r="AD329" s="34">
        <v>2.1607873477321142</v>
      </c>
      <c r="AE329" s="34">
        <v>2.128863935958766</v>
      </c>
      <c r="AF329" s="34">
        <v>5.2899999999999983</v>
      </c>
      <c r="AG329" s="34">
        <v>8.1506141683689276E-2</v>
      </c>
      <c r="AH329" s="34">
        <v>5.3715061416836871</v>
      </c>
      <c r="AI329" s="34">
        <v>5.2921476603486246</v>
      </c>
      <c r="AJ329" s="34">
        <v>32.262000000000008</v>
      </c>
      <c r="AK329" s="34">
        <v>0.49707961115296501</v>
      </c>
      <c r="AL329" s="34">
        <v>32.75907961115297</v>
      </c>
      <c r="AM329" s="34">
        <v>32.275097886232025</v>
      </c>
      <c r="AN329" s="34">
        <v>2.7929999999999993</v>
      </c>
      <c r="AO329" s="34">
        <v>4.3033393898401544E-2</v>
      </c>
      <c r="AP329" s="34">
        <v>2.8360333938984006</v>
      </c>
      <c r="AQ329" s="34">
        <v>2.7941339159458809</v>
      </c>
      <c r="AR329" s="34">
        <v>42.473000000000006</v>
      </c>
      <c r="AS329" s="34">
        <v>0.65440649446717125</v>
      </c>
      <c r="AT329" s="34">
        <v>43.127406494467166</v>
      </c>
      <c r="AU329" s="34">
        <v>42.490243398485291</v>
      </c>
    </row>
    <row r="330" spans="1:47" x14ac:dyDescent="0.25">
      <c r="A330" s="18">
        <v>45274</v>
      </c>
      <c r="B330" s="2">
        <v>6</v>
      </c>
      <c r="C330" s="2" t="s">
        <v>23</v>
      </c>
      <c r="D330" s="9">
        <v>26.618901999999999</v>
      </c>
      <c r="E330">
        <v>1.6980517000000001E-2</v>
      </c>
      <c r="G330" s="34">
        <v>1.0780000000000001</v>
      </c>
      <c r="H330" s="34">
        <v>1.6999974172184358E-2</v>
      </c>
      <c r="I330" s="34">
        <v>1.0949999741721845</v>
      </c>
      <c r="J330" s="34">
        <v>1.0764063084957542</v>
      </c>
      <c r="K330" s="34">
        <v>13.528000000000002</v>
      </c>
      <c r="L330" s="34">
        <v>0.21333548293256963</v>
      </c>
      <c r="M330" s="34">
        <v>13.741335482932572</v>
      </c>
      <c r="N330" s="34">
        <v>13.508000502161931</v>
      </c>
      <c r="O330" s="34">
        <v>37.360000000000007</v>
      </c>
      <c r="P330" s="34">
        <v>0.58916422548497938</v>
      </c>
      <c r="Q330" s="34">
        <v>37.949164225484985</v>
      </c>
      <c r="R330" s="34">
        <v>37.304767797218346</v>
      </c>
      <c r="S330" s="34">
        <v>5.6780000000000008</v>
      </c>
      <c r="T330" s="34">
        <v>8.9541607931041559E-2</v>
      </c>
      <c r="U330" s="34">
        <v>5.767541607931042</v>
      </c>
      <c r="V330" s="34">
        <v>5.6696057696093618</v>
      </c>
      <c r="W330" s="34">
        <v>57.644000000000005</v>
      </c>
      <c r="X330" s="34">
        <v>0.90904129052077498</v>
      </c>
      <c r="Y330" s="34">
        <v>58.553041290520788</v>
      </c>
      <c r="Z330" s="34">
        <v>57.558780377485391</v>
      </c>
      <c r="AB330" s="34">
        <v>2.1279999999999992</v>
      </c>
      <c r="AC330" s="34">
        <v>3.3558390573662618E-2</v>
      </c>
      <c r="AD330" s="34">
        <v>2.1615583905736617</v>
      </c>
      <c r="AE330" s="34">
        <v>2.124854011576033</v>
      </c>
      <c r="AF330" s="34">
        <v>5.3829999999999991</v>
      </c>
      <c r="AG330" s="34">
        <v>8.4889481418245261E-2</v>
      </c>
      <c r="AH330" s="34">
        <v>5.4678894814182444</v>
      </c>
      <c r="AI330" s="34">
        <v>5.3750418911249005</v>
      </c>
      <c r="AJ330" s="34">
        <v>33.181000000000019</v>
      </c>
      <c r="AK330" s="34">
        <v>0.52326172820709604</v>
      </c>
      <c r="AL330" s="34">
        <v>33.704261728207115</v>
      </c>
      <c r="AM330" s="34">
        <v>33.131945938958843</v>
      </c>
      <c r="AN330" s="34">
        <v>2.863999999999999</v>
      </c>
      <c r="AO330" s="34">
        <v>4.5165051975079758E-2</v>
      </c>
      <c r="AP330" s="34">
        <v>2.9091650519750787</v>
      </c>
      <c r="AQ330" s="34">
        <v>2.85976592535421</v>
      </c>
      <c r="AR330" s="34">
        <v>43.556000000000012</v>
      </c>
      <c r="AS330" s="34">
        <v>0.68687465217408372</v>
      </c>
      <c r="AT330" s="34">
        <v>44.242874652174102</v>
      </c>
      <c r="AU330" s="34">
        <v>43.491607767013988</v>
      </c>
    </row>
    <row r="331" spans="1:47" x14ac:dyDescent="0.25">
      <c r="A331" s="18">
        <v>45274</v>
      </c>
      <c r="B331" s="2">
        <v>7</v>
      </c>
      <c r="C331" s="2" t="s">
        <v>23</v>
      </c>
      <c r="D331" s="9">
        <v>43.370117999999998</v>
      </c>
      <c r="E331">
        <v>1.6411005999999999E-2</v>
      </c>
      <c r="G331" s="34">
        <v>1.0780000000000001</v>
      </c>
      <c r="H331" s="34">
        <v>1.6318628899221865E-2</v>
      </c>
      <c r="I331" s="34">
        <v>1.0943186288992219</v>
      </c>
      <c r="J331" s="34">
        <v>1.0763597593144449</v>
      </c>
      <c r="K331" s="34">
        <v>14.509</v>
      </c>
      <c r="L331" s="34">
        <v>0.21963542365381267</v>
      </c>
      <c r="M331" s="34">
        <v>14.728635423653813</v>
      </c>
      <c r="N331" s="34">
        <v>14.486923699344418</v>
      </c>
      <c r="O331" s="34">
        <v>40.597000000000008</v>
      </c>
      <c r="P331" s="34">
        <v>0.61455229816485168</v>
      </c>
      <c r="Q331" s="34">
        <v>41.211552298164861</v>
      </c>
      <c r="R331" s="34">
        <v>40.535229266130365</v>
      </c>
      <c r="S331" s="34">
        <v>6.0719999999999992</v>
      </c>
      <c r="T331" s="34">
        <v>9.1917175024188447E-2</v>
      </c>
      <c r="U331" s="34">
        <v>6.1639171750241877</v>
      </c>
      <c r="V331" s="34">
        <v>6.0627610932813623</v>
      </c>
      <c r="W331" s="34">
        <v>62.256000000000014</v>
      </c>
      <c r="X331" s="34">
        <v>0.94242352574207477</v>
      </c>
      <c r="Y331" s="34">
        <v>63.198423525742086</v>
      </c>
      <c r="Z331" s="34">
        <v>62.16127381807059</v>
      </c>
      <c r="AB331" s="34">
        <v>2.1279999999999992</v>
      </c>
      <c r="AC331" s="34">
        <v>3.2213397307554834E-2</v>
      </c>
      <c r="AD331" s="34">
        <v>2.1602133973075541</v>
      </c>
      <c r="AE331" s="34">
        <v>2.1247621222830593</v>
      </c>
      <c r="AF331" s="34">
        <v>5.7029999999999976</v>
      </c>
      <c r="AG331" s="34">
        <v>8.6331299269259976E-2</v>
      </c>
      <c r="AH331" s="34">
        <v>5.7893312992692572</v>
      </c>
      <c r="AI331" s="34">
        <v>5.6943225485809617</v>
      </c>
      <c r="AJ331" s="34">
        <v>35.807000000000016</v>
      </c>
      <c r="AK331" s="34">
        <v>0.54204187847350416</v>
      </c>
      <c r="AL331" s="34">
        <v>36.349041878473521</v>
      </c>
      <c r="AM331" s="34">
        <v>35.752517534111639</v>
      </c>
      <c r="AN331" s="34">
        <v>3.0179999999999998</v>
      </c>
      <c r="AO331" s="34">
        <v>4.5686105767951374E-2</v>
      </c>
      <c r="AP331" s="34">
        <v>3.063686105767951</v>
      </c>
      <c r="AQ331" s="34">
        <v>3.0134079347040763</v>
      </c>
      <c r="AR331" s="34">
        <v>46.656000000000013</v>
      </c>
      <c r="AS331" s="34">
        <v>0.70627268081827033</v>
      </c>
      <c r="AT331" s="34">
        <v>47.362272680818286</v>
      </c>
      <c r="AU331" s="34">
        <v>46.585010139679738</v>
      </c>
    </row>
    <row r="332" spans="1:47" x14ac:dyDescent="0.25">
      <c r="A332" s="18">
        <v>45274</v>
      </c>
      <c r="B332" s="2">
        <v>8</v>
      </c>
      <c r="C332" s="2" t="s">
        <v>178</v>
      </c>
      <c r="D332" s="9">
        <v>230.20050000000001</v>
      </c>
      <c r="E332">
        <v>1.4369592E-2</v>
      </c>
      <c r="G332" s="34">
        <v>1.0780000000000001</v>
      </c>
      <c r="H332" s="34">
        <v>1.5776591834970141E-2</v>
      </c>
      <c r="I332" s="34">
        <v>1.0937765918349702</v>
      </c>
      <c r="J332" s="34">
        <v>1.0780594684711511</v>
      </c>
      <c r="K332" s="34">
        <v>15.478000000000002</v>
      </c>
      <c r="L332" s="34">
        <v>0.22652141783086069</v>
      </c>
      <c r="M332" s="34">
        <v>15.704521417830863</v>
      </c>
      <c r="N332" s="34">
        <v>15.478853852501372</v>
      </c>
      <c r="O332" s="34">
        <v>44.893999999999991</v>
      </c>
      <c r="P332" s="34">
        <v>0.65702626515691021</v>
      </c>
      <c r="Q332" s="34">
        <v>45.551026265156899</v>
      </c>
      <c r="R332" s="34">
        <v>44.896476602545313</v>
      </c>
      <c r="S332" s="34">
        <v>6.54</v>
      </c>
      <c r="T332" s="34">
        <v>9.5713275139800283E-2</v>
      </c>
      <c r="U332" s="34">
        <v>6.6357132751398007</v>
      </c>
      <c r="V332" s="34">
        <v>6.540360782747058</v>
      </c>
      <c r="W332" s="34">
        <v>67.989999999999995</v>
      </c>
      <c r="X332" s="34">
        <v>0.99503754996254135</v>
      </c>
      <c r="Y332" s="34">
        <v>68.985037549962541</v>
      </c>
      <c r="Z332" s="34">
        <v>67.99375070626489</v>
      </c>
      <c r="AB332" s="34">
        <v>2.1279999999999992</v>
      </c>
      <c r="AC332" s="34">
        <v>3.1143402063837144E-2</v>
      </c>
      <c r="AD332" s="34">
        <v>2.1591434020638363</v>
      </c>
      <c r="AE332" s="34">
        <v>2.1281173923066872</v>
      </c>
      <c r="AF332" s="34">
        <v>5.7700000000000005</v>
      </c>
      <c r="AG332" s="34">
        <v>8.4444280971964478E-2</v>
      </c>
      <c r="AH332" s="34">
        <v>5.8544442809719648</v>
      </c>
      <c r="AI332" s="34">
        <v>5.7703183052676641</v>
      </c>
      <c r="AJ332" s="34">
        <v>38.482999999999997</v>
      </c>
      <c r="AK332" s="34">
        <v>0.5632009124166566</v>
      </c>
      <c r="AL332" s="34">
        <v>39.046200912416651</v>
      </c>
      <c r="AM332" s="34">
        <v>38.4851229361552</v>
      </c>
      <c r="AN332" s="34">
        <v>3.2649999999999988</v>
      </c>
      <c r="AO332" s="34">
        <v>4.7783462283095997E-2</v>
      </c>
      <c r="AP332" s="34">
        <v>3.3127834622830949</v>
      </c>
      <c r="AQ332" s="34">
        <v>3.2651801155457396</v>
      </c>
      <c r="AR332" s="34">
        <v>49.646000000000001</v>
      </c>
      <c r="AS332" s="34">
        <v>0.72657205773555422</v>
      </c>
      <c r="AT332" s="34">
        <v>50.372572057735546</v>
      </c>
      <c r="AU332" s="34">
        <v>49.648738749275289</v>
      </c>
    </row>
    <row r="333" spans="1:47" x14ac:dyDescent="0.25">
      <c r="A333" s="18">
        <v>45274</v>
      </c>
      <c r="B333" s="2">
        <v>9</v>
      </c>
      <c r="C333" s="2" t="s">
        <v>178</v>
      </c>
      <c r="D333" s="9">
        <v>123.17600899999999</v>
      </c>
      <c r="E333">
        <v>1.4124777999999999E-2</v>
      </c>
      <c r="G333" s="34">
        <v>1.0780000000000001</v>
      </c>
      <c r="H333" s="34">
        <v>1.0945349297843151E-2</v>
      </c>
      <c r="I333" s="34">
        <v>1.0889453492978431</v>
      </c>
      <c r="J333" s="34">
        <v>1.0735642379848787</v>
      </c>
      <c r="K333" s="34">
        <v>16.05</v>
      </c>
      <c r="L333" s="34">
        <v>0.1629618332378317</v>
      </c>
      <c r="M333" s="34">
        <v>16.212961833237831</v>
      </c>
      <c r="N333" s="34">
        <v>15.983957346620873</v>
      </c>
      <c r="O333" s="34">
        <v>48.856999999999992</v>
      </c>
      <c r="P333" s="34">
        <v>0.49606394308415835</v>
      </c>
      <c r="Q333" s="34">
        <v>49.353063943084152</v>
      </c>
      <c r="R333" s="34">
        <v>48.655962871268287</v>
      </c>
      <c r="S333" s="34">
        <v>6.8299999999999992</v>
      </c>
      <c r="T333" s="34">
        <v>6.9347621247002514E-2</v>
      </c>
      <c r="U333" s="34">
        <v>6.899347621247002</v>
      </c>
      <c r="V333" s="34">
        <v>6.8018958677520596</v>
      </c>
      <c r="W333" s="34">
        <v>72.814999999999984</v>
      </c>
      <c r="X333" s="34">
        <v>0.73931874686683574</v>
      </c>
      <c r="Y333" s="34">
        <v>73.554318746866826</v>
      </c>
      <c r="Z333" s="34">
        <v>72.515380323626104</v>
      </c>
      <c r="AB333" s="34">
        <v>2.1279999999999992</v>
      </c>
      <c r="AC333" s="34">
        <v>2.1606403808729326E-2</v>
      </c>
      <c r="AD333" s="34">
        <v>2.1496064038087286</v>
      </c>
      <c r="AE333" s="34">
        <v>2.119243690567552</v>
      </c>
      <c r="AF333" s="34">
        <v>5.7060000000000004</v>
      </c>
      <c r="AG333" s="34">
        <v>5.7935216227730076E-2</v>
      </c>
      <c r="AH333" s="34">
        <v>5.7639352162277309</v>
      </c>
      <c r="AI333" s="34">
        <v>5.6825209108921317</v>
      </c>
      <c r="AJ333" s="34">
        <v>40.19</v>
      </c>
      <c r="AK333" s="34">
        <v>0.40806455313572931</v>
      </c>
      <c r="AL333" s="34">
        <v>40.598064553135728</v>
      </c>
      <c r="AM333" s="34">
        <v>40.024625904093014</v>
      </c>
      <c r="AN333" s="34">
        <v>3.387999999999999</v>
      </c>
      <c r="AO333" s="34">
        <v>3.4399669221792752E-2</v>
      </c>
      <c r="AP333" s="34">
        <v>3.4223996692217917</v>
      </c>
      <c r="AQ333" s="34">
        <v>3.3740590336667604</v>
      </c>
      <c r="AR333" s="34">
        <v>51.411999999999999</v>
      </c>
      <c r="AS333" s="34">
        <v>0.5220058423939814</v>
      </c>
      <c r="AT333" s="34">
        <v>51.934005842393979</v>
      </c>
      <c r="AU333" s="34">
        <v>51.200449539219456</v>
      </c>
    </row>
    <row r="334" spans="1:47" x14ac:dyDescent="0.25">
      <c r="A334" s="18">
        <v>45274</v>
      </c>
      <c r="B334" s="2">
        <v>10</v>
      </c>
      <c r="C334" s="2" t="s">
        <v>178</v>
      </c>
      <c r="D334" s="9">
        <v>25.739107000000001</v>
      </c>
      <c r="E334">
        <v>1.2738297000000001E-2</v>
      </c>
      <c r="G334" s="34">
        <v>1.0780000000000001</v>
      </c>
      <c r="H334" s="34">
        <v>4.1630249818536058E-3</v>
      </c>
      <c r="I334" s="34">
        <v>1.0821630249818537</v>
      </c>
      <c r="J334" s="34">
        <v>1.0683781109672164</v>
      </c>
      <c r="K334" s="34">
        <v>16.760000000000002</v>
      </c>
      <c r="L334" s="34">
        <v>6.4723839235497627E-2</v>
      </c>
      <c r="M334" s="34">
        <v>16.824723839235499</v>
      </c>
      <c r="N334" s="34">
        <v>16.61040551002834</v>
      </c>
      <c r="O334" s="34">
        <v>51.918000000000006</v>
      </c>
      <c r="P334" s="34">
        <v>0.20049715306853017</v>
      </c>
      <c r="Q334" s="34">
        <v>52.118497153068539</v>
      </c>
      <c r="R334" s="34">
        <v>51.454596257139102</v>
      </c>
      <c r="S334" s="34">
        <v>6.9280000000000017</v>
      </c>
      <c r="T334" s="34">
        <v>2.6754579846272532E-2</v>
      </c>
      <c r="U334" s="34">
        <v>6.9547545798462744</v>
      </c>
      <c r="V334" s="34">
        <v>6.8661628504460825</v>
      </c>
      <c r="W334" s="34">
        <v>76.683999999999997</v>
      </c>
      <c r="X334" s="34">
        <v>0.29613859713215396</v>
      </c>
      <c r="Y334" s="34">
        <v>76.980138597132168</v>
      </c>
      <c r="Z334" s="34">
        <v>75.999542728580749</v>
      </c>
      <c r="AB334" s="34">
        <v>2.1279999999999988</v>
      </c>
      <c r="AC334" s="34">
        <v>8.2179194446980221E-3</v>
      </c>
      <c r="AD334" s="34">
        <v>2.1362179194446966</v>
      </c>
      <c r="AE334" s="34">
        <v>2.109006141130088</v>
      </c>
      <c r="AF334" s="34">
        <v>6.0799999999999974</v>
      </c>
      <c r="AG334" s="34">
        <v>2.3479769841994354E-2</v>
      </c>
      <c r="AH334" s="34">
        <v>6.103479769841992</v>
      </c>
      <c r="AI334" s="34">
        <v>6.0257318318002531</v>
      </c>
      <c r="AJ334" s="34">
        <v>42.233000000000018</v>
      </c>
      <c r="AK334" s="34">
        <v>0.16309557890410334</v>
      </c>
      <c r="AL334" s="34">
        <v>42.396095578904124</v>
      </c>
      <c r="AM334" s="34">
        <v>41.856041521779659</v>
      </c>
      <c r="AN334" s="34">
        <v>3.3609999999999998</v>
      </c>
      <c r="AO334" s="34">
        <v>1.2979524085352474E-2</v>
      </c>
      <c r="AP334" s="34">
        <v>3.3739795240853523</v>
      </c>
      <c r="AQ334" s="34">
        <v>3.3310007708356344</v>
      </c>
      <c r="AR334" s="34">
        <v>53.802000000000014</v>
      </c>
      <c r="AS334" s="34">
        <v>0.2077727922761482</v>
      </c>
      <c r="AT334" s="34">
        <v>54.009772792276159</v>
      </c>
      <c r="AU334" s="34">
        <v>53.321780265545634</v>
      </c>
    </row>
    <row r="335" spans="1:47" x14ac:dyDescent="0.25">
      <c r="A335" s="18">
        <v>45274</v>
      </c>
      <c r="B335" s="2">
        <v>11</v>
      </c>
      <c r="C335" s="2" t="s">
        <v>178</v>
      </c>
      <c r="D335" s="9">
        <v>22.942789000000001</v>
      </c>
      <c r="E335">
        <v>1.1977750000000001E-2</v>
      </c>
      <c r="G335" s="34">
        <v>1.0780000000000001</v>
      </c>
      <c r="H335" s="34">
        <v>-4.4922501190719725E-3</v>
      </c>
      <c r="I335" s="34">
        <v>1.073507749880928</v>
      </c>
      <c r="J335" s="34">
        <v>1.0606495424297917</v>
      </c>
      <c r="K335" s="34">
        <v>17.309999999999999</v>
      </c>
      <c r="L335" s="34">
        <v>-7.2134368795116741E-2</v>
      </c>
      <c r="M335" s="34">
        <v>17.237865631204883</v>
      </c>
      <c r="N335" s="34">
        <v>17.031394786140719</v>
      </c>
      <c r="O335" s="34">
        <v>53.625000000000007</v>
      </c>
      <c r="P335" s="34">
        <v>-0.22346652378036602</v>
      </c>
      <c r="Q335" s="34">
        <v>53.40153347621964</v>
      </c>
      <c r="R335" s="34">
        <v>52.761903258624848</v>
      </c>
      <c r="S335" s="34">
        <v>6.8740000000000006</v>
      </c>
      <c r="T335" s="34">
        <v>-2.864538712291349E-2</v>
      </c>
      <c r="U335" s="34">
        <v>6.8453546128770872</v>
      </c>
      <c r="V335" s="34">
        <v>6.7633626666626983</v>
      </c>
      <c r="W335" s="34">
        <v>78.887</v>
      </c>
      <c r="X335" s="34">
        <v>-0.32873852981746821</v>
      </c>
      <c r="Y335" s="34">
        <v>78.558261470182543</v>
      </c>
      <c r="Z335" s="34">
        <v>77.617310253858065</v>
      </c>
      <c r="AB335" s="34">
        <v>2.1279999999999988</v>
      </c>
      <c r="AC335" s="34">
        <v>-8.8678184168693441E-3</v>
      </c>
      <c r="AD335" s="34">
        <v>2.1191321815831294</v>
      </c>
      <c r="AE335" s="34">
        <v>2.0937497460951722</v>
      </c>
      <c r="AF335" s="34">
        <v>6.1519999999999984</v>
      </c>
      <c r="AG335" s="34">
        <v>-2.5636663017189951E-2</v>
      </c>
      <c r="AH335" s="34">
        <v>6.1263633369828083</v>
      </c>
      <c r="AI335" s="34">
        <v>6.0529832885232624</v>
      </c>
      <c r="AJ335" s="34">
        <v>43.492000000000019</v>
      </c>
      <c r="AK335" s="34">
        <v>-0.18124020610267005</v>
      </c>
      <c r="AL335" s="34">
        <v>43.310759793897347</v>
      </c>
      <c r="AM335" s="34">
        <v>42.791994340775993</v>
      </c>
      <c r="AN335" s="34">
        <v>3.2909999999999986</v>
      </c>
      <c r="AO335" s="34">
        <v>-1.3714281207667768E-2</v>
      </c>
      <c r="AP335" s="34">
        <v>3.277285718792331</v>
      </c>
      <c r="AQ335" s="34">
        <v>3.238031209774066</v>
      </c>
      <c r="AR335" s="34">
        <v>55.063000000000017</v>
      </c>
      <c r="AS335" s="34">
        <v>-0.22945896874439711</v>
      </c>
      <c r="AT335" s="34">
        <v>54.833541031255614</v>
      </c>
      <c r="AU335" s="34">
        <v>54.176758585168493</v>
      </c>
    </row>
    <row r="336" spans="1:47" x14ac:dyDescent="0.25">
      <c r="A336" s="18">
        <v>45274</v>
      </c>
      <c r="B336" s="2">
        <v>12</v>
      </c>
      <c r="C336" s="2" t="s">
        <v>178</v>
      </c>
      <c r="D336" s="9">
        <v>24.497268999999999</v>
      </c>
      <c r="E336">
        <v>1.0682191000000001E-2</v>
      </c>
      <c r="G336" s="34">
        <v>1.0780000000000001</v>
      </c>
      <c r="H336" s="34">
        <v>-6.2614964562013702E-3</v>
      </c>
      <c r="I336" s="34">
        <v>1.0717385035437987</v>
      </c>
      <c r="J336" s="34">
        <v>1.0602899881468897</v>
      </c>
      <c r="K336" s="34">
        <v>17.319000000000003</v>
      </c>
      <c r="L336" s="34">
        <v>-0.10059634241646709</v>
      </c>
      <c r="M336" s="34">
        <v>17.218403657583536</v>
      </c>
      <c r="N336" s="34">
        <v>17.034473380998129</v>
      </c>
      <c r="O336" s="34">
        <v>53.701999999999984</v>
      </c>
      <c r="P336" s="34">
        <v>-0.31192475203239872</v>
      </c>
      <c r="Q336" s="34">
        <v>53.390075247967587</v>
      </c>
      <c r="R336" s="34">
        <v>52.819752266664423</v>
      </c>
      <c r="S336" s="34">
        <v>6.6679999999999993</v>
      </c>
      <c r="T336" s="34">
        <v>-3.8730666391419963E-2</v>
      </c>
      <c r="U336" s="34">
        <v>6.6292693336085797</v>
      </c>
      <c r="V336" s="34">
        <v>6.5584542123965299</v>
      </c>
      <c r="W336" s="34">
        <v>78.766999999999996</v>
      </c>
      <c r="X336" s="34">
        <v>-0.45751325729648717</v>
      </c>
      <c r="Y336" s="34">
        <v>78.309486742703498</v>
      </c>
      <c r="Z336" s="34">
        <v>77.472969848205963</v>
      </c>
      <c r="AB336" s="34">
        <v>2.1279999999999988</v>
      </c>
      <c r="AC336" s="34">
        <v>-1.2360356640813084E-2</v>
      </c>
      <c r="AD336" s="34">
        <v>2.1156396433591858</v>
      </c>
      <c r="AE336" s="34">
        <v>2.0930399766016512</v>
      </c>
      <c r="AF336" s="34">
        <v>6.1779999999999999</v>
      </c>
      <c r="AG336" s="34">
        <v>-3.5884531638601169E-2</v>
      </c>
      <c r="AH336" s="34">
        <v>6.142115468361399</v>
      </c>
      <c r="AI336" s="34">
        <v>6.0765042177843078</v>
      </c>
      <c r="AJ336" s="34">
        <v>43.479000000000028</v>
      </c>
      <c r="AK336" s="34">
        <v>-0.25254508758736505</v>
      </c>
      <c r="AL336" s="34">
        <v>43.226454912412663</v>
      </c>
      <c r="AM336" s="34">
        <v>42.764701664785385</v>
      </c>
      <c r="AN336" s="34">
        <v>3.218999999999999</v>
      </c>
      <c r="AO336" s="34">
        <v>-1.8697362794538219E-2</v>
      </c>
      <c r="AP336" s="34">
        <v>3.2003026372054606</v>
      </c>
      <c r="AQ336" s="34">
        <v>3.166116393177028</v>
      </c>
      <c r="AR336" s="34">
        <v>55.004000000000026</v>
      </c>
      <c r="AS336" s="34">
        <v>-0.31948733866131751</v>
      </c>
      <c r="AT336" s="34">
        <v>54.684512661338708</v>
      </c>
      <c r="AU336" s="34">
        <v>54.100362252348368</v>
      </c>
    </row>
    <row r="337" spans="1:47" x14ac:dyDescent="0.25">
      <c r="A337" s="18">
        <v>45274</v>
      </c>
      <c r="B337" s="2">
        <v>13</v>
      </c>
      <c r="C337" s="2" t="s">
        <v>178</v>
      </c>
      <c r="D337" s="9">
        <v>24.080680000000001</v>
      </c>
      <c r="E337">
        <v>1.0447898000000001E-2</v>
      </c>
      <c r="G337" s="34">
        <v>1.0780000000000001</v>
      </c>
      <c r="H337" s="34">
        <v>-6.1483232179955155E-3</v>
      </c>
      <c r="I337" s="34">
        <v>1.0718516767820045</v>
      </c>
      <c r="J337" s="34">
        <v>1.0606530797918572</v>
      </c>
      <c r="K337" s="34">
        <v>17.078000000000003</v>
      </c>
      <c r="L337" s="34">
        <v>-9.7403584338522656E-2</v>
      </c>
      <c r="M337" s="34">
        <v>16.980596415661481</v>
      </c>
      <c r="N337" s="34">
        <v>16.803184876331482</v>
      </c>
      <c r="O337" s="34">
        <v>52.503999999999998</v>
      </c>
      <c r="P337" s="34">
        <v>-0.29945413936700976</v>
      </c>
      <c r="Q337" s="34">
        <v>52.20454586063299</v>
      </c>
      <c r="R337" s="34">
        <v>51.659118090344776</v>
      </c>
      <c r="S337" s="34">
        <v>6.2690000000000001</v>
      </c>
      <c r="T337" s="34">
        <v>-3.5754951997786534E-2</v>
      </c>
      <c r="U337" s="34">
        <v>6.2332450480022139</v>
      </c>
      <c r="V337" s="34">
        <v>6.1681207395316813</v>
      </c>
      <c r="W337" s="34">
        <v>76.929000000000002</v>
      </c>
      <c r="X337" s="34">
        <v>-0.43876099892131448</v>
      </c>
      <c r="Y337" s="34">
        <v>76.490239001078692</v>
      </c>
      <c r="Z337" s="34">
        <v>75.691076785999812</v>
      </c>
      <c r="AB337" s="34">
        <v>2.1279999999999983</v>
      </c>
      <c r="AC337" s="34">
        <v>-1.2136949729030098E-2</v>
      </c>
      <c r="AD337" s="34">
        <v>2.1158630502709683</v>
      </c>
      <c r="AE337" s="34">
        <v>2.0937567289397685</v>
      </c>
      <c r="AF337" s="34">
        <v>6.1629999999999994</v>
      </c>
      <c r="AG337" s="34">
        <v>-3.515038589286304E-2</v>
      </c>
      <c r="AH337" s="34">
        <v>6.1278496141071361</v>
      </c>
      <c r="AI337" s="34">
        <v>6.0638264663796058</v>
      </c>
      <c r="AJ337" s="34">
        <v>42.875000000000021</v>
      </c>
      <c r="AK337" s="34">
        <v>-0.24453558253391267</v>
      </c>
      <c r="AL337" s="34">
        <v>42.630464417466108</v>
      </c>
      <c r="AM337" s="34">
        <v>42.185065673539789</v>
      </c>
      <c r="AN337" s="34">
        <v>3.1049999999999982</v>
      </c>
      <c r="AO337" s="34">
        <v>-1.7709224111202286E-2</v>
      </c>
      <c r="AP337" s="34">
        <v>3.0872907758887957</v>
      </c>
      <c r="AQ337" s="34">
        <v>3.0550350767659689</v>
      </c>
      <c r="AR337" s="34">
        <v>54.271000000000015</v>
      </c>
      <c r="AS337" s="34">
        <v>-0.30953214226700809</v>
      </c>
      <c r="AT337" s="34">
        <v>53.961467857733005</v>
      </c>
      <c r="AU337" s="34">
        <v>53.397683945625133</v>
      </c>
    </row>
    <row r="338" spans="1:47" x14ac:dyDescent="0.25">
      <c r="A338" s="18">
        <v>45274</v>
      </c>
      <c r="B338" s="2">
        <v>14</v>
      </c>
      <c r="C338" s="2" t="s">
        <v>178</v>
      </c>
      <c r="D338" s="9">
        <v>15.178383</v>
      </c>
      <c r="E338">
        <v>1.0933432E-2</v>
      </c>
      <c r="G338" s="34">
        <v>1.0780000000000001</v>
      </c>
      <c r="H338" s="34">
        <v>-3.9647177425670126E-3</v>
      </c>
      <c r="I338" s="34">
        <v>1.0740352822574331</v>
      </c>
      <c r="J338" s="34">
        <v>1.0622923905332706</v>
      </c>
      <c r="K338" s="34">
        <v>16.933</v>
      </c>
      <c r="L338" s="34">
        <v>-6.2276962462789631E-2</v>
      </c>
      <c r="M338" s="34">
        <v>16.870723037537211</v>
      </c>
      <c r="N338" s="34">
        <v>16.686268134415464</v>
      </c>
      <c r="O338" s="34">
        <v>52.098999999999997</v>
      </c>
      <c r="P338" s="34">
        <v>-0.19161208689239217</v>
      </c>
      <c r="Q338" s="34">
        <v>51.907387913107605</v>
      </c>
      <c r="R338" s="34">
        <v>51.339862017062025</v>
      </c>
      <c r="S338" s="34">
        <v>5.968</v>
      </c>
      <c r="T338" s="34">
        <v>-2.194938356923927E-2</v>
      </c>
      <c r="U338" s="34">
        <v>5.9460506164307603</v>
      </c>
      <c r="V338" s="34">
        <v>5.8810398763474563</v>
      </c>
      <c r="W338" s="34">
        <v>76.078000000000003</v>
      </c>
      <c r="X338" s="34">
        <v>-0.27980315066698808</v>
      </c>
      <c r="Y338" s="34">
        <v>75.79819684933301</v>
      </c>
      <c r="Z338" s="34">
        <v>74.969462418358219</v>
      </c>
      <c r="AB338" s="34">
        <v>2.1279999999999988</v>
      </c>
      <c r="AC338" s="34">
        <v>-7.826455803508903E-3</v>
      </c>
      <c r="AD338" s="34">
        <v>2.12017354419649</v>
      </c>
      <c r="AE338" s="34">
        <v>2.0969927709228187</v>
      </c>
      <c r="AF338" s="34">
        <v>6.0879999999999956</v>
      </c>
      <c r="AG338" s="34">
        <v>-2.2390725061918328E-2</v>
      </c>
      <c r="AH338" s="34">
        <v>6.065609274938077</v>
      </c>
      <c r="AI338" s="34">
        <v>5.9992913483919725</v>
      </c>
      <c r="AJ338" s="34">
        <v>42.354000000000006</v>
      </c>
      <c r="AK338" s="34">
        <v>-0.15577147984107911</v>
      </c>
      <c r="AL338" s="34">
        <v>42.198228520158928</v>
      </c>
      <c r="AM338" s="34">
        <v>41.736857058113308</v>
      </c>
      <c r="AN338" s="34">
        <v>3.0230000000000001</v>
      </c>
      <c r="AO338" s="34">
        <v>-1.1118127769740334E-2</v>
      </c>
      <c r="AP338" s="34">
        <v>3.0118818722302598</v>
      </c>
      <c r="AQ338" s="34">
        <v>2.9789516665881979</v>
      </c>
      <c r="AR338" s="34">
        <v>53.593000000000004</v>
      </c>
      <c r="AS338" s="34">
        <v>-0.19710678847624669</v>
      </c>
      <c r="AT338" s="34">
        <v>53.395893211523756</v>
      </c>
      <c r="AU338" s="34">
        <v>52.812092844016298</v>
      </c>
    </row>
    <row r="339" spans="1:47" x14ac:dyDescent="0.25">
      <c r="A339" s="18">
        <v>45274</v>
      </c>
      <c r="B339" s="2">
        <v>15</v>
      </c>
      <c r="C339" s="2" t="s">
        <v>178</v>
      </c>
      <c r="D339" s="9">
        <v>12.814024</v>
      </c>
      <c r="E339">
        <v>1.1769137000000001E-2</v>
      </c>
      <c r="G339" s="34">
        <v>1.0780000000000001</v>
      </c>
      <c r="H339" s="34">
        <v>1.1879972796419241E-3</v>
      </c>
      <c r="I339" s="34">
        <v>1.0791879972796421</v>
      </c>
      <c r="J339" s="34">
        <v>1.0664868858909022</v>
      </c>
      <c r="K339" s="34">
        <v>16.665000000000003</v>
      </c>
      <c r="L339" s="34">
        <v>1.8365468149566484E-2</v>
      </c>
      <c r="M339" s="34">
        <v>16.683365468149571</v>
      </c>
      <c r="N339" s="34">
        <v>16.48701665433385</v>
      </c>
      <c r="O339" s="34">
        <v>51.548999999999992</v>
      </c>
      <c r="P339" s="34">
        <v>5.6808971955715708E-2</v>
      </c>
      <c r="Q339" s="34">
        <v>51.60580897195571</v>
      </c>
      <c r="R339" s="34">
        <v>50.998453136168933</v>
      </c>
      <c r="S339" s="34">
        <v>5.8330000000000002</v>
      </c>
      <c r="T339" s="34">
        <v>6.4281893619214684E-3</v>
      </c>
      <c r="U339" s="34">
        <v>5.8394281893619215</v>
      </c>
      <c r="V339" s="34">
        <v>5.7707031589996589</v>
      </c>
      <c r="W339" s="34">
        <v>75.125</v>
      </c>
      <c r="X339" s="34">
        <v>8.2790626746845578E-2</v>
      </c>
      <c r="Y339" s="34">
        <v>75.207790626746842</v>
      </c>
      <c r="Z339" s="34">
        <v>74.322659835393353</v>
      </c>
      <c r="AB339" s="34">
        <v>2.1279999999999988</v>
      </c>
      <c r="AC339" s="34">
        <v>2.3451374870853553E-3</v>
      </c>
      <c r="AD339" s="34">
        <v>2.1303451374870841</v>
      </c>
      <c r="AE339" s="34">
        <v>2.1052728137067147</v>
      </c>
      <c r="AF339" s="34">
        <v>5.9879999999999987</v>
      </c>
      <c r="AG339" s="34">
        <v>6.5990052973059739E-3</v>
      </c>
      <c r="AH339" s="34">
        <v>5.9945990052973048</v>
      </c>
      <c r="AI339" s="34">
        <v>5.9240477483438969</v>
      </c>
      <c r="AJ339" s="34">
        <v>41.72300000000002</v>
      </c>
      <c r="AK339" s="34">
        <v>4.5980343690630816E-2</v>
      </c>
      <c r="AL339" s="34">
        <v>41.76898034369065</v>
      </c>
      <c r="AM339" s="34">
        <v>41.277395491675449</v>
      </c>
      <c r="AN339" s="34">
        <v>2.9340000000000002</v>
      </c>
      <c r="AO339" s="34">
        <v>3.2333803510847916E-3</v>
      </c>
      <c r="AP339" s="34">
        <v>2.9372333803510848</v>
      </c>
      <c r="AQ339" s="34">
        <v>2.9026646782967598</v>
      </c>
      <c r="AR339" s="34">
        <v>52.773000000000017</v>
      </c>
      <c r="AS339" s="34">
        <v>5.8157866826106935E-2</v>
      </c>
      <c r="AT339" s="34">
        <v>52.831157866826132</v>
      </c>
      <c r="AU339" s="34">
        <v>52.209380732022822</v>
      </c>
    </row>
    <row r="340" spans="1:47" x14ac:dyDescent="0.25">
      <c r="A340" s="18">
        <v>45274</v>
      </c>
      <c r="B340" s="2">
        <v>16</v>
      </c>
      <c r="C340" s="2" t="s">
        <v>178</v>
      </c>
      <c r="D340" s="9">
        <v>18.603853000000001</v>
      </c>
      <c r="E340">
        <v>1.2154764E-2</v>
      </c>
      <c r="G340" s="34">
        <v>1.0780000000000001</v>
      </c>
      <c r="H340" s="34">
        <v>7.9767413067318733E-3</v>
      </c>
      <c r="I340" s="34">
        <v>1.0859767413067321</v>
      </c>
      <c r="J340" s="34">
        <v>1.0727769503066595</v>
      </c>
      <c r="K340" s="34">
        <v>16.342000000000006</v>
      </c>
      <c r="L340" s="34">
        <v>0.12092384641429713</v>
      </c>
      <c r="M340" s="34">
        <v>16.462923846414302</v>
      </c>
      <c r="N340" s="34">
        <v>16.262820892311165</v>
      </c>
      <c r="O340" s="34">
        <v>51.614000000000011</v>
      </c>
      <c r="P340" s="34">
        <v>0.3819216380386446</v>
      </c>
      <c r="Q340" s="34">
        <v>51.995921638038659</v>
      </c>
      <c r="R340" s="34">
        <v>51.363923481565806</v>
      </c>
      <c r="S340" s="34">
        <v>5.7519999999999989</v>
      </c>
      <c r="T340" s="34">
        <v>4.2562352501226079E-2</v>
      </c>
      <c r="U340" s="34">
        <v>5.7945623525012246</v>
      </c>
      <c r="V340" s="34">
        <v>5.7241308146232877</v>
      </c>
      <c r="W340" s="34">
        <v>74.786000000000016</v>
      </c>
      <c r="X340" s="34">
        <v>0.55338457826089971</v>
      </c>
      <c r="Y340" s="34">
        <v>75.339384578260933</v>
      </c>
      <c r="Z340" s="34">
        <v>74.423652138806929</v>
      </c>
      <c r="AB340" s="34">
        <v>2.1279999999999988</v>
      </c>
      <c r="AC340" s="34">
        <v>1.5746294527574593E-2</v>
      </c>
      <c r="AD340" s="34">
        <v>2.1437462945275736</v>
      </c>
      <c r="AE340" s="34">
        <v>2.1176895642417164</v>
      </c>
      <c r="AF340" s="34">
        <v>5.8400000000000007</v>
      </c>
      <c r="AG340" s="34">
        <v>4.3213515056877677E-2</v>
      </c>
      <c r="AH340" s="34">
        <v>5.8832135150568785</v>
      </c>
      <c r="AI340" s="34">
        <v>5.8117044432197513</v>
      </c>
      <c r="AJ340" s="34">
        <v>40.774000000000015</v>
      </c>
      <c r="AK340" s="34">
        <v>0.30171025050156353</v>
      </c>
      <c r="AL340" s="34">
        <v>41.075710250501579</v>
      </c>
      <c r="AM340" s="34">
        <v>40.57644468627435</v>
      </c>
      <c r="AN340" s="34">
        <v>2.8449999999999998</v>
      </c>
      <c r="AO340" s="34">
        <v>2.1051789441235782E-2</v>
      </c>
      <c r="AP340" s="34">
        <v>2.8660517894412356</v>
      </c>
      <c r="AQ340" s="34">
        <v>2.8312156063287994</v>
      </c>
      <c r="AR340" s="34">
        <v>51.587000000000018</v>
      </c>
      <c r="AS340" s="34">
        <v>0.38172184952725152</v>
      </c>
      <c r="AT340" s="34">
        <v>51.96872184952727</v>
      </c>
      <c r="AU340" s="34">
        <v>51.337054300064615</v>
      </c>
    </row>
    <row r="341" spans="1:47" x14ac:dyDescent="0.25">
      <c r="A341" s="18">
        <v>45274</v>
      </c>
      <c r="B341" s="2">
        <v>17</v>
      </c>
      <c r="C341" s="2" t="s">
        <v>178</v>
      </c>
      <c r="D341" s="9">
        <v>31.379736999999999</v>
      </c>
      <c r="E341">
        <v>1.2973327999999999E-2</v>
      </c>
      <c r="G341" s="34">
        <v>1.0780000000000001</v>
      </c>
      <c r="H341" s="34">
        <v>1.1553755985955804E-2</v>
      </c>
      <c r="I341" s="34">
        <v>1.0895537559859558</v>
      </c>
      <c r="J341" s="34">
        <v>1.0754186177359182</v>
      </c>
      <c r="K341" s="34">
        <v>16.116000000000003</v>
      </c>
      <c r="L341" s="34">
        <v>0.17272758021304616</v>
      </c>
      <c r="M341" s="34">
        <v>16.288727580213049</v>
      </c>
      <c r="N341" s="34">
        <v>16.077408574612299</v>
      </c>
      <c r="O341" s="34">
        <v>50.393000000000001</v>
      </c>
      <c r="P341" s="34">
        <v>0.54010058014867424</v>
      </c>
      <c r="Q341" s="34">
        <v>50.933100580148675</v>
      </c>
      <c r="R341" s="34">
        <v>50.272328760265417</v>
      </c>
      <c r="S341" s="34">
        <v>5.7889999999999997</v>
      </c>
      <c r="T341" s="34">
        <v>6.2045170132373047E-2</v>
      </c>
      <c r="U341" s="34">
        <v>5.8510451701323731</v>
      </c>
      <c r="V341" s="34">
        <v>5.7751376419974303</v>
      </c>
      <c r="W341" s="34">
        <v>73.376000000000005</v>
      </c>
      <c r="X341" s="34">
        <v>0.78642708648004933</v>
      </c>
      <c r="Y341" s="34">
        <v>74.162427086480051</v>
      </c>
      <c r="Z341" s="34">
        <v>73.200293594611068</v>
      </c>
      <c r="AB341" s="34">
        <v>2.1279999999999988</v>
      </c>
      <c r="AC341" s="34">
        <v>2.2807414413834819E-2</v>
      </c>
      <c r="AD341" s="34">
        <v>2.1508074144138334</v>
      </c>
      <c r="AE341" s="34">
        <v>2.1229042843618111</v>
      </c>
      <c r="AF341" s="34">
        <v>5.7639999999999976</v>
      </c>
      <c r="AG341" s="34">
        <v>6.1777225884090188E-2</v>
      </c>
      <c r="AH341" s="34">
        <v>5.8257772258840879</v>
      </c>
      <c r="AI341" s="34">
        <v>5.7501975070777638</v>
      </c>
      <c r="AJ341" s="34">
        <v>39.895000000000003</v>
      </c>
      <c r="AK341" s="34">
        <v>0.42758543140974659</v>
      </c>
      <c r="AL341" s="34">
        <v>40.322585431409749</v>
      </c>
      <c r="AM341" s="34">
        <v>39.799467304800054</v>
      </c>
      <c r="AN341" s="34">
        <v>2.887999999999999</v>
      </c>
      <c r="AO341" s="34">
        <v>3.0952919561632975E-2</v>
      </c>
      <c r="AP341" s="34">
        <v>2.9189529195616322</v>
      </c>
      <c r="AQ341" s="34">
        <v>2.8810843859196016</v>
      </c>
      <c r="AR341" s="34">
        <v>50.674999999999997</v>
      </c>
      <c r="AS341" s="34">
        <v>0.54312299126930452</v>
      </c>
      <c r="AT341" s="34">
        <v>51.218122991269304</v>
      </c>
      <c r="AU341" s="34">
        <v>50.553653482159227</v>
      </c>
    </row>
    <row r="342" spans="1:47" x14ac:dyDescent="0.25">
      <c r="A342" s="18">
        <v>45274</v>
      </c>
      <c r="B342" s="2">
        <v>18</v>
      </c>
      <c r="C342" s="2" t="s">
        <v>178</v>
      </c>
      <c r="D342" s="9">
        <v>45.606473999999999</v>
      </c>
      <c r="E342">
        <v>1.4035475E-2</v>
      </c>
      <c r="G342" s="34">
        <v>1.0780000000000001</v>
      </c>
      <c r="H342" s="34">
        <v>1.682203971636383E-2</v>
      </c>
      <c r="I342" s="34">
        <v>1.0948220397163639</v>
      </c>
      <c r="J342" s="34">
        <v>1.0794556923484759</v>
      </c>
      <c r="K342" s="34">
        <v>16.428000000000001</v>
      </c>
      <c r="L342" s="34">
        <v>0.25635664977775974</v>
      </c>
      <c r="M342" s="34">
        <v>16.684356649777762</v>
      </c>
      <c r="N342" s="34">
        <v>16.450183779128722</v>
      </c>
      <c r="O342" s="34">
        <v>48.827999999999996</v>
      </c>
      <c r="P342" s="34">
        <v>0.76195413290409364</v>
      </c>
      <c r="Q342" s="34">
        <v>49.58995413290409</v>
      </c>
      <c r="R342" s="34">
        <v>48.89393557142057</v>
      </c>
      <c r="S342" s="34">
        <v>5.7509999999999986</v>
      </c>
      <c r="T342" s="34">
        <v>8.9743553254924266E-2</v>
      </c>
      <c r="U342" s="34">
        <v>5.8407435532549226</v>
      </c>
      <c r="V342" s="34">
        <v>5.7587659431318015</v>
      </c>
      <c r="W342" s="34">
        <v>72.085000000000008</v>
      </c>
      <c r="X342" s="34">
        <v>1.1248763756531415</v>
      </c>
      <c r="Y342" s="34">
        <v>73.209876375653138</v>
      </c>
      <c r="Z342" s="34">
        <v>72.182340986029573</v>
      </c>
      <c r="AB342" s="34">
        <v>2.1279999999999983</v>
      </c>
      <c r="AC342" s="34">
        <v>3.3207143336198702E-2</v>
      </c>
      <c r="AD342" s="34">
        <v>2.1612071433361972</v>
      </c>
      <c r="AE342" s="34">
        <v>2.1308735745060807</v>
      </c>
      <c r="AF342" s="34">
        <v>6.2329999999999979</v>
      </c>
      <c r="AG342" s="34">
        <v>9.7265096059457989E-2</v>
      </c>
      <c r="AH342" s="34">
        <v>6.3302650960594562</v>
      </c>
      <c r="AI342" s="34">
        <v>6.2414168185603414</v>
      </c>
      <c r="AJ342" s="34">
        <v>40.512</v>
      </c>
      <c r="AK342" s="34">
        <v>0.63218411223500137</v>
      </c>
      <c r="AL342" s="34">
        <v>41.144184112235003</v>
      </c>
      <c r="AM342" s="34">
        <v>40.566705944732327</v>
      </c>
      <c r="AN342" s="34">
        <v>2.9590000000000001</v>
      </c>
      <c r="AO342" s="34">
        <v>4.6174782486753781E-2</v>
      </c>
      <c r="AP342" s="34">
        <v>3.0051747824867538</v>
      </c>
      <c r="AQ342" s="34">
        <v>2.9629957269565304</v>
      </c>
      <c r="AR342" s="34">
        <v>51.832000000000001</v>
      </c>
      <c r="AS342" s="34">
        <v>0.80883113411741181</v>
      </c>
      <c r="AT342" s="34">
        <v>52.640831134117413</v>
      </c>
      <c r="AU342" s="34">
        <v>51.901992064755277</v>
      </c>
    </row>
    <row r="343" spans="1:47" x14ac:dyDescent="0.25">
      <c r="A343" s="18">
        <v>45274</v>
      </c>
      <c r="B343" s="2">
        <v>19</v>
      </c>
      <c r="C343" s="2" t="s">
        <v>178</v>
      </c>
      <c r="D343" s="9">
        <v>36.648333999999998</v>
      </c>
      <c r="E343">
        <v>1.3946727000000001E-2</v>
      </c>
      <c r="G343" s="34">
        <v>1.0780000000000001</v>
      </c>
      <c r="H343" s="34">
        <v>1.5659639420123671E-2</v>
      </c>
      <c r="I343" s="34">
        <v>1.0936596394201237</v>
      </c>
      <c r="J343" s="34">
        <v>1.0784066669982129</v>
      </c>
      <c r="K343" s="34">
        <v>15.952000000000002</v>
      </c>
      <c r="L343" s="34">
        <v>0.23172779965659815</v>
      </c>
      <c r="M343" s="34">
        <v>16.183727799656602</v>
      </c>
      <c r="N343" s="34">
        <v>15.95801776619248</v>
      </c>
      <c r="O343" s="34">
        <v>46.462999999999994</v>
      </c>
      <c r="P343" s="34">
        <v>0.67494789088794616</v>
      </c>
      <c r="Q343" s="34">
        <v>47.137947890887943</v>
      </c>
      <c r="R343" s="34">
        <v>46.480527800313503</v>
      </c>
      <c r="S343" s="34">
        <v>5.5680000000000005</v>
      </c>
      <c r="T343" s="34">
        <v>8.0883926058672159E-2</v>
      </c>
      <c r="U343" s="34">
        <v>5.648883926058673</v>
      </c>
      <c r="V343" s="34">
        <v>5.5701004840872441</v>
      </c>
      <c r="W343" s="34">
        <v>69.060999999999993</v>
      </c>
      <c r="X343" s="34">
        <v>1.0032192560233402</v>
      </c>
      <c r="Y343" s="34">
        <v>70.06421925602335</v>
      </c>
      <c r="Z343" s="34">
        <v>69.087052717591448</v>
      </c>
      <c r="AB343" s="34">
        <v>2.1279999999999983</v>
      </c>
      <c r="AC343" s="34">
        <v>3.0912534959205141E-2</v>
      </c>
      <c r="AD343" s="34">
        <v>2.1589125349592035</v>
      </c>
      <c r="AE343" s="34">
        <v>2.1288027712172495</v>
      </c>
      <c r="AF343" s="34">
        <v>6.1359999999999975</v>
      </c>
      <c r="AG343" s="34">
        <v>8.91350162169562E-2</v>
      </c>
      <c r="AH343" s="34">
        <v>6.2251350162169539</v>
      </c>
      <c r="AI343" s="34">
        <v>6.1383147576076356</v>
      </c>
      <c r="AJ343" s="34">
        <v>39.48299999999999</v>
      </c>
      <c r="AK343" s="34">
        <v>0.57355245197100435</v>
      </c>
      <c r="AL343" s="34">
        <v>40.056552451970994</v>
      </c>
      <c r="AM343" s="34">
        <v>39.497894650362177</v>
      </c>
      <c r="AN343" s="34">
        <v>2.8369999999999997</v>
      </c>
      <c r="AO343" s="34">
        <v>4.1211871089880191E-2</v>
      </c>
      <c r="AP343" s="34">
        <v>2.8782118710898801</v>
      </c>
      <c r="AQ343" s="34">
        <v>2.8380702358756302</v>
      </c>
      <c r="AR343" s="34">
        <v>50.583999999999989</v>
      </c>
      <c r="AS343" s="34">
        <v>0.73481187423704586</v>
      </c>
      <c r="AT343" s="34">
        <v>51.318811874237035</v>
      </c>
      <c r="AU343" s="34">
        <v>50.603082415062687</v>
      </c>
    </row>
    <row r="344" spans="1:47" x14ac:dyDescent="0.25">
      <c r="A344" s="18">
        <v>45274</v>
      </c>
      <c r="B344" s="2">
        <v>20</v>
      </c>
      <c r="C344" s="2" t="s">
        <v>178</v>
      </c>
      <c r="D344" s="9">
        <v>99.587693999999999</v>
      </c>
      <c r="E344">
        <v>1.4238683E-2</v>
      </c>
      <c r="G344" s="34">
        <v>1.0780000000000001</v>
      </c>
      <c r="H344" s="34">
        <v>1.575438872469119E-2</v>
      </c>
      <c r="I344" s="34">
        <v>1.0937543887246912</v>
      </c>
      <c r="J344" s="34">
        <v>1.0781807667037815</v>
      </c>
      <c r="K344" s="34">
        <v>15.251999999999997</v>
      </c>
      <c r="L344" s="34">
        <v>0.22289975587104818</v>
      </c>
      <c r="M344" s="34">
        <v>15.474899755871045</v>
      </c>
      <c r="N344" s="34">
        <v>15.254557563790419</v>
      </c>
      <c r="O344" s="34">
        <v>44.443999999999996</v>
      </c>
      <c r="P344" s="34">
        <v>0.64952509506509759</v>
      </c>
      <c r="Q344" s="34">
        <v>45.09352509506509</v>
      </c>
      <c r="R344" s="34">
        <v>44.451452685883915</v>
      </c>
      <c r="S344" s="34">
        <v>5.4280000000000008</v>
      </c>
      <c r="T344" s="34">
        <v>7.932729313323171E-2</v>
      </c>
      <c r="U344" s="34">
        <v>5.5073272931332324</v>
      </c>
      <c r="V344" s="34">
        <v>5.4289102056290606</v>
      </c>
      <c r="W344" s="34">
        <v>66.201999999999998</v>
      </c>
      <c r="X344" s="34">
        <v>0.96750653279406873</v>
      </c>
      <c r="Y344" s="34">
        <v>67.16950653279406</v>
      </c>
      <c r="Z344" s="34">
        <v>66.213101222007182</v>
      </c>
      <c r="AB344" s="34">
        <v>2.1279999999999983</v>
      </c>
      <c r="AC344" s="34">
        <v>3.1099572547442327E-2</v>
      </c>
      <c r="AD344" s="34">
        <v>2.1590995725474404</v>
      </c>
      <c r="AE344" s="34">
        <v>2.1283568381685019</v>
      </c>
      <c r="AF344" s="34">
        <v>6.0409999999999968</v>
      </c>
      <c r="AG344" s="34">
        <v>8.8285957593561615E-2</v>
      </c>
      <c r="AH344" s="34">
        <v>6.1292859575935585</v>
      </c>
      <c r="AI344" s="34">
        <v>6.0420129978270323</v>
      </c>
      <c r="AJ344" s="34">
        <v>38.14</v>
      </c>
      <c r="AK344" s="34">
        <v>0.5573955342854563</v>
      </c>
      <c r="AL344" s="34">
        <v>38.697395534285455</v>
      </c>
      <c r="AM344" s="34">
        <v>38.146395586347147</v>
      </c>
      <c r="AN344" s="34">
        <v>2.8089999999999993</v>
      </c>
      <c r="AO344" s="34">
        <v>4.1052020341055227E-2</v>
      </c>
      <c r="AP344" s="34">
        <v>2.8500520203410544</v>
      </c>
      <c r="AQ344" s="34">
        <v>2.8094710330899089</v>
      </c>
      <c r="AR344" s="34">
        <v>49.117999999999995</v>
      </c>
      <c r="AS344" s="34">
        <v>0.71783308476751551</v>
      </c>
      <c r="AT344" s="34">
        <v>49.835833084767508</v>
      </c>
      <c r="AU344" s="34">
        <v>49.12623645543259</v>
      </c>
    </row>
    <row r="345" spans="1:47" x14ac:dyDescent="0.25">
      <c r="A345" s="18">
        <v>45274</v>
      </c>
      <c r="B345" s="2">
        <v>21</v>
      </c>
      <c r="C345" s="2" t="s">
        <v>178</v>
      </c>
      <c r="D345" s="9">
        <v>57.226033999999999</v>
      </c>
      <c r="E345">
        <v>1.467218E-2</v>
      </c>
      <c r="G345" s="34">
        <v>1.0780000000000001</v>
      </c>
      <c r="H345" s="34">
        <v>1.4952582292500065E-2</v>
      </c>
      <c r="I345" s="34">
        <v>1.0929525822925001</v>
      </c>
      <c r="J345" s="34">
        <v>1.0769165852736398</v>
      </c>
      <c r="K345" s="34">
        <v>14.709000000000001</v>
      </c>
      <c r="L345" s="34">
        <v>0.20402368547345404</v>
      </c>
      <c r="M345" s="34">
        <v>14.913023685473455</v>
      </c>
      <c r="N345" s="34">
        <v>14.694217117615924</v>
      </c>
      <c r="O345" s="34">
        <v>41.98899999999999</v>
      </c>
      <c r="P345" s="34">
        <v>0.58241556389590443</v>
      </c>
      <c r="Q345" s="34">
        <v>42.571415563895897</v>
      </c>
      <c r="R345" s="34">
        <v>41.94680009188761</v>
      </c>
      <c r="S345" s="34">
        <v>5.23</v>
      </c>
      <c r="T345" s="34">
        <v>7.2543604257676572E-2</v>
      </c>
      <c r="U345" s="34">
        <v>5.3025436042576768</v>
      </c>
      <c r="V345" s="34">
        <v>5.224743730038159</v>
      </c>
      <c r="W345" s="34">
        <v>63.005999999999986</v>
      </c>
      <c r="X345" s="34">
        <v>0.87393543591953515</v>
      </c>
      <c r="Y345" s="34">
        <v>63.879935435919535</v>
      </c>
      <c r="Z345" s="34">
        <v>62.942677524815331</v>
      </c>
      <c r="AB345" s="34">
        <v>2.1279999999999988</v>
      </c>
      <c r="AC345" s="34">
        <v>2.9516785824155956E-2</v>
      </c>
      <c r="AD345" s="34">
        <v>2.1575167858241548</v>
      </c>
      <c r="AE345" s="34">
        <v>2.1258613111895213</v>
      </c>
      <c r="AF345" s="34">
        <v>5.7809999999999979</v>
      </c>
      <c r="AG345" s="34">
        <v>8.0186343444288349E-2</v>
      </c>
      <c r="AH345" s="34">
        <v>5.8611863434442864</v>
      </c>
      <c r="AI345" s="34">
        <v>5.7751899623997298</v>
      </c>
      <c r="AJ345" s="34">
        <v>36.673999999999992</v>
      </c>
      <c r="AK345" s="34">
        <v>0.50869295268566528</v>
      </c>
      <c r="AL345" s="34">
        <v>37.182692952685656</v>
      </c>
      <c r="AM345" s="34">
        <v>36.63714178879912</v>
      </c>
      <c r="AN345" s="34">
        <v>2.734</v>
      </c>
      <c r="AO345" s="34">
        <v>3.7922411862425946E-2</v>
      </c>
      <c r="AP345" s="34">
        <v>2.7719224118624259</v>
      </c>
      <c r="AQ345" s="34">
        <v>2.7312522672895461</v>
      </c>
      <c r="AR345" s="34">
        <v>47.316999999999993</v>
      </c>
      <c r="AS345" s="34">
        <v>0.65631849381653551</v>
      </c>
      <c r="AT345" s="34">
        <v>47.973318493816528</v>
      </c>
      <c r="AU345" s="34">
        <v>47.269445329677922</v>
      </c>
    </row>
    <row r="346" spans="1:47" x14ac:dyDescent="0.25">
      <c r="A346" s="18">
        <v>45274</v>
      </c>
      <c r="B346" s="2">
        <v>22</v>
      </c>
      <c r="C346" s="2" t="s">
        <v>178</v>
      </c>
      <c r="D346" s="9">
        <v>38.486846999999997</v>
      </c>
      <c r="E346">
        <v>1.3339770000000001E-2</v>
      </c>
      <c r="G346" s="34">
        <v>1.0780000000000001</v>
      </c>
      <c r="H346" s="34">
        <v>1.3787923483485249E-2</v>
      </c>
      <c r="I346" s="34">
        <v>1.0917879234834853</v>
      </c>
      <c r="J346" s="34">
        <v>1.0772237236954381</v>
      </c>
      <c r="K346" s="34">
        <v>14.090000000000003</v>
      </c>
      <c r="L346" s="34">
        <v>0.18021506668117548</v>
      </c>
      <c r="M346" s="34">
        <v>14.270215066681178</v>
      </c>
      <c r="N346" s="34">
        <v>14.079853679841117</v>
      </c>
      <c r="O346" s="34">
        <v>39.384</v>
      </c>
      <c r="P346" s="34">
        <v>0.50373244756362057</v>
      </c>
      <c r="Q346" s="34">
        <v>39.887732447563621</v>
      </c>
      <c r="R346" s="34">
        <v>39.355639270891587</v>
      </c>
      <c r="S346" s="34">
        <v>5.0910000000000011</v>
      </c>
      <c r="T346" s="34">
        <v>6.5115323241580148E-2</v>
      </c>
      <c r="U346" s="34">
        <v>5.1561153232415808</v>
      </c>
      <c r="V346" s="34">
        <v>5.0873339307360625</v>
      </c>
      <c r="W346" s="34">
        <v>59.643000000000008</v>
      </c>
      <c r="X346" s="34">
        <v>0.76285076096986137</v>
      </c>
      <c r="Y346" s="34">
        <v>60.405850760969862</v>
      </c>
      <c r="Z346" s="34">
        <v>59.600050605164206</v>
      </c>
      <c r="AB346" s="34">
        <v>2.1279999999999988</v>
      </c>
      <c r="AC346" s="34">
        <v>2.7217719084282548E-2</v>
      </c>
      <c r="AD346" s="34">
        <v>2.1552177190842814</v>
      </c>
      <c r="AE346" s="34">
        <v>2.1264676104117726</v>
      </c>
      <c r="AF346" s="34">
        <v>5.5079999999999965</v>
      </c>
      <c r="AG346" s="34">
        <v>7.0448870637325314E-2</v>
      </c>
      <c r="AH346" s="34">
        <v>5.5784488706373221</v>
      </c>
      <c r="AI346" s="34">
        <v>5.5040336457462606</v>
      </c>
      <c r="AJ346" s="34">
        <v>34.858000000000011</v>
      </c>
      <c r="AK346" s="34">
        <v>0.44584363338342198</v>
      </c>
      <c r="AL346" s="34">
        <v>35.30384363338343</v>
      </c>
      <c r="AM346" s="34">
        <v>34.832898479198128</v>
      </c>
      <c r="AN346" s="34">
        <v>2.6969999999999996</v>
      </c>
      <c r="AO346" s="34">
        <v>3.4495389271762246E-2</v>
      </c>
      <c r="AP346" s="34">
        <v>2.7314953892717617</v>
      </c>
      <c r="AQ346" s="34">
        <v>2.6950578690228162</v>
      </c>
      <c r="AR346" s="34">
        <v>45.19100000000001</v>
      </c>
      <c r="AS346" s="34">
        <v>0.57800561237679204</v>
      </c>
      <c r="AT346" s="34">
        <v>45.769005612376795</v>
      </c>
      <c r="AU346" s="34">
        <v>45.158457604378981</v>
      </c>
    </row>
    <row r="347" spans="1:47" x14ac:dyDescent="0.25">
      <c r="A347" s="18">
        <v>45274</v>
      </c>
      <c r="B347" s="2">
        <v>23</v>
      </c>
      <c r="C347" s="2" t="s">
        <v>178</v>
      </c>
      <c r="D347" s="9">
        <v>23.371849999999998</v>
      </c>
      <c r="E347">
        <v>1.4168544999999999E-2</v>
      </c>
      <c r="G347" s="34">
        <v>1.0780000000000001</v>
      </c>
      <c r="H347" s="34">
        <v>1.6485187684221882E-2</v>
      </c>
      <c r="I347" s="34">
        <v>1.0944851876842219</v>
      </c>
      <c r="J347" s="34">
        <v>1.0789779250506846</v>
      </c>
      <c r="K347" s="34">
        <v>13.462000000000002</v>
      </c>
      <c r="L347" s="34">
        <v>0.20586604508812148</v>
      </c>
      <c r="M347" s="34">
        <v>13.667866045088124</v>
      </c>
      <c r="N347" s="34">
        <v>13.47421226997432</v>
      </c>
      <c r="O347" s="34">
        <v>37.461000000000006</v>
      </c>
      <c r="P347" s="34">
        <v>0.57286791821765848</v>
      </c>
      <c r="Q347" s="34">
        <v>38.033867918217666</v>
      </c>
      <c r="R347" s="34">
        <v>37.49498334909434</v>
      </c>
      <c r="S347" s="34">
        <v>4.9119999999999999</v>
      </c>
      <c r="T347" s="34">
        <v>7.5116179874673353E-2</v>
      </c>
      <c r="U347" s="34">
        <v>4.9871161798746737</v>
      </c>
      <c r="V347" s="34">
        <v>4.9164559998598918</v>
      </c>
      <c r="W347" s="34">
        <v>56.913000000000004</v>
      </c>
      <c r="X347" s="34">
        <v>0.87033533086467518</v>
      </c>
      <c r="Y347" s="34">
        <v>57.783335330864688</v>
      </c>
      <c r="Z347" s="34">
        <v>56.964629543979235</v>
      </c>
      <c r="AB347" s="34">
        <v>2.1279999999999988</v>
      </c>
      <c r="AC347" s="34">
        <v>3.2542188675347063E-2</v>
      </c>
      <c r="AD347" s="34">
        <v>2.160542188675346</v>
      </c>
      <c r="AE347" s="34">
        <v>2.129930449450701</v>
      </c>
      <c r="AF347" s="34">
        <v>5.2599999999999971</v>
      </c>
      <c r="AG347" s="34">
        <v>8.0437928774589079E-2</v>
      </c>
      <c r="AH347" s="34">
        <v>5.3404379287745858</v>
      </c>
      <c r="AI347" s="34">
        <v>5.2647716936610367</v>
      </c>
      <c r="AJ347" s="34">
        <v>33.325000000000003</v>
      </c>
      <c r="AK347" s="34">
        <v>0.50961862669452151</v>
      </c>
      <c r="AL347" s="34">
        <v>33.834618626694521</v>
      </c>
      <c r="AM347" s="34">
        <v>33.35523131012436</v>
      </c>
      <c r="AN347" s="34">
        <v>2.6209999999999978</v>
      </c>
      <c r="AO347" s="34">
        <v>4.0081332950227741E-2</v>
      </c>
      <c r="AP347" s="34">
        <v>2.6610813329502254</v>
      </c>
      <c r="AQ347" s="34">
        <v>2.62337768233566</v>
      </c>
      <c r="AR347" s="34">
        <v>43.333999999999996</v>
      </c>
      <c r="AS347" s="34">
        <v>0.66268007709468535</v>
      </c>
      <c r="AT347" s="34">
        <v>43.99668007709468</v>
      </c>
      <c r="AU347" s="34">
        <v>43.373311135571754</v>
      </c>
    </row>
    <row r="348" spans="1:47" x14ac:dyDescent="0.25">
      <c r="A348" s="18">
        <v>45274</v>
      </c>
      <c r="B348" s="2">
        <v>24</v>
      </c>
      <c r="C348" s="2" t="s">
        <v>23</v>
      </c>
      <c r="D348" s="9">
        <v>18.006443999999998</v>
      </c>
      <c r="E348">
        <v>1.4508659E-2</v>
      </c>
      <c r="G348" s="34">
        <v>1.0780000000000001</v>
      </c>
      <c r="H348" s="34">
        <v>1.6635176799892595E-2</v>
      </c>
      <c r="I348" s="34">
        <v>1.0946351767998928</v>
      </c>
      <c r="J348" s="34">
        <v>1.0787534882902985</v>
      </c>
      <c r="K348" s="34">
        <v>13.058000000000003</v>
      </c>
      <c r="L348" s="34">
        <v>0.20150476683951535</v>
      </c>
      <c r="M348" s="34">
        <v>13.25950476683952</v>
      </c>
      <c r="N348" s="34">
        <v>13.067127133668571</v>
      </c>
      <c r="O348" s="34">
        <v>36.219000000000001</v>
      </c>
      <c r="P348" s="34">
        <v>0.55891416374333003</v>
      </c>
      <c r="Q348" s="34">
        <v>36.777914163743333</v>
      </c>
      <c r="R348" s="34">
        <v>36.244315948410311</v>
      </c>
      <c r="S348" s="34">
        <v>4.8870000000000005</v>
      </c>
      <c r="T348" s="34">
        <v>7.5413830260737585E-2</v>
      </c>
      <c r="U348" s="34">
        <v>4.9624138302607381</v>
      </c>
      <c r="V348" s="34">
        <v>4.8904158601806014</v>
      </c>
      <c r="W348" s="34">
        <v>55.242000000000004</v>
      </c>
      <c r="X348" s="34">
        <v>0.8524679376434755</v>
      </c>
      <c r="Y348" s="34">
        <v>56.094467937643479</v>
      </c>
      <c r="Z348" s="34">
        <v>55.28061243054978</v>
      </c>
      <c r="AB348" s="34">
        <v>2.1279999999999983</v>
      </c>
      <c r="AC348" s="34">
        <v>3.2838271085502233E-2</v>
      </c>
      <c r="AD348" s="34">
        <v>2.1608382710855008</v>
      </c>
      <c r="AE348" s="34">
        <v>2.1294874054561719</v>
      </c>
      <c r="AF348" s="34">
        <v>5.1369999999999978</v>
      </c>
      <c r="AG348" s="34">
        <v>7.927170985254936E-2</v>
      </c>
      <c r="AH348" s="34">
        <v>5.2162717098525473</v>
      </c>
      <c r="AI348" s="34">
        <v>5.1405906023629502</v>
      </c>
      <c r="AJ348" s="34">
        <v>32.356999999999999</v>
      </c>
      <c r="AK348" s="34">
        <v>0.499317639809021</v>
      </c>
      <c r="AL348" s="34">
        <v>32.856317639809021</v>
      </c>
      <c r="AM348" s="34">
        <v>32.379616531177348</v>
      </c>
      <c r="AN348" s="34">
        <v>2.5589999999999988</v>
      </c>
      <c r="AO348" s="34">
        <v>3.9489255501785836E-2</v>
      </c>
      <c r="AP348" s="34">
        <v>2.5984892555017849</v>
      </c>
      <c r="AQ348" s="34">
        <v>2.5607886609785457</v>
      </c>
      <c r="AR348" s="34">
        <v>42.18099999999999</v>
      </c>
      <c r="AS348" s="34">
        <v>0.65091687624885841</v>
      </c>
      <c r="AT348" s="34">
        <v>42.831916876248847</v>
      </c>
      <c r="AU348" s="34">
        <v>42.210483199975016</v>
      </c>
    </row>
    <row r="349" spans="1:47" x14ac:dyDescent="0.25">
      <c r="A349" s="18">
        <v>45275</v>
      </c>
      <c r="B349" s="2">
        <v>1</v>
      </c>
      <c r="C349" s="2" t="s">
        <v>23</v>
      </c>
      <c r="D349" s="9">
        <v>22.262440999999999</v>
      </c>
      <c r="E349">
        <v>1.4838485E-2</v>
      </c>
      <c r="G349" s="34">
        <v>1.0780000000000001</v>
      </c>
      <c r="H349" s="34">
        <v>1.5598761828608365E-2</v>
      </c>
      <c r="I349" s="34">
        <v>1.0935987618286085</v>
      </c>
      <c r="J349" s="34">
        <v>1.0773714130051961</v>
      </c>
      <c r="K349" s="34">
        <v>12.757000000000001</v>
      </c>
      <c r="L349" s="34">
        <v>0.18459499503483945</v>
      </c>
      <c r="M349" s="34">
        <v>12.941594995034841</v>
      </c>
      <c r="N349" s="34">
        <v>12.749561331824941</v>
      </c>
      <c r="O349" s="34">
        <v>35.514000000000003</v>
      </c>
      <c r="P349" s="34">
        <v>0.51389093467643543</v>
      </c>
      <c r="Q349" s="34">
        <v>36.027890934676435</v>
      </c>
      <c r="R349" s="34">
        <v>35.493291615460606</v>
      </c>
      <c r="S349" s="34">
        <v>4.9030000000000005</v>
      </c>
      <c r="T349" s="34">
        <v>7.0946873140692771E-2</v>
      </c>
      <c r="U349" s="34">
        <v>4.9739468731406928</v>
      </c>
      <c r="V349" s="34">
        <v>4.9001410370727978</v>
      </c>
      <c r="W349" s="34">
        <v>54.252000000000002</v>
      </c>
      <c r="X349" s="34">
        <v>0.78503156468057611</v>
      </c>
      <c r="Y349" s="34">
        <v>55.037031564680575</v>
      </c>
      <c r="Z349" s="34">
        <v>54.220365397363544</v>
      </c>
      <c r="AB349" s="34">
        <v>2.1280000000000001</v>
      </c>
      <c r="AC349" s="34">
        <v>3.0792361012317811E-2</v>
      </c>
      <c r="AD349" s="34">
        <v>2.1587923610123179</v>
      </c>
      <c r="AE349" s="34">
        <v>2.126759152945322</v>
      </c>
      <c r="AF349" s="34">
        <v>5.1040000000000001</v>
      </c>
      <c r="AG349" s="34">
        <v>7.3855362127288576E-2</v>
      </c>
      <c r="AH349" s="34">
        <v>5.1778553621272883</v>
      </c>
      <c r="AI349" s="34">
        <v>5.1010238330041933</v>
      </c>
      <c r="AJ349" s="34">
        <v>31.729000000000003</v>
      </c>
      <c r="AK349" s="34">
        <v>0.45912162714277815</v>
      </c>
      <c r="AL349" s="34">
        <v>32.188121627142777</v>
      </c>
      <c r="AM349" s="34">
        <v>31.710498667200245</v>
      </c>
      <c r="AN349" s="34">
        <v>2.5809999999999986</v>
      </c>
      <c r="AO349" s="34">
        <v>3.7347313803003865E-2</v>
      </c>
      <c r="AP349" s="34">
        <v>2.6183473138030027</v>
      </c>
      <c r="AQ349" s="34">
        <v>2.5794950064623468</v>
      </c>
      <c r="AR349" s="34">
        <v>41.542000000000002</v>
      </c>
      <c r="AS349" s="34">
        <v>0.60111666408538833</v>
      </c>
      <c r="AT349" s="34">
        <v>42.143116664085383</v>
      </c>
      <c r="AU349" s="34">
        <v>41.517776659612103</v>
      </c>
    </row>
    <row r="350" spans="1:47" x14ac:dyDescent="0.25">
      <c r="A350" s="18">
        <v>45275</v>
      </c>
      <c r="B350" s="2">
        <v>2</v>
      </c>
      <c r="C350" s="2" t="s">
        <v>23</v>
      </c>
      <c r="D350" s="9">
        <v>22.101303000000001</v>
      </c>
      <c r="E350">
        <v>1.4585079000000001E-2</v>
      </c>
      <c r="G350" s="34">
        <v>1.0780000000000001</v>
      </c>
      <c r="H350" s="34">
        <v>1.4189697445480891E-2</v>
      </c>
      <c r="I350" s="34">
        <v>1.092189697445481</v>
      </c>
      <c r="J350" s="34">
        <v>1.0762600244252527</v>
      </c>
      <c r="K350" s="34">
        <v>12.643000000000001</v>
      </c>
      <c r="L350" s="34">
        <v>0.16641961484528281</v>
      </c>
      <c r="M350" s="34">
        <v>12.809419614845284</v>
      </c>
      <c r="N350" s="34">
        <v>12.622593217818617</v>
      </c>
      <c r="O350" s="34">
        <v>35.076000000000001</v>
      </c>
      <c r="P350" s="34">
        <v>0.46170484934850436</v>
      </c>
      <c r="Q350" s="34">
        <v>35.537704849348508</v>
      </c>
      <c r="R350" s="34">
        <v>35.019384616642078</v>
      </c>
      <c r="S350" s="34">
        <v>4.8719999999999999</v>
      </c>
      <c r="T350" s="34">
        <v>6.4130061182173362E-2</v>
      </c>
      <c r="U350" s="34">
        <v>4.9361300611821735</v>
      </c>
      <c r="V350" s="34">
        <v>4.8641362142855566</v>
      </c>
      <c r="W350" s="34">
        <v>53.668999999999997</v>
      </c>
      <c r="X350" s="34">
        <v>0.70644422282144137</v>
      </c>
      <c r="Y350" s="34">
        <v>54.37544422282145</v>
      </c>
      <c r="Z350" s="34">
        <v>53.582374073171508</v>
      </c>
      <c r="AB350" s="34">
        <v>2.1280000000000001</v>
      </c>
      <c r="AC350" s="34">
        <v>2.8010831320949288E-2</v>
      </c>
      <c r="AD350" s="34">
        <v>2.1560108313209496</v>
      </c>
      <c r="AE350" s="34">
        <v>2.1245652430212778</v>
      </c>
      <c r="AF350" s="34">
        <v>5.0779999999999994</v>
      </c>
      <c r="AG350" s="34">
        <v>6.684163601869382E-2</v>
      </c>
      <c r="AH350" s="34">
        <v>5.1448416360186933</v>
      </c>
      <c r="AI350" s="34">
        <v>5.0698037143148715</v>
      </c>
      <c r="AJ350" s="34">
        <v>31.337000000000007</v>
      </c>
      <c r="AK350" s="34">
        <v>0.41248844976719368</v>
      </c>
      <c r="AL350" s="34">
        <v>31.749488449767199</v>
      </c>
      <c r="AM350" s="34">
        <v>31.286419652517758</v>
      </c>
      <c r="AN350" s="34">
        <v>2.570999999999998</v>
      </c>
      <c r="AO350" s="34">
        <v>3.3842033517932593E-2</v>
      </c>
      <c r="AP350" s="34">
        <v>2.6048420335179308</v>
      </c>
      <c r="AQ350" s="34">
        <v>2.5668502066765511</v>
      </c>
      <c r="AR350" s="34">
        <v>41.114000000000004</v>
      </c>
      <c r="AS350" s="34">
        <v>0.5411829506247694</v>
      </c>
      <c r="AT350" s="34">
        <v>41.655182950624777</v>
      </c>
      <c r="AU350" s="34">
        <v>41.047638816530451</v>
      </c>
    </row>
    <row r="351" spans="1:47" x14ac:dyDescent="0.25">
      <c r="A351" s="18">
        <v>45275</v>
      </c>
      <c r="B351" s="2">
        <v>3</v>
      </c>
      <c r="C351" s="2" t="s">
        <v>23</v>
      </c>
      <c r="D351" s="9">
        <v>20.867951000000001</v>
      </c>
      <c r="E351">
        <v>1.4831105000000001E-2</v>
      </c>
      <c r="G351" s="34">
        <v>1.0780000000000001</v>
      </c>
      <c r="H351" s="34">
        <v>1.5206749990143032E-2</v>
      </c>
      <c r="I351" s="34">
        <v>1.093206749990143</v>
      </c>
      <c r="J351" s="34">
        <v>1.0769932858943305</v>
      </c>
      <c r="K351" s="34">
        <v>12.657000000000002</v>
      </c>
      <c r="L351" s="34">
        <v>0.17854530113658659</v>
      </c>
      <c r="M351" s="34">
        <v>12.835545301136589</v>
      </c>
      <c r="N351" s="34">
        <v>12.645179981043176</v>
      </c>
      <c r="O351" s="34">
        <v>34.760000000000005</v>
      </c>
      <c r="P351" s="34">
        <v>0.49034010172297943</v>
      </c>
      <c r="Q351" s="34">
        <v>35.250340101722983</v>
      </c>
      <c r="R351" s="34">
        <v>34.72753860638862</v>
      </c>
      <c r="S351" s="34">
        <v>4.9189999999999996</v>
      </c>
      <c r="T351" s="34">
        <v>6.938961335947455E-2</v>
      </c>
      <c r="U351" s="34">
        <v>4.9883896133594741</v>
      </c>
      <c r="V351" s="34">
        <v>4.9144062832228306</v>
      </c>
      <c r="W351" s="34">
        <v>53.414000000000001</v>
      </c>
      <c r="X351" s="34">
        <v>0.75348176620918361</v>
      </c>
      <c r="Y351" s="34">
        <v>54.167481766209193</v>
      </c>
      <c r="Z351" s="34">
        <v>53.364118156548955</v>
      </c>
      <c r="AB351" s="34">
        <v>2.1279999999999992</v>
      </c>
      <c r="AC351" s="34">
        <v>3.0018519461061554E-2</v>
      </c>
      <c r="AD351" s="34">
        <v>2.1580185194610606</v>
      </c>
      <c r="AE351" s="34">
        <v>2.1260127202069889</v>
      </c>
      <c r="AF351" s="34">
        <v>5.0419999999999989</v>
      </c>
      <c r="AG351" s="34">
        <v>7.1124706354639272E-2</v>
      </c>
      <c r="AH351" s="34">
        <v>5.1131247063546379</v>
      </c>
      <c r="AI351" s="34">
        <v>5.0372914169565979</v>
      </c>
      <c r="AJ351" s="34">
        <v>31.064000000000007</v>
      </c>
      <c r="AK351" s="34">
        <v>0.43820267318534623</v>
      </c>
      <c r="AL351" s="34">
        <v>31.502202673185355</v>
      </c>
      <c r="AM351" s="34">
        <v>31.034990197608064</v>
      </c>
      <c r="AN351" s="34">
        <v>2.6019999999999994</v>
      </c>
      <c r="AO351" s="34">
        <v>3.6704975393647643E-2</v>
      </c>
      <c r="AP351" s="34">
        <v>2.6387049753936469</v>
      </c>
      <c r="AQ351" s="34">
        <v>2.5995700648395612</v>
      </c>
      <c r="AR351" s="34">
        <v>40.836000000000006</v>
      </c>
      <c r="AS351" s="34">
        <v>0.5760508743946946</v>
      </c>
      <c r="AT351" s="34">
        <v>41.412050874394701</v>
      </c>
      <c r="AU351" s="34">
        <v>40.797864399611214</v>
      </c>
    </row>
    <row r="352" spans="1:47" x14ac:dyDescent="0.25">
      <c r="A352" s="18">
        <v>45275</v>
      </c>
      <c r="B352" s="2">
        <v>4</v>
      </c>
      <c r="C352" s="2" t="s">
        <v>23</v>
      </c>
      <c r="D352" s="9">
        <v>23.138922000000001</v>
      </c>
      <c r="E352">
        <v>1.5546654E-2</v>
      </c>
      <c r="G352" s="34">
        <v>1.0780000000000001</v>
      </c>
      <c r="H352" s="34">
        <v>1.6044246531082853E-2</v>
      </c>
      <c r="I352" s="34">
        <v>1.0940442465310829</v>
      </c>
      <c r="J352" s="34">
        <v>1.0770355191695735</v>
      </c>
      <c r="K352" s="34">
        <v>12.636000000000003</v>
      </c>
      <c r="L352" s="34">
        <v>0.18806595470015119</v>
      </c>
      <c r="M352" s="34">
        <v>12.824065954700155</v>
      </c>
      <c r="N352" s="34">
        <v>12.624694638429252</v>
      </c>
      <c r="O352" s="34">
        <v>34.821000000000005</v>
      </c>
      <c r="P352" s="34">
        <v>0.51825297630689804</v>
      </c>
      <c r="Q352" s="34">
        <v>35.339252976306902</v>
      </c>
      <c r="R352" s="34">
        <v>34.789845837665787</v>
      </c>
      <c r="S352" s="34">
        <v>4.9479999999999995</v>
      </c>
      <c r="T352" s="34">
        <v>7.3642793910758772E-2</v>
      </c>
      <c r="U352" s="34">
        <v>5.0216427939107584</v>
      </c>
      <c r="V352" s="34">
        <v>4.9435730508822342</v>
      </c>
      <c r="W352" s="34">
        <v>53.483000000000011</v>
      </c>
      <c r="X352" s="34">
        <v>0.79600597144889085</v>
      </c>
      <c r="Y352" s="34">
        <v>54.279005971448896</v>
      </c>
      <c r="Z352" s="34">
        <v>53.435149046146847</v>
      </c>
      <c r="AB352" s="34">
        <v>2.1279999999999992</v>
      </c>
      <c r="AC352" s="34">
        <v>3.1671759386033671E-2</v>
      </c>
      <c r="AD352" s="34">
        <v>2.1596717593860331</v>
      </c>
      <c r="AE352" s="34">
        <v>2.1260960897892871</v>
      </c>
      <c r="AF352" s="34">
        <v>5.036999999999999</v>
      </c>
      <c r="AG352" s="34">
        <v>7.4967411667035549E-2</v>
      </c>
      <c r="AH352" s="34">
        <v>5.1119674116670346</v>
      </c>
      <c r="AI352" s="34">
        <v>5.0324934230585718</v>
      </c>
      <c r="AJ352" s="34">
        <v>31.000000000000011</v>
      </c>
      <c r="AK352" s="34">
        <v>0.46138371286045327</v>
      </c>
      <c r="AL352" s="34">
        <v>31.461383712860464</v>
      </c>
      <c r="AM352" s="34">
        <v>30.972264465915387</v>
      </c>
      <c r="AN352" s="34">
        <v>2.609999999999999</v>
      </c>
      <c r="AO352" s="34">
        <v>3.8845531953734906E-2</v>
      </c>
      <c r="AP352" s="34">
        <v>2.6488455319537341</v>
      </c>
      <c r="AQ352" s="34">
        <v>2.6076648469690036</v>
      </c>
      <c r="AR352" s="34">
        <v>40.775000000000006</v>
      </c>
      <c r="AS352" s="34">
        <v>0.60686841586725737</v>
      </c>
      <c r="AT352" s="34">
        <v>41.381868415867267</v>
      </c>
      <c r="AU352" s="34">
        <v>40.73851882573225</v>
      </c>
    </row>
    <row r="353" spans="1:47" x14ac:dyDescent="0.25">
      <c r="A353" s="18">
        <v>45275</v>
      </c>
      <c r="B353" s="2">
        <v>5</v>
      </c>
      <c r="C353" s="2" t="s">
        <v>23</v>
      </c>
      <c r="D353" s="9">
        <v>24.251743999999999</v>
      </c>
      <c r="E353">
        <v>1.6009988999999999E-2</v>
      </c>
      <c r="G353" s="34">
        <v>1.0780000000000001</v>
      </c>
      <c r="H353" s="34">
        <v>1.6175478346471879E-2</v>
      </c>
      <c r="I353" s="34">
        <v>1.0941754783464719</v>
      </c>
      <c r="J353" s="34">
        <v>1.0766577409740752</v>
      </c>
      <c r="K353" s="34">
        <v>12.781000000000001</v>
      </c>
      <c r="L353" s="34">
        <v>0.19177995245478394</v>
      </c>
      <c r="M353" s="34">
        <v>12.972779952454784</v>
      </c>
      <c r="N353" s="34">
        <v>12.765085888116564</v>
      </c>
      <c r="O353" s="34">
        <v>35.214999999999989</v>
      </c>
      <c r="P353" s="34">
        <v>0.52840396101206588</v>
      </c>
      <c r="Q353" s="34">
        <v>35.743403961012056</v>
      </c>
      <c r="R353" s="34">
        <v>35.171152456773697</v>
      </c>
      <c r="S353" s="34">
        <v>5.0960000000000001</v>
      </c>
      <c r="T353" s="34">
        <v>7.646589763786707E-2</v>
      </c>
      <c r="U353" s="34">
        <v>5.172465897637867</v>
      </c>
      <c r="V353" s="34">
        <v>5.08965477551381</v>
      </c>
      <c r="W353" s="34">
        <v>54.169999999999987</v>
      </c>
      <c r="X353" s="34">
        <v>0.8128252894511887</v>
      </c>
      <c r="Y353" s="34">
        <v>54.982825289451185</v>
      </c>
      <c r="Z353" s="34">
        <v>54.102550861378148</v>
      </c>
      <c r="AB353" s="34">
        <v>2.1279999999999992</v>
      </c>
      <c r="AC353" s="34">
        <v>3.1930814398230187E-2</v>
      </c>
      <c r="AD353" s="34">
        <v>2.1599308143982294</v>
      </c>
      <c r="AE353" s="34">
        <v>2.1253503458189527</v>
      </c>
      <c r="AF353" s="34">
        <v>5.161999999999999</v>
      </c>
      <c r="AG353" s="34">
        <v>7.7456233046834716E-2</v>
      </c>
      <c r="AH353" s="34">
        <v>5.2394562330468339</v>
      </c>
      <c r="AI353" s="34">
        <v>5.1555725963897734</v>
      </c>
      <c r="AJ353" s="34">
        <v>31.408000000000005</v>
      </c>
      <c r="AK353" s="34">
        <v>0.47127961401297663</v>
      </c>
      <c r="AL353" s="34">
        <v>31.879279614012983</v>
      </c>
      <c r="AM353" s="34">
        <v>31.368892698064712</v>
      </c>
      <c r="AN353" s="34">
        <v>2.69</v>
      </c>
      <c r="AO353" s="34">
        <v>4.0363670456409415E-2</v>
      </c>
      <c r="AP353" s="34">
        <v>2.7303636704564092</v>
      </c>
      <c r="AQ353" s="34">
        <v>2.6866505781264025</v>
      </c>
      <c r="AR353" s="34">
        <v>41.387999999999998</v>
      </c>
      <c r="AS353" s="34">
        <v>0.62103033191445101</v>
      </c>
      <c r="AT353" s="34">
        <v>42.00903033191446</v>
      </c>
      <c r="AU353" s="34">
        <v>41.336466218399842</v>
      </c>
    </row>
    <row r="354" spans="1:47" x14ac:dyDescent="0.25">
      <c r="A354" s="18">
        <v>45275</v>
      </c>
      <c r="B354" s="2">
        <v>6</v>
      </c>
      <c r="C354" s="2" t="s">
        <v>23</v>
      </c>
      <c r="D354" s="9">
        <v>26.096693999999999</v>
      </c>
      <c r="E354">
        <v>1.6041306000000002E-2</v>
      </c>
      <c r="G354" s="34">
        <v>1.0780000000000001</v>
      </c>
      <c r="H354" s="34">
        <v>1.6538779791387265E-2</v>
      </c>
      <c r="I354" s="34">
        <v>1.0945387797913873</v>
      </c>
      <c r="J354" s="34">
        <v>1.076980948295887</v>
      </c>
      <c r="K354" s="34">
        <v>13.098000000000001</v>
      </c>
      <c r="L354" s="34">
        <v>0.20095077709423967</v>
      </c>
      <c r="M354" s="34">
        <v>13.298950777094241</v>
      </c>
      <c r="N354" s="34">
        <v>13.085618238199935</v>
      </c>
      <c r="O354" s="34">
        <v>36.717000000000006</v>
      </c>
      <c r="P354" s="34">
        <v>0.56331574916546034</v>
      </c>
      <c r="Q354" s="34">
        <v>37.280315749165467</v>
      </c>
      <c r="R354" s="34">
        <v>36.682290796456485</v>
      </c>
      <c r="S354" s="34">
        <v>5.3530000000000006</v>
      </c>
      <c r="T354" s="34">
        <v>8.2126241394523222E-2</v>
      </c>
      <c r="U354" s="34">
        <v>5.4351262413945243</v>
      </c>
      <c r="V354" s="34">
        <v>5.3479397182076847</v>
      </c>
      <c r="W354" s="34">
        <v>56.246000000000009</v>
      </c>
      <c r="X354" s="34">
        <v>0.86293154744561051</v>
      </c>
      <c r="Y354" s="34">
        <v>57.108931547445621</v>
      </c>
      <c r="Z354" s="34">
        <v>56.192829701159994</v>
      </c>
      <c r="AB354" s="34">
        <v>2.1279999999999992</v>
      </c>
      <c r="AC354" s="34">
        <v>3.2647980886894322E-2</v>
      </c>
      <c r="AD354" s="34">
        <v>2.1606479808868935</v>
      </c>
      <c r="AE354" s="34">
        <v>2.1259883654672045</v>
      </c>
      <c r="AF354" s="34">
        <v>5.2770000000000001</v>
      </c>
      <c r="AG354" s="34">
        <v>8.096024207713412E-2</v>
      </c>
      <c r="AH354" s="34">
        <v>5.3579602420771346</v>
      </c>
      <c r="AI354" s="34">
        <v>5.2720115622981414</v>
      </c>
      <c r="AJ354" s="34">
        <v>32.497000000000007</v>
      </c>
      <c r="AK354" s="34">
        <v>0.49857210285780335</v>
      </c>
      <c r="AL354" s="34">
        <v>32.995572102857807</v>
      </c>
      <c r="AM354" s="34">
        <v>32.466280034110802</v>
      </c>
      <c r="AN354" s="34">
        <v>2.7389999999999985</v>
      </c>
      <c r="AO354" s="34">
        <v>4.2022001714851286E-2</v>
      </c>
      <c r="AP354" s="34">
        <v>2.7810220017148497</v>
      </c>
      <c r="AQ354" s="34">
        <v>2.7364107767926091</v>
      </c>
      <c r="AR354" s="34">
        <v>42.641000000000005</v>
      </c>
      <c r="AS354" s="34">
        <v>0.65420232753668306</v>
      </c>
      <c r="AT354" s="34">
        <v>43.295202327536686</v>
      </c>
      <c r="AU354" s="34">
        <v>42.60069073866876</v>
      </c>
    </row>
    <row r="355" spans="1:47" x14ac:dyDescent="0.25">
      <c r="A355" s="18">
        <v>45275</v>
      </c>
      <c r="B355" s="2">
        <v>7</v>
      </c>
      <c r="C355" s="2" t="s">
        <v>23</v>
      </c>
      <c r="D355" s="9">
        <v>51.753745000000002</v>
      </c>
      <c r="E355">
        <v>1.5013011999999999E-2</v>
      </c>
      <c r="G355" s="34">
        <v>1.0780000000000001</v>
      </c>
      <c r="H355" s="34">
        <v>1.315783241301478E-2</v>
      </c>
      <c r="I355" s="34">
        <v>1.0911578324130149</v>
      </c>
      <c r="J355" s="34">
        <v>1.0747762667811043</v>
      </c>
      <c r="K355" s="34">
        <v>14.069999999999997</v>
      </c>
      <c r="L355" s="34">
        <v>0.17173534513090713</v>
      </c>
      <c r="M355" s="34">
        <v>14.241735345130904</v>
      </c>
      <c r="N355" s="34">
        <v>14.027924001493629</v>
      </c>
      <c r="O355" s="34">
        <v>39.660000000000011</v>
      </c>
      <c r="P355" s="34">
        <v>0.48408129267176836</v>
      </c>
      <c r="Q355" s="34">
        <v>40.144081292671778</v>
      </c>
      <c r="R355" s="34">
        <v>39.541397718495922</v>
      </c>
      <c r="S355" s="34">
        <v>5.7789999999999999</v>
      </c>
      <c r="T355" s="34">
        <v>7.0537211052701679E-2</v>
      </c>
      <c r="U355" s="34">
        <v>5.8495372110527013</v>
      </c>
      <c r="V355" s="34">
        <v>5.7617180387087199</v>
      </c>
      <c r="W355" s="34">
        <v>60.587000000000003</v>
      </c>
      <c r="X355" s="34">
        <v>0.73951168126839195</v>
      </c>
      <c r="Y355" s="34">
        <v>61.326511681268393</v>
      </c>
      <c r="Z355" s="34">
        <v>60.405816025479375</v>
      </c>
      <c r="AB355" s="34">
        <v>2.1279999999999992</v>
      </c>
      <c r="AC355" s="34">
        <v>2.5973902945172021E-2</v>
      </c>
      <c r="AD355" s="34">
        <v>2.1539739029451712</v>
      </c>
      <c r="AE355" s="34">
        <v>2.1216362668925686</v>
      </c>
      <c r="AF355" s="34">
        <v>5.5949999999999989</v>
      </c>
      <c r="AG355" s="34">
        <v>6.8291347264209351E-2</v>
      </c>
      <c r="AH355" s="34">
        <v>5.6632913472642086</v>
      </c>
      <c r="AI355" s="34">
        <v>5.5782682863082345</v>
      </c>
      <c r="AJ355" s="34">
        <v>35.02600000000001</v>
      </c>
      <c r="AK355" s="34">
        <v>0.42751970138984763</v>
      </c>
      <c r="AL355" s="34">
        <v>35.453519701389858</v>
      </c>
      <c r="AM355" s="34">
        <v>34.921255584670654</v>
      </c>
      <c r="AN355" s="34">
        <v>2.9259999999999988</v>
      </c>
      <c r="AO355" s="34">
        <v>3.5714116549611527E-2</v>
      </c>
      <c r="AP355" s="34">
        <v>2.9617141165496101</v>
      </c>
      <c r="AQ355" s="34">
        <v>2.9172498669772815</v>
      </c>
      <c r="AR355" s="34">
        <v>45.675000000000011</v>
      </c>
      <c r="AS355" s="34">
        <v>0.55749906814884054</v>
      </c>
      <c r="AT355" s="34">
        <v>46.232499068148847</v>
      </c>
      <c r="AU355" s="34">
        <v>45.538410004848735</v>
      </c>
    </row>
    <row r="356" spans="1:47" x14ac:dyDescent="0.25">
      <c r="A356" s="18">
        <v>45275</v>
      </c>
      <c r="B356" s="2">
        <v>8</v>
      </c>
      <c r="C356" s="2" t="s">
        <v>178</v>
      </c>
      <c r="D356" s="9">
        <v>69.148353999999998</v>
      </c>
      <c r="E356">
        <v>1.4067318000000001E-2</v>
      </c>
      <c r="G356" s="34">
        <v>1.0780000000000001</v>
      </c>
      <c r="H356" s="34">
        <v>1.5262687986111726E-2</v>
      </c>
      <c r="I356" s="34">
        <v>1.0932626879861118</v>
      </c>
      <c r="J356" s="34">
        <v>1.0778834140966764</v>
      </c>
      <c r="K356" s="34">
        <v>15.073999999999998</v>
      </c>
      <c r="L356" s="34">
        <v>0.21342278172787393</v>
      </c>
      <c r="M356" s="34">
        <v>15.287422781727871</v>
      </c>
      <c r="N356" s="34">
        <v>15.072369744056861</v>
      </c>
      <c r="O356" s="34">
        <v>43.700999999999993</v>
      </c>
      <c r="P356" s="34">
        <v>0.6187335136188018</v>
      </c>
      <c r="Q356" s="34">
        <v>44.319733513618793</v>
      </c>
      <c r="R356" s="34">
        <v>43.696273728607459</v>
      </c>
      <c r="S356" s="34">
        <v>6.1240000000000006</v>
      </c>
      <c r="T356" s="34">
        <v>8.6705659765258083E-2</v>
      </c>
      <c r="U356" s="34">
        <v>6.2107056597652583</v>
      </c>
      <c r="V356" s="34">
        <v>6.1233376882449404</v>
      </c>
      <c r="W356" s="34">
        <v>65.97699999999999</v>
      </c>
      <c r="X356" s="34">
        <v>0.93412464309804555</v>
      </c>
      <c r="Y356" s="34">
        <v>66.911124643098034</v>
      </c>
      <c r="Z356" s="34">
        <v>65.969864575005943</v>
      </c>
      <c r="AB356" s="34">
        <v>2.1279999999999997</v>
      </c>
      <c r="AC356" s="34">
        <v>3.0128942518038725E-2</v>
      </c>
      <c r="AD356" s="34">
        <v>2.1581289425180383</v>
      </c>
      <c r="AE356" s="34">
        <v>2.1277698563986331</v>
      </c>
      <c r="AF356" s="34">
        <v>5.5789999999999988</v>
      </c>
      <c r="AG356" s="34">
        <v>7.8989365746305468E-2</v>
      </c>
      <c r="AH356" s="34">
        <v>5.6579893657463041</v>
      </c>
      <c r="AI356" s="34">
        <v>5.5783966300977319</v>
      </c>
      <c r="AJ356" s="34">
        <v>37.746000000000016</v>
      </c>
      <c r="AK356" s="34">
        <v>0.53442061291630194</v>
      </c>
      <c r="AL356" s="34">
        <v>38.280420612916316</v>
      </c>
      <c r="AM356" s="34">
        <v>37.741917762980663</v>
      </c>
      <c r="AN356" s="34">
        <v>3.173999999999999</v>
      </c>
      <c r="AO356" s="34">
        <v>4.4938563699367898E-2</v>
      </c>
      <c r="AP356" s="34">
        <v>3.2189385636993668</v>
      </c>
      <c r="AQ356" s="34">
        <v>3.1736567313013446</v>
      </c>
      <c r="AR356" s="34">
        <v>48.627000000000017</v>
      </c>
      <c r="AS356" s="34">
        <v>0.68847748488001403</v>
      </c>
      <c r="AT356" s="34">
        <v>49.315477484880027</v>
      </c>
      <c r="AU356" s="34">
        <v>48.62174098077837</v>
      </c>
    </row>
    <row r="357" spans="1:47" x14ac:dyDescent="0.25">
      <c r="A357" s="18">
        <v>45275</v>
      </c>
      <c r="B357" s="2">
        <v>9</v>
      </c>
      <c r="C357" s="2" t="s">
        <v>178</v>
      </c>
      <c r="D357" s="9">
        <v>31.544695999999998</v>
      </c>
      <c r="E357">
        <v>1.3330241E-2</v>
      </c>
      <c r="G357" s="34">
        <v>1.0780000000000001</v>
      </c>
      <c r="H357" s="34">
        <v>1.3647985657802226E-2</v>
      </c>
      <c r="I357" s="34">
        <v>1.0916479856578023</v>
      </c>
      <c r="J357" s="34">
        <v>1.0770960549218191</v>
      </c>
      <c r="K357" s="34">
        <v>15.627999999999998</v>
      </c>
      <c r="L357" s="34">
        <v>0.19785781063092131</v>
      </c>
      <c r="M357" s="34">
        <v>15.82585781063092</v>
      </c>
      <c r="N357" s="34">
        <v>15.614895311983476</v>
      </c>
      <c r="O357" s="34">
        <v>47.548000000000002</v>
      </c>
      <c r="P357" s="34">
        <v>0.60197998335545477</v>
      </c>
      <c r="Q357" s="34">
        <v>48.149979983355458</v>
      </c>
      <c r="R357" s="34">
        <v>47.508129146032154</v>
      </c>
      <c r="S357" s="34">
        <v>6.4789999999999992</v>
      </c>
      <c r="T357" s="34">
        <v>8.2027179106586828E-2</v>
      </c>
      <c r="U357" s="34">
        <v>6.5610271791065857</v>
      </c>
      <c r="V357" s="34">
        <v>6.4735671056015445</v>
      </c>
      <c r="W357" s="34">
        <v>70.733000000000004</v>
      </c>
      <c r="X357" s="34">
        <v>0.8955129587507652</v>
      </c>
      <c r="Y357" s="34">
        <v>71.628512958750775</v>
      </c>
      <c r="Z357" s="34">
        <v>70.673687618538992</v>
      </c>
      <c r="AB357" s="34">
        <v>2.1279999999999992</v>
      </c>
      <c r="AC357" s="34">
        <v>2.6941478181635552E-2</v>
      </c>
      <c r="AD357" s="34">
        <v>2.1549414781816347</v>
      </c>
      <c r="AE357" s="34">
        <v>2.1262155889365775</v>
      </c>
      <c r="AF357" s="34">
        <v>5.6409999999999991</v>
      </c>
      <c r="AG357" s="34">
        <v>7.141770602566079E-2</v>
      </c>
      <c r="AH357" s="34">
        <v>5.7124177060256596</v>
      </c>
      <c r="AI357" s="34">
        <v>5.6362698013116699</v>
      </c>
      <c r="AJ357" s="34">
        <v>39.550999999999995</v>
      </c>
      <c r="AK357" s="34">
        <v>0.50073421220012593</v>
      </c>
      <c r="AL357" s="34">
        <v>40.051734212200124</v>
      </c>
      <c r="AM357" s="34">
        <v>39.51783494268355</v>
      </c>
      <c r="AN357" s="34">
        <v>3.2149999999999976</v>
      </c>
      <c r="AO357" s="34">
        <v>4.070340806107061E-2</v>
      </c>
      <c r="AP357" s="34">
        <v>3.2557034080610681</v>
      </c>
      <c r="AQ357" s="34">
        <v>3.2123040970070926</v>
      </c>
      <c r="AR357" s="34">
        <v>50.534999999999989</v>
      </c>
      <c r="AS357" s="34">
        <v>0.63979680446849296</v>
      </c>
      <c r="AT357" s="34">
        <v>51.174796804468485</v>
      </c>
      <c r="AU357" s="34">
        <v>50.492624429938886</v>
      </c>
    </row>
    <row r="358" spans="1:47" x14ac:dyDescent="0.25">
      <c r="A358" s="18">
        <v>45275</v>
      </c>
      <c r="B358" s="2">
        <v>10</v>
      </c>
      <c r="C358" s="2" t="s">
        <v>178</v>
      </c>
      <c r="D358" s="9">
        <v>23.947433</v>
      </c>
      <c r="E358">
        <v>1.2360546E-2</v>
      </c>
      <c r="G358" s="34">
        <v>1.0780000000000001</v>
      </c>
      <c r="H358" s="34">
        <v>1.2809072662606317E-2</v>
      </c>
      <c r="I358" s="34">
        <v>1.0908090726626063</v>
      </c>
      <c r="J358" s="34">
        <v>1.0773260769427428</v>
      </c>
      <c r="K358" s="34">
        <v>16.395</v>
      </c>
      <c r="L358" s="34">
        <v>0.19480959768407285</v>
      </c>
      <c r="M358" s="34">
        <v>16.589809597684074</v>
      </c>
      <c r="N358" s="34">
        <v>16.384750493020658</v>
      </c>
      <c r="O358" s="34">
        <v>50.559999999999995</v>
      </c>
      <c r="P358" s="34">
        <v>0.60076689593819599</v>
      </c>
      <c r="Q358" s="34">
        <v>51.160766895938188</v>
      </c>
      <c r="R358" s="34">
        <v>50.528391883325668</v>
      </c>
      <c r="S358" s="34">
        <v>6.3360000000000003</v>
      </c>
      <c r="T358" s="34">
        <v>7.5285978098584061E-2</v>
      </c>
      <c r="U358" s="34">
        <v>6.4112859780985847</v>
      </c>
      <c r="V358" s="34">
        <v>6.3320389828471422</v>
      </c>
      <c r="W358" s="34">
        <v>74.368999999999986</v>
      </c>
      <c r="X358" s="34">
        <v>0.88367154438345918</v>
      </c>
      <c r="Y358" s="34">
        <v>75.25267154438346</v>
      </c>
      <c r="Z358" s="34">
        <v>74.322507436136206</v>
      </c>
      <c r="AB358" s="34">
        <v>2.1279999999999992</v>
      </c>
      <c r="AC358" s="34">
        <v>2.5285442139170899E-2</v>
      </c>
      <c r="AD358" s="34">
        <v>2.1532854421391701</v>
      </c>
      <c r="AE358" s="34">
        <v>2.1266696583804783</v>
      </c>
      <c r="AF358" s="34">
        <v>5.8970000000000002</v>
      </c>
      <c r="AG358" s="34">
        <v>7.0069667431715624E-2</v>
      </c>
      <c r="AH358" s="34">
        <v>5.9670696674317156</v>
      </c>
      <c r="AI358" s="34">
        <v>5.8933134283222213</v>
      </c>
      <c r="AJ358" s="34">
        <v>41.505000000000017</v>
      </c>
      <c r="AK358" s="34">
        <v>0.49317306202363204</v>
      </c>
      <c r="AL358" s="34">
        <v>41.998173062023646</v>
      </c>
      <c r="AM358" s="34">
        <v>41.479052711974539</v>
      </c>
      <c r="AN358" s="34">
        <v>3.1869999999999989</v>
      </c>
      <c r="AO358" s="34">
        <v>3.7868751925534613E-2</v>
      </c>
      <c r="AP358" s="34">
        <v>3.2248687519255337</v>
      </c>
      <c r="AQ358" s="34">
        <v>3.1850076133733953</v>
      </c>
      <c r="AR358" s="34">
        <v>52.717000000000013</v>
      </c>
      <c r="AS358" s="34">
        <v>0.62639692352005316</v>
      </c>
      <c r="AT358" s="34">
        <v>53.343396923520068</v>
      </c>
      <c r="AU358" s="34">
        <v>52.684043412050634</v>
      </c>
    </row>
    <row r="359" spans="1:47" x14ac:dyDescent="0.25">
      <c r="A359" s="18">
        <v>45275</v>
      </c>
      <c r="B359" s="2">
        <v>11</v>
      </c>
      <c r="C359" s="2" t="s">
        <v>178</v>
      </c>
      <c r="D359" s="9">
        <v>23.692556</v>
      </c>
      <c r="E359">
        <v>1.0259981E-2</v>
      </c>
      <c r="G359" s="34">
        <v>1.0780000000000001</v>
      </c>
      <c r="H359" s="34">
        <v>9.7816132362792737E-3</v>
      </c>
      <c r="I359" s="34">
        <v>1.0877816132362794</v>
      </c>
      <c r="J359" s="34">
        <v>1.0766209945523257</v>
      </c>
      <c r="K359" s="34">
        <v>16.829999999999998</v>
      </c>
      <c r="L359" s="34">
        <v>0.1527129413419111</v>
      </c>
      <c r="M359" s="34">
        <v>16.982712941341909</v>
      </c>
      <c r="N359" s="34">
        <v>16.808470629235288</v>
      </c>
      <c r="O359" s="34">
        <v>52.047999999999995</v>
      </c>
      <c r="P359" s="34">
        <v>0.47227588656944669</v>
      </c>
      <c r="Q359" s="34">
        <v>52.520275886569443</v>
      </c>
      <c r="R359" s="34">
        <v>51.981418853858479</v>
      </c>
      <c r="S359" s="34">
        <v>6.222999999999999</v>
      </c>
      <c r="T359" s="34">
        <v>5.6466585500339429E-2</v>
      </c>
      <c r="U359" s="34">
        <v>6.2794665855003382</v>
      </c>
      <c r="V359" s="34">
        <v>6.2150393776429693</v>
      </c>
      <c r="W359" s="34">
        <v>76.178999999999988</v>
      </c>
      <c r="X359" s="34">
        <v>0.69123702664797648</v>
      </c>
      <c r="Y359" s="34">
        <v>76.870237026647985</v>
      </c>
      <c r="Z359" s="34">
        <v>76.081549855289055</v>
      </c>
      <c r="AB359" s="34">
        <v>2.1279999999999992</v>
      </c>
      <c r="AC359" s="34">
        <v>1.9309158596291544E-2</v>
      </c>
      <c r="AD359" s="34">
        <v>2.1473091585962907</v>
      </c>
      <c r="AE359" s="34">
        <v>2.1252778074279668</v>
      </c>
      <c r="AF359" s="34">
        <v>6.0489999999999986</v>
      </c>
      <c r="AG359" s="34">
        <v>5.4887735126394534E-2</v>
      </c>
      <c r="AH359" s="34">
        <v>6.1038877351263929</v>
      </c>
      <c r="AI359" s="34">
        <v>6.0412619629378632</v>
      </c>
      <c r="AJ359" s="34">
        <v>42.539000000000009</v>
      </c>
      <c r="AK359" s="34">
        <v>0.38599262101863085</v>
      </c>
      <c r="AL359" s="34">
        <v>42.924992621018639</v>
      </c>
      <c r="AM359" s="34">
        <v>42.484583012301847</v>
      </c>
      <c r="AN359" s="34">
        <v>3.1309999999999985</v>
      </c>
      <c r="AO359" s="34">
        <v>2.841023287828422E-2</v>
      </c>
      <c r="AP359" s="34">
        <v>3.1594102328782827</v>
      </c>
      <c r="AQ359" s="34">
        <v>3.1269947439177459</v>
      </c>
      <c r="AR359" s="34">
        <v>53.847000000000008</v>
      </c>
      <c r="AS359" s="34">
        <v>0.48859974761960112</v>
      </c>
      <c r="AT359" s="34">
        <v>54.335599747619604</v>
      </c>
      <c r="AU359" s="34">
        <v>53.778117526585426</v>
      </c>
    </row>
    <row r="360" spans="1:47" x14ac:dyDescent="0.25">
      <c r="A360" s="18">
        <v>45275</v>
      </c>
      <c r="B360" s="2">
        <v>12</v>
      </c>
      <c r="C360" s="2" t="s">
        <v>178</v>
      </c>
      <c r="D360" s="9">
        <v>23.249209</v>
      </c>
      <c r="E360">
        <v>9.8872419999999992E-3</v>
      </c>
      <c r="G360" s="34">
        <v>1.0780000000000001</v>
      </c>
      <c r="H360" s="34">
        <v>9.1817086249827169E-3</v>
      </c>
      <c r="I360" s="34">
        <v>1.0871817086249829</v>
      </c>
      <c r="J360" s="34">
        <v>1.0764324799738341</v>
      </c>
      <c r="K360" s="34">
        <v>16.763000000000002</v>
      </c>
      <c r="L360" s="34">
        <v>0.14277642085397521</v>
      </c>
      <c r="M360" s="34">
        <v>16.905776420853975</v>
      </c>
      <c r="N360" s="34">
        <v>16.738624918183099</v>
      </c>
      <c r="O360" s="34">
        <v>51.770999999999987</v>
      </c>
      <c r="P360" s="34">
        <v>0.44095198258254181</v>
      </c>
      <c r="Q360" s="34">
        <v>52.211951982582526</v>
      </c>
      <c r="R360" s="34">
        <v>51.695719778038352</v>
      </c>
      <c r="S360" s="34">
        <v>6.0120000000000005</v>
      </c>
      <c r="T360" s="34">
        <v>5.1206337897398979E-2</v>
      </c>
      <c r="U360" s="34">
        <v>6.063206337897399</v>
      </c>
      <c r="V360" s="34">
        <v>6.003257949538674</v>
      </c>
      <c r="W360" s="34">
        <v>75.623999999999995</v>
      </c>
      <c r="X360" s="34">
        <v>0.64411644995889872</v>
      </c>
      <c r="Y360" s="34">
        <v>76.268116449958882</v>
      </c>
      <c r="Z360" s="34">
        <v>75.514035125733969</v>
      </c>
      <c r="AB360" s="34">
        <v>2.1279999999999992</v>
      </c>
      <c r="AC360" s="34">
        <v>1.8124931311654189E-2</v>
      </c>
      <c r="AD360" s="34">
        <v>2.1461249313116535</v>
      </c>
      <c r="AE360" s="34">
        <v>2.124905674753542</v>
      </c>
      <c r="AF360" s="34">
        <v>5.9190000000000005</v>
      </c>
      <c r="AG360" s="34">
        <v>5.0414223888008071E-2</v>
      </c>
      <c r="AH360" s="34">
        <v>5.9694142238880081</v>
      </c>
      <c r="AI360" s="34">
        <v>5.9103931808581853</v>
      </c>
      <c r="AJ360" s="34">
        <v>42.480000000000032</v>
      </c>
      <c r="AK360" s="34">
        <v>0.36181723783790914</v>
      </c>
      <c r="AL360" s="34">
        <v>42.841817237837944</v>
      </c>
      <c r="AM360" s="34">
        <v>42.418229823087671</v>
      </c>
      <c r="AN360" s="34">
        <v>2.9619999999999997</v>
      </c>
      <c r="AO360" s="34">
        <v>2.5228405331353249E-2</v>
      </c>
      <c r="AP360" s="34">
        <v>2.9872284053313529</v>
      </c>
      <c r="AQ360" s="34">
        <v>2.9576929551785676</v>
      </c>
      <c r="AR360" s="34">
        <v>53.489000000000033</v>
      </c>
      <c r="AS360" s="34">
        <v>0.45558479836892463</v>
      </c>
      <c r="AT360" s="34">
        <v>53.944584798368957</v>
      </c>
      <c r="AU360" s="34">
        <v>53.411221633877965</v>
      </c>
    </row>
    <row r="361" spans="1:47" x14ac:dyDescent="0.25">
      <c r="A361" s="18">
        <v>45275</v>
      </c>
      <c r="B361" s="2">
        <v>13</v>
      </c>
      <c r="C361" s="2" t="s">
        <v>178</v>
      </c>
      <c r="D361" s="9">
        <v>24.808191000000001</v>
      </c>
      <c r="E361">
        <v>9.6914510000000002E-3</v>
      </c>
      <c r="G361" s="34">
        <v>1.0780000000000001</v>
      </c>
      <c r="H361" s="34">
        <v>1.1526896477489897E-2</v>
      </c>
      <c r="I361" s="34">
        <v>1.08952689647749</v>
      </c>
      <c r="J361" s="34">
        <v>1.0789677999470964</v>
      </c>
      <c r="K361" s="34">
        <v>16.316000000000006</v>
      </c>
      <c r="L361" s="34">
        <v>0.174464603828131</v>
      </c>
      <c r="M361" s="34">
        <v>16.490464603828137</v>
      </c>
      <c r="N361" s="34">
        <v>16.330648074152901</v>
      </c>
      <c r="O361" s="34">
        <v>50.232999999999997</v>
      </c>
      <c r="P361" s="34">
        <v>0.53713412871405375</v>
      </c>
      <c r="Q361" s="34">
        <v>50.770134128714048</v>
      </c>
      <c r="R361" s="34">
        <v>50.278097861542186</v>
      </c>
      <c r="S361" s="34">
        <v>5.5759999999999987</v>
      </c>
      <c r="T361" s="34">
        <v>5.9623353208240859E-2</v>
      </c>
      <c r="U361" s="34">
        <v>5.6356233532082394</v>
      </c>
      <c r="V361" s="34">
        <v>5.5810059856261658</v>
      </c>
      <c r="W361" s="34">
        <v>73.203000000000003</v>
      </c>
      <c r="X361" s="34">
        <v>0.78274898222791545</v>
      </c>
      <c r="Y361" s="34">
        <v>73.985748982227918</v>
      </c>
      <c r="Z361" s="34">
        <v>73.26871972126834</v>
      </c>
      <c r="AB361" s="34">
        <v>2.1279999999999992</v>
      </c>
      <c r="AC361" s="34">
        <v>2.2754393046473552E-2</v>
      </c>
      <c r="AD361" s="34">
        <v>2.1507543930464728</v>
      </c>
      <c r="AE361" s="34">
        <v>2.1299104622332279</v>
      </c>
      <c r="AF361" s="34">
        <v>5.8529999999999989</v>
      </c>
      <c r="AG361" s="34">
        <v>6.2585273731677507E-2</v>
      </c>
      <c r="AH361" s="34">
        <v>5.9155852737316765</v>
      </c>
      <c r="AI361" s="34">
        <v>5.8582546689149844</v>
      </c>
      <c r="AJ361" s="34">
        <v>41.54000000000002</v>
      </c>
      <c r="AK361" s="34">
        <v>0.4441811499767444</v>
      </c>
      <c r="AL361" s="34">
        <v>41.984181149976763</v>
      </c>
      <c r="AM361" s="34">
        <v>41.577293515586639</v>
      </c>
      <c r="AN361" s="34">
        <v>2.7979999999999996</v>
      </c>
      <c r="AO361" s="34">
        <v>2.9918605142872656E-2</v>
      </c>
      <c r="AP361" s="34">
        <v>2.8279186051428722</v>
      </c>
      <c r="AQ361" s="34">
        <v>2.8005119705491417</v>
      </c>
      <c r="AR361" s="34">
        <v>52.319000000000017</v>
      </c>
      <c r="AS361" s="34">
        <v>0.55943942189776819</v>
      </c>
      <c r="AT361" s="34">
        <v>52.878439421897781</v>
      </c>
      <c r="AU361" s="34">
        <v>52.365970617283992</v>
      </c>
    </row>
    <row r="362" spans="1:47" x14ac:dyDescent="0.25">
      <c r="A362" s="18">
        <v>45275</v>
      </c>
      <c r="B362" s="2">
        <v>14</v>
      </c>
      <c r="C362" s="2" t="s">
        <v>178</v>
      </c>
      <c r="D362" s="9">
        <v>25.199059999999999</v>
      </c>
      <c r="E362">
        <v>9.3289400000000008E-3</v>
      </c>
      <c r="G362" s="34">
        <v>1.0780000000000001</v>
      </c>
      <c r="H362" s="34">
        <v>1.0604305946945768E-2</v>
      </c>
      <c r="I362" s="34">
        <v>1.0886043059469459</v>
      </c>
      <c r="J362" s="34">
        <v>1.0784487816930253</v>
      </c>
      <c r="K362" s="34">
        <v>15.736000000000001</v>
      </c>
      <c r="L362" s="34">
        <v>0.15479532317359793</v>
      </c>
      <c r="M362" s="34">
        <v>15.890795323173599</v>
      </c>
      <c r="N362" s="34">
        <v>15.742551047051432</v>
      </c>
      <c r="O362" s="34">
        <v>49.208999999999989</v>
      </c>
      <c r="P362" s="34">
        <v>0.48406984354661786</v>
      </c>
      <c r="Q362" s="34">
        <v>49.69306984354661</v>
      </c>
      <c r="R362" s="34">
        <v>49.229486176560357</v>
      </c>
      <c r="S362" s="34">
        <v>5.2909999999999995</v>
      </c>
      <c r="T362" s="34">
        <v>5.2047664902866456E-2</v>
      </c>
      <c r="U362" s="34">
        <v>5.3430476649028655</v>
      </c>
      <c r="V362" s="34">
        <v>5.2932026938198469</v>
      </c>
      <c r="W362" s="34">
        <v>71.313999999999993</v>
      </c>
      <c r="X362" s="34">
        <v>0.70151713757002809</v>
      </c>
      <c r="Y362" s="34">
        <v>72.015517137570029</v>
      </c>
      <c r="Z362" s="34">
        <v>71.343688699124669</v>
      </c>
      <c r="AB362" s="34">
        <v>2.1279999999999992</v>
      </c>
      <c r="AC362" s="34">
        <v>2.0933175375789037E-2</v>
      </c>
      <c r="AD362" s="34">
        <v>2.1489331753757881</v>
      </c>
      <c r="AE362" s="34">
        <v>2.1288859067186978</v>
      </c>
      <c r="AF362" s="34">
        <v>5.7569999999999997</v>
      </c>
      <c r="AG362" s="34">
        <v>5.6631715525572147E-2</v>
      </c>
      <c r="AH362" s="34">
        <v>5.8136317155255721</v>
      </c>
      <c r="AI362" s="34">
        <v>5.7593966940693369</v>
      </c>
      <c r="AJ362" s="34">
        <v>40.954000000000008</v>
      </c>
      <c r="AK362" s="34">
        <v>0.40286525579890259</v>
      </c>
      <c r="AL362" s="34">
        <v>41.356865255798908</v>
      </c>
      <c r="AM362" s="34">
        <v>40.971049541239481</v>
      </c>
      <c r="AN362" s="34">
        <v>2.7279999999999993</v>
      </c>
      <c r="AO362" s="34">
        <v>2.6835386477985196E-2</v>
      </c>
      <c r="AP362" s="34">
        <v>2.7548353864779846</v>
      </c>
      <c r="AQ362" s="34">
        <v>2.7291356924476546</v>
      </c>
      <c r="AR362" s="34">
        <v>51.567000000000007</v>
      </c>
      <c r="AS362" s="34">
        <v>0.50726553317824896</v>
      </c>
      <c r="AT362" s="34">
        <v>52.074265533178256</v>
      </c>
      <c r="AU362" s="34">
        <v>51.588467834475168</v>
      </c>
    </row>
    <row r="363" spans="1:47" x14ac:dyDescent="0.25">
      <c r="A363" s="18">
        <v>45275</v>
      </c>
      <c r="B363" s="2">
        <v>15</v>
      </c>
      <c r="C363" s="2" t="s">
        <v>178</v>
      </c>
      <c r="D363" s="9">
        <v>24.626574999999999</v>
      </c>
      <c r="E363">
        <v>9.5269910000000003E-3</v>
      </c>
      <c r="G363" s="34">
        <v>1.0780000000000001</v>
      </c>
      <c r="H363" s="34">
        <v>1.1428039490157728E-2</v>
      </c>
      <c r="I363" s="34">
        <v>1.0894280394901579</v>
      </c>
      <c r="J363" s="34">
        <v>1.0790490683627876</v>
      </c>
      <c r="K363" s="34">
        <v>15.370999999999999</v>
      </c>
      <c r="L363" s="34">
        <v>0.16295027365789833</v>
      </c>
      <c r="M363" s="34">
        <v>15.533950273657897</v>
      </c>
      <c r="N363" s="34">
        <v>15.385958469206312</v>
      </c>
      <c r="O363" s="34">
        <v>48.272999999999996</v>
      </c>
      <c r="P363" s="34">
        <v>0.51174930455323175</v>
      </c>
      <c r="Q363" s="34">
        <v>48.78474930455323</v>
      </c>
      <c r="R363" s="34">
        <v>48.319977436991493</v>
      </c>
      <c r="S363" s="34">
        <v>5.1229999999999993</v>
      </c>
      <c r="T363" s="34">
        <v>5.4309690452762543E-2</v>
      </c>
      <c r="U363" s="34">
        <v>5.1773096904527618</v>
      </c>
      <c r="V363" s="34">
        <v>5.1279855076276055</v>
      </c>
      <c r="W363" s="34">
        <v>69.844999999999999</v>
      </c>
      <c r="X363" s="34">
        <v>0.7404373081540504</v>
      </c>
      <c r="Y363" s="34">
        <v>70.585437308154042</v>
      </c>
      <c r="Z363" s="34">
        <v>69.912970482188186</v>
      </c>
      <c r="AB363" s="34">
        <v>2.1279999999999997</v>
      </c>
      <c r="AC363" s="34">
        <v>2.2559246785765898E-2</v>
      </c>
      <c r="AD363" s="34">
        <v>2.1505592467857655</v>
      </c>
      <c r="AE363" s="34">
        <v>2.1300708881966708</v>
      </c>
      <c r="AF363" s="34">
        <v>5.677999999999999</v>
      </c>
      <c r="AG363" s="34">
        <v>6.0193328594726862E-2</v>
      </c>
      <c r="AH363" s="34">
        <v>5.7381933285947255</v>
      </c>
      <c r="AI363" s="34">
        <v>5.6835256123969433</v>
      </c>
      <c r="AJ363" s="34">
        <v>39.998000000000019</v>
      </c>
      <c r="AK363" s="34">
        <v>0.42402478991403425</v>
      </c>
      <c r="AL363" s="34">
        <v>40.422024789914055</v>
      </c>
      <c r="AM363" s="34">
        <v>40.036924523538765</v>
      </c>
      <c r="AN363" s="34">
        <v>2.6559999999999993</v>
      </c>
      <c r="AO363" s="34">
        <v>2.8156653882986004E-2</v>
      </c>
      <c r="AP363" s="34">
        <v>2.6841566538829853</v>
      </c>
      <c r="AQ363" s="34">
        <v>2.6585847175988522</v>
      </c>
      <c r="AR363" s="34">
        <v>50.460000000000015</v>
      </c>
      <c r="AS363" s="34">
        <v>0.53493401917751304</v>
      </c>
      <c r="AT363" s="34">
        <v>50.994934019177535</v>
      </c>
      <c r="AU363" s="34">
        <v>50.509105741731226</v>
      </c>
    </row>
    <row r="364" spans="1:47" x14ac:dyDescent="0.25">
      <c r="A364" s="18">
        <v>45275</v>
      </c>
      <c r="B364" s="2">
        <v>16</v>
      </c>
      <c r="C364" s="2" t="s">
        <v>178</v>
      </c>
      <c r="D364" s="9">
        <v>84.504085000000003</v>
      </c>
      <c r="E364">
        <v>9.907239E-3</v>
      </c>
      <c r="G364" s="34">
        <v>1.0780000000000001</v>
      </c>
      <c r="H364" s="34">
        <v>1.09654072677176E-2</v>
      </c>
      <c r="I364" s="34">
        <v>1.0889654072677177</v>
      </c>
      <c r="J364" s="34">
        <v>1.078176766715184</v>
      </c>
      <c r="K364" s="34">
        <v>14.952</v>
      </c>
      <c r="L364" s="34">
        <v>0.15209162288210903</v>
      </c>
      <c r="M364" s="34">
        <v>15.104091622882109</v>
      </c>
      <c r="N364" s="34">
        <v>14.954451777296319</v>
      </c>
      <c r="O364" s="34">
        <v>47.91099999999998</v>
      </c>
      <c r="P364" s="34">
        <v>0.48735030389945982</v>
      </c>
      <c r="Q364" s="34">
        <v>48.398350303899441</v>
      </c>
      <c r="R364" s="34">
        <v>47.918856280232987</v>
      </c>
      <c r="S364" s="34">
        <v>4.8869999999999996</v>
      </c>
      <c r="T364" s="34">
        <v>4.9710524413113077E-2</v>
      </c>
      <c r="U364" s="34">
        <v>4.9367105244131126</v>
      </c>
      <c r="V364" s="34">
        <v>4.8878013533739368</v>
      </c>
      <c r="W364" s="34">
        <v>68.827999999999975</v>
      </c>
      <c r="X364" s="34">
        <v>0.70011785846239949</v>
      </c>
      <c r="Y364" s="34">
        <v>69.52811785846238</v>
      </c>
      <c r="Z364" s="34">
        <v>68.839286177618419</v>
      </c>
      <c r="AB364" s="34">
        <v>2.1279999999999997</v>
      </c>
      <c r="AC364" s="34">
        <v>2.1645998762247723E-2</v>
      </c>
      <c r="AD364" s="34">
        <v>2.1496459987622476</v>
      </c>
      <c r="AE364" s="34">
        <v>2.1283489420871162</v>
      </c>
      <c r="AF364" s="34">
        <v>5.5139999999999985</v>
      </c>
      <c r="AG364" s="34">
        <v>5.6088363334132488E-2</v>
      </c>
      <c r="AH364" s="34">
        <v>5.5700883633341309</v>
      </c>
      <c r="AI364" s="34">
        <v>5.5149041666674607</v>
      </c>
      <c r="AJ364" s="34">
        <v>38.738999999999997</v>
      </c>
      <c r="AK364" s="34">
        <v>0.39405279419676442</v>
      </c>
      <c r="AL364" s="34">
        <v>39.133052794196765</v>
      </c>
      <c r="AM364" s="34">
        <v>38.745352287365037</v>
      </c>
      <c r="AN364" s="34">
        <v>2.5579999999999994</v>
      </c>
      <c r="AO364" s="34">
        <v>2.6019955279055297E-2</v>
      </c>
      <c r="AP364" s="34">
        <v>2.5840199552790546</v>
      </c>
      <c r="AQ364" s="34">
        <v>2.5584194520013357</v>
      </c>
      <c r="AR364" s="34">
        <v>48.938999999999993</v>
      </c>
      <c r="AS364" s="34">
        <v>0.49780711157219992</v>
      </c>
      <c r="AT364" s="34">
        <v>49.4368071115722</v>
      </c>
      <c r="AU364" s="34">
        <v>48.947024848120954</v>
      </c>
    </row>
    <row r="365" spans="1:47" x14ac:dyDescent="0.25">
      <c r="A365" s="18">
        <v>45275</v>
      </c>
      <c r="B365" s="2">
        <v>17</v>
      </c>
      <c r="C365" s="2" t="s">
        <v>178</v>
      </c>
      <c r="D365" s="9">
        <v>39.248570999999998</v>
      </c>
      <c r="E365">
        <v>1.1057047E-2</v>
      </c>
      <c r="G365" s="34">
        <v>1.0780000000000001</v>
      </c>
      <c r="H365" s="34">
        <v>8.6553819170276571E-3</v>
      </c>
      <c r="I365" s="34">
        <v>1.0866553819170277</v>
      </c>
      <c r="J365" s="34">
        <v>1.0746401822863683</v>
      </c>
      <c r="K365" s="34">
        <v>14.820999999999998</v>
      </c>
      <c r="L365" s="34">
        <v>0.11899945769226981</v>
      </c>
      <c r="M365" s="34">
        <v>14.939999457692268</v>
      </c>
      <c r="N365" s="34">
        <v>14.77480718150859</v>
      </c>
      <c r="O365" s="34">
        <v>46.572999999999993</v>
      </c>
      <c r="P365" s="34">
        <v>0.3739397977938117</v>
      </c>
      <c r="Q365" s="34">
        <v>46.946939797793803</v>
      </c>
      <c r="R365" s="34">
        <v>46.427845277943426</v>
      </c>
      <c r="S365" s="34">
        <v>4.8379999999999992</v>
      </c>
      <c r="T365" s="34">
        <v>3.8844840180500738E-2</v>
      </c>
      <c r="U365" s="34">
        <v>4.8768448401804996</v>
      </c>
      <c r="V365" s="34">
        <v>4.8229213375709161</v>
      </c>
      <c r="W365" s="34">
        <v>67.309999999999988</v>
      </c>
      <c r="X365" s="34">
        <v>0.54043947758360988</v>
      </c>
      <c r="Y365" s="34">
        <v>67.850439477583592</v>
      </c>
      <c r="Z365" s="34">
        <v>67.100213979309302</v>
      </c>
      <c r="AB365" s="34">
        <v>2.1279999999999997</v>
      </c>
      <c r="AC365" s="34">
        <v>1.708594871932732E-2</v>
      </c>
      <c r="AD365" s="34">
        <v>2.145085948719327</v>
      </c>
      <c r="AE365" s="34">
        <v>2.1213676325652977</v>
      </c>
      <c r="AF365" s="34">
        <v>5.5639999999999974</v>
      </c>
      <c r="AG365" s="34">
        <v>4.4673974940947922E-2</v>
      </c>
      <c r="AH365" s="34">
        <v>5.6086739749409453</v>
      </c>
      <c r="AI365" s="34">
        <v>5.5466586031923466</v>
      </c>
      <c r="AJ365" s="34">
        <v>37.860000000000007</v>
      </c>
      <c r="AK365" s="34">
        <v>0.30398215155720515</v>
      </c>
      <c r="AL365" s="34">
        <v>38.163982151557214</v>
      </c>
      <c r="AM365" s="34">
        <v>37.742001207200282</v>
      </c>
      <c r="AN365" s="34">
        <v>2.5559999999999996</v>
      </c>
      <c r="AO365" s="34">
        <v>2.0522408330169467E-2</v>
      </c>
      <c r="AP365" s="34">
        <v>2.576522408330169</v>
      </c>
      <c r="AQ365" s="34">
        <v>2.5480336789647091</v>
      </c>
      <c r="AR365" s="34">
        <v>48.108000000000004</v>
      </c>
      <c r="AS365" s="34">
        <v>0.38626448354764986</v>
      </c>
      <c r="AT365" s="34">
        <v>48.49426448354766</v>
      </c>
      <c r="AU365" s="34">
        <v>47.958061121922633</v>
      </c>
    </row>
    <row r="366" spans="1:47" x14ac:dyDescent="0.25">
      <c r="A366" s="18">
        <v>45275</v>
      </c>
      <c r="B366" s="2">
        <v>18</v>
      </c>
      <c r="C366" s="2" t="s">
        <v>178</v>
      </c>
      <c r="D366" s="9">
        <v>47.777957000000001</v>
      </c>
      <c r="E366">
        <v>1.1582219E-2</v>
      </c>
      <c r="G366" s="34">
        <v>1.0780000000000001</v>
      </c>
      <c r="H366" s="34">
        <v>1.5418580159657315E-2</v>
      </c>
      <c r="I366" s="34">
        <v>1.0934185801596574</v>
      </c>
      <c r="J366" s="34">
        <v>1.0807543667055792</v>
      </c>
      <c r="K366" s="34">
        <v>15.408999999999999</v>
      </c>
      <c r="L366" s="34">
        <v>0.2203941574027454</v>
      </c>
      <c r="M366" s="34">
        <v>15.629394157402745</v>
      </c>
      <c r="N366" s="34">
        <v>15.448371091434385</v>
      </c>
      <c r="O366" s="34">
        <v>45.545999999999999</v>
      </c>
      <c r="P366" s="34">
        <v>0.65144216322054915</v>
      </c>
      <c r="Q366" s="34">
        <v>46.197442163220551</v>
      </c>
      <c r="R366" s="34">
        <v>45.662373270846295</v>
      </c>
      <c r="S366" s="34">
        <v>4.9039999999999999</v>
      </c>
      <c r="T366" s="34">
        <v>7.0141667071390967E-2</v>
      </c>
      <c r="U366" s="34">
        <v>4.9741416670713905</v>
      </c>
      <c r="V366" s="34">
        <v>4.9165300689463445</v>
      </c>
      <c r="W366" s="34">
        <v>66.936999999999998</v>
      </c>
      <c r="X366" s="34">
        <v>0.95739656785434279</v>
      </c>
      <c r="Y366" s="34">
        <v>67.894396567854344</v>
      </c>
      <c r="Z366" s="34">
        <v>67.108028797932604</v>
      </c>
      <c r="AB366" s="34">
        <v>2.1279999999999997</v>
      </c>
      <c r="AC366" s="34">
        <v>3.0436677717765082E-2</v>
      </c>
      <c r="AD366" s="34">
        <v>2.1584366777177646</v>
      </c>
      <c r="AE366" s="34">
        <v>2.1334371914188051</v>
      </c>
      <c r="AF366" s="34">
        <v>6.05</v>
      </c>
      <c r="AG366" s="34">
        <v>8.6532847834811438E-2</v>
      </c>
      <c r="AH366" s="34">
        <v>6.1365328478348111</v>
      </c>
      <c r="AI366" s="34">
        <v>6.065458180490495</v>
      </c>
      <c r="AJ366" s="34">
        <v>38.732000000000014</v>
      </c>
      <c r="AK366" s="34">
        <v>0.55398186154345752</v>
      </c>
      <c r="AL366" s="34">
        <v>39.285981861543469</v>
      </c>
      <c r="AM366" s="34">
        <v>38.830963015993042</v>
      </c>
      <c r="AN366" s="34">
        <v>2.5959999999999992</v>
      </c>
      <c r="AO366" s="34">
        <v>3.7130458343664532E-2</v>
      </c>
      <c r="AP366" s="34">
        <v>2.6331304583436639</v>
      </c>
      <c r="AQ366" s="34">
        <v>2.602632964719557</v>
      </c>
      <c r="AR366" s="34">
        <v>49.506000000000007</v>
      </c>
      <c r="AS366" s="34">
        <v>0.70808184543969865</v>
      </c>
      <c r="AT366" s="34">
        <v>50.214081845439708</v>
      </c>
      <c r="AU366" s="34">
        <v>49.632491352621898</v>
      </c>
    </row>
    <row r="367" spans="1:47" x14ac:dyDescent="0.25">
      <c r="A367" s="18">
        <v>45275</v>
      </c>
      <c r="B367" s="2">
        <v>19</v>
      </c>
      <c r="C367" s="2" t="s">
        <v>178</v>
      </c>
      <c r="D367" s="9">
        <v>42.233643000000001</v>
      </c>
      <c r="E367">
        <v>1.2764373000000001E-2</v>
      </c>
      <c r="G367" s="34">
        <v>1.0780000000000001</v>
      </c>
      <c r="H367" s="34">
        <v>1.7013402906126202E-2</v>
      </c>
      <c r="I367" s="34">
        <v>1.0950134029061263</v>
      </c>
      <c r="J367" s="34">
        <v>1.0810362433914331</v>
      </c>
      <c r="K367" s="34">
        <v>14.968</v>
      </c>
      <c r="L367" s="34">
        <v>0.23623062588023841</v>
      </c>
      <c r="M367" s="34">
        <v>15.204230625880239</v>
      </c>
      <c r="N367" s="34">
        <v>15.01015815499348</v>
      </c>
      <c r="O367" s="34">
        <v>43.429999999999993</v>
      </c>
      <c r="P367" s="34">
        <v>0.68542865325886904</v>
      </c>
      <c r="Q367" s="34">
        <v>44.11542865325886</v>
      </c>
      <c r="R367" s="34">
        <v>43.552322866873773</v>
      </c>
      <c r="S367" s="34">
        <v>4.7480000000000002</v>
      </c>
      <c r="T367" s="34">
        <v>7.4934728198782191E-2</v>
      </c>
      <c r="U367" s="34">
        <v>4.8229347281987822</v>
      </c>
      <c r="V367" s="34">
        <v>4.761372990373399</v>
      </c>
      <c r="W367" s="34">
        <v>64.22399999999999</v>
      </c>
      <c r="X367" s="34">
        <v>1.0136074102440158</v>
      </c>
      <c r="Y367" s="34">
        <v>65.23760741024401</v>
      </c>
      <c r="Z367" s="34">
        <v>64.404890255632083</v>
      </c>
      <c r="AB367" s="34">
        <v>2.1279999999999992</v>
      </c>
      <c r="AC367" s="34">
        <v>3.3584899243262099E-2</v>
      </c>
      <c r="AD367" s="34">
        <v>2.1615848992432611</v>
      </c>
      <c r="AE367" s="34">
        <v>2.1339936233181529</v>
      </c>
      <c r="AF367" s="34">
        <v>5.9059999999999988</v>
      </c>
      <c r="AG367" s="34">
        <v>9.32107213020235E-2</v>
      </c>
      <c r="AH367" s="34">
        <v>5.9992107213020223</v>
      </c>
      <c r="AI367" s="34">
        <v>5.9226345579497242</v>
      </c>
      <c r="AJ367" s="34">
        <v>37.637000000000008</v>
      </c>
      <c r="AK367" s="34">
        <v>0.59400134061027088</v>
      </c>
      <c r="AL367" s="34">
        <v>38.231001340610277</v>
      </c>
      <c r="AM367" s="34">
        <v>37.74300657933523</v>
      </c>
      <c r="AN367" s="34">
        <v>2.5870000000000002</v>
      </c>
      <c r="AO367" s="34">
        <v>4.0829010499210096E-2</v>
      </c>
      <c r="AP367" s="34">
        <v>2.6278290104992101</v>
      </c>
      <c r="AQ367" s="34">
        <v>2.5942864208289773</v>
      </c>
      <c r="AR367" s="34">
        <v>48.25800000000001</v>
      </c>
      <c r="AS367" s="34">
        <v>0.76162597165476653</v>
      </c>
      <c r="AT367" s="34">
        <v>49.019625971654776</v>
      </c>
      <c r="AU367" s="34">
        <v>48.393921181432084</v>
      </c>
    </row>
    <row r="368" spans="1:47" x14ac:dyDescent="0.25">
      <c r="A368" s="18">
        <v>45275</v>
      </c>
      <c r="B368" s="2">
        <v>20</v>
      </c>
      <c r="C368" s="2" t="s">
        <v>178</v>
      </c>
      <c r="D368" s="9">
        <v>28.972922000000001</v>
      </c>
      <c r="E368">
        <v>1.3470487E-2</v>
      </c>
      <c r="G368" s="34">
        <v>1.0780000000000001</v>
      </c>
      <c r="H368" s="34">
        <v>1.3626490303367673E-2</v>
      </c>
      <c r="I368" s="34">
        <v>1.0916264903033677</v>
      </c>
      <c r="J368" s="34">
        <v>1.0769217498568806</v>
      </c>
      <c r="K368" s="34">
        <v>14.510000000000002</v>
      </c>
      <c r="L368" s="34">
        <v>0.1834140763468135</v>
      </c>
      <c r="M368" s="34">
        <v>14.693414076346816</v>
      </c>
      <c r="N368" s="34">
        <v>14.49548663304577</v>
      </c>
      <c r="O368" s="34">
        <v>41.81</v>
      </c>
      <c r="P368" s="34">
        <v>0.52850051909443641</v>
      </c>
      <c r="Q368" s="34">
        <v>42.338500519094438</v>
      </c>
      <c r="R368" s="34">
        <v>41.768180298252481</v>
      </c>
      <c r="S368" s="34">
        <v>4.7050000000000001</v>
      </c>
      <c r="T368" s="34">
        <v>5.947368912555185E-2</v>
      </c>
      <c r="U368" s="34">
        <v>4.7644736891255519</v>
      </c>
      <c r="V368" s="34">
        <v>4.700293908234344</v>
      </c>
      <c r="W368" s="34">
        <v>62.103000000000002</v>
      </c>
      <c r="X368" s="34">
        <v>0.78501477487016946</v>
      </c>
      <c r="Y368" s="34">
        <v>62.888014774870172</v>
      </c>
      <c r="Z368" s="34">
        <v>62.040882589389476</v>
      </c>
      <c r="AB368" s="34">
        <v>2.1279999999999992</v>
      </c>
      <c r="AC368" s="34">
        <v>2.6899045793660849E-2</v>
      </c>
      <c r="AD368" s="34">
        <v>2.1548990457936599</v>
      </c>
      <c r="AE368" s="34">
        <v>2.1258715062109839</v>
      </c>
      <c r="AF368" s="34">
        <v>5.6849999999999987</v>
      </c>
      <c r="AG368" s="34">
        <v>7.1861407583158815E-2</v>
      </c>
      <c r="AH368" s="34">
        <v>5.7568614075831572</v>
      </c>
      <c r="AI368" s="34">
        <v>5.6793136808315063</v>
      </c>
      <c r="AJ368" s="34">
        <v>36.679999999999993</v>
      </c>
      <c r="AK368" s="34">
        <v>0.46365460512757528</v>
      </c>
      <c r="AL368" s="34">
        <v>37.143654605127566</v>
      </c>
      <c r="AM368" s="34">
        <v>36.643311488636705</v>
      </c>
      <c r="AN368" s="34">
        <v>2.6209999999999996</v>
      </c>
      <c r="AO368" s="34">
        <v>3.3130826609579465E-2</v>
      </c>
      <c r="AP368" s="34">
        <v>2.6541308266095789</v>
      </c>
      <c r="AQ368" s="34">
        <v>2.6183783918134353</v>
      </c>
      <c r="AR368" s="34">
        <v>47.11399999999999</v>
      </c>
      <c r="AS368" s="34">
        <v>0.59554588511397444</v>
      </c>
      <c r="AT368" s="34">
        <v>47.709545885113961</v>
      </c>
      <c r="AU368" s="34">
        <v>47.066875067492632</v>
      </c>
    </row>
    <row r="369" spans="1:47" x14ac:dyDescent="0.25">
      <c r="A369" s="18">
        <v>45275</v>
      </c>
      <c r="B369" s="2">
        <v>21</v>
      </c>
      <c r="C369" s="2" t="s">
        <v>178</v>
      </c>
      <c r="D369" s="9">
        <v>29.524559</v>
      </c>
      <c r="E369">
        <v>1.2857136999999999E-2</v>
      </c>
      <c r="G369" s="34">
        <v>1.0780000000000001</v>
      </c>
      <c r="H369" s="34">
        <v>1.0517484533869444E-2</v>
      </c>
      <c r="I369" s="34">
        <v>1.0885174845338694</v>
      </c>
      <c r="J369" s="34">
        <v>1.074522266108322</v>
      </c>
      <c r="K369" s="34">
        <v>14.005999999999998</v>
      </c>
      <c r="L369" s="34">
        <v>0.13664924710702731</v>
      </c>
      <c r="M369" s="34">
        <v>14.142649247107025</v>
      </c>
      <c r="N369" s="34">
        <v>13.960815268194024</v>
      </c>
      <c r="O369" s="34">
        <v>40.244999999999997</v>
      </c>
      <c r="P369" s="34">
        <v>0.39264950377140606</v>
      </c>
      <c r="Q369" s="34">
        <v>40.637649503771407</v>
      </c>
      <c r="R369" s="34">
        <v>40.115165676743437</v>
      </c>
      <c r="S369" s="34">
        <v>4.7359999999999998</v>
      </c>
      <c r="T369" s="34">
        <v>4.6206685299077628E-2</v>
      </c>
      <c r="U369" s="34">
        <v>4.7822066852990774</v>
      </c>
      <c r="V369" s="34">
        <v>4.7207211987838713</v>
      </c>
      <c r="W369" s="34">
        <v>60.064999999999991</v>
      </c>
      <c r="X369" s="34">
        <v>0.58602292071138051</v>
      </c>
      <c r="Y369" s="34">
        <v>60.651022920711377</v>
      </c>
      <c r="Z369" s="34">
        <v>59.871224409829658</v>
      </c>
      <c r="AB369" s="34">
        <v>2.1279999999999992</v>
      </c>
      <c r="AC369" s="34">
        <v>2.0761787651274739E-2</v>
      </c>
      <c r="AD369" s="34">
        <v>2.1487617876512739</v>
      </c>
      <c r="AE369" s="34">
        <v>2.1211348629670765</v>
      </c>
      <c r="AF369" s="34">
        <v>5.453999999999998</v>
      </c>
      <c r="AG369" s="34">
        <v>5.3211837335550953E-2</v>
      </c>
      <c r="AH369" s="34">
        <v>5.5072118373355492</v>
      </c>
      <c r="AI369" s="34">
        <v>5.4364048602549042</v>
      </c>
      <c r="AJ369" s="34">
        <v>35.698000000000022</v>
      </c>
      <c r="AK369" s="34">
        <v>0.34828679303346166</v>
      </c>
      <c r="AL369" s="34">
        <v>36.046286793033481</v>
      </c>
      <c r="AM369" s="34">
        <v>35.582834745394159</v>
      </c>
      <c r="AN369" s="34">
        <v>2.5819999999999994</v>
      </c>
      <c r="AO369" s="34">
        <v>2.5191229189657605E-2</v>
      </c>
      <c r="AP369" s="34">
        <v>2.6071912291896568</v>
      </c>
      <c r="AQ369" s="34">
        <v>2.5736702143707668</v>
      </c>
      <c r="AR369" s="34">
        <v>45.862000000000016</v>
      </c>
      <c r="AS369" s="34">
        <v>0.44745164720994496</v>
      </c>
      <c r="AT369" s="34">
        <v>46.309451647209961</v>
      </c>
      <c r="AU369" s="34">
        <v>45.714044682986902</v>
      </c>
    </row>
    <row r="370" spans="1:47" x14ac:dyDescent="0.25">
      <c r="A370" s="18">
        <v>45275</v>
      </c>
      <c r="B370" s="2">
        <v>22</v>
      </c>
      <c r="C370" s="2" t="s">
        <v>178</v>
      </c>
      <c r="D370" s="9">
        <v>24.700524000000001</v>
      </c>
      <c r="E370">
        <v>1.2958046000000001E-2</v>
      </c>
      <c r="G370" s="34">
        <v>1.0780000000000001</v>
      </c>
      <c r="H370" s="34">
        <v>1.2649504788409507E-2</v>
      </c>
      <c r="I370" s="34">
        <v>1.0906495047884095</v>
      </c>
      <c r="J370" s="34">
        <v>1.0765168183354841</v>
      </c>
      <c r="K370" s="34">
        <v>13.462999999999999</v>
      </c>
      <c r="L370" s="34">
        <v>0.15797799904114762</v>
      </c>
      <c r="M370" s="34">
        <v>13.620977999041147</v>
      </c>
      <c r="N370" s="34">
        <v>13.444476739564582</v>
      </c>
      <c r="O370" s="34">
        <v>38.436</v>
      </c>
      <c r="P370" s="34">
        <v>0.45101703714963609</v>
      </c>
      <c r="Q370" s="34">
        <v>38.887017037149633</v>
      </c>
      <c r="R370" s="34">
        <v>38.383117281579459</v>
      </c>
      <c r="S370" s="34">
        <v>4.6049999999999995</v>
      </c>
      <c r="T370" s="34">
        <v>5.4036149861433916E-2</v>
      </c>
      <c r="U370" s="34">
        <v>4.6590361498614339</v>
      </c>
      <c r="V370" s="34">
        <v>4.5986641451158663</v>
      </c>
      <c r="W370" s="34">
        <v>57.581999999999994</v>
      </c>
      <c r="X370" s="34">
        <v>0.6756806908406271</v>
      </c>
      <c r="Y370" s="34">
        <v>58.257680690840623</v>
      </c>
      <c r="Z370" s="34">
        <v>57.502774984595398</v>
      </c>
      <c r="AB370" s="34">
        <v>2.1279999999999992</v>
      </c>
      <c r="AC370" s="34">
        <v>2.4970451010886286E-2</v>
      </c>
      <c r="AD370" s="34">
        <v>2.1529704510108854</v>
      </c>
      <c r="AE370" s="34">
        <v>2.1250721608700456</v>
      </c>
      <c r="AF370" s="34">
        <v>5.2729999999999988</v>
      </c>
      <c r="AG370" s="34">
        <v>6.1874618505828663E-2</v>
      </c>
      <c r="AH370" s="34">
        <v>5.3348746185058271</v>
      </c>
      <c r="AI370" s="34">
        <v>5.2657450677949962</v>
      </c>
      <c r="AJ370" s="34">
        <v>34.441000000000017</v>
      </c>
      <c r="AK370" s="34">
        <v>0.40413877033173651</v>
      </c>
      <c r="AL370" s="34">
        <v>34.845138770331751</v>
      </c>
      <c r="AM370" s="34">
        <v>34.393613859269408</v>
      </c>
      <c r="AN370" s="34">
        <v>2.5019999999999998</v>
      </c>
      <c r="AO370" s="34">
        <v>2.9359054712987546E-2</v>
      </c>
      <c r="AP370" s="34">
        <v>2.5313590547129872</v>
      </c>
      <c r="AQ370" s="34">
        <v>2.4985575876394996</v>
      </c>
      <c r="AR370" s="34">
        <v>44.344000000000015</v>
      </c>
      <c r="AS370" s="34">
        <v>0.52034289456143901</v>
      </c>
      <c r="AT370" s="34">
        <v>44.864342894561453</v>
      </c>
      <c r="AU370" s="34">
        <v>44.282988675573947</v>
      </c>
    </row>
    <row r="371" spans="1:47" x14ac:dyDescent="0.25">
      <c r="A371" s="18">
        <v>45275</v>
      </c>
      <c r="B371" s="2">
        <v>23</v>
      </c>
      <c r="C371" s="2" t="s">
        <v>178</v>
      </c>
      <c r="D371" s="9">
        <v>26.925322000000001</v>
      </c>
      <c r="E371">
        <v>1.2972913000000001E-2</v>
      </c>
      <c r="G371" s="34">
        <v>1.0780000000000001</v>
      </c>
      <c r="H371" s="34">
        <v>1.2325476514406811E-2</v>
      </c>
      <c r="I371" s="34">
        <v>1.0903254765144068</v>
      </c>
      <c r="J371" s="34">
        <v>1.0761807789659019</v>
      </c>
      <c r="K371" s="34">
        <v>13.106000000000002</v>
      </c>
      <c r="L371" s="34">
        <v>0.1498494389590127</v>
      </c>
      <c r="M371" s="34">
        <v>13.255849438959014</v>
      </c>
      <c r="N371" s="34">
        <v>13.0838824574463</v>
      </c>
      <c r="O371" s="34">
        <v>36.808</v>
      </c>
      <c r="P371" s="34">
        <v>0.42084985115239881</v>
      </c>
      <c r="Q371" s="34">
        <v>37.228849851152397</v>
      </c>
      <c r="R371" s="34">
        <v>36.745883220943334</v>
      </c>
      <c r="S371" s="34">
        <v>4.5720000000000001</v>
      </c>
      <c r="T371" s="34">
        <v>5.2274655495239283E-2</v>
      </c>
      <c r="U371" s="34">
        <v>4.6242746554952392</v>
      </c>
      <c r="V371" s="34">
        <v>4.5642843427013942</v>
      </c>
      <c r="W371" s="34">
        <v>55.564000000000007</v>
      </c>
      <c r="X371" s="34">
        <v>0.63529942212105761</v>
      </c>
      <c r="Y371" s="34">
        <v>56.199299422121058</v>
      </c>
      <c r="Z371" s="34">
        <v>55.470230800056932</v>
      </c>
      <c r="AB371" s="34">
        <v>2.1279999999999997</v>
      </c>
      <c r="AC371" s="34">
        <v>2.4330810781686169E-2</v>
      </c>
      <c r="AD371" s="34">
        <v>2.1523308107816859</v>
      </c>
      <c r="AE371" s="34">
        <v>2.1244088104261953</v>
      </c>
      <c r="AF371" s="34">
        <v>5.0359999999999996</v>
      </c>
      <c r="AG371" s="34">
        <v>5.7579869876208438E-2</v>
      </c>
      <c r="AH371" s="34">
        <v>5.0935798698762076</v>
      </c>
      <c r="AI371" s="34">
        <v>5.0275013013657519</v>
      </c>
      <c r="AJ371" s="34">
        <v>32.966000000000022</v>
      </c>
      <c r="AK371" s="34">
        <v>0.37692176138583972</v>
      </c>
      <c r="AL371" s="34">
        <v>33.34292176138586</v>
      </c>
      <c r="AM371" s="34">
        <v>32.910366938209592</v>
      </c>
      <c r="AN371" s="34">
        <v>2.4489999999999998</v>
      </c>
      <c r="AO371" s="34">
        <v>2.8001012971968723E-2</v>
      </c>
      <c r="AP371" s="34">
        <v>2.4770010129719684</v>
      </c>
      <c r="AQ371" s="34">
        <v>2.444867094329771</v>
      </c>
      <c r="AR371" s="34">
        <v>42.579000000000022</v>
      </c>
      <c r="AS371" s="34">
        <v>0.48683345501570302</v>
      </c>
      <c r="AT371" s="34">
        <v>43.065833455015721</v>
      </c>
      <c r="AU371" s="34">
        <v>42.507144144331313</v>
      </c>
    </row>
    <row r="372" spans="1:47" x14ac:dyDescent="0.25">
      <c r="A372" s="18">
        <v>45275</v>
      </c>
      <c r="B372" s="2">
        <v>24</v>
      </c>
      <c r="C372" s="2" t="s">
        <v>23</v>
      </c>
      <c r="D372" s="9">
        <v>20.207073000000001</v>
      </c>
      <c r="E372">
        <v>1.3607993000000001E-2</v>
      </c>
      <c r="G372" s="34">
        <v>1.0780000000000001</v>
      </c>
      <c r="H372" s="34">
        <v>1.5654603512131413E-2</v>
      </c>
      <c r="I372" s="34">
        <v>1.0936546035121315</v>
      </c>
      <c r="J372" s="34">
        <v>1.0787721593231205</v>
      </c>
      <c r="K372" s="34">
        <v>12.669</v>
      </c>
      <c r="L372" s="34">
        <v>0.18397789600667244</v>
      </c>
      <c r="M372" s="34">
        <v>12.852977896006673</v>
      </c>
      <c r="N372" s="34">
        <v>12.678074662768658</v>
      </c>
      <c r="O372" s="34">
        <v>35.661999999999999</v>
      </c>
      <c r="P372" s="34">
        <v>0.51787984271765342</v>
      </c>
      <c r="Q372" s="34">
        <v>36.179879842717654</v>
      </c>
      <c r="R372" s="34">
        <v>35.68754429107711</v>
      </c>
      <c r="S372" s="34">
        <v>4.5269999999999992</v>
      </c>
      <c r="T372" s="34">
        <v>6.5740621613561132E-2</v>
      </c>
      <c r="U372" s="34">
        <v>4.5927406216135607</v>
      </c>
      <c r="V372" s="34">
        <v>4.5302426393838271</v>
      </c>
      <c r="W372" s="34">
        <v>53.936</v>
      </c>
      <c r="X372" s="34">
        <v>0.78325296385001841</v>
      </c>
      <c r="Y372" s="34">
        <v>54.719252963850018</v>
      </c>
      <c r="Z372" s="34">
        <v>53.97463375255272</v>
      </c>
      <c r="AB372" s="34">
        <v>2.1279999999999997</v>
      </c>
      <c r="AC372" s="34">
        <v>3.0902593946025642E-2</v>
      </c>
      <c r="AD372" s="34">
        <v>2.1589025939460251</v>
      </c>
      <c r="AE372" s="34">
        <v>2.1295242625599258</v>
      </c>
      <c r="AF372" s="34">
        <v>4.8679999999999977</v>
      </c>
      <c r="AG372" s="34">
        <v>7.0692588030663903E-2</v>
      </c>
      <c r="AH372" s="34">
        <v>4.9386925880306611</v>
      </c>
      <c r="AI372" s="34">
        <v>4.8714868938635876</v>
      </c>
      <c r="AJ372" s="34">
        <v>32.03100000000002</v>
      </c>
      <c r="AK372" s="34">
        <v>0.46515083960768239</v>
      </c>
      <c r="AL372" s="34">
        <v>32.496150839607701</v>
      </c>
      <c r="AM372" s="34">
        <v>32.053943446455371</v>
      </c>
      <c r="AN372" s="34">
        <v>2.411</v>
      </c>
      <c r="AO372" s="34">
        <v>3.5012290415351428E-2</v>
      </c>
      <c r="AP372" s="34">
        <v>2.4460122904153514</v>
      </c>
      <c r="AQ372" s="34">
        <v>2.4127269722894651</v>
      </c>
      <c r="AR372" s="34">
        <v>41.438000000000017</v>
      </c>
      <c r="AS372" s="34">
        <v>0.60175831199972341</v>
      </c>
      <c r="AT372" s="34">
        <v>42.039758311999741</v>
      </c>
      <c r="AU372" s="34">
        <v>41.467681575168349</v>
      </c>
    </row>
    <row r="373" spans="1:47" x14ac:dyDescent="0.25">
      <c r="A373" s="18">
        <v>45276</v>
      </c>
      <c r="B373" s="2">
        <v>1</v>
      </c>
      <c r="C373" s="2" t="s">
        <v>23</v>
      </c>
      <c r="D373" s="9">
        <v>45.948683000000003</v>
      </c>
      <c r="E373">
        <v>1.3630946999999999E-2</v>
      </c>
      <c r="G373" s="34">
        <v>1.0780000000000001</v>
      </c>
      <c r="H373" s="34">
        <v>1.4476437976942282E-2</v>
      </c>
      <c r="I373" s="34">
        <v>1.0924764379769423</v>
      </c>
      <c r="J373" s="34">
        <v>1.0775849495521297</v>
      </c>
      <c r="K373" s="34">
        <v>12.409000000000001</v>
      </c>
      <c r="L373" s="34">
        <v>0.16664018446741816</v>
      </c>
      <c r="M373" s="34">
        <v>12.575640184467419</v>
      </c>
      <c r="N373" s="34">
        <v>12.404222299621873</v>
      </c>
      <c r="O373" s="34">
        <v>34.869000000000007</v>
      </c>
      <c r="P373" s="34">
        <v>0.4682550239499077</v>
      </c>
      <c r="Q373" s="34">
        <v>35.337255023949915</v>
      </c>
      <c r="R373" s="34">
        <v>34.85557477359297</v>
      </c>
      <c r="S373" s="34">
        <v>4.5249999999999995</v>
      </c>
      <c r="T373" s="34">
        <v>6.076612416109816E-2</v>
      </c>
      <c r="U373" s="34">
        <v>4.5857661241610979</v>
      </c>
      <c r="V373" s="34">
        <v>4.5232577891682624</v>
      </c>
      <c r="W373" s="34">
        <v>52.881000000000007</v>
      </c>
      <c r="X373" s="34">
        <v>0.71013777055536631</v>
      </c>
      <c r="Y373" s="34">
        <v>53.591137770555378</v>
      </c>
      <c r="Z373" s="34">
        <v>52.860639811935236</v>
      </c>
      <c r="AB373" s="34">
        <v>2.1279999999999997</v>
      </c>
      <c r="AC373" s="34">
        <v>2.8576864577860083E-2</v>
      </c>
      <c r="AD373" s="34">
        <v>2.1565768645778598</v>
      </c>
      <c r="AE373" s="34">
        <v>2.1271806796353729</v>
      </c>
      <c r="AF373" s="34">
        <v>4.8359999999999994</v>
      </c>
      <c r="AG373" s="34">
        <v>6.4942536230512854E-2</v>
      </c>
      <c r="AH373" s="34">
        <v>4.9009425362305121</v>
      </c>
      <c r="AI373" s="34">
        <v>4.8341380482691081</v>
      </c>
      <c r="AJ373" s="34">
        <v>31.349999999999994</v>
      </c>
      <c r="AK373" s="34">
        <v>0.42099845137026015</v>
      </c>
      <c r="AL373" s="34">
        <v>31.770998451370254</v>
      </c>
      <c r="AM373" s="34">
        <v>31.337929655342542</v>
      </c>
      <c r="AN373" s="34">
        <v>2.391999999999999</v>
      </c>
      <c r="AO373" s="34">
        <v>3.2122114694662265E-2</v>
      </c>
      <c r="AP373" s="34">
        <v>2.4241221146946614</v>
      </c>
      <c r="AQ373" s="34">
        <v>2.3910790346277304</v>
      </c>
      <c r="AR373" s="34">
        <v>40.705999999999989</v>
      </c>
      <c r="AS373" s="34">
        <v>0.54663996687329541</v>
      </c>
      <c r="AT373" s="34">
        <v>41.252639966873289</v>
      </c>
      <c r="AU373" s="34">
        <v>40.690327417874755</v>
      </c>
    </row>
    <row r="374" spans="1:47" x14ac:dyDescent="0.25">
      <c r="A374" s="18">
        <v>45276</v>
      </c>
      <c r="B374" s="2">
        <v>2</v>
      </c>
      <c r="C374" s="2" t="s">
        <v>23</v>
      </c>
      <c r="D374" s="9">
        <v>19.352881</v>
      </c>
      <c r="E374">
        <v>1.3811245999999999E-2</v>
      </c>
      <c r="G374" s="34">
        <v>1.0780000000000001</v>
      </c>
      <c r="H374" s="34">
        <v>1.6349160382997486E-2</v>
      </c>
      <c r="I374" s="34">
        <v>1.0943491603829976</v>
      </c>
      <c r="J374" s="34">
        <v>1.0792348349190546</v>
      </c>
      <c r="K374" s="34">
        <v>12.247999999999999</v>
      </c>
      <c r="L374" s="34">
        <v>0.18575558104912168</v>
      </c>
      <c r="M374" s="34">
        <v>12.433755581049121</v>
      </c>
      <c r="N374" s="34">
        <v>12.26202992401538</v>
      </c>
      <c r="O374" s="34">
        <v>34.305</v>
      </c>
      <c r="P374" s="34">
        <v>0.52027638862590797</v>
      </c>
      <c r="Q374" s="34">
        <v>34.825276388625909</v>
      </c>
      <c r="R374" s="34">
        <v>34.344295929404609</v>
      </c>
      <c r="S374" s="34">
        <v>4.4960000000000004</v>
      </c>
      <c r="T374" s="34">
        <v>6.8187221782891189E-2</v>
      </c>
      <c r="U374" s="34">
        <v>4.564187221782892</v>
      </c>
      <c r="V374" s="34">
        <v>4.5011501092727926</v>
      </c>
      <c r="W374" s="34">
        <v>52.127000000000002</v>
      </c>
      <c r="X374" s="34">
        <v>0.79056835184091834</v>
      </c>
      <c r="Y374" s="34">
        <v>52.91756835184092</v>
      </c>
      <c r="Z374" s="34">
        <v>52.186710797611838</v>
      </c>
      <c r="AB374" s="34">
        <v>2.1279999999999992</v>
      </c>
      <c r="AC374" s="34">
        <v>3.2273667249553467E-2</v>
      </c>
      <c r="AD374" s="34">
        <v>2.1602736672495526</v>
      </c>
      <c r="AE374" s="34">
        <v>2.1304375962038469</v>
      </c>
      <c r="AF374" s="34">
        <v>4.860999999999998</v>
      </c>
      <c r="AG374" s="34">
        <v>7.3722883693646324E-2</v>
      </c>
      <c r="AH374" s="34">
        <v>4.9347228836936443</v>
      </c>
      <c r="AI374" s="34">
        <v>4.8665682120051219</v>
      </c>
      <c r="AJ374" s="34">
        <v>30.936999999999998</v>
      </c>
      <c r="AK374" s="34">
        <v>0.46919663707680259</v>
      </c>
      <c r="AL374" s="34">
        <v>31.4061966370768</v>
      </c>
      <c r="AM374" s="34">
        <v>30.97243792939776</v>
      </c>
      <c r="AN374" s="34">
        <v>2.4059999999999997</v>
      </c>
      <c r="AO374" s="34">
        <v>3.6489870019936865E-2</v>
      </c>
      <c r="AP374" s="34">
        <v>2.4424898700199367</v>
      </c>
      <c r="AQ374" s="34">
        <v>2.4087560415725835</v>
      </c>
      <c r="AR374" s="34">
        <v>40.331999999999994</v>
      </c>
      <c r="AS374" s="34">
        <v>0.61168305803993928</v>
      </c>
      <c r="AT374" s="34">
        <v>40.94368305803993</v>
      </c>
      <c r="AU374" s="34">
        <v>40.378199779179312</v>
      </c>
    </row>
    <row r="375" spans="1:47" x14ac:dyDescent="0.25">
      <c r="A375" s="18">
        <v>45276</v>
      </c>
      <c r="B375" s="2">
        <v>3</v>
      </c>
      <c r="C375" s="2" t="s">
        <v>23</v>
      </c>
      <c r="D375" s="9">
        <v>20.684125000000002</v>
      </c>
      <c r="E375">
        <v>1.3720173E-2</v>
      </c>
      <c r="G375" s="34">
        <v>1.0780000000000001</v>
      </c>
      <c r="H375" s="34">
        <v>1.7478755156460708E-2</v>
      </c>
      <c r="I375" s="34">
        <v>1.0954787551564609</v>
      </c>
      <c r="J375" s="34">
        <v>1.0804485971178897</v>
      </c>
      <c r="K375" s="34">
        <v>12.245999999999999</v>
      </c>
      <c r="L375" s="34">
        <v>0.19855736145270669</v>
      </c>
      <c r="M375" s="34">
        <v>12.444557361452706</v>
      </c>
      <c r="N375" s="34">
        <v>12.273815881545152</v>
      </c>
      <c r="O375" s="34">
        <v>33.917999999999999</v>
      </c>
      <c r="P375" s="34">
        <v>0.54994843914363101</v>
      </c>
      <c r="Q375" s="34">
        <v>34.467948439143633</v>
      </c>
      <c r="R375" s="34">
        <v>33.995042223603505</v>
      </c>
      <c r="S375" s="34">
        <v>4.5439999999999996</v>
      </c>
      <c r="T375" s="34">
        <v>7.3676682217956813E-2</v>
      </c>
      <c r="U375" s="34">
        <v>4.6176766822179562</v>
      </c>
      <c r="V375" s="34">
        <v>4.5543213592798599</v>
      </c>
      <c r="W375" s="34">
        <v>51.785999999999994</v>
      </c>
      <c r="X375" s="34">
        <v>0.83966123797075531</v>
      </c>
      <c r="Y375" s="34">
        <v>52.625661237970753</v>
      </c>
      <c r="Z375" s="34">
        <v>51.903628061546407</v>
      </c>
      <c r="AB375" s="34">
        <v>2.1279999999999992</v>
      </c>
      <c r="AC375" s="34">
        <v>3.450351667249385E-2</v>
      </c>
      <c r="AD375" s="34">
        <v>2.1625035166724933</v>
      </c>
      <c r="AE375" s="34">
        <v>2.1328335943106382</v>
      </c>
      <c r="AF375" s="34">
        <v>4.8179999999999996</v>
      </c>
      <c r="AG375" s="34">
        <v>7.8119334270712132E-2</v>
      </c>
      <c r="AH375" s="34">
        <v>4.8961193342707121</v>
      </c>
      <c r="AI375" s="34">
        <v>4.8289437299758733</v>
      </c>
      <c r="AJ375" s="34">
        <v>30.678999999999998</v>
      </c>
      <c r="AK375" s="34">
        <v>0.49743110338131535</v>
      </c>
      <c r="AL375" s="34">
        <v>31.176431103381315</v>
      </c>
      <c r="AM375" s="34">
        <v>30.748685075120346</v>
      </c>
      <c r="AN375" s="34">
        <v>2.4379999999999993</v>
      </c>
      <c r="AO375" s="34">
        <v>3.9529874834370309E-2</v>
      </c>
      <c r="AP375" s="34">
        <v>2.4775298748343695</v>
      </c>
      <c r="AQ375" s="34">
        <v>2.4435377363389739</v>
      </c>
      <c r="AR375" s="34">
        <v>40.063000000000002</v>
      </c>
      <c r="AS375" s="34">
        <v>0.64958382915889168</v>
      </c>
      <c r="AT375" s="34">
        <v>40.712583829158888</v>
      </c>
      <c r="AU375" s="34">
        <v>40.154000135745832</v>
      </c>
    </row>
    <row r="376" spans="1:47" x14ac:dyDescent="0.25">
      <c r="A376" s="18">
        <v>45276</v>
      </c>
      <c r="B376" s="2">
        <v>4</v>
      </c>
      <c r="C376" s="2" t="s">
        <v>23</v>
      </c>
      <c r="D376" s="9">
        <v>22.354676999999999</v>
      </c>
      <c r="E376">
        <v>1.3744232E-2</v>
      </c>
      <c r="G376" s="34">
        <v>1.0780000000000001</v>
      </c>
      <c r="H376" s="34">
        <v>1.4653417367177637E-2</v>
      </c>
      <c r="I376" s="34">
        <v>1.0926534173671778</v>
      </c>
      <c r="J376" s="34">
        <v>1.0776357353032906</v>
      </c>
      <c r="K376" s="34">
        <v>12.228</v>
      </c>
      <c r="L376" s="34">
        <v>0.16621705711117638</v>
      </c>
      <c r="M376" s="34">
        <v>12.394217057111176</v>
      </c>
      <c r="N376" s="34">
        <v>12.223868062419882</v>
      </c>
      <c r="O376" s="34">
        <v>33.827999999999996</v>
      </c>
      <c r="P376" s="34">
        <v>0.45982913051659091</v>
      </c>
      <c r="Q376" s="34">
        <v>34.287829130516585</v>
      </c>
      <c r="R376" s="34">
        <v>33.81656925217041</v>
      </c>
      <c r="S376" s="34">
        <v>4.6159999999999997</v>
      </c>
      <c r="T376" s="34">
        <v>6.274598753886082E-2</v>
      </c>
      <c r="U376" s="34">
        <v>4.6787459875388606</v>
      </c>
      <c r="V376" s="34">
        <v>4.6144402172170578</v>
      </c>
      <c r="W376" s="34">
        <v>51.749999999999993</v>
      </c>
      <c r="X376" s="34">
        <v>0.70344559253380579</v>
      </c>
      <c r="Y376" s="34">
        <v>52.453445592533797</v>
      </c>
      <c r="Z376" s="34">
        <v>51.73251326711064</v>
      </c>
      <c r="AB376" s="34">
        <v>2.1279999999999988</v>
      </c>
      <c r="AC376" s="34">
        <v>2.8926226491051938E-2</v>
      </c>
      <c r="AD376" s="34">
        <v>2.1569262264910507</v>
      </c>
      <c r="AE376" s="34">
        <v>2.1272809320272734</v>
      </c>
      <c r="AF376" s="34">
        <v>4.7979999999999983</v>
      </c>
      <c r="AG376" s="34">
        <v>6.5219941120332359E-2</v>
      </c>
      <c r="AH376" s="34">
        <v>4.863219941120331</v>
      </c>
      <c r="AI376" s="34">
        <v>4.796378717982547</v>
      </c>
      <c r="AJ376" s="34">
        <v>30.61300000000001</v>
      </c>
      <c r="AK376" s="34">
        <v>0.41612714829444258</v>
      </c>
      <c r="AL376" s="34">
        <v>31.029127148294453</v>
      </c>
      <c r="AM376" s="34">
        <v>30.602655626010797</v>
      </c>
      <c r="AN376" s="34">
        <v>2.484</v>
      </c>
      <c r="AO376" s="34">
        <v>3.3765388441622676E-2</v>
      </c>
      <c r="AP376" s="34">
        <v>2.5177653884416227</v>
      </c>
      <c r="AQ376" s="34">
        <v>2.4831606368213111</v>
      </c>
      <c r="AR376" s="34">
        <v>40.02300000000001</v>
      </c>
      <c r="AS376" s="34">
        <v>0.54403870434744961</v>
      </c>
      <c r="AT376" s="34">
        <v>40.567038704347461</v>
      </c>
      <c r="AU376" s="34">
        <v>40.009475912841928</v>
      </c>
    </row>
    <row r="377" spans="1:47" x14ac:dyDescent="0.25">
      <c r="A377" s="18">
        <v>45276</v>
      </c>
      <c r="B377" s="2">
        <v>5</v>
      </c>
      <c r="C377" s="2" t="s">
        <v>23</v>
      </c>
      <c r="D377" s="9">
        <v>24.650561</v>
      </c>
      <c r="E377">
        <v>1.3878272000000001E-2</v>
      </c>
      <c r="G377" s="34">
        <v>1.0780000000000001</v>
      </c>
      <c r="H377" s="34">
        <v>1.7318513794463034E-2</v>
      </c>
      <c r="I377" s="34">
        <v>1.0953185137944632</v>
      </c>
      <c r="J377" s="34">
        <v>1.0801173855333879</v>
      </c>
      <c r="K377" s="34">
        <v>12.312000000000003</v>
      </c>
      <c r="L377" s="34">
        <v>0.19779734864325502</v>
      </c>
      <c r="M377" s="34">
        <v>12.509797348643257</v>
      </c>
      <c r="N377" s="34">
        <v>12.336182978373907</v>
      </c>
      <c r="O377" s="34">
        <v>34.009</v>
      </c>
      <c r="P377" s="34">
        <v>0.54636858593311066</v>
      </c>
      <c r="Q377" s="34">
        <v>34.55536858593311</v>
      </c>
      <c r="R377" s="34">
        <v>34.075799781637272</v>
      </c>
      <c r="S377" s="34">
        <v>4.7930000000000001</v>
      </c>
      <c r="T377" s="34">
        <v>7.7001518197459484E-2</v>
      </c>
      <c r="U377" s="34">
        <v>4.8700015181974594</v>
      </c>
      <c r="V377" s="34">
        <v>4.8024143124875023</v>
      </c>
      <c r="W377" s="34">
        <v>52.192</v>
      </c>
      <c r="X377" s="34">
        <v>0.83848596656828822</v>
      </c>
      <c r="Y377" s="34">
        <v>53.030485966568293</v>
      </c>
      <c r="Z377" s="34">
        <v>52.294514458032069</v>
      </c>
      <c r="AB377" s="34">
        <v>2.1279999999999988</v>
      </c>
      <c r="AC377" s="34">
        <v>3.4187196061797133E-2</v>
      </c>
      <c r="AD377" s="34">
        <v>2.162187196061796</v>
      </c>
      <c r="AE377" s="34">
        <v>2.1321797740399329</v>
      </c>
      <c r="AF377" s="34">
        <v>4.9649999999999999</v>
      </c>
      <c r="AG377" s="34">
        <v>7.9764769006965636E-2</v>
      </c>
      <c r="AH377" s="34">
        <v>5.0447647690069655</v>
      </c>
      <c r="AI377" s="34">
        <v>4.9747521513666699</v>
      </c>
      <c r="AJ377" s="34">
        <v>30.661999999999995</v>
      </c>
      <c r="AK377" s="34">
        <v>0.49259765302952269</v>
      </c>
      <c r="AL377" s="34">
        <v>31.154597653029519</v>
      </c>
      <c r="AM377" s="34">
        <v>30.722225672750213</v>
      </c>
      <c r="AN377" s="34">
        <v>2.5149999999999997</v>
      </c>
      <c r="AO377" s="34">
        <v>4.0404510383186015E-2</v>
      </c>
      <c r="AP377" s="34">
        <v>2.5554045103831857</v>
      </c>
      <c r="AQ377" s="34">
        <v>2.519939911518061</v>
      </c>
      <c r="AR377" s="34">
        <v>40.269999999999996</v>
      </c>
      <c r="AS377" s="34">
        <v>0.64695412848147149</v>
      </c>
      <c r="AT377" s="34">
        <v>40.916954128481464</v>
      </c>
      <c r="AU377" s="34">
        <v>40.34909750967487</v>
      </c>
    </row>
    <row r="378" spans="1:47" x14ac:dyDescent="0.25">
      <c r="A378" s="18">
        <v>45276</v>
      </c>
      <c r="B378" s="2">
        <v>6</v>
      </c>
      <c r="C378" s="2" t="s">
        <v>23</v>
      </c>
      <c r="D378" s="9">
        <v>29.521038999999998</v>
      </c>
      <c r="E378">
        <v>1.4992558E-2</v>
      </c>
      <c r="G378" s="34">
        <v>1.0780000000000001</v>
      </c>
      <c r="H378" s="34">
        <v>1.6961008145714197E-2</v>
      </c>
      <c r="I378" s="34">
        <v>1.0949610081457142</v>
      </c>
      <c r="J378" s="34">
        <v>1.0785447417233511</v>
      </c>
      <c r="K378" s="34">
        <v>12.423</v>
      </c>
      <c r="L378" s="34">
        <v>0.19546067179425552</v>
      </c>
      <c r="M378" s="34">
        <v>12.618460671794256</v>
      </c>
      <c r="N378" s="34">
        <v>12.429277668301662</v>
      </c>
      <c r="O378" s="34">
        <v>34.496999999999993</v>
      </c>
      <c r="P378" s="34">
        <v>0.54276799443664425</v>
      </c>
      <c r="Q378" s="34">
        <v>35.039767994436637</v>
      </c>
      <c r="R378" s="34">
        <v>34.514432240473504</v>
      </c>
      <c r="S378" s="34">
        <v>4.8759999999999994</v>
      </c>
      <c r="T378" s="34">
        <v>7.6717881000466059E-2</v>
      </c>
      <c r="U378" s="34">
        <v>4.9527178810004653</v>
      </c>
      <c r="V378" s="34">
        <v>4.8784639709119286</v>
      </c>
      <c r="W378" s="34">
        <v>52.873999999999988</v>
      </c>
      <c r="X378" s="34">
        <v>0.83190755537708005</v>
      </c>
      <c r="Y378" s="34">
        <v>53.705907555377074</v>
      </c>
      <c r="Z378" s="34">
        <v>52.900718621410448</v>
      </c>
      <c r="AB378" s="34">
        <v>2.1279999999999992</v>
      </c>
      <c r="AC378" s="34">
        <v>3.3481470625305938E-2</v>
      </c>
      <c r="AD378" s="34">
        <v>2.1614814706253052</v>
      </c>
      <c r="AE378" s="34">
        <v>2.1290753343110298</v>
      </c>
      <c r="AF378" s="34">
        <v>5.0509999999999975</v>
      </c>
      <c r="AG378" s="34">
        <v>7.9471291413731326E-2</v>
      </c>
      <c r="AH378" s="34">
        <v>5.1304712914137287</v>
      </c>
      <c r="AI378" s="34">
        <v>5.0535524030098733</v>
      </c>
      <c r="AJ378" s="34">
        <v>31.067999999999998</v>
      </c>
      <c r="AK378" s="34">
        <v>0.48881688411043467</v>
      </c>
      <c r="AL378" s="34">
        <v>31.556816884110432</v>
      </c>
      <c r="AM378" s="34">
        <v>31.083699476680028</v>
      </c>
      <c r="AN378" s="34">
        <v>2.5579999999999994</v>
      </c>
      <c r="AO378" s="34">
        <v>4.024699335504351E-2</v>
      </c>
      <c r="AP378" s="34">
        <v>2.5982469933550427</v>
      </c>
      <c r="AQ378" s="34">
        <v>2.5592926246088417</v>
      </c>
      <c r="AR378" s="34">
        <v>40.804999999999993</v>
      </c>
      <c r="AS378" s="34">
        <v>0.64201663950451549</v>
      </c>
      <c r="AT378" s="34">
        <v>41.447016639504504</v>
      </c>
      <c r="AU378" s="34">
        <v>40.825619838609775</v>
      </c>
    </row>
    <row r="379" spans="1:47" x14ac:dyDescent="0.25">
      <c r="A379" s="18">
        <v>45276</v>
      </c>
      <c r="B379" s="2">
        <v>7</v>
      </c>
      <c r="C379" s="2" t="s">
        <v>23</v>
      </c>
      <c r="D379" s="9">
        <v>30.048238000000001</v>
      </c>
      <c r="E379">
        <v>1.5311422E-2</v>
      </c>
      <c r="G379" s="34">
        <v>1.0780000000000001</v>
      </c>
      <c r="H379" s="34">
        <v>1.6748872564174122E-2</v>
      </c>
      <c r="I379" s="34">
        <v>1.0947488725641743</v>
      </c>
      <c r="J379" s="34">
        <v>1.07798671059232</v>
      </c>
      <c r="K379" s="34">
        <v>12.873999999999999</v>
      </c>
      <c r="L379" s="34">
        <v>0.20002317754283638</v>
      </c>
      <c r="M379" s="34">
        <v>13.074023177542836</v>
      </c>
      <c r="N379" s="34">
        <v>12.873841291433697</v>
      </c>
      <c r="O379" s="34">
        <v>35.657000000000004</v>
      </c>
      <c r="P379" s="34">
        <v>0.55400236458326224</v>
      </c>
      <c r="Q379" s="34">
        <v>36.211002364583265</v>
      </c>
      <c r="R379" s="34">
        <v>35.656560426336135</v>
      </c>
      <c r="S379" s="34">
        <v>5.1899999999999995</v>
      </c>
      <c r="T379" s="34">
        <v>8.0636965313602663E-2</v>
      </c>
      <c r="U379" s="34">
        <v>5.270636965313602</v>
      </c>
      <c r="V379" s="34">
        <v>5.1899360185288863</v>
      </c>
      <c r="W379" s="34">
        <v>54.798999999999999</v>
      </c>
      <c r="X379" s="34">
        <v>0.8514113800038754</v>
      </c>
      <c r="Y379" s="34">
        <v>55.650411380003874</v>
      </c>
      <c r="Z379" s="34">
        <v>54.798324446891044</v>
      </c>
      <c r="AB379" s="34">
        <v>2.1279999999999992</v>
      </c>
      <c r="AC379" s="34">
        <v>3.3062709477330719E-2</v>
      </c>
      <c r="AD379" s="34">
        <v>2.16106270947733</v>
      </c>
      <c r="AE379" s="34">
        <v>2.1279737663640592</v>
      </c>
      <c r="AF379" s="34">
        <v>5.237000000000001</v>
      </c>
      <c r="AG379" s="34">
        <v>8.1367203727810658E-2</v>
      </c>
      <c r="AH379" s="34">
        <v>5.3183672037278118</v>
      </c>
      <c r="AI379" s="34">
        <v>5.2369354391205754</v>
      </c>
      <c r="AJ379" s="34">
        <v>32.144000000000013</v>
      </c>
      <c r="AK379" s="34">
        <v>0.49942092736810123</v>
      </c>
      <c r="AL379" s="34">
        <v>32.643420927368112</v>
      </c>
      <c r="AM379" s="34">
        <v>32.143603734025547</v>
      </c>
      <c r="AN379" s="34">
        <v>2.6449999999999996</v>
      </c>
      <c r="AO379" s="34">
        <v>4.1095332033618315E-2</v>
      </c>
      <c r="AP379" s="34">
        <v>2.6860953320336178</v>
      </c>
      <c r="AQ379" s="34">
        <v>2.6449673928726209</v>
      </c>
      <c r="AR379" s="34">
        <v>42.154000000000011</v>
      </c>
      <c r="AS379" s="34">
        <v>0.65494617260686083</v>
      </c>
      <c r="AT379" s="34">
        <v>42.808946172606866</v>
      </c>
      <c r="AU379" s="34">
        <v>42.153480332382806</v>
      </c>
    </row>
    <row r="380" spans="1:47" x14ac:dyDescent="0.25">
      <c r="A380" s="18">
        <v>45276</v>
      </c>
      <c r="B380" s="2">
        <v>8</v>
      </c>
      <c r="C380" s="2" t="s">
        <v>23</v>
      </c>
      <c r="D380" s="9">
        <v>42.274994</v>
      </c>
      <c r="E380">
        <v>1.5333818000000001E-2</v>
      </c>
      <c r="G380" s="34">
        <v>1.0780000000000001</v>
      </c>
      <c r="H380" s="34">
        <v>1.8447289538776841E-2</v>
      </c>
      <c r="I380" s="34">
        <v>1.0964472895387769</v>
      </c>
      <c r="J380" s="34">
        <v>1.079634566354396</v>
      </c>
      <c r="K380" s="34">
        <v>13.292999999999999</v>
      </c>
      <c r="L380" s="34">
        <v>0.22747664178011182</v>
      </c>
      <c r="M380" s="34">
        <v>13.52047664178011</v>
      </c>
      <c r="N380" s="34">
        <v>13.313156113681803</v>
      </c>
      <c r="O380" s="34">
        <v>36.783000000000015</v>
      </c>
      <c r="P380" s="34">
        <v>0.62944958358518444</v>
      </c>
      <c r="Q380" s="34">
        <v>37.4124495835852</v>
      </c>
      <c r="R380" s="34">
        <v>36.838773890736327</v>
      </c>
      <c r="S380" s="34">
        <v>5.3510000000000009</v>
      </c>
      <c r="T380" s="34">
        <v>9.1569059667898786E-2</v>
      </c>
      <c r="U380" s="34">
        <v>5.4425690596678997</v>
      </c>
      <c r="V380" s="34">
        <v>5.3591136962545214</v>
      </c>
      <c r="W380" s="34">
        <v>56.50500000000001</v>
      </c>
      <c r="X380" s="34">
        <v>0.96694257457197186</v>
      </c>
      <c r="Y380" s="34">
        <v>57.471942574571983</v>
      </c>
      <c r="Z380" s="34">
        <v>56.590678267027045</v>
      </c>
      <c r="AB380" s="34">
        <v>2.1279999999999992</v>
      </c>
      <c r="AC380" s="34">
        <v>3.6415428699923105E-2</v>
      </c>
      <c r="AD380" s="34">
        <v>2.1644154286999222</v>
      </c>
      <c r="AE380" s="34">
        <v>2.1312266764398458</v>
      </c>
      <c r="AF380" s="34">
        <v>5.1359999999999983</v>
      </c>
      <c r="AG380" s="34">
        <v>8.7889869268235457E-2</v>
      </c>
      <c r="AH380" s="34">
        <v>5.2238898692682341</v>
      </c>
      <c r="AI380" s="34">
        <v>5.1437876927608315</v>
      </c>
      <c r="AJ380" s="34">
        <v>32.662999999999997</v>
      </c>
      <c r="AK380" s="34">
        <v>0.55894602801954352</v>
      </c>
      <c r="AL380" s="34">
        <v>33.221946028019538</v>
      </c>
      <c r="AM380" s="34">
        <v>32.712526754020061</v>
      </c>
      <c r="AN380" s="34">
        <v>2.7469999999999981</v>
      </c>
      <c r="AO380" s="34">
        <v>4.7008074548255979E-2</v>
      </c>
      <c r="AP380" s="34">
        <v>2.7940080745482541</v>
      </c>
      <c r="AQ380" s="34">
        <v>2.7511652632426009</v>
      </c>
      <c r="AR380" s="34">
        <v>42.673999999999992</v>
      </c>
      <c r="AS380" s="34">
        <v>0.73025940053595806</v>
      </c>
      <c r="AT380" s="34">
        <v>43.404259400535942</v>
      </c>
      <c r="AU380" s="34">
        <v>42.738706386463335</v>
      </c>
    </row>
    <row r="381" spans="1:47" x14ac:dyDescent="0.25">
      <c r="A381" s="18">
        <v>45276</v>
      </c>
      <c r="B381" s="2">
        <v>9</v>
      </c>
      <c r="C381" s="2" t="s">
        <v>23</v>
      </c>
      <c r="D381" s="9">
        <v>37.312434000000003</v>
      </c>
      <c r="E381">
        <v>1.4104613E-2</v>
      </c>
      <c r="G381" s="34">
        <v>1.0780000000000001</v>
      </c>
      <c r="H381" s="34">
        <v>1.051498130320613E-2</v>
      </c>
      <c r="I381" s="34">
        <v>1.0885149813032062</v>
      </c>
      <c r="J381" s="34">
        <v>1.0731618987472222</v>
      </c>
      <c r="K381" s="34">
        <v>13.032000000000002</v>
      </c>
      <c r="L381" s="34">
        <v>0.12711617471556799</v>
      </c>
      <c r="M381" s="34">
        <v>13.159116174715569</v>
      </c>
      <c r="N381" s="34">
        <v>12.973511933649165</v>
      </c>
      <c r="O381" s="34">
        <v>37.60199999999999</v>
      </c>
      <c r="P381" s="34">
        <v>0.3667758135094219</v>
      </c>
      <c r="Q381" s="34">
        <v>37.96877581350941</v>
      </c>
      <c r="R381" s="34">
        <v>37.433240924576097</v>
      </c>
      <c r="S381" s="34">
        <v>5.3809999999999993</v>
      </c>
      <c r="T381" s="34">
        <v>5.2487119102553041E-2</v>
      </c>
      <c r="U381" s="34">
        <v>5.4334871191025522</v>
      </c>
      <c r="V381" s="34">
        <v>5.3568498860471259</v>
      </c>
      <c r="W381" s="34">
        <v>57.092999999999989</v>
      </c>
      <c r="X381" s="34">
        <v>0.55689408863074907</v>
      </c>
      <c r="Y381" s="34">
        <v>57.649894088630738</v>
      </c>
      <c r="Z381" s="34">
        <v>56.836764643019606</v>
      </c>
      <c r="AB381" s="34">
        <v>2.1279999999999992</v>
      </c>
      <c r="AC381" s="34">
        <v>2.0756846208926379E-2</v>
      </c>
      <c r="AD381" s="34">
        <v>2.1487568462089257</v>
      </c>
      <c r="AE381" s="34">
        <v>2.1184494624620482</v>
      </c>
      <c r="AF381" s="34">
        <v>4.9309999999999992</v>
      </c>
      <c r="AG381" s="34">
        <v>4.8097748428672933E-2</v>
      </c>
      <c r="AH381" s="34">
        <v>4.9790977484286723</v>
      </c>
      <c r="AI381" s="34">
        <v>4.9088695015979145</v>
      </c>
      <c r="AJ381" s="34">
        <v>32.594999999999999</v>
      </c>
      <c r="AK381" s="34">
        <v>0.31793674914471592</v>
      </c>
      <c r="AL381" s="34">
        <v>32.912936749144713</v>
      </c>
      <c r="AM381" s="34">
        <v>32.448712513604548</v>
      </c>
      <c r="AN381" s="34">
        <v>2.8049999999999993</v>
      </c>
      <c r="AO381" s="34">
        <v>2.7360410533852676E-2</v>
      </c>
      <c r="AP381" s="34">
        <v>2.8323604105338518</v>
      </c>
      <c r="AQ381" s="34">
        <v>2.7924110630667509</v>
      </c>
      <c r="AR381" s="34">
        <v>42.458999999999996</v>
      </c>
      <c r="AS381" s="34">
        <v>0.41415175431616791</v>
      </c>
      <c r="AT381" s="34">
        <v>42.873151754316162</v>
      </c>
      <c r="AU381" s="34">
        <v>42.268442540731265</v>
      </c>
    </row>
    <row r="382" spans="1:47" x14ac:dyDescent="0.25">
      <c r="A382" s="18">
        <v>45276</v>
      </c>
      <c r="B382" s="2">
        <v>10</v>
      </c>
      <c r="C382" s="2" t="s">
        <v>23</v>
      </c>
      <c r="D382" s="9">
        <v>19.645778</v>
      </c>
      <c r="E382">
        <v>1.2381978E-2</v>
      </c>
      <c r="G382" s="34">
        <v>1.0780000000000001</v>
      </c>
      <c r="H382" s="34">
        <v>1.2902114156908544E-2</v>
      </c>
      <c r="I382" s="34">
        <v>1.0909021141569086</v>
      </c>
      <c r="J382" s="34">
        <v>1.0773945881792644</v>
      </c>
      <c r="K382" s="34">
        <v>13.606</v>
      </c>
      <c r="L382" s="34">
        <v>0.16284430910843936</v>
      </c>
      <c r="M382" s="34">
        <v>13.76884430910844</v>
      </c>
      <c r="N382" s="34">
        <v>13.598358781787635</v>
      </c>
      <c r="O382" s="34">
        <v>39.925000000000011</v>
      </c>
      <c r="P382" s="34">
        <v>0.4778449978799385</v>
      </c>
      <c r="Q382" s="34">
        <v>40.402844997879953</v>
      </c>
      <c r="R382" s="34">
        <v>39.902577859978798</v>
      </c>
      <c r="S382" s="34">
        <v>5.5179999999999989</v>
      </c>
      <c r="T382" s="34">
        <v>6.6042547233600493E-2</v>
      </c>
      <c r="U382" s="34">
        <v>5.5840425472335991</v>
      </c>
      <c r="V382" s="34">
        <v>5.5149010552626887</v>
      </c>
      <c r="W382" s="34">
        <v>60.12700000000001</v>
      </c>
      <c r="X382" s="34">
        <v>0.71963396837888693</v>
      </c>
      <c r="Y382" s="34">
        <v>60.846633968378903</v>
      </c>
      <c r="Z382" s="34">
        <v>60.093232285208387</v>
      </c>
      <c r="AB382" s="34">
        <v>2.1279999999999988</v>
      </c>
      <c r="AC382" s="34">
        <v>2.5469108465585682E-2</v>
      </c>
      <c r="AD382" s="34">
        <v>2.1534691084655844</v>
      </c>
      <c r="AE382" s="34">
        <v>2.1268049013408841</v>
      </c>
      <c r="AF382" s="34">
        <v>5.1319999999999997</v>
      </c>
      <c r="AG382" s="34">
        <v>6.1422680754410611E-2</v>
      </c>
      <c r="AH382" s="34">
        <v>5.1934226807544102</v>
      </c>
      <c r="AI382" s="34">
        <v>5.1291178353766078</v>
      </c>
      <c r="AJ382" s="34">
        <v>34.285999999999994</v>
      </c>
      <c r="AK382" s="34">
        <v>0.41035425415933785</v>
      </c>
      <c r="AL382" s="34">
        <v>34.696354254159331</v>
      </c>
      <c r="AM382" s="34">
        <v>34.266744759104128</v>
      </c>
      <c r="AN382" s="34">
        <v>2.7289999999999996</v>
      </c>
      <c r="AO382" s="34">
        <v>3.2662216636552326E-2</v>
      </c>
      <c r="AP382" s="34">
        <v>2.7616622166365521</v>
      </c>
      <c r="AQ382" s="34">
        <v>2.7274673758267274</v>
      </c>
      <c r="AR382" s="34">
        <v>44.274999999999991</v>
      </c>
      <c r="AS382" s="34">
        <v>0.52990826001588642</v>
      </c>
      <c r="AT382" s="34">
        <v>44.804908260015878</v>
      </c>
      <c r="AU382" s="34">
        <v>44.250134871648349</v>
      </c>
    </row>
    <row r="383" spans="1:47" x14ac:dyDescent="0.25">
      <c r="A383" s="18">
        <v>45276</v>
      </c>
      <c r="B383" s="2">
        <v>11</v>
      </c>
      <c r="C383" s="2" t="s">
        <v>23</v>
      </c>
      <c r="D383" s="9">
        <v>19.156504000000002</v>
      </c>
      <c r="E383">
        <v>1.1542373E-2</v>
      </c>
      <c r="G383" s="34">
        <v>1.0780000000000001</v>
      </c>
      <c r="H383" s="34">
        <v>1.1293857498143291E-2</v>
      </c>
      <c r="I383" s="34">
        <v>1.0892938574981434</v>
      </c>
      <c r="J383" s="34">
        <v>1.0767208214882911</v>
      </c>
      <c r="K383" s="34">
        <v>14.127999999999997</v>
      </c>
      <c r="L383" s="34">
        <v>0.14801448862130648</v>
      </c>
      <c r="M383" s="34">
        <v>14.276014488621303</v>
      </c>
      <c r="N383" s="34">
        <v>14.111235404440231</v>
      </c>
      <c r="O383" s="34">
        <v>41.624000000000017</v>
      </c>
      <c r="P383" s="34">
        <v>0.43608119156096153</v>
      </c>
      <c r="Q383" s="34">
        <v>42.060081191560975</v>
      </c>
      <c r="R383" s="34">
        <v>41.574608046037689</v>
      </c>
      <c r="S383" s="34">
        <v>5.3709999999999996</v>
      </c>
      <c r="T383" s="34">
        <v>5.6270230633142501E-2</v>
      </c>
      <c r="U383" s="34">
        <v>5.427270230633142</v>
      </c>
      <c r="V383" s="34">
        <v>5.3646266532593776</v>
      </c>
      <c r="W383" s="34">
        <v>62.201000000000015</v>
      </c>
      <c r="X383" s="34">
        <v>0.65165976831355377</v>
      </c>
      <c r="Y383" s="34">
        <v>62.852659768313565</v>
      </c>
      <c r="Z383" s="34">
        <v>62.127190925225591</v>
      </c>
      <c r="AB383" s="34">
        <v>2.1279999999999992</v>
      </c>
      <c r="AC383" s="34">
        <v>2.2294368048282852E-2</v>
      </c>
      <c r="AD383" s="34">
        <v>2.1502943680482822</v>
      </c>
      <c r="AE383" s="34">
        <v>2.1254748683924696</v>
      </c>
      <c r="AF383" s="34">
        <v>5.3649999999999975</v>
      </c>
      <c r="AG383" s="34">
        <v>5.6207370572855964E-2</v>
      </c>
      <c r="AH383" s="34">
        <v>5.4212073705728532</v>
      </c>
      <c r="AI383" s="34">
        <v>5.358633772991352</v>
      </c>
      <c r="AJ383" s="34">
        <v>35.589999999999996</v>
      </c>
      <c r="AK383" s="34">
        <v>0.3728649242661593</v>
      </c>
      <c r="AL383" s="34">
        <v>35.962864924266157</v>
      </c>
      <c r="AM383" s="34">
        <v>35.54776812316166</v>
      </c>
      <c r="AN383" s="34">
        <v>2.6980000000000004</v>
      </c>
      <c r="AO383" s="34">
        <v>2.8266073775501489E-2</v>
      </c>
      <c r="AP383" s="34">
        <v>2.726266073775502</v>
      </c>
      <c r="AQ383" s="34">
        <v>2.6947984938547394</v>
      </c>
      <c r="AR383" s="34">
        <v>45.780999999999992</v>
      </c>
      <c r="AS383" s="34">
        <v>0.4796327366627996</v>
      </c>
      <c r="AT383" s="34">
        <v>46.260632736662799</v>
      </c>
      <c r="AU383" s="34">
        <v>45.726675258400221</v>
      </c>
    </row>
    <row r="384" spans="1:47" x14ac:dyDescent="0.25">
      <c r="A384" s="18">
        <v>45276</v>
      </c>
      <c r="B384" s="2">
        <v>12</v>
      </c>
      <c r="C384" s="2" t="s">
        <v>23</v>
      </c>
      <c r="D384" s="9">
        <v>21.287635999999999</v>
      </c>
      <c r="E384">
        <v>1.0904661E-2</v>
      </c>
      <c r="G384" s="34">
        <v>1.0779999999999998</v>
      </c>
      <c r="H384" s="34">
        <v>2.0381879971901055E-2</v>
      </c>
      <c r="I384" s="34">
        <v>1.098381879971901</v>
      </c>
      <c r="J384" s="34">
        <v>1.0864043979222646</v>
      </c>
      <c r="K384" s="34">
        <v>14.047999999999998</v>
      </c>
      <c r="L384" s="34">
        <v>0.26560728186017257</v>
      </c>
      <c r="M384" s="34">
        <v>14.31360728186017</v>
      </c>
      <c r="N384" s="34">
        <v>14.157522246764353</v>
      </c>
      <c r="O384" s="34">
        <v>41.720999999999989</v>
      </c>
      <c r="P384" s="34">
        <v>0.78882413201083845</v>
      </c>
      <c r="Q384" s="34">
        <v>42.509824132010827</v>
      </c>
      <c r="R384" s="34">
        <v>42.046268910681633</v>
      </c>
      <c r="S384" s="34">
        <v>5.12</v>
      </c>
      <c r="T384" s="34">
        <v>9.6804476304390916E-2</v>
      </c>
      <c r="U384" s="34">
        <v>5.2168044763043913</v>
      </c>
      <c r="V384" s="34">
        <v>5.1599169919870098</v>
      </c>
      <c r="W384" s="34">
        <v>61.966999999999985</v>
      </c>
      <c r="X384" s="34">
        <v>1.171617770147303</v>
      </c>
      <c r="Y384" s="34">
        <v>63.138617770147292</v>
      </c>
      <c r="Z384" s="34">
        <v>62.450112547355261</v>
      </c>
      <c r="AB384" s="34">
        <v>2.1279999999999988</v>
      </c>
      <c r="AC384" s="34">
        <v>4.023436046401245E-2</v>
      </c>
      <c r="AD384" s="34">
        <v>2.1682343604640111</v>
      </c>
      <c r="AE384" s="34">
        <v>2.1445904997945995</v>
      </c>
      <c r="AF384" s="34">
        <v>5.37</v>
      </c>
      <c r="AG384" s="34">
        <v>0.10153125737394127</v>
      </c>
      <c r="AH384" s="34">
        <v>5.4715312573739414</v>
      </c>
      <c r="AI384" s="34">
        <v>5.4118660638613747</v>
      </c>
      <c r="AJ384" s="34">
        <v>35.488000000000021</v>
      </c>
      <c r="AK384" s="34">
        <v>0.67097602638480991</v>
      </c>
      <c r="AL384" s="34">
        <v>36.158976026384828</v>
      </c>
      <c r="AM384" s="34">
        <v>35.764674650709978</v>
      </c>
      <c r="AN384" s="34">
        <v>2.6279999999999983</v>
      </c>
      <c r="AO384" s="34">
        <v>4.9687922603113117E-2</v>
      </c>
      <c r="AP384" s="34">
        <v>2.6776879226031114</v>
      </c>
      <c r="AQ384" s="34">
        <v>2.6484886435433301</v>
      </c>
      <c r="AR384" s="34">
        <v>45.614000000000019</v>
      </c>
      <c r="AS384" s="34">
        <v>0.86242956682587679</v>
      </c>
      <c r="AT384" s="34">
        <v>46.476429566825892</v>
      </c>
      <c r="AU384" s="34">
        <v>45.969619857909279</v>
      </c>
    </row>
    <row r="385" spans="1:47" x14ac:dyDescent="0.25">
      <c r="A385" s="18">
        <v>45276</v>
      </c>
      <c r="B385" s="2">
        <v>13</v>
      </c>
      <c r="C385" s="2" t="s">
        <v>23</v>
      </c>
      <c r="D385" s="9">
        <v>18.4481</v>
      </c>
      <c r="E385">
        <v>1.0926573E-2</v>
      </c>
      <c r="G385" s="34">
        <v>1.0780000000000001</v>
      </c>
      <c r="H385" s="34">
        <v>2.3067565539580788E-2</v>
      </c>
      <c r="I385" s="34">
        <v>1.101067565539581</v>
      </c>
      <c r="J385" s="34">
        <v>1.0890366704067804</v>
      </c>
      <c r="K385" s="34">
        <v>13.699</v>
      </c>
      <c r="L385" s="34">
        <v>0.29313782961662077</v>
      </c>
      <c r="M385" s="34">
        <v>13.99213782961662</v>
      </c>
      <c r="N385" s="34">
        <v>13.839251714195253</v>
      </c>
      <c r="O385" s="34">
        <v>40.136000000000003</v>
      </c>
      <c r="P385" s="34">
        <v>0.85884954591522678</v>
      </c>
      <c r="Q385" s="34">
        <v>40.99484954591523</v>
      </c>
      <c r="R385" s="34">
        <v>40.546916329727772</v>
      </c>
      <c r="S385" s="34">
        <v>4.7729999999999988</v>
      </c>
      <c r="T385" s="34">
        <v>0.10213496319148337</v>
      </c>
      <c r="U385" s="34">
        <v>4.8751349631914822</v>
      </c>
      <c r="V385" s="34">
        <v>4.8218664451313185</v>
      </c>
      <c r="W385" s="34">
        <v>59.686</v>
      </c>
      <c r="X385" s="34">
        <v>1.2771899042629118</v>
      </c>
      <c r="Y385" s="34">
        <v>60.963189904262919</v>
      </c>
      <c r="Z385" s="34">
        <v>60.297071159461126</v>
      </c>
      <c r="AB385" s="34">
        <v>2.1279999999999988</v>
      </c>
      <c r="AC385" s="34">
        <v>4.5535973532678929E-2</v>
      </c>
      <c r="AD385" s="34">
        <v>2.1735359735326778</v>
      </c>
      <c r="AE385" s="34">
        <v>2.1497866740497469</v>
      </c>
      <c r="AF385" s="34">
        <v>5.1639999999999988</v>
      </c>
      <c r="AG385" s="34">
        <v>0.11050177035843706</v>
      </c>
      <c r="AH385" s="34">
        <v>5.2745017703584356</v>
      </c>
      <c r="AI385" s="34">
        <v>5.2168695417259849</v>
      </c>
      <c r="AJ385" s="34">
        <v>34.741000000000014</v>
      </c>
      <c r="AK385" s="34">
        <v>0.74340472579830841</v>
      </c>
      <c r="AL385" s="34">
        <v>35.484404725798321</v>
      </c>
      <c r="AM385" s="34">
        <v>35.096681787200339</v>
      </c>
      <c r="AN385" s="34">
        <v>2.4709999999999996</v>
      </c>
      <c r="AO385" s="34">
        <v>5.2875653477091014E-2</v>
      </c>
      <c r="AP385" s="34">
        <v>2.5238756534770905</v>
      </c>
      <c r="AQ385" s="34">
        <v>2.4962983419064506</v>
      </c>
      <c r="AR385" s="34">
        <v>44.504000000000012</v>
      </c>
      <c r="AS385" s="34">
        <v>0.95231812316651543</v>
      </c>
      <c r="AT385" s="34">
        <v>45.456318123166525</v>
      </c>
      <c r="AU385" s="34">
        <v>44.959636344882526</v>
      </c>
    </row>
    <row r="386" spans="1:47" x14ac:dyDescent="0.25">
      <c r="A386" s="18">
        <v>45276</v>
      </c>
      <c r="B386" s="2">
        <v>14</v>
      </c>
      <c r="C386" s="2" t="s">
        <v>23</v>
      </c>
      <c r="D386" s="9">
        <v>18.502030000000001</v>
      </c>
      <c r="E386">
        <v>1.0987645000000001E-2</v>
      </c>
      <c r="G386" s="34">
        <v>1.0780000000000001</v>
      </c>
      <c r="H386" s="34">
        <v>2.4684818692992171E-2</v>
      </c>
      <c r="I386" s="34">
        <v>1.1026848186929923</v>
      </c>
      <c r="J386" s="34">
        <v>1.0905689093583042</v>
      </c>
      <c r="K386" s="34">
        <v>13.407999999999996</v>
      </c>
      <c r="L386" s="34">
        <v>0.30702601951357966</v>
      </c>
      <c r="M386" s="34">
        <v>13.715026019513576</v>
      </c>
      <c r="N386" s="34">
        <v>13.564330182445397</v>
      </c>
      <c r="O386" s="34">
        <v>39.453000000000003</v>
      </c>
      <c r="P386" s="34">
        <v>0.90342314646996291</v>
      </c>
      <c r="Q386" s="34">
        <v>40.356423146469965</v>
      </c>
      <c r="R386" s="34">
        <v>39.913001095466768</v>
      </c>
      <c r="S386" s="34">
        <v>4.4619999999999997</v>
      </c>
      <c r="T386" s="34">
        <v>0.10217408256783957</v>
      </c>
      <c r="U386" s="34">
        <v>4.5641740825678392</v>
      </c>
      <c r="V386" s="34">
        <v>4.5140245580303828</v>
      </c>
      <c r="W386" s="34">
        <v>58.400999999999996</v>
      </c>
      <c r="X386" s="34">
        <v>1.3373080672443745</v>
      </c>
      <c r="Y386" s="34">
        <v>59.738308067244368</v>
      </c>
      <c r="Z386" s="34">
        <v>59.081924745300853</v>
      </c>
      <c r="AB386" s="34">
        <v>2.1279999999999983</v>
      </c>
      <c r="AC386" s="34">
        <v>4.8728473264088391E-2</v>
      </c>
      <c r="AD386" s="34">
        <v>2.1767284732640868</v>
      </c>
      <c r="AE386" s="34">
        <v>2.152811353538469</v>
      </c>
      <c r="AF386" s="34">
        <v>5.2749999999999986</v>
      </c>
      <c r="AG386" s="34">
        <v>0.12079074082145978</v>
      </c>
      <c r="AH386" s="34">
        <v>5.3957907408214583</v>
      </c>
      <c r="AI386" s="34">
        <v>5.336503707667025</v>
      </c>
      <c r="AJ386" s="34">
        <v>34.042999999999999</v>
      </c>
      <c r="AK386" s="34">
        <v>0.77954107863221922</v>
      </c>
      <c r="AL386" s="34">
        <v>34.82254107863222</v>
      </c>
      <c r="AM386" s="34">
        <v>34.439923359262288</v>
      </c>
      <c r="AN386" s="34">
        <v>2.3820000000000001</v>
      </c>
      <c r="AO386" s="34">
        <v>5.454474779842982E-2</v>
      </c>
      <c r="AP386" s="34">
        <v>2.4365447477984299</v>
      </c>
      <c r="AQ386" s="34">
        <v>2.4097728590830063</v>
      </c>
      <c r="AR386" s="34">
        <v>43.827999999999996</v>
      </c>
      <c r="AS386" s="34">
        <v>1.0036050405161971</v>
      </c>
      <c r="AT386" s="34">
        <v>44.831605040516195</v>
      </c>
      <c r="AU386" s="34">
        <v>44.339011279550789</v>
      </c>
    </row>
    <row r="387" spans="1:47" x14ac:dyDescent="0.25">
      <c r="A387" s="18">
        <v>45276</v>
      </c>
      <c r="B387" s="2">
        <v>15</v>
      </c>
      <c r="C387" s="2" t="s">
        <v>23</v>
      </c>
      <c r="D387" s="9">
        <v>19.074966</v>
      </c>
      <c r="E387">
        <v>1.1143480000000001E-2</v>
      </c>
      <c r="G387" s="34">
        <v>1.0780000000000001</v>
      </c>
      <c r="H387" s="34">
        <v>2.1180865776770523E-2</v>
      </c>
      <c r="I387" s="34">
        <v>1.0991808657767705</v>
      </c>
      <c r="J387" s="34">
        <v>1.0869321657826045</v>
      </c>
      <c r="K387" s="34">
        <v>13.132999999999999</v>
      </c>
      <c r="L387" s="34">
        <v>0.25804110412460785</v>
      </c>
      <c r="M387" s="34">
        <v>13.391041104124607</v>
      </c>
      <c r="N387" s="34">
        <v>13.241818305401617</v>
      </c>
      <c r="O387" s="34">
        <v>38.983000000000004</v>
      </c>
      <c r="P387" s="34">
        <v>0.76594962020022761</v>
      </c>
      <c r="Q387" s="34">
        <v>39.748949620200229</v>
      </c>
      <c r="R387" s="34">
        <v>39.306007995086517</v>
      </c>
      <c r="S387" s="34">
        <v>4.3080000000000007</v>
      </c>
      <c r="T387" s="34">
        <v>8.4644869913105214E-2</v>
      </c>
      <c r="U387" s="34">
        <v>4.3926448699131058</v>
      </c>
      <c r="V387" s="34">
        <v>4.3436955196581266</v>
      </c>
      <c r="W387" s="34">
        <v>57.502000000000002</v>
      </c>
      <c r="X387" s="34">
        <v>1.1298164600147114</v>
      </c>
      <c r="Y387" s="34">
        <v>58.631816460014711</v>
      </c>
      <c r="Z387" s="34">
        <v>57.978453985928866</v>
      </c>
      <c r="AB387" s="34">
        <v>2.1279999999999988</v>
      </c>
      <c r="AC387" s="34">
        <v>4.181157919570283E-2</v>
      </c>
      <c r="AD387" s="34">
        <v>2.1698115791957018</v>
      </c>
      <c r="AE387" s="34">
        <v>2.145632327259166</v>
      </c>
      <c r="AF387" s="34">
        <v>5.1449999999999987</v>
      </c>
      <c r="AG387" s="34">
        <v>0.10109049575276838</v>
      </c>
      <c r="AH387" s="34">
        <v>5.2460904957527674</v>
      </c>
      <c r="AI387" s="34">
        <v>5.187630791235156</v>
      </c>
      <c r="AJ387" s="34">
        <v>33.369000000000014</v>
      </c>
      <c r="AK387" s="34">
        <v>0.65564407245366962</v>
      </c>
      <c r="AL387" s="34">
        <v>34.024644072453682</v>
      </c>
      <c r="AM387" s="34">
        <v>33.64549113172518</v>
      </c>
      <c r="AN387" s="34">
        <v>2.270999999999999</v>
      </c>
      <c r="AO387" s="34">
        <v>4.4621285880376477E-2</v>
      </c>
      <c r="AP387" s="34">
        <v>2.3156212858803755</v>
      </c>
      <c r="AQ387" s="34">
        <v>2.2898172063935931</v>
      </c>
      <c r="AR387" s="34">
        <v>42.913000000000011</v>
      </c>
      <c r="AS387" s="34">
        <v>0.84316743328251731</v>
      </c>
      <c r="AT387" s="34">
        <v>43.756167433282528</v>
      </c>
      <c r="AU387" s="34">
        <v>43.268571456613095</v>
      </c>
    </row>
    <row r="388" spans="1:47" x14ac:dyDescent="0.25">
      <c r="A388" s="18">
        <v>45276</v>
      </c>
      <c r="B388" s="2">
        <v>16</v>
      </c>
      <c r="C388" s="2" t="s">
        <v>23</v>
      </c>
      <c r="D388" s="9">
        <v>22.559674000000001</v>
      </c>
      <c r="E388">
        <v>1.1371686000000001E-2</v>
      </c>
      <c r="G388" s="34">
        <v>1.0780000000000001</v>
      </c>
      <c r="H388" s="34">
        <v>1.7040537444117723E-2</v>
      </c>
      <c r="I388" s="34">
        <v>1.0950405374441179</v>
      </c>
      <c r="J388" s="34">
        <v>1.0825880802950321</v>
      </c>
      <c r="K388" s="34">
        <v>12.929000000000002</v>
      </c>
      <c r="L388" s="34">
        <v>0.20437579648886647</v>
      </c>
      <c r="M388" s="34">
        <v>13.133375796488869</v>
      </c>
      <c r="N388" s="34">
        <v>12.984027170811197</v>
      </c>
      <c r="O388" s="34">
        <v>39.484999999999999</v>
      </c>
      <c r="P388" s="34">
        <v>0.62416105842392222</v>
      </c>
      <c r="Q388" s="34">
        <v>40.109161058423922</v>
      </c>
      <c r="R388" s="34">
        <v>39.653052273144098</v>
      </c>
      <c r="S388" s="34">
        <v>4.2189999999999994</v>
      </c>
      <c r="T388" s="34">
        <v>6.6692047752071104E-2</v>
      </c>
      <c r="U388" s="34">
        <v>4.2856920477520708</v>
      </c>
      <c r="V388" s="34">
        <v>4.2369565034923369</v>
      </c>
      <c r="W388" s="34">
        <v>57.711000000000006</v>
      </c>
      <c r="X388" s="34">
        <v>0.91226944010897748</v>
      </c>
      <c r="Y388" s="34">
        <v>58.623269440108977</v>
      </c>
      <c r="Z388" s="34">
        <v>57.956624027742663</v>
      </c>
      <c r="AB388" s="34">
        <v>2.1279999999999988</v>
      </c>
      <c r="AC388" s="34">
        <v>3.3638463526050544E-2</v>
      </c>
      <c r="AD388" s="34">
        <v>2.1616384635260495</v>
      </c>
      <c r="AE388" s="34">
        <v>2.1370569896733085</v>
      </c>
      <c r="AF388" s="34">
        <v>5.0619999999999976</v>
      </c>
      <c r="AG388" s="34">
        <v>8.0017811263565733E-2</v>
      </c>
      <c r="AH388" s="34">
        <v>5.1420178112635631</v>
      </c>
      <c r="AI388" s="34">
        <v>5.083544399307466</v>
      </c>
      <c r="AJ388" s="34">
        <v>32.896000000000008</v>
      </c>
      <c r="AK388" s="34">
        <v>0.52000512037263147</v>
      </c>
      <c r="AL388" s="34">
        <v>33.416005120372638</v>
      </c>
      <c r="AM388" s="34">
        <v>33.036008802769366</v>
      </c>
      <c r="AN388" s="34">
        <v>2.2399999999999993</v>
      </c>
      <c r="AO388" s="34">
        <v>3.5408908974790057E-2</v>
      </c>
      <c r="AP388" s="34">
        <v>2.2754089089747893</v>
      </c>
      <c r="AQ388" s="34">
        <v>2.2495336733403253</v>
      </c>
      <c r="AR388" s="34">
        <v>42.326000000000008</v>
      </c>
      <c r="AS388" s="34">
        <v>0.66907030413703783</v>
      </c>
      <c r="AT388" s="34">
        <v>42.995070304137037</v>
      </c>
      <c r="AU388" s="34">
        <v>42.506143865090465</v>
      </c>
    </row>
    <row r="389" spans="1:47" x14ac:dyDescent="0.25">
      <c r="A389" s="18">
        <v>45276</v>
      </c>
      <c r="B389" s="2">
        <v>17</v>
      </c>
      <c r="C389" s="2" t="s">
        <v>23</v>
      </c>
      <c r="D389" s="9">
        <v>26.729274</v>
      </c>
      <c r="E389">
        <v>1.1998323999999999E-2</v>
      </c>
      <c r="G389" s="34">
        <v>1.0780000000000001</v>
      </c>
      <c r="H389" s="34">
        <v>1.3493883439122894E-2</v>
      </c>
      <c r="I389" s="34">
        <v>1.091493883439123</v>
      </c>
      <c r="J389" s="34">
        <v>1.0783977861816021</v>
      </c>
      <c r="K389" s="34">
        <v>13.175999999999998</v>
      </c>
      <c r="L389" s="34">
        <v>0.16493080537465976</v>
      </c>
      <c r="M389" s="34">
        <v>13.340930805374658</v>
      </c>
      <c r="N389" s="34">
        <v>13.180861995110192</v>
      </c>
      <c r="O389" s="34">
        <v>39.848000000000006</v>
      </c>
      <c r="P389" s="34">
        <v>0.49879802159755948</v>
      </c>
      <c r="Q389" s="34">
        <v>40.346798021597564</v>
      </c>
      <c r="R389" s="34">
        <v>39.862704066571879</v>
      </c>
      <c r="S389" s="34">
        <v>4.3569999999999993</v>
      </c>
      <c r="T389" s="34">
        <v>5.4538822026213761E-2</v>
      </c>
      <c r="U389" s="34">
        <v>4.4115388220262135</v>
      </c>
      <c r="V389" s="34">
        <v>4.3586077499009646</v>
      </c>
      <c r="W389" s="34">
        <v>58.459000000000003</v>
      </c>
      <c r="X389" s="34">
        <v>0.73176153243755593</v>
      </c>
      <c r="Y389" s="34">
        <v>59.190761532437563</v>
      </c>
      <c r="Z389" s="34">
        <v>58.480571597764637</v>
      </c>
      <c r="AB389" s="34">
        <v>2.1279999999999988</v>
      </c>
      <c r="AC389" s="34">
        <v>2.6637276399307516E-2</v>
      </c>
      <c r="AD389" s="34">
        <v>2.1546372763993062</v>
      </c>
      <c r="AE389" s="34">
        <v>2.1287852402545897</v>
      </c>
      <c r="AF389" s="34">
        <v>4.9500000000000011</v>
      </c>
      <c r="AG389" s="34">
        <v>6.1961709669441867E-2</v>
      </c>
      <c r="AH389" s="34">
        <v>5.0119617096694427</v>
      </c>
      <c r="AI389" s="34">
        <v>4.9518265692012351</v>
      </c>
      <c r="AJ389" s="34">
        <v>33.492999999999995</v>
      </c>
      <c r="AK389" s="34">
        <v>0.41924920039567998</v>
      </c>
      <c r="AL389" s="34">
        <v>33.912249200395678</v>
      </c>
      <c r="AM389" s="34">
        <v>33.505359046920589</v>
      </c>
      <c r="AN389" s="34">
        <v>2.2919999999999998</v>
      </c>
      <c r="AO389" s="34">
        <v>2.8690149204517318E-2</v>
      </c>
      <c r="AP389" s="34">
        <v>2.3206901492045171</v>
      </c>
      <c r="AQ389" s="34">
        <v>2.292845756890753</v>
      </c>
      <c r="AR389" s="34">
        <v>42.863</v>
      </c>
      <c r="AS389" s="34">
        <v>0.5365383356689466</v>
      </c>
      <c r="AT389" s="34">
        <v>43.399538335668943</v>
      </c>
      <c r="AU389" s="34">
        <v>42.878816613267169</v>
      </c>
    </row>
    <row r="390" spans="1:47" x14ac:dyDescent="0.25">
      <c r="A390" s="18">
        <v>45276</v>
      </c>
      <c r="B390" s="2">
        <v>18</v>
      </c>
      <c r="C390" s="2" t="s">
        <v>23</v>
      </c>
      <c r="D390" s="9">
        <v>24.555430999999999</v>
      </c>
      <c r="E390">
        <v>1.210349E-2</v>
      </c>
      <c r="G390" s="34">
        <v>1.0780000000000001</v>
      </c>
      <c r="H390" s="34">
        <v>1.7154628687690559E-2</v>
      </c>
      <c r="I390" s="34">
        <v>1.0951546286876905</v>
      </c>
      <c r="J390" s="34">
        <v>1.0818994355909153</v>
      </c>
      <c r="K390" s="34">
        <v>14.012999999999996</v>
      </c>
      <c r="L390" s="34">
        <v>0.22299425955529475</v>
      </c>
      <c r="M390" s="34">
        <v>14.235994259555291</v>
      </c>
      <c r="N390" s="34">
        <v>14.063689045394707</v>
      </c>
      <c r="O390" s="34">
        <v>41.166000000000004</v>
      </c>
      <c r="P390" s="34">
        <v>0.65509039383809797</v>
      </c>
      <c r="Q390" s="34">
        <v>41.821090393838105</v>
      </c>
      <c r="R390" s="34">
        <v>41.314909244467188</v>
      </c>
      <c r="S390" s="34">
        <v>4.5049999999999999</v>
      </c>
      <c r="T390" s="34">
        <v>7.1689797994476778E-2</v>
      </c>
      <c r="U390" s="34">
        <v>4.5766897979944767</v>
      </c>
      <c r="V390" s="34">
        <v>4.5212958787913484</v>
      </c>
      <c r="W390" s="34">
        <v>60.762</v>
      </c>
      <c r="X390" s="34">
        <v>0.96692908007556011</v>
      </c>
      <c r="Y390" s="34">
        <v>61.728929080075559</v>
      </c>
      <c r="Z390" s="34">
        <v>60.98179360424416</v>
      </c>
      <c r="AB390" s="34">
        <v>2.1279999999999988</v>
      </c>
      <c r="AC390" s="34">
        <v>3.3863682604272249E-2</v>
      </c>
      <c r="AD390" s="34">
        <v>2.1618636826042712</v>
      </c>
      <c r="AE390" s="34">
        <v>2.1356975871405073</v>
      </c>
      <c r="AF390" s="34">
        <v>5.4679999999999973</v>
      </c>
      <c r="AG390" s="34">
        <v>8.7014387443684532E-2</v>
      </c>
      <c r="AH390" s="34">
        <v>5.5550143874436815</v>
      </c>
      <c r="AI390" s="34">
        <v>5.4877793263554011</v>
      </c>
      <c r="AJ390" s="34">
        <v>36.04699999999999</v>
      </c>
      <c r="AK390" s="34">
        <v>0.57362977764859135</v>
      </c>
      <c r="AL390" s="34">
        <v>36.620629777648581</v>
      </c>
      <c r="AM390" s="34">
        <v>36.177392351341112</v>
      </c>
      <c r="AN390" s="34">
        <v>2.4759999999999995</v>
      </c>
      <c r="AO390" s="34">
        <v>3.940154047376792E-2</v>
      </c>
      <c r="AP390" s="34">
        <v>2.5154015404737673</v>
      </c>
      <c r="AQ390" s="34">
        <v>2.4849564030826583</v>
      </c>
      <c r="AR390" s="34">
        <v>46.118999999999986</v>
      </c>
      <c r="AS390" s="34">
        <v>0.73390938817031603</v>
      </c>
      <c r="AT390" s="34">
        <v>46.852909388170303</v>
      </c>
      <c r="AU390" s="34">
        <v>46.285825667919674</v>
      </c>
    </row>
    <row r="391" spans="1:47" x14ac:dyDescent="0.25">
      <c r="A391" s="18">
        <v>45276</v>
      </c>
      <c r="B391" s="2">
        <v>19</v>
      </c>
      <c r="C391" s="2" t="s">
        <v>23</v>
      </c>
      <c r="D391" s="9">
        <v>20.33286</v>
      </c>
      <c r="E391">
        <v>1.2495856E-2</v>
      </c>
      <c r="G391" s="34">
        <v>1.0780000000000001</v>
      </c>
      <c r="H391" s="34">
        <v>1.3485265140852735E-2</v>
      </c>
      <c r="I391" s="34">
        <v>1.0914852651408529</v>
      </c>
      <c r="J391" s="34">
        <v>1.0778462224415308</v>
      </c>
      <c r="K391" s="34">
        <v>13.761999999999997</v>
      </c>
      <c r="L391" s="34">
        <v>0.17215604718776928</v>
      </c>
      <c r="M391" s="34">
        <v>13.934156047187766</v>
      </c>
      <c r="N391" s="34">
        <v>13.760036839740579</v>
      </c>
      <c r="O391" s="34">
        <v>40.365000000000009</v>
      </c>
      <c r="P391" s="34">
        <v>0.50494687143833095</v>
      </c>
      <c r="Q391" s="34">
        <v>40.869946871438337</v>
      </c>
      <c r="R391" s="34">
        <v>40.359241900605191</v>
      </c>
      <c r="S391" s="34">
        <v>4.4039999999999999</v>
      </c>
      <c r="T391" s="34">
        <v>5.5091936623669235E-2</v>
      </c>
      <c r="U391" s="34">
        <v>4.4590919366236692</v>
      </c>
      <c r="V391" s="34">
        <v>4.4033717658928584</v>
      </c>
      <c r="W391" s="34">
        <v>59.609000000000009</v>
      </c>
      <c r="X391" s="34">
        <v>0.74568012039062226</v>
      </c>
      <c r="Y391" s="34">
        <v>60.354680120390633</v>
      </c>
      <c r="Z391" s="34">
        <v>59.600496728680156</v>
      </c>
      <c r="AB391" s="34">
        <v>2.1279999999999992</v>
      </c>
      <c r="AC391" s="34">
        <v>2.662026365467032E-2</v>
      </c>
      <c r="AD391" s="34">
        <v>2.1546202636546696</v>
      </c>
      <c r="AE391" s="34">
        <v>2.127696439105359</v>
      </c>
      <c r="AF391" s="34">
        <v>5.3829999999999973</v>
      </c>
      <c r="AG391" s="34">
        <v>6.7338759047504845E-2</v>
      </c>
      <c r="AH391" s="34">
        <v>5.4503387590475025</v>
      </c>
      <c r="AI391" s="34">
        <v>5.3822321107632263</v>
      </c>
      <c r="AJ391" s="34">
        <v>35.645000000000003</v>
      </c>
      <c r="AK391" s="34">
        <v>0.44590192573812215</v>
      </c>
      <c r="AL391" s="34">
        <v>36.090901925738123</v>
      </c>
      <c r="AM391" s="34">
        <v>35.639915212363974</v>
      </c>
      <c r="AN391" s="34">
        <v>2.4469999999999992</v>
      </c>
      <c r="AO391" s="34">
        <v>3.0610801298392047E-2</v>
      </c>
      <c r="AP391" s="34">
        <v>2.4776108012983911</v>
      </c>
      <c r="AQ391" s="34">
        <v>2.4466509335013216</v>
      </c>
      <c r="AR391" s="34">
        <v>45.602999999999994</v>
      </c>
      <c r="AS391" s="34">
        <v>0.5704717497386893</v>
      </c>
      <c r="AT391" s="34">
        <v>46.173471749738688</v>
      </c>
      <c r="AU391" s="34">
        <v>45.596494695733881</v>
      </c>
    </row>
    <row r="392" spans="1:47" x14ac:dyDescent="0.25">
      <c r="A392" s="18">
        <v>45276</v>
      </c>
      <c r="B392" s="2">
        <v>20</v>
      </c>
      <c r="C392" s="2" t="s">
        <v>23</v>
      </c>
      <c r="D392" s="9">
        <v>20.478562</v>
      </c>
      <c r="E392">
        <v>1.2123258E-2</v>
      </c>
      <c r="G392" s="34">
        <v>1.0780000000000001</v>
      </c>
      <c r="H392" s="34">
        <v>1.167347086815231E-2</v>
      </c>
      <c r="I392" s="34">
        <v>1.0896734708681524</v>
      </c>
      <c r="J392" s="34">
        <v>1.0764630782450622</v>
      </c>
      <c r="K392" s="34">
        <v>13.566000000000001</v>
      </c>
      <c r="L392" s="34">
        <v>0.14690380871739728</v>
      </c>
      <c r="M392" s="34">
        <v>13.712903808717398</v>
      </c>
      <c r="N392" s="34">
        <v>13.546658737915134</v>
      </c>
      <c r="O392" s="34">
        <v>39.319999999999993</v>
      </c>
      <c r="P392" s="34">
        <v>0.42578930847472057</v>
      </c>
      <c r="Q392" s="34">
        <v>39.745789308474713</v>
      </c>
      <c r="R392" s="34">
        <v>39.26394085027443</v>
      </c>
      <c r="S392" s="34">
        <v>4.3769999999999998</v>
      </c>
      <c r="T392" s="34">
        <v>4.7397756947961653E-2</v>
      </c>
      <c r="U392" s="34">
        <v>4.4243977569479611</v>
      </c>
      <c r="V392" s="34">
        <v>4.3707596414458596</v>
      </c>
      <c r="W392" s="34">
        <v>58.340999999999994</v>
      </c>
      <c r="X392" s="34">
        <v>0.63176434500823186</v>
      </c>
      <c r="Y392" s="34">
        <v>58.972764345008223</v>
      </c>
      <c r="Z392" s="34">
        <v>58.257822307880488</v>
      </c>
      <c r="AB392" s="34">
        <v>2.1279999999999988</v>
      </c>
      <c r="AC392" s="34">
        <v>2.3043734700768183E-2</v>
      </c>
      <c r="AD392" s="34">
        <v>2.1510437347007669</v>
      </c>
      <c r="AE392" s="34">
        <v>2.1249660765357059</v>
      </c>
      <c r="AF392" s="34">
        <v>5.3149999999999995</v>
      </c>
      <c r="AG392" s="34">
        <v>5.7555192638431833E-2</v>
      </c>
      <c r="AH392" s="34">
        <v>5.3725551926384316</v>
      </c>
      <c r="AI392" s="34">
        <v>5.3074223199188362</v>
      </c>
      <c r="AJ392" s="34">
        <v>34.985000000000014</v>
      </c>
      <c r="AK392" s="34">
        <v>0.37884636208006373</v>
      </c>
      <c r="AL392" s="34">
        <v>35.363846362080075</v>
      </c>
      <c r="AM392" s="34">
        <v>34.935121328760218</v>
      </c>
      <c r="AN392" s="34">
        <v>2.4599999999999991</v>
      </c>
      <c r="AO392" s="34">
        <v>2.6638903836414353E-2</v>
      </c>
      <c r="AP392" s="34">
        <v>2.4866389038364134</v>
      </c>
      <c r="AQ392" s="34">
        <v>2.4564927388523672</v>
      </c>
      <c r="AR392" s="34">
        <v>44.888000000000012</v>
      </c>
      <c r="AS392" s="34">
        <v>0.48608419325567814</v>
      </c>
      <c r="AT392" s="34">
        <v>45.37408419325569</v>
      </c>
      <c r="AU392" s="34">
        <v>44.824002464067128</v>
      </c>
    </row>
    <row r="393" spans="1:47" x14ac:dyDescent="0.25">
      <c r="A393" s="18">
        <v>45276</v>
      </c>
      <c r="B393" s="2">
        <v>21</v>
      </c>
      <c r="C393" s="2" t="s">
        <v>23</v>
      </c>
      <c r="D393" s="9">
        <v>24.022694999999999</v>
      </c>
      <c r="E393">
        <v>1.1571296E-2</v>
      </c>
      <c r="G393" s="34">
        <v>1.0780000000000001</v>
      </c>
      <c r="H393" s="34">
        <v>1.1419263920296407E-2</v>
      </c>
      <c r="I393" s="34">
        <v>1.0894192639202964</v>
      </c>
      <c r="J393" s="34">
        <v>1.0768132711493725</v>
      </c>
      <c r="K393" s="34">
        <v>13.070999999999998</v>
      </c>
      <c r="L393" s="34">
        <v>0.13846122328589452</v>
      </c>
      <c r="M393" s="34">
        <v>13.209461223285892</v>
      </c>
      <c r="N393" s="34">
        <v>13.05661063747073</v>
      </c>
      <c r="O393" s="34">
        <v>38.220999999999997</v>
      </c>
      <c r="P393" s="34">
        <v>0.40487540472880235</v>
      </c>
      <c r="Q393" s="34">
        <v>38.625875404728802</v>
      </c>
      <c r="R393" s="34">
        <v>38.178923967161566</v>
      </c>
      <c r="S393" s="34">
        <v>4.3479999999999999</v>
      </c>
      <c r="T393" s="34">
        <v>4.6058404012475671E-2</v>
      </c>
      <c r="U393" s="34">
        <v>4.3940584040124753</v>
      </c>
      <c r="V393" s="34">
        <v>4.3432134535783593</v>
      </c>
      <c r="W393" s="34">
        <v>56.717999999999989</v>
      </c>
      <c r="X393" s="34">
        <v>0.60081429594746893</v>
      </c>
      <c r="Y393" s="34">
        <v>57.318814295947469</v>
      </c>
      <c r="Z393" s="34">
        <v>56.655561329360026</v>
      </c>
      <c r="AB393" s="34">
        <v>2.1279999999999988</v>
      </c>
      <c r="AC393" s="34">
        <v>2.2541923582922764E-2</v>
      </c>
      <c r="AD393" s="34">
        <v>2.1505419235829217</v>
      </c>
      <c r="AE393" s="34">
        <v>2.1256573664247345</v>
      </c>
      <c r="AF393" s="34">
        <v>5.1139999999999972</v>
      </c>
      <c r="AG393" s="34">
        <v>5.4172649061591645E-2</v>
      </c>
      <c r="AH393" s="34">
        <v>5.1681726490615887</v>
      </c>
      <c r="AI393" s="34">
        <v>5.1083701935601935</v>
      </c>
      <c r="AJ393" s="34">
        <v>34.201000000000015</v>
      </c>
      <c r="AK393" s="34">
        <v>0.36229150773474733</v>
      </c>
      <c r="AL393" s="34">
        <v>34.56329150773476</v>
      </c>
      <c r="AM393" s="34">
        <v>34.16334943096448</v>
      </c>
      <c r="AN393" s="34">
        <v>2.427999999999999</v>
      </c>
      <c r="AO393" s="34">
        <v>2.5719826343673157E-2</v>
      </c>
      <c r="AP393" s="34">
        <v>2.4537198263436721</v>
      </c>
      <c r="AQ393" s="34">
        <v>2.4253271079319809</v>
      </c>
      <c r="AR393" s="34">
        <v>43.871000000000009</v>
      </c>
      <c r="AS393" s="34">
        <v>0.4647259067229349</v>
      </c>
      <c r="AT393" s="34">
        <v>44.335725906722942</v>
      </c>
      <c r="AU393" s="34">
        <v>43.822704098881388</v>
      </c>
    </row>
    <row r="394" spans="1:47" x14ac:dyDescent="0.25">
      <c r="A394" s="18">
        <v>45276</v>
      </c>
      <c r="B394" s="2">
        <v>22</v>
      </c>
      <c r="C394" s="2" t="s">
        <v>23</v>
      </c>
      <c r="D394" s="9">
        <v>20.242445</v>
      </c>
      <c r="E394">
        <v>1.1827449E-2</v>
      </c>
      <c r="G394" s="34">
        <v>1.0780000000000001</v>
      </c>
      <c r="H394" s="34">
        <v>1.1163146966231809E-2</v>
      </c>
      <c r="I394" s="34">
        <v>1.089163146966232</v>
      </c>
      <c r="J394" s="34">
        <v>1.0762811253928093</v>
      </c>
      <c r="K394" s="34">
        <v>12.775999999999998</v>
      </c>
      <c r="L394" s="34">
        <v>0.1323008957704801</v>
      </c>
      <c r="M394" s="34">
        <v>12.908300895770479</v>
      </c>
      <c r="N394" s="34">
        <v>12.755628625249098</v>
      </c>
      <c r="O394" s="34">
        <v>36.713999999999992</v>
      </c>
      <c r="P394" s="34">
        <v>0.3801890331337982</v>
      </c>
      <c r="Q394" s="34">
        <v>37.094189033133787</v>
      </c>
      <c r="R394" s="34">
        <v>36.65545940414804</v>
      </c>
      <c r="S394" s="34">
        <v>4.161999999999999</v>
      </c>
      <c r="T394" s="34">
        <v>4.3099274279644502E-2</v>
      </c>
      <c r="U394" s="34">
        <v>4.2050992742796431</v>
      </c>
      <c r="V394" s="34">
        <v>4.1553636770731641</v>
      </c>
      <c r="W394" s="34">
        <v>54.72999999999999</v>
      </c>
      <c r="X394" s="34">
        <v>0.56675235015015468</v>
      </c>
      <c r="Y394" s="34">
        <v>55.296752350150143</v>
      </c>
      <c r="Z394" s="34">
        <v>54.642732831863107</v>
      </c>
      <c r="AB394" s="34">
        <v>2.1279999999999988</v>
      </c>
      <c r="AC394" s="34">
        <v>2.2036342063210829E-2</v>
      </c>
      <c r="AD394" s="34">
        <v>2.1500363420632098</v>
      </c>
      <c r="AE394" s="34">
        <v>2.1246068968793108</v>
      </c>
      <c r="AF394" s="34">
        <v>4.9439999999999991</v>
      </c>
      <c r="AG394" s="34">
        <v>5.119721577091841E-2</v>
      </c>
      <c r="AH394" s="34">
        <v>4.9951972157709177</v>
      </c>
      <c r="AI394" s="34">
        <v>4.936116775456445</v>
      </c>
      <c r="AJ394" s="34">
        <v>32.914000000000001</v>
      </c>
      <c r="AK394" s="34">
        <v>0.34083842230663614</v>
      </c>
      <c r="AL394" s="34">
        <v>33.254838422306641</v>
      </c>
      <c r="AM394" s="34">
        <v>32.861518516863569</v>
      </c>
      <c r="AN394" s="34">
        <v>2.3479999999999999</v>
      </c>
      <c r="AO394" s="34">
        <v>2.4314535321625495E-2</v>
      </c>
      <c r="AP394" s="34">
        <v>2.3723145353216255</v>
      </c>
      <c r="AQ394" s="34">
        <v>2.3442561061431504</v>
      </c>
      <c r="AR394" s="34">
        <v>42.333999999999996</v>
      </c>
      <c r="AS394" s="34">
        <v>0.43838651546239088</v>
      </c>
      <c r="AT394" s="34">
        <v>42.772386515462394</v>
      </c>
      <c r="AU394" s="34">
        <v>42.266498295342473</v>
      </c>
    </row>
    <row r="395" spans="1:47" x14ac:dyDescent="0.25">
      <c r="A395" s="18">
        <v>45276</v>
      </c>
      <c r="B395" s="2">
        <v>23</v>
      </c>
      <c r="C395" s="2" t="s">
        <v>23</v>
      </c>
      <c r="D395" s="9">
        <v>21.137727999999999</v>
      </c>
      <c r="E395">
        <v>1.2000790000000001E-2</v>
      </c>
      <c r="G395" s="34">
        <v>1.0780000000000001</v>
      </c>
      <c r="H395" s="34">
        <v>1.3138451946817941E-2</v>
      </c>
      <c r="I395" s="34">
        <v>1.0911384519468179</v>
      </c>
      <c r="J395" s="34">
        <v>1.078043928524079</v>
      </c>
      <c r="K395" s="34">
        <v>12.349999999999996</v>
      </c>
      <c r="L395" s="34">
        <v>0.15051937063376764</v>
      </c>
      <c r="M395" s="34">
        <v>12.500519370633764</v>
      </c>
      <c r="N395" s="34">
        <v>12.350503262775856</v>
      </c>
      <c r="O395" s="34">
        <v>34.975999999999999</v>
      </c>
      <c r="P395" s="34">
        <v>0.42628060787746219</v>
      </c>
      <c r="Q395" s="34">
        <v>35.402280607877458</v>
      </c>
      <c r="R395" s="34">
        <v>34.977425272781247</v>
      </c>
      <c r="S395" s="34">
        <v>3.9699999999999989</v>
      </c>
      <c r="T395" s="34">
        <v>4.8385579062028949E-2</v>
      </c>
      <c r="U395" s="34">
        <v>4.018385579062028</v>
      </c>
      <c r="V395" s="34">
        <v>3.9701617775886762</v>
      </c>
      <c r="W395" s="34">
        <v>52.373999999999995</v>
      </c>
      <c r="X395" s="34">
        <v>0.63832400952007662</v>
      </c>
      <c r="Y395" s="34">
        <v>53.012324009520071</v>
      </c>
      <c r="Z395" s="34">
        <v>52.37613424166986</v>
      </c>
      <c r="AB395" s="34">
        <v>2.1279999999999992</v>
      </c>
      <c r="AC395" s="34">
        <v>2.5935645401510731E-2</v>
      </c>
      <c r="AD395" s="34">
        <v>2.1539356454015102</v>
      </c>
      <c r="AE395" s="34">
        <v>2.1280867160475321</v>
      </c>
      <c r="AF395" s="34">
        <v>4.7569999999999997</v>
      </c>
      <c r="AG395" s="34">
        <v>5.7977380251403463E-2</v>
      </c>
      <c r="AH395" s="34">
        <v>4.8149773802514035</v>
      </c>
      <c r="AI395" s="34">
        <v>4.7571938478562563</v>
      </c>
      <c r="AJ395" s="34">
        <v>31.469000000000005</v>
      </c>
      <c r="AK395" s="34">
        <v>0.38353798173878834</v>
      </c>
      <c r="AL395" s="34">
        <v>31.852537981738791</v>
      </c>
      <c r="AM395" s="34">
        <v>31.47028236245292</v>
      </c>
      <c r="AN395" s="34">
        <v>2.2439999999999993</v>
      </c>
      <c r="AO395" s="34">
        <v>2.7349430583172026E-2</v>
      </c>
      <c r="AP395" s="34">
        <v>2.2713494305831712</v>
      </c>
      <c r="AQ395" s="34">
        <v>2.2440914430501229</v>
      </c>
      <c r="AR395" s="34">
        <v>40.598000000000006</v>
      </c>
      <c r="AS395" s="34">
        <v>0.49480043797487455</v>
      </c>
      <c r="AT395" s="34">
        <v>41.092800437974873</v>
      </c>
      <c r="AU395" s="34">
        <v>40.599654369406835</v>
      </c>
    </row>
    <row r="396" spans="1:47" x14ac:dyDescent="0.25">
      <c r="A396" s="18">
        <v>45276</v>
      </c>
      <c r="B396" s="2">
        <v>24</v>
      </c>
      <c r="C396" s="2" t="s">
        <v>23</v>
      </c>
      <c r="D396" s="9">
        <v>17.030906000000002</v>
      </c>
      <c r="E396">
        <v>1.2473121E-2</v>
      </c>
      <c r="G396" s="34">
        <v>1.0780000000000001</v>
      </c>
      <c r="H396" s="34">
        <v>1.3580439681328594E-2</v>
      </c>
      <c r="I396" s="34">
        <v>1.0915804396813287</v>
      </c>
      <c r="J396" s="34">
        <v>1.0779650247759502</v>
      </c>
      <c r="K396" s="34">
        <v>11.901999999999999</v>
      </c>
      <c r="L396" s="34">
        <v>0.14993914015507689</v>
      </c>
      <c r="M396" s="34">
        <v>12.051939140155076</v>
      </c>
      <c r="N396" s="34">
        <v>11.901613844975286</v>
      </c>
      <c r="O396" s="34">
        <v>33.64</v>
      </c>
      <c r="P396" s="34">
        <v>0.4237903440444285</v>
      </c>
      <c r="Q396" s="34">
        <v>34.063790344044428</v>
      </c>
      <c r="R396" s="34">
        <v>33.638908565364531</v>
      </c>
      <c r="S396" s="34">
        <v>3.8709999999999996</v>
      </c>
      <c r="T396" s="34">
        <v>4.8766124310225402E-2</v>
      </c>
      <c r="U396" s="34">
        <v>3.9197661243102249</v>
      </c>
      <c r="V396" s="34">
        <v>3.8708744071500023</v>
      </c>
      <c r="W396" s="34">
        <v>50.491</v>
      </c>
      <c r="X396" s="34">
        <v>0.63607604819105945</v>
      </c>
      <c r="Y396" s="34">
        <v>51.12707604819105</v>
      </c>
      <c r="Z396" s="34">
        <v>50.489361842265772</v>
      </c>
      <c r="AB396" s="34">
        <v>2.1279999999999988</v>
      </c>
      <c r="AC396" s="34">
        <v>2.6808140669635654E-2</v>
      </c>
      <c r="AD396" s="34">
        <v>2.1548081406696342</v>
      </c>
      <c r="AE396" s="34">
        <v>2.1279309579992769</v>
      </c>
      <c r="AF396" s="34">
        <v>4.5519999999999996</v>
      </c>
      <c r="AG396" s="34">
        <v>5.7345233236927418E-2</v>
      </c>
      <c r="AH396" s="34">
        <v>4.6093452332369269</v>
      </c>
      <c r="AI396" s="34">
        <v>4.5518523124119898</v>
      </c>
      <c r="AJ396" s="34">
        <v>30.514999999999997</v>
      </c>
      <c r="AK396" s="34">
        <v>0.38442218634113362</v>
      </c>
      <c r="AL396" s="34">
        <v>30.89942218634113</v>
      </c>
      <c r="AM396" s="34">
        <v>30.514009954580814</v>
      </c>
      <c r="AN396" s="34">
        <v>2.1839999999999997</v>
      </c>
      <c r="AO396" s="34">
        <v>2.7513618055678708E-2</v>
      </c>
      <c r="AP396" s="34">
        <v>2.2115136180556783</v>
      </c>
      <c r="AQ396" s="34">
        <v>2.1839291411045219</v>
      </c>
      <c r="AR396" s="34">
        <v>39.378999999999991</v>
      </c>
      <c r="AS396" s="34">
        <v>0.4960891783033754</v>
      </c>
      <c r="AT396" s="34">
        <v>39.875089178303369</v>
      </c>
      <c r="AU396" s="34">
        <v>39.377722366096599</v>
      </c>
    </row>
    <row r="397" spans="1:47" x14ac:dyDescent="0.25">
      <c r="A397" s="18">
        <v>45277</v>
      </c>
      <c r="B397" s="2">
        <v>1</v>
      </c>
      <c r="C397" s="2" t="s">
        <v>23</v>
      </c>
      <c r="D397" s="9">
        <v>16.205725000000001</v>
      </c>
      <c r="E397">
        <v>1.3307899999999999E-2</v>
      </c>
      <c r="G397" s="34">
        <v>1.0780000000000001</v>
      </c>
      <c r="H397" s="34">
        <v>1.4005298206349067E-2</v>
      </c>
      <c r="I397" s="34">
        <v>1.0920052982063491</v>
      </c>
      <c r="J397" s="34">
        <v>1.0774730008983489</v>
      </c>
      <c r="K397" s="34">
        <v>11.582999999999998</v>
      </c>
      <c r="L397" s="34">
        <v>0.15048550011515882</v>
      </c>
      <c r="M397" s="34">
        <v>11.733485500115158</v>
      </c>
      <c r="N397" s="34">
        <v>11.577337448428175</v>
      </c>
      <c r="O397" s="34">
        <v>32.600000000000009</v>
      </c>
      <c r="P397" s="34">
        <v>0.42353684742762493</v>
      </c>
      <c r="Q397" s="34">
        <v>33.023536847427636</v>
      </c>
      <c r="R397" s="34">
        <v>32.58406292141575</v>
      </c>
      <c r="S397" s="34">
        <v>3.8299999999999996</v>
      </c>
      <c r="T397" s="34">
        <v>4.975908360882831E-2</v>
      </c>
      <c r="U397" s="34">
        <v>3.8797590836088278</v>
      </c>
      <c r="V397" s="34">
        <v>3.8281276377000699</v>
      </c>
      <c r="W397" s="34">
        <v>49.091000000000008</v>
      </c>
      <c r="X397" s="34">
        <v>0.6377867293579611</v>
      </c>
      <c r="Y397" s="34">
        <v>49.728786729357971</v>
      </c>
      <c r="Z397" s="34">
        <v>49.067001008442347</v>
      </c>
      <c r="AB397" s="34">
        <v>2.1279999999999992</v>
      </c>
      <c r="AC397" s="34">
        <v>2.7646822433312429E-2</v>
      </c>
      <c r="AD397" s="34">
        <v>2.1556468224333116</v>
      </c>
      <c r="AE397" s="34">
        <v>2.1269596900850511</v>
      </c>
      <c r="AF397" s="34">
        <v>4.4059999999999988</v>
      </c>
      <c r="AG397" s="34">
        <v>5.7242434041905349E-2</v>
      </c>
      <c r="AH397" s="34">
        <v>4.4632424340419039</v>
      </c>
      <c r="AI397" s="34">
        <v>4.4038460500539172</v>
      </c>
      <c r="AJ397" s="34">
        <v>29.829000000000004</v>
      </c>
      <c r="AK397" s="34">
        <v>0.38753621539627675</v>
      </c>
      <c r="AL397" s="34">
        <v>30.216536215396282</v>
      </c>
      <c r="AM397" s="34">
        <v>29.814417573095408</v>
      </c>
      <c r="AN397" s="34">
        <v>2.1849999999999992</v>
      </c>
      <c r="AO397" s="34">
        <v>2.8387362319919014E-2</v>
      </c>
      <c r="AP397" s="34">
        <v>2.2133873623199181</v>
      </c>
      <c r="AQ397" s="34">
        <v>2.1839318246409007</v>
      </c>
      <c r="AR397" s="34">
        <v>38.548000000000002</v>
      </c>
      <c r="AS397" s="34">
        <v>0.50081283419141354</v>
      </c>
      <c r="AT397" s="34">
        <v>39.048812834191416</v>
      </c>
      <c r="AU397" s="34">
        <v>38.529155137875279</v>
      </c>
    </row>
    <row r="398" spans="1:47" x14ac:dyDescent="0.25">
      <c r="A398" s="18">
        <v>45277</v>
      </c>
      <c r="B398" s="2">
        <v>2</v>
      </c>
      <c r="C398" s="2" t="s">
        <v>23</v>
      </c>
      <c r="D398" s="9">
        <v>15.880362</v>
      </c>
      <c r="E398">
        <v>1.3444220999999999E-2</v>
      </c>
      <c r="G398" s="34">
        <v>1.0780000000000001</v>
      </c>
      <c r="H398" s="34">
        <v>1.7552335899230165E-2</v>
      </c>
      <c r="I398" s="34">
        <v>1.0955523358992303</v>
      </c>
      <c r="J398" s="34">
        <v>1.0808234881783347</v>
      </c>
      <c r="K398" s="34">
        <v>11.308999999999999</v>
      </c>
      <c r="L398" s="34">
        <v>0.18413670378886263</v>
      </c>
      <c r="M398" s="34">
        <v>11.493136703788862</v>
      </c>
      <c r="N398" s="34">
        <v>11.338620433959912</v>
      </c>
      <c r="O398" s="34">
        <v>31.920000000000009</v>
      </c>
      <c r="P398" s="34">
        <v>0.51973150454863359</v>
      </c>
      <c r="Q398" s="34">
        <v>32.439731504548639</v>
      </c>
      <c r="R398" s="34">
        <v>32.003604585020824</v>
      </c>
      <c r="S398" s="34">
        <v>3.7439999999999998</v>
      </c>
      <c r="T398" s="34">
        <v>6.0960988503448728E-2</v>
      </c>
      <c r="U398" s="34">
        <v>3.8049609885034483</v>
      </c>
      <c r="V398" s="34">
        <v>3.7538062520776294</v>
      </c>
      <c r="W398" s="34">
        <v>48.051000000000009</v>
      </c>
      <c r="X398" s="34">
        <v>0.78238153274017519</v>
      </c>
      <c r="Y398" s="34">
        <v>48.833381532740177</v>
      </c>
      <c r="Z398" s="34">
        <v>48.176854759236697</v>
      </c>
      <c r="AB398" s="34">
        <v>2.1279999999999988</v>
      </c>
      <c r="AC398" s="34">
        <v>3.464876696990888E-2</v>
      </c>
      <c r="AD398" s="34">
        <v>2.1626487669699075</v>
      </c>
      <c r="AE398" s="34">
        <v>2.1335736390013866</v>
      </c>
      <c r="AF398" s="34">
        <v>4.3369999999999989</v>
      </c>
      <c r="AG398" s="34">
        <v>7.0616401479555849E-2</v>
      </c>
      <c r="AH398" s="34">
        <v>4.4076164014795545</v>
      </c>
      <c r="AI398" s="34">
        <v>4.3483594324948385</v>
      </c>
      <c r="AJ398" s="34">
        <v>29.281000000000006</v>
      </c>
      <c r="AK398" s="34">
        <v>0.47676247445766101</v>
      </c>
      <c r="AL398" s="34">
        <v>29.757762474457667</v>
      </c>
      <c r="AM398" s="34">
        <v>29.357692539285551</v>
      </c>
      <c r="AN398" s="34">
        <v>2.1219999999999994</v>
      </c>
      <c r="AO398" s="34">
        <v>3.4551073078076436E-2</v>
      </c>
      <c r="AP398" s="34">
        <v>2.1565510730780759</v>
      </c>
      <c r="AQ398" s="34">
        <v>2.1275579238538271</v>
      </c>
      <c r="AR398" s="34">
        <v>37.868000000000002</v>
      </c>
      <c r="AS398" s="34">
        <v>0.6165787159852022</v>
      </c>
      <c r="AT398" s="34">
        <v>38.484578715985208</v>
      </c>
      <c r="AU398" s="34">
        <v>37.967183534635609</v>
      </c>
    </row>
    <row r="399" spans="1:47" x14ac:dyDescent="0.25">
      <c r="A399" s="18">
        <v>45277</v>
      </c>
      <c r="B399" s="2">
        <v>3</v>
      </c>
      <c r="C399" s="2" t="s">
        <v>23</v>
      </c>
      <c r="D399" s="9">
        <v>15.325359000000001</v>
      </c>
      <c r="E399">
        <v>1.3482443E-2</v>
      </c>
      <c r="G399" s="34">
        <v>1.0780000000000001</v>
      </c>
      <c r="H399" s="34">
        <v>1.7958250969892491E-2</v>
      </c>
      <c r="I399" s="34">
        <v>1.0959582509698926</v>
      </c>
      <c r="J399" s="34">
        <v>1.0811820563208114</v>
      </c>
      <c r="K399" s="34">
        <v>11.117999999999999</v>
      </c>
      <c r="L399" s="34">
        <v>0.18521320434440139</v>
      </c>
      <c r="M399" s="34">
        <v>11.3032132043444</v>
      </c>
      <c r="N399" s="34">
        <v>11.150818276599979</v>
      </c>
      <c r="O399" s="34">
        <v>31.277999999999999</v>
      </c>
      <c r="P399" s="34">
        <v>0.52105581988524796</v>
      </c>
      <c r="Q399" s="34">
        <v>31.799055819885247</v>
      </c>
      <c r="R399" s="34">
        <v>31.370326862339827</v>
      </c>
      <c r="S399" s="34">
        <v>3.7589999999999999</v>
      </c>
      <c r="T399" s="34">
        <v>6.2620654356053684E-2</v>
      </c>
      <c r="U399" s="34">
        <v>3.8216206543560536</v>
      </c>
      <c r="V399" s="34">
        <v>3.7700958717160753</v>
      </c>
      <c r="W399" s="34">
        <v>47.232999999999997</v>
      </c>
      <c r="X399" s="34">
        <v>0.78684792955559546</v>
      </c>
      <c r="Y399" s="34">
        <v>48.019847929555596</v>
      </c>
      <c r="Z399" s="34">
        <v>47.372423066976687</v>
      </c>
      <c r="AB399" s="34">
        <v>2.1279999999999988</v>
      </c>
      <c r="AC399" s="34">
        <v>3.5450053862644895E-2</v>
      </c>
      <c r="AD399" s="34">
        <v>2.1634500538626438</v>
      </c>
      <c r="AE399" s="34">
        <v>2.1342814618280936</v>
      </c>
      <c r="AF399" s="34">
        <v>4.3089999999999984</v>
      </c>
      <c r="AG399" s="34">
        <v>7.1783027299876359E-2</v>
      </c>
      <c r="AH399" s="34">
        <v>4.3807830272998745</v>
      </c>
      <c r="AI399" s="34">
        <v>4.3217193698389362</v>
      </c>
      <c r="AJ399" s="34">
        <v>28.848000000000003</v>
      </c>
      <c r="AK399" s="34">
        <v>0.48057479033344958</v>
      </c>
      <c r="AL399" s="34">
        <v>29.328574790333452</v>
      </c>
      <c r="AM399" s="34">
        <v>28.933153952451544</v>
      </c>
      <c r="AN399" s="34">
        <v>2.1469999999999989</v>
      </c>
      <c r="AO399" s="34">
        <v>3.5766572200704227E-2</v>
      </c>
      <c r="AP399" s="34">
        <v>2.1827665722007032</v>
      </c>
      <c r="AQ399" s="34">
        <v>2.1533375463087019</v>
      </c>
      <c r="AR399" s="34">
        <v>37.431999999999995</v>
      </c>
      <c r="AS399" s="34">
        <v>0.62357444369667503</v>
      </c>
      <c r="AT399" s="34">
        <v>38.055574443696678</v>
      </c>
      <c r="AU399" s="34">
        <v>37.54249233042728</v>
      </c>
    </row>
    <row r="400" spans="1:47" x14ac:dyDescent="0.25">
      <c r="A400" s="18">
        <v>45277</v>
      </c>
      <c r="B400" s="2">
        <v>4</v>
      </c>
      <c r="C400" s="2" t="s">
        <v>23</v>
      </c>
      <c r="D400" s="9">
        <v>15.023547000000001</v>
      </c>
      <c r="E400">
        <v>1.3363398E-2</v>
      </c>
      <c r="G400" s="34">
        <v>1.0780000000000001</v>
      </c>
      <c r="H400" s="34">
        <v>1.7345915193611477E-2</v>
      </c>
      <c r="I400" s="34">
        <v>1.0953459151936116</v>
      </c>
      <c r="J400" s="34">
        <v>1.0807083717812052</v>
      </c>
      <c r="K400" s="34">
        <v>11.037999999999998</v>
      </c>
      <c r="L400" s="34">
        <v>0.17761058618467854</v>
      </c>
      <c r="M400" s="34">
        <v>11.215610586184678</v>
      </c>
      <c r="N400" s="34">
        <v>11.065731918108479</v>
      </c>
      <c r="O400" s="34">
        <v>30.731999999999999</v>
      </c>
      <c r="P400" s="34">
        <v>0.49450340049171415</v>
      </c>
      <c r="Q400" s="34">
        <v>31.226503400491712</v>
      </c>
      <c r="R400" s="34">
        <v>30.809211207402587</v>
      </c>
      <c r="S400" s="34">
        <v>3.7229999999999999</v>
      </c>
      <c r="T400" s="34">
        <v>5.9906161656600669E-2</v>
      </c>
      <c r="U400" s="34">
        <v>3.7829061616566007</v>
      </c>
      <c r="V400" s="34">
        <v>3.7323536810217313</v>
      </c>
      <c r="W400" s="34">
        <v>46.570999999999998</v>
      </c>
      <c r="X400" s="34">
        <v>0.74936606352660484</v>
      </c>
      <c r="Y400" s="34">
        <v>47.320366063526599</v>
      </c>
      <c r="Z400" s="34">
        <v>46.688005178314</v>
      </c>
      <c r="AB400" s="34">
        <v>2.1279999999999992</v>
      </c>
      <c r="AC400" s="34">
        <v>3.4241287135440827E-2</v>
      </c>
      <c r="AD400" s="34">
        <v>2.1622412871354402</v>
      </c>
      <c r="AE400" s="34">
        <v>2.1333463962434172</v>
      </c>
      <c r="AF400" s="34">
        <v>4.230999999999999</v>
      </c>
      <c r="AG400" s="34">
        <v>6.8080303510361914E-2</v>
      </c>
      <c r="AH400" s="34">
        <v>4.2990803035103609</v>
      </c>
      <c r="AI400" s="34">
        <v>4.2416299823805916</v>
      </c>
      <c r="AJ400" s="34">
        <v>28.47200000000003</v>
      </c>
      <c r="AK400" s="34">
        <v>0.45813812374072954</v>
      </c>
      <c r="AL400" s="34">
        <v>28.930138123740758</v>
      </c>
      <c r="AM400" s="34">
        <v>28.543533173798238</v>
      </c>
      <c r="AN400" s="34">
        <v>2.1609999999999996</v>
      </c>
      <c r="AO400" s="34">
        <v>3.4772284539326896E-2</v>
      </c>
      <c r="AP400" s="34">
        <v>2.1957722845393266</v>
      </c>
      <c r="AQ400" s="34">
        <v>2.1664293055836583</v>
      </c>
      <c r="AR400" s="34">
        <v>36.992000000000033</v>
      </c>
      <c r="AS400" s="34">
        <v>0.59523199892585921</v>
      </c>
      <c r="AT400" s="34">
        <v>37.58723199892588</v>
      </c>
      <c r="AU400" s="34">
        <v>37.084938858005906</v>
      </c>
    </row>
    <row r="401" spans="1:47" x14ac:dyDescent="0.25">
      <c r="A401" s="18">
        <v>45277</v>
      </c>
      <c r="B401" s="2">
        <v>5</v>
      </c>
      <c r="C401" s="2" t="s">
        <v>23</v>
      </c>
      <c r="D401" s="9">
        <v>14.377238</v>
      </c>
      <c r="E401">
        <v>1.3374412E-2</v>
      </c>
      <c r="G401" s="34">
        <v>1.0780000000000001</v>
      </c>
      <c r="H401" s="34">
        <v>1.8939538161503965E-2</v>
      </c>
      <c r="I401" s="34">
        <v>1.0969395381615041</v>
      </c>
      <c r="J401" s="34">
        <v>1.0822686168390425</v>
      </c>
      <c r="K401" s="34">
        <v>10.973999999999997</v>
      </c>
      <c r="L401" s="34">
        <v>0.19280379571831577</v>
      </c>
      <c r="M401" s="34">
        <v>11.166803795718312</v>
      </c>
      <c r="N401" s="34">
        <v>11.017454361031211</v>
      </c>
      <c r="O401" s="34">
        <v>30.763999999999999</v>
      </c>
      <c r="P401" s="34">
        <v>0.54049717254221519</v>
      </c>
      <c r="Q401" s="34">
        <v>31.304497172542213</v>
      </c>
      <c r="R401" s="34">
        <v>30.885817929903798</v>
      </c>
      <c r="S401" s="34">
        <v>3.7319999999999993</v>
      </c>
      <c r="T401" s="34">
        <v>6.556804862591166E-2</v>
      </c>
      <c r="U401" s="34">
        <v>3.7975680486259109</v>
      </c>
      <c r="V401" s="34">
        <v>3.7467778089455521</v>
      </c>
      <c r="W401" s="34">
        <v>46.547999999999995</v>
      </c>
      <c r="X401" s="34">
        <v>0.81780855504794658</v>
      </c>
      <c r="Y401" s="34">
        <v>47.365808555047941</v>
      </c>
      <c r="Z401" s="34">
        <v>46.732318716719604</v>
      </c>
      <c r="AB401" s="34">
        <v>2.1279999999999992</v>
      </c>
      <c r="AC401" s="34">
        <v>3.7387140266864953E-2</v>
      </c>
      <c r="AD401" s="34">
        <v>2.1653871402668643</v>
      </c>
      <c r="AE401" s="34">
        <v>2.1364263605134335</v>
      </c>
      <c r="AF401" s="34">
        <v>4.4319999999999986</v>
      </c>
      <c r="AG401" s="34">
        <v>7.7866450029485654E-2</v>
      </c>
      <c r="AH401" s="34">
        <v>4.5098664500294845</v>
      </c>
      <c r="AI401" s="34">
        <v>4.4495496380618125</v>
      </c>
      <c r="AJ401" s="34">
        <v>28.477000000000018</v>
      </c>
      <c r="AK401" s="34">
        <v>0.50031653824225297</v>
      </c>
      <c r="AL401" s="34">
        <v>28.97731653824227</v>
      </c>
      <c r="AM401" s="34">
        <v>28.589761968205405</v>
      </c>
      <c r="AN401" s="34">
        <v>2.1469999999999998</v>
      </c>
      <c r="AO401" s="34">
        <v>3.7720954019247681E-2</v>
      </c>
      <c r="AP401" s="34">
        <v>2.1847209540192476</v>
      </c>
      <c r="AQ401" s="34">
        <v>2.1555015958751613</v>
      </c>
      <c r="AR401" s="34">
        <v>37.184000000000012</v>
      </c>
      <c r="AS401" s="34">
        <v>0.65329108255785129</v>
      </c>
      <c r="AT401" s="34">
        <v>37.837291082557869</v>
      </c>
      <c r="AU401" s="34">
        <v>37.33123956265581</v>
      </c>
    </row>
    <row r="402" spans="1:47" x14ac:dyDescent="0.25">
      <c r="A402" s="18">
        <v>45277</v>
      </c>
      <c r="B402" s="2">
        <v>6</v>
      </c>
      <c r="C402" s="2" t="s">
        <v>23</v>
      </c>
      <c r="D402" s="9">
        <v>14.987708</v>
      </c>
      <c r="E402">
        <v>1.3275080999999999E-2</v>
      </c>
      <c r="G402" s="34">
        <v>1.0780000000000001</v>
      </c>
      <c r="H402" s="34">
        <v>1.6369854336154659E-2</v>
      </c>
      <c r="I402" s="34">
        <v>1.0943698543361546</v>
      </c>
      <c r="J402" s="34">
        <v>1.079842005875884</v>
      </c>
      <c r="K402" s="34">
        <v>11.057999999999998</v>
      </c>
      <c r="L402" s="34">
        <v>0.167920082791464</v>
      </c>
      <c r="M402" s="34">
        <v>11.225920082791463</v>
      </c>
      <c r="N402" s="34">
        <v>11.076895084392881</v>
      </c>
      <c r="O402" s="34">
        <v>31.018000000000004</v>
      </c>
      <c r="P402" s="34">
        <v>0.4710205397020828</v>
      </c>
      <c r="Q402" s="34">
        <v>31.489020539702086</v>
      </c>
      <c r="R402" s="34">
        <v>31.071001241426877</v>
      </c>
      <c r="S402" s="34">
        <v>3.7839999999999998</v>
      </c>
      <c r="T402" s="34">
        <v>5.7461529506502067E-2</v>
      </c>
      <c r="U402" s="34">
        <v>3.841461529506502</v>
      </c>
      <c r="V402" s="34">
        <v>3.7904658165439193</v>
      </c>
      <c r="W402" s="34">
        <v>46.938000000000002</v>
      </c>
      <c r="X402" s="34">
        <v>0.71277200633620352</v>
      </c>
      <c r="Y402" s="34">
        <v>47.650772006336204</v>
      </c>
      <c r="Z402" s="34">
        <v>47.018204148239562</v>
      </c>
      <c r="AB402" s="34">
        <v>2.1279999999999992</v>
      </c>
      <c r="AC402" s="34">
        <v>3.2314517650591006E-2</v>
      </c>
      <c r="AD402" s="34">
        <v>2.16031451765059</v>
      </c>
      <c r="AE402" s="34">
        <v>2.1316361674433026</v>
      </c>
      <c r="AF402" s="34">
        <v>4.5569999999999995</v>
      </c>
      <c r="AG402" s="34">
        <v>6.9199838784653772E-2</v>
      </c>
      <c r="AH402" s="34">
        <v>4.626199838784653</v>
      </c>
      <c r="AI402" s="34">
        <v>4.5647866612026</v>
      </c>
      <c r="AJ402" s="34">
        <v>28.725000000000012</v>
      </c>
      <c r="AK402" s="34">
        <v>0.43620043210208048</v>
      </c>
      <c r="AL402" s="34">
        <v>29.161200432102092</v>
      </c>
      <c r="AM402" s="34">
        <v>28.774083134308704</v>
      </c>
      <c r="AN402" s="34">
        <v>2.177999999999999</v>
      </c>
      <c r="AO402" s="34">
        <v>3.3073787332230827E-2</v>
      </c>
      <c r="AP402" s="34">
        <v>2.2110737873322299</v>
      </c>
      <c r="AQ402" s="34">
        <v>2.1817216037084179</v>
      </c>
      <c r="AR402" s="34">
        <v>37.588000000000008</v>
      </c>
      <c r="AS402" s="34">
        <v>0.57078857586955611</v>
      </c>
      <c r="AT402" s="34">
        <v>38.158788575869565</v>
      </c>
      <c r="AU402" s="34">
        <v>37.652227566663022</v>
      </c>
    </row>
    <row r="403" spans="1:47" x14ac:dyDescent="0.25">
      <c r="A403" s="18">
        <v>45277</v>
      </c>
      <c r="B403" s="2">
        <v>7</v>
      </c>
      <c r="C403" s="2" t="s">
        <v>23</v>
      </c>
      <c r="D403" s="9">
        <v>15.550089</v>
      </c>
      <c r="E403">
        <v>1.2790141999999999E-2</v>
      </c>
      <c r="G403" s="34">
        <v>1.0780000000000001</v>
      </c>
      <c r="H403" s="34">
        <v>1.5742478675806051E-2</v>
      </c>
      <c r="I403" s="34">
        <v>1.0937424786758061</v>
      </c>
      <c r="J403" s="34">
        <v>1.0797533570621107</v>
      </c>
      <c r="K403" s="34">
        <v>11.292999999999999</v>
      </c>
      <c r="L403" s="34">
        <v>0.16491633737094408</v>
      </c>
      <c r="M403" s="34">
        <v>11.457916337370943</v>
      </c>
      <c r="N403" s="34">
        <v>11.311367960391848</v>
      </c>
      <c r="O403" s="34">
        <v>31.677</v>
      </c>
      <c r="P403" s="34">
        <v>0.46259229778618577</v>
      </c>
      <c r="Q403" s="34">
        <v>32.139592297786187</v>
      </c>
      <c r="R403" s="34">
        <v>31.728522348475398</v>
      </c>
      <c r="S403" s="34">
        <v>3.8189999999999995</v>
      </c>
      <c r="T403" s="34">
        <v>5.5770432340355572E-2</v>
      </c>
      <c r="U403" s="34">
        <v>3.8747704323403549</v>
      </c>
      <c r="V403" s="34">
        <v>3.8252115682933208</v>
      </c>
      <c r="W403" s="34">
        <v>47.867000000000004</v>
      </c>
      <c r="X403" s="34">
        <v>0.69902154617329149</v>
      </c>
      <c r="Y403" s="34">
        <v>48.566021546173289</v>
      </c>
      <c r="Z403" s="34">
        <v>47.944855234222679</v>
      </c>
      <c r="AB403" s="34">
        <v>2.1279999999999992</v>
      </c>
      <c r="AC403" s="34">
        <v>3.1076061801591153E-2</v>
      </c>
      <c r="AD403" s="34">
        <v>2.1590760618015903</v>
      </c>
      <c r="AE403" s="34">
        <v>2.1314611723823473</v>
      </c>
      <c r="AF403" s="34">
        <v>4.6229999999999993</v>
      </c>
      <c r="AG403" s="34">
        <v>6.7511575990956738E-2</v>
      </c>
      <c r="AH403" s="34">
        <v>4.6905115759909561</v>
      </c>
      <c r="AI403" s="34">
        <v>4.6305192668813886</v>
      </c>
      <c r="AJ403" s="34">
        <v>29.381000000000011</v>
      </c>
      <c r="AK403" s="34">
        <v>0.42906286268446914</v>
      </c>
      <c r="AL403" s="34">
        <v>29.810062862684479</v>
      </c>
      <c r="AM403" s="34">
        <v>29.428787925641821</v>
      </c>
      <c r="AN403" s="34">
        <v>2.2249999999999983</v>
      </c>
      <c r="AO403" s="34">
        <v>3.2492592814163675E-2</v>
      </c>
      <c r="AP403" s="34">
        <v>2.2574925928141618</v>
      </c>
      <c r="AQ403" s="34">
        <v>2.2286189419881208</v>
      </c>
      <c r="AR403" s="34">
        <v>38.357000000000014</v>
      </c>
      <c r="AS403" s="34">
        <v>0.56014309329118073</v>
      </c>
      <c r="AT403" s="34">
        <v>38.917143093291187</v>
      </c>
      <c r="AU403" s="34">
        <v>38.419387306893682</v>
      </c>
    </row>
    <row r="404" spans="1:47" x14ac:dyDescent="0.25">
      <c r="A404" s="18">
        <v>45277</v>
      </c>
      <c r="B404" s="2">
        <v>8</v>
      </c>
      <c r="C404" s="2" t="s">
        <v>23</v>
      </c>
      <c r="D404" s="9">
        <v>16.104997999999998</v>
      </c>
      <c r="E404">
        <v>1.1993907999999999E-2</v>
      </c>
      <c r="G404" s="34">
        <v>1.0780000000000001</v>
      </c>
      <c r="H404" s="34">
        <v>2.0489765144946385E-2</v>
      </c>
      <c r="I404" s="34">
        <v>1.0984897651449466</v>
      </c>
      <c r="J404" s="34">
        <v>1.0853145799628565</v>
      </c>
      <c r="K404" s="34">
        <v>11.493999999999998</v>
      </c>
      <c r="L404" s="34">
        <v>0.21846879459741533</v>
      </c>
      <c r="M404" s="34">
        <v>11.712468794597413</v>
      </c>
      <c r="N404" s="34">
        <v>11.571990521422141</v>
      </c>
      <c r="O404" s="34">
        <v>32.326000000000001</v>
      </c>
      <c r="P404" s="34">
        <v>0.61442685350235327</v>
      </c>
      <c r="Q404" s="34">
        <v>32.940426853502352</v>
      </c>
      <c r="R404" s="34">
        <v>32.545342404340715</v>
      </c>
      <c r="S404" s="34">
        <v>3.9629999999999996</v>
      </c>
      <c r="T404" s="34">
        <v>7.5325546632117366E-2</v>
      </c>
      <c r="U404" s="34">
        <v>4.0383255466321168</v>
      </c>
      <c r="V404" s="34">
        <v>3.9898902415517616</v>
      </c>
      <c r="W404" s="34">
        <v>48.860999999999997</v>
      </c>
      <c r="X404" s="34">
        <v>0.92871095987683228</v>
      </c>
      <c r="Y404" s="34">
        <v>49.789710959876828</v>
      </c>
      <c r="Z404" s="34">
        <v>49.192537747277477</v>
      </c>
      <c r="AB404" s="34">
        <v>2.1279999999999992</v>
      </c>
      <c r="AC404" s="34">
        <v>4.0447328597816225E-2</v>
      </c>
      <c r="AD404" s="34">
        <v>2.1684473285978156</v>
      </c>
      <c r="AE404" s="34">
        <v>2.1424391708357677</v>
      </c>
      <c r="AF404" s="34">
        <v>4.742</v>
      </c>
      <c r="AG404" s="34">
        <v>9.0132157993817963E-2</v>
      </c>
      <c r="AH404" s="34">
        <v>4.8321321579938177</v>
      </c>
      <c r="AI404" s="34">
        <v>4.7741760094469985</v>
      </c>
      <c r="AJ404" s="34">
        <v>29.715000000000007</v>
      </c>
      <c r="AK404" s="34">
        <v>0.56479904571621709</v>
      </c>
      <c r="AL404" s="34">
        <v>30.279799045716224</v>
      </c>
      <c r="AM404" s="34">
        <v>29.916625921703417</v>
      </c>
      <c r="AN404" s="34">
        <v>2.2159999999999989</v>
      </c>
      <c r="AO404" s="34">
        <v>4.2119962487199597E-2</v>
      </c>
      <c r="AP404" s="34">
        <v>2.2581199624871986</v>
      </c>
      <c r="AQ404" s="34">
        <v>2.2310362794041638</v>
      </c>
      <c r="AR404" s="34">
        <v>38.801000000000009</v>
      </c>
      <c r="AS404" s="34">
        <v>0.73749849479505092</v>
      </c>
      <c r="AT404" s="34">
        <v>39.538498494795057</v>
      </c>
      <c r="AU404" s="34">
        <v>39.064277381390347</v>
      </c>
    </row>
    <row r="405" spans="1:47" x14ac:dyDescent="0.25">
      <c r="A405" s="18">
        <v>45277</v>
      </c>
      <c r="B405" s="2">
        <v>9</v>
      </c>
      <c r="C405" s="2" t="s">
        <v>23</v>
      </c>
      <c r="D405" s="9">
        <v>21.932704000000001</v>
      </c>
      <c r="E405">
        <v>1.1110916E-2</v>
      </c>
      <c r="G405" s="34">
        <v>1.0780000000000001</v>
      </c>
      <c r="H405" s="34">
        <v>1.444699092815163E-2</v>
      </c>
      <c r="I405" s="34">
        <v>1.0924469909281518</v>
      </c>
      <c r="J405" s="34">
        <v>1.0803089041774963</v>
      </c>
      <c r="K405" s="34">
        <v>11.237999999999998</v>
      </c>
      <c r="L405" s="34">
        <v>0.15060787017677918</v>
      </c>
      <c r="M405" s="34">
        <v>11.388607870176777</v>
      </c>
      <c r="N405" s="34">
        <v>11.262070004774303</v>
      </c>
      <c r="O405" s="34">
        <v>32.518000000000001</v>
      </c>
      <c r="P405" s="34">
        <v>0.43579522356366851</v>
      </c>
      <c r="Q405" s="34">
        <v>32.953795223563667</v>
      </c>
      <c r="R405" s="34">
        <v>32.587648372953446</v>
      </c>
      <c r="S405" s="34">
        <v>4.0399999999999991</v>
      </c>
      <c r="T405" s="34">
        <v>5.4142711827210172E-2</v>
      </c>
      <c r="U405" s="34">
        <v>4.0941427118272093</v>
      </c>
      <c r="V405" s="34">
        <v>4.0486530360640849</v>
      </c>
      <c r="W405" s="34">
        <v>48.873999999999995</v>
      </c>
      <c r="X405" s="34">
        <v>0.65499279649580955</v>
      </c>
      <c r="Y405" s="34">
        <v>49.528992796495807</v>
      </c>
      <c r="Z405" s="34">
        <v>48.978680317969335</v>
      </c>
      <c r="AB405" s="34">
        <v>2.1279999999999992</v>
      </c>
      <c r="AC405" s="34">
        <v>2.8518735338688921E-2</v>
      </c>
      <c r="AD405" s="34">
        <v>2.1565187353386883</v>
      </c>
      <c r="AE405" s="34">
        <v>2.1325578368179139</v>
      </c>
      <c r="AF405" s="34">
        <v>4.4479999999999995</v>
      </c>
      <c r="AG405" s="34">
        <v>5.961058965530467E-2</v>
      </c>
      <c r="AH405" s="34">
        <v>4.5076105896553038</v>
      </c>
      <c r="AI405" s="34">
        <v>4.4575269070329329</v>
      </c>
      <c r="AJ405" s="34">
        <v>29.306999999999992</v>
      </c>
      <c r="AK405" s="34">
        <v>0.39276248899011101</v>
      </c>
      <c r="AL405" s="34">
        <v>29.699762488990103</v>
      </c>
      <c r="AM405" s="34">
        <v>29.369770922754981</v>
      </c>
      <c r="AN405" s="34">
        <v>2.2449999999999992</v>
      </c>
      <c r="AO405" s="34">
        <v>3.0086729715863073E-2</v>
      </c>
      <c r="AP405" s="34">
        <v>2.2750867297158623</v>
      </c>
      <c r="AQ405" s="34">
        <v>2.2498084321692748</v>
      </c>
      <c r="AR405" s="34">
        <v>38.127999999999986</v>
      </c>
      <c r="AS405" s="34">
        <v>0.51097854369996776</v>
      </c>
      <c r="AT405" s="34">
        <v>38.638978543699956</v>
      </c>
      <c r="AU405" s="34">
        <v>38.2096640987751</v>
      </c>
    </row>
    <row r="406" spans="1:47" x14ac:dyDescent="0.25">
      <c r="A406" s="18">
        <v>45277</v>
      </c>
      <c r="B406" s="2">
        <v>10</v>
      </c>
      <c r="C406" s="2" t="s">
        <v>23</v>
      </c>
      <c r="D406" s="9">
        <v>17.643342000000001</v>
      </c>
      <c r="E406">
        <v>1.0796183000000001E-2</v>
      </c>
      <c r="G406" s="34">
        <v>1.0780000000000001</v>
      </c>
      <c r="H406" s="34">
        <v>1.3803656643560116E-2</v>
      </c>
      <c r="I406" s="34">
        <v>1.0918036566435603</v>
      </c>
      <c r="J406" s="34">
        <v>1.0800163445663673</v>
      </c>
      <c r="K406" s="34">
        <v>11.803000000000001</v>
      </c>
      <c r="L406" s="34">
        <v>0.15113595488306128</v>
      </c>
      <c r="M406" s="34">
        <v>11.954135954883062</v>
      </c>
      <c r="N406" s="34">
        <v>11.825076915507266</v>
      </c>
      <c r="O406" s="34">
        <v>34.825000000000003</v>
      </c>
      <c r="P406" s="34">
        <v>0.445929816894231</v>
      </c>
      <c r="Q406" s="34">
        <v>35.270929816894231</v>
      </c>
      <c r="R406" s="34">
        <v>34.890138404010884</v>
      </c>
      <c r="S406" s="34">
        <v>4.2460000000000004</v>
      </c>
      <c r="T406" s="34">
        <v>5.4369504738920459E-2</v>
      </c>
      <c r="U406" s="34">
        <v>4.3003695047389208</v>
      </c>
      <c r="V406" s="34">
        <v>4.2539419285981399</v>
      </c>
      <c r="W406" s="34">
        <v>51.952000000000005</v>
      </c>
      <c r="X406" s="34">
        <v>0.66523893315977289</v>
      </c>
      <c r="Y406" s="34">
        <v>52.617238933159769</v>
      </c>
      <c r="Z406" s="34">
        <v>52.049173592682656</v>
      </c>
      <c r="AB406" s="34">
        <v>2.1279999999999988</v>
      </c>
      <c r="AC406" s="34">
        <v>2.7248776750923846E-2</v>
      </c>
      <c r="AD406" s="34">
        <v>2.1552487767509225</v>
      </c>
      <c r="AE406" s="34">
        <v>2.1319803165465934</v>
      </c>
      <c r="AF406" s="34">
        <v>4.4579999999999984</v>
      </c>
      <c r="AG406" s="34">
        <v>5.7084138512978638E-2</v>
      </c>
      <c r="AH406" s="34">
        <v>4.515084138512977</v>
      </c>
      <c r="AI406" s="34">
        <v>4.4663384638931936</v>
      </c>
      <c r="AJ406" s="34">
        <v>30.978000000000002</v>
      </c>
      <c r="AK406" s="34">
        <v>0.39666945779610874</v>
      </c>
      <c r="AL406" s="34">
        <v>31.374669457796109</v>
      </c>
      <c r="AM406" s="34">
        <v>31.035942784765233</v>
      </c>
      <c r="AN406" s="34">
        <v>2.3269999999999986</v>
      </c>
      <c r="AO406" s="34">
        <v>2.9796947133176595E-2</v>
      </c>
      <c r="AP406" s="34">
        <v>2.3567969471331751</v>
      </c>
      <c r="AQ406" s="34">
        <v>2.331352535998084</v>
      </c>
      <c r="AR406" s="34">
        <v>39.890999999999998</v>
      </c>
      <c r="AS406" s="34">
        <v>0.51079932019318786</v>
      </c>
      <c r="AT406" s="34">
        <v>40.401799320193184</v>
      </c>
      <c r="AU406" s="34">
        <v>39.965614101203109</v>
      </c>
    </row>
    <row r="407" spans="1:47" x14ac:dyDescent="0.25">
      <c r="A407" s="18">
        <v>45277</v>
      </c>
      <c r="B407" s="2">
        <v>11</v>
      </c>
      <c r="C407" s="2" t="s">
        <v>23</v>
      </c>
      <c r="D407" s="9">
        <v>20.009069</v>
      </c>
      <c r="E407">
        <v>1.0978419999999999E-2</v>
      </c>
      <c r="G407" s="34">
        <v>1.0780000000000001</v>
      </c>
      <c r="H407" s="34">
        <v>1.3334043472934466E-2</v>
      </c>
      <c r="I407" s="34">
        <v>1.0913340434729346</v>
      </c>
      <c r="J407" s="34">
        <v>1.0793529199833904</v>
      </c>
      <c r="K407" s="34">
        <v>12.080000000000002</v>
      </c>
      <c r="L407" s="34">
        <v>0.14942045004920998</v>
      </c>
      <c r="M407" s="34">
        <v>12.229420450049211</v>
      </c>
      <c r="N407" s="34">
        <v>12.095160735991982</v>
      </c>
      <c r="O407" s="34">
        <v>37.047000000000004</v>
      </c>
      <c r="P407" s="34">
        <v>0.45824332888850017</v>
      </c>
      <c r="Q407" s="34">
        <v>37.505243328888504</v>
      </c>
      <c r="R407" s="34">
        <v>37.093495015421766</v>
      </c>
      <c r="S407" s="34">
        <v>4.3959999999999999</v>
      </c>
      <c r="T407" s="34">
        <v>5.4375190266252232E-2</v>
      </c>
      <c r="U407" s="34">
        <v>4.4503751902662518</v>
      </c>
      <c r="V407" s="34">
        <v>4.4015171022699286</v>
      </c>
      <c r="W407" s="34">
        <v>54.601000000000006</v>
      </c>
      <c r="X407" s="34">
        <v>0.67537301267689687</v>
      </c>
      <c r="Y407" s="34">
        <v>55.276373012676899</v>
      </c>
      <c r="Z407" s="34">
        <v>54.669525773667068</v>
      </c>
      <c r="AB407" s="34">
        <v>2.1279999999999988</v>
      </c>
      <c r="AC407" s="34">
        <v>2.6321748154364125E-2</v>
      </c>
      <c r="AD407" s="34">
        <v>2.1543217481543628</v>
      </c>
      <c r="AE407" s="34">
        <v>2.13067069918799</v>
      </c>
      <c r="AF407" s="34">
        <v>4.5609999999999964</v>
      </c>
      <c r="AG407" s="34">
        <v>5.6416115287619716E-2</v>
      </c>
      <c r="AH407" s="34">
        <v>4.6174161152876163</v>
      </c>
      <c r="AI407" s="34">
        <v>4.5667241818592199</v>
      </c>
      <c r="AJ407" s="34">
        <v>32.110000000000021</v>
      </c>
      <c r="AK407" s="34">
        <v>0.39717637840067344</v>
      </c>
      <c r="AL407" s="34">
        <v>32.507176378400693</v>
      </c>
      <c r="AM407" s="34">
        <v>32.150298943104531</v>
      </c>
      <c r="AN407" s="34">
        <v>2.3619999999999988</v>
      </c>
      <c r="AO407" s="34">
        <v>2.9216150911939878E-2</v>
      </c>
      <c r="AP407" s="34">
        <v>2.3912161509119385</v>
      </c>
      <c r="AQ407" s="34">
        <v>2.3649643756964438</v>
      </c>
      <c r="AR407" s="34">
        <v>41.161000000000016</v>
      </c>
      <c r="AS407" s="34">
        <v>0.50913039275459715</v>
      </c>
      <c r="AT407" s="34">
        <v>41.670130392754608</v>
      </c>
      <c r="AU407" s="34">
        <v>41.212658199848185</v>
      </c>
    </row>
    <row r="408" spans="1:47" x14ac:dyDescent="0.25">
      <c r="A408" s="18">
        <v>45277</v>
      </c>
      <c r="B408" s="2">
        <v>12</v>
      </c>
      <c r="C408" s="2" t="s">
        <v>23</v>
      </c>
      <c r="D408" s="9">
        <v>21.915668</v>
      </c>
      <c r="E408">
        <v>1.1133975000000001E-2</v>
      </c>
      <c r="G408" s="34">
        <v>1.0780000000000001</v>
      </c>
      <c r="H408" s="34">
        <v>1.3783702591062763E-2</v>
      </c>
      <c r="I408" s="34">
        <v>1.0917837025910628</v>
      </c>
      <c r="J408" s="34">
        <v>1.0796278101410064</v>
      </c>
      <c r="K408" s="34">
        <v>12.337</v>
      </c>
      <c r="L408" s="34">
        <v>0.15774539783482494</v>
      </c>
      <c r="M408" s="34">
        <v>12.494745397834825</v>
      </c>
      <c r="N408" s="34">
        <v>12.355629214943967</v>
      </c>
      <c r="O408" s="34">
        <v>38.107999999999997</v>
      </c>
      <c r="P408" s="34">
        <v>0.48726283705029649</v>
      </c>
      <c r="Q408" s="34">
        <v>38.595262837050292</v>
      </c>
      <c r="R408" s="34">
        <v>38.165544145504143</v>
      </c>
      <c r="S408" s="34">
        <v>4.5350000000000001</v>
      </c>
      <c r="T408" s="34">
        <v>5.79861699911592E-2</v>
      </c>
      <c r="U408" s="34">
        <v>4.5929861699911596</v>
      </c>
      <c r="V408" s="34">
        <v>4.541847976799132</v>
      </c>
      <c r="W408" s="34">
        <v>56.057999999999993</v>
      </c>
      <c r="X408" s="34">
        <v>0.71677810746734338</v>
      </c>
      <c r="Y408" s="34">
        <v>56.774778107467334</v>
      </c>
      <c r="Z408" s="34">
        <v>56.142649147388248</v>
      </c>
      <c r="AB408" s="34">
        <v>2.1279999999999992</v>
      </c>
      <c r="AC408" s="34">
        <v>2.7209386933006997E-2</v>
      </c>
      <c r="AD408" s="34">
        <v>2.1552093869330062</v>
      </c>
      <c r="AE408" s="34">
        <v>2.1312133394991286</v>
      </c>
      <c r="AF408" s="34">
        <v>4.6120000000000001</v>
      </c>
      <c r="AG408" s="34">
        <v>5.8970720176235114E-2</v>
      </c>
      <c r="AH408" s="34">
        <v>4.6709707201762356</v>
      </c>
      <c r="AI408" s="34">
        <v>4.6189642489520617</v>
      </c>
      <c r="AJ408" s="34">
        <v>32.456000000000039</v>
      </c>
      <c r="AK408" s="34">
        <v>0.41499429619251715</v>
      </c>
      <c r="AL408" s="34">
        <v>32.870994296192556</v>
      </c>
      <c r="AM408" s="34">
        <v>32.505009467473606</v>
      </c>
      <c r="AN408" s="34">
        <v>2.3409999999999993</v>
      </c>
      <c r="AO408" s="34">
        <v>2.9932882899515689E-2</v>
      </c>
      <c r="AP408" s="34">
        <v>2.3709328828995151</v>
      </c>
      <c r="AQ408" s="34">
        <v>2.3445349754546339</v>
      </c>
      <c r="AR408" s="34">
        <v>41.537000000000042</v>
      </c>
      <c r="AS408" s="34">
        <v>0.5311072862012749</v>
      </c>
      <c r="AT408" s="34">
        <v>42.068107286201318</v>
      </c>
      <c r="AU408" s="34">
        <v>41.599722031379429</v>
      </c>
    </row>
    <row r="409" spans="1:47" x14ac:dyDescent="0.25">
      <c r="A409" s="18">
        <v>45277</v>
      </c>
      <c r="B409" s="2">
        <v>13</v>
      </c>
      <c r="C409" s="2" t="s">
        <v>23</v>
      </c>
      <c r="D409" s="9">
        <v>22.518234</v>
      </c>
      <c r="E409">
        <v>1.133817E-2</v>
      </c>
      <c r="G409" s="34">
        <v>1.0779999999999998</v>
      </c>
      <c r="H409" s="34">
        <v>1.359137705217627E-2</v>
      </c>
      <c r="I409" s="34">
        <v>1.0915913770521761</v>
      </c>
      <c r="J409" s="34">
        <v>1.0792147284486244</v>
      </c>
      <c r="K409" s="34">
        <v>12.431999999999999</v>
      </c>
      <c r="L409" s="34">
        <v>0.15674211457574713</v>
      </c>
      <c r="M409" s="34">
        <v>12.588742114575746</v>
      </c>
      <c r="N409" s="34">
        <v>12.446008816394526</v>
      </c>
      <c r="O409" s="34">
        <v>38.16899999999999</v>
      </c>
      <c r="P409" s="34">
        <v>0.48123308970734324</v>
      </c>
      <c r="Q409" s="34">
        <v>38.650233089707335</v>
      </c>
      <c r="R409" s="34">
        <v>38.212010176396603</v>
      </c>
      <c r="S409" s="34">
        <v>4.4410000000000007</v>
      </c>
      <c r="T409" s="34">
        <v>5.5991934590644561E-2</v>
      </c>
      <c r="U409" s="34">
        <v>4.4969919345906453</v>
      </c>
      <c r="V409" s="34">
        <v>4.4460042755476277</v>
      </c>
      <c r="W409" s="34">
        <v>56.11999999999999</v>
      </c>
      <c r="X409" s="34">
        <v>0.70755851592591124</v>
      </c>
      <c r="Y409" s="34">
        <v>56.827558515925901</v>
      </c>
      <c r="Z409" s="34">
        <v>56.183237996787383</v>
      </c>
      <c r="AB409" s="34">
        <v>2.1279999999999988</v>
      </c>
      <c r="AC409" s="34">
        <v>2.6829731323776522E-2</v>
      </c>
      <c r="AD409" s="34">
        <v>2.1548297313237752</v>
      </c>
      <c r="AE409" s="34">
        <v>2.1303979055089717</v>
      </c>
      <c r="AF409" s="34">
        <v>4.6739999999999995</v>
      </c>
      <c r="AG409" s="34">
        <v>5.8929588443294892E-2</v>
      </c>
      <c r="AH409" s="34">
        <v>4.7329295884432945</v>
      </c>
      <c r="AI409" s="34">
        <v>4.6792668281714942</v>
      </c>
      <c r="AJ409" s="34">
        <v>32.32</v>
      </c>
      <c r="AK409" s="34">
        <v>0.40748915243630535</v>
      </c>
      <c r="AL409" s="34">
        <v>32.727489152436306</v>
      </c>
      <c r="AM409" s="34">
        <v>32.356419316752827</v>
      </c>
      <c r="AN409" s="34">
        <v>2.324999999999998</v>
      </c>
      <c r="AO409" s="34">
        <v>2.9313498744257704E-2</v>
      </c>
      <c r="AP409" s="34">
        <v>2.3543134987442556</v>
      </c>
      <c r="AQ409" s="34">
        <v>2.3276198920621982</v>
      </c>
      <c r="AR409" s="34">
        <v>41.446999999999996</v>
      </c>
      <c r="AS409" s="34">
        <v>0.52256197094763446</v>
      </c>
      <c r="AT409" s="34">
        <v>41.96956197094763</v>
      </c>
      <c r="AU409" s="34">
        <v>41.493703942495486</v>
      </c>
    </row>
    <row r="410" spans="1:47" x14ac:dyDescent="0.25">
      <c r="A410" s="18">
        <v>45277</v>
      </c>
      <c r="B410" s="2">
        <v>14</v>
      </c>
      <c r="C410" s="2" t="s">
        <v>23</v>
      </c>
      <c r="D410" s="9">
        <v>19.742692999999999</v>
      </c>
      <c r="E410">
        <v>1.1814474E-2</v>
      </c>
      <c r="G410" s="34">
        <v>1.0780000000000001</v>
      </c>
      <c r="H410" s="34">
        <v>1.392543324116409E-2</v>
      </c>
      <c r="I410" s="34">
        <v>1.0919254332411641</v>
      </c>
      <c r="J410" s="34">
        <v>1.0790249086001975</v>
      </c>
      <c r="K410" s="34">
        <v>12.380999999999998</v>
      </c>
      <c r="L410" s="34">
        <v>0.15993579680784095</v>
      </c>
      <c r="M410" s="34">
        <v>12.540935796807839</v>
      </c>
      <c r="N410" s="34">
        <v>12.392771236900783</v>
      </c>
      <c r="O410" s="34">
        <v>37.680000000000007</v>
      </c>
      <c r="P410" s="34">
        <v>0.48674427136091186</v>
      </c>
      <c r="Q410" s="34">
        <v>38.166744271360919</v>
      </c>
      <c r="R410" s="34">
        <v>37.715824263502277</v>
      </c>
      <c r="S410" s="34">
        <v>4.3959999999999999</v>
      </c>
      <c r="T410" s="34">
        <v>5.6786831658773032E-2</v>
      </c>
      <c r="U410" s="34">
        <v>4.4527868316587726</v>
      </c>
      <c r="V410" s="34">
        <v>4.4001794974085975</v>
      </c>
      <c r="W410" s="34">
        <v>55.535000000000004</v>
      </c>
      <c r="X410" s="34">
        <v>0.71739233306868999</v>
      </c>
      <c r="Y410" s="34">
        <v>56.252392333068691</v>
      </c>
      <c r="Z410" s="34">
        <v>55.58779990641186</v>
      </c>
      <c r="AB410" s="34">
        <v>2.1279999999999988</v>
      </c>
      <c r="AC410" s="34">
        <v>2.7489166917622598E-2</v>
      </c>
      <c r="AD410" s="34">
        <v>2.1554891669176213</v>
      </c>
      <c r="AE410" s="34">
        <v>2.1300231961977913</v>
      </c>
      <c r="AF410" s="34">
        <v>4.6829999999999989</v>
      </c>
      <c r="AG410" s="34">
        <v>6.0494252197005022E-2</v>
      </c>
      <c r="AH410" s="34">
        <v>4.7434942521970038</v>
      </c>
      <c r="AI410" s="34">
        <v>4.6874523626852724</v>
      </c>
      <c r="AJ410" s="34">
        <v>32.155999999999992</v>
      </c>
      <c r="AK410" s="34">
        <v>0.41538611438114315</v>
      </c>
      <c r="AL410" s="34">
        <v>32.571386114381134</v>
      </c>
      <c r="AM410" s="34">
        <v>32.186572319988819</v>
      </c>
      <c r="AN410" s="34">
        <v>2.3689999999999989</v>
      </c>
      <c r="AO410" s="34">
        <v>3.0602366742409751E-2</v>
      </c>
      <c r="AP410" s="34">
        <v>2.3996023667424087</v>
      </c>
      <c r="AQ410" s="34">
        <v>2.3712523269701919</v>
      </c>
      <c r="AR410" s="34">
        <v>41.335999999999991</v>
      </c>
      <c r="AS410" s="34">
        <v>0.53397190023818053</v>
      </c>
      <c r="AT410" s="34">
        <v>41.869971900238163</v>
      </c>
      <c r="AU410" s="34">
        <v>41.37530020584208</v>
      </c>
    </row>
    <row r="411" spans="1:47" x14ac:dyDescent="0.25">
      <c r="A411" s="18">
        <v>45277</v>
      </c>
      <c r="B411" s="2">
        <v>15</v>
      </c>
      <c r="C411" s="2" t="s">
        <v>23</v>
      </c>
      <c r="D411" s="9">
        <v>20.607759999999999</v>
      </c>
      <c r="E411">
        <v>1.1606329E-2</v>
      </c>
      <c r="G411" s="34">
        <v>1.0780000000000001</v>
      </c>
      <c r="H411" s="34">
        <v>1.3051429102646466E-2</v>
      </c>
      <c r="I411" s="34">
        <v>1.0910514291026465</v>
      </c>
      <c r="J411" s="34">
        <v>1.078388327260561</v>
      </c>
      <c r="K411" s="34">
        <v>12.522</v>
      </c>
      <c r="L411" s="34">
        <v>0.15160481931664102</v>
      </c>
      <c r="M411" s="34">
        <v>12.67360481931664</v>
      </c>
      <c r="N411" s="34">
        <v>12.526510792167665</v>
      </c>
      <c r="O411" s="34">
        <v>37.533000000000001</v>
      </c>
      <c r="P411" s="34">
        <v>0.45441492440596454</v>
      </c>
      <c r="Q411" s="34">
        <v>37.987414924405968</v>
      </c>
      <c r="R411" s="34">
        <v>37.546520488933801</v>
      </c>
      <c r="S411" s="34">
        <v>4.3659999999999997</v>
      </c>
      <c r="T411" s="34">
        <v>5.2859498573427137E-2</v>
      </c>
      <c r="U411" s="34">
        <v>4.4188594985734264</v>
      </c>
      <c r="V411" s="34">
        <v>4.3675727614282085</v>
      </c>
      <c r="W411" s="34">
        <v>55.499000000000002</v>
      </c>
      <c r="X411" s="34">
        <v>0.67193067139867912</v>
      </c>
      <c r="Y411" s="34">
        <v>56.170930671398679</v>
      </c>
      <c r="Z411" s="34">
        <v>55.518992369790233</v>
      </c>
      <c r="AB411" s="34">
        <v>2.1279999999999988</v>
      </c>
      <c r="AC411" s="34">
        <v>2.5763860046782616E-2</v>
      </c>
      <c r="AD411" s="34">
        <v>2.1537638600467814</v>
      </c>
      <c r="AE411" s="34">
        <v>2.1287665680987686</v>
      </c>
      <c r="AF411" s="34">
        <v>4.8159999999999981</v>
      </c>
      <c r="AG411" s="34">
        <v>5.8307683263771191E-2</v>
      </c>
      <c r="AH411" s="34">
        <v>4.8743076832637691</v>
      </c>
      <c r="AI411" s="34">
        <v>4.8177348646445814</v>
      </c>
      <c r="AJ411" s="34">
        <v>32.023999999999994</v>
      </c>
      <c r="AK411" s="34">
        <v>0.38771703671906332</v>
      </c>
      <c r="AL411" s="34">
        <v>32.411717036719054</v>
      </c>
      <c r="AM411" s="34">
        <v>32.03553598533599</v>
      </c>
      <c r="AN411" s="34">
        <v>2.3469999999999986</v>
      </c>
      <c r="AO411" s="34">
        <v>2.8415309929416727E-2</v>
      </c>
      <c r="AP411" s="34">
        <v>2.3754153099294153</v>
      </c>
      <c r="AQ411" s="34">
        <v>2.3478454583307373</v>
      </c>
      <c r="AR411" s="34">
        <v>41.314999999999991</v>
      </c>
      <c r="AS411" s="34">
        <v>0.50020388995903386</v>
      </c>
      <c r="AT411" s="34">
        <v>41.815203889959022</v>
      </c>
      <c r="AU411" s="34">
        <v>41.329882876410082</v>
      </c>
    </row>
    <row r="412" spans="1:47" x14ac:dyDescent="0.25">
      <c r="A412" s="18">
        <v>45277</v>
      </c>
      <c r="B412" s="2">
        <v>16</v>
      </c>
      <c r="C412" s="2" t="s">
        <v>23</v>
      </c>
      <c r="D412" s="9">
        <v>18.939888</v>
      </c>
      <c r="E412">
        <v>1.1632129E-2</v>
      </c>
      <c r="G412" s="34">
        <v>1.0780000000000001</v>
      </c>
      <c r="H412" s="34">
        <v>1.3240969715796729E-2</v>
      </c>
      <c r="I412" s="34">
        <v>1.0912409697157968</v>
      </c>
      <c r="J412" s="34">
        <v>1.0785475139859775</v>
      </c>
      <c r="K412" s="34">
        <v>12.450000000000001</v>
      </c>
      <c r="L412" s="34">
        <v>0.15292214560451697</v>
      </c>
      <c r="M412" s="34">
        <v>12.602922145604518</v>
      </c>
      <c r="N412" s="34">
        <v>12.456323329429889</v>
      </c>
      <c r="O412" s="34">
        <v>37.229000000000006</v>
      </c>
      <c r="P412" s="34">
        <v>0.45728020551892062</v>
      </c>
      <c r="Q412" s="34">
        <v>37.686280205518926</v>
      </c>
      <c r="R412" s="34">
        <v>37.247908532638185</v>
      </c>
      <c r="S412" s="34">
        <v>4.4340000000000002</v>
      </c>
      <c r="T412" s="34">
        <v>5.4462393061078564E-2</v>
      </c>
      <c r="U412" s="34">
        <v>4.488462393061079</v>
      </c>
      <c r="V412" s="34">
        <v>4.4362520194933435</v>
      </c>
      <c r="W412" s="34">
        <v>55.191000000000003</v>
      </c>
      <c r="X412" s="34">
        <v>0.67790571390031285</v>
      </c>
      <c r="Y412" s="34">
        <v>55.868905713900318</v>
      </c>
      <c r="Z412" s="34">
        <v>55.219031395547397</v>
      </c>
      <c r="AB412" s="34">
        <v>2.1279999999999988</v>
      </c>
      <c r="AC412" s="34">
        <v>2.6138018140274048E-2</v>
      </c>
      <c r="AD412" s="34">
        <v>2.1541380181402729</v>
      </c>
      <c r="AE412" s="34">
        <v>2.1290808068294611</v>
      </c>
      <c r="AF412" s="34">
        <v>4.8349999999999982</v>
      </c>
      <c r="AG412" s="34">
        <v>5.9387837268902739E-2</v>
      </c>
      <c r="AH412" s="34">
        <v>4.8943878372689014</v>
      </c>
      <c r="AI412" s="34">
        <v>4.8374556865697587</v>
      </c>
      <c r="AJ412" s="34">
        <v>31.730999999999998</v>
      </c>
      <c r="AK412" s="34">
        <v>0.38974880338770496</v>
      </c>
      <c r="AL412" s="34">
        <v>32.120748803387706</v>
      </c>
      <c r="AM412" s="34">
        <v>31.747116109730104</v>
      </c>
      <c r="AN412" s="34">
        <v>2.3409999999999993</v>
      </c>
      <c r="AO412" s="34">
        <v>2.875427653495374E-2</v>
      </c>
      <c r="AP412" s="34">
        <v>2.3697542765349531</v>
      </c>
      <c r="AQ412" s="34">
        <v>2.3421889890919969</v>
      </c>
      <c r="AR412" s="34">
        <v>41.034999999999997</v>
      </c>
      <c r="AS412" s="34">
        <v>0.50402893533183546</v>
      </c>
      <c r="AT412" s="34">
        <v>41.539028935331835</v>
      </c>
      <c r="AU412" s="34">
        <v>41.05584159222132</v>
      </c>
    </row>
    <row r="413" spans="1:47" x14ac:dyDescent="0.25">
      <c r="A413" s="18">
        <v>45277</v>
      </c>
      <c r="B413" s="2">
        <v>17</v>
      </c>
      <c r="C413" s="2" t="s">
        <v>23</v>
      </c>
      <c r="D413" s="9">
        <v>23.611581999999999</v>
      </c>
      <c r="E413">
        <v>1.1344795E-2</v>
      </c>
      <c r="G413" s="34">
        <v>1.0780000000000001</v>
      </c>
      <c r="H413" s="34">
        <v>1.6178700567853196E-2</v>
      </c>
      <c r="I413" s="34">
        <v>1.0941787005678532</v>
      </c>
      <c r="J413" s="34">
        <v>1.0817654675165445</v>
      </c>
      <c r="K413" s="34">
        <v>12.836999999999998</v>
      </c>
      <c r="L413" s="34">
        <v>0.19265860778249669</v>
      </c>
      <c r="M413" s="34">
        <v>13.029658607782494</v>
      </c>
      <c r="N413" s="34">
        <v>12.881839801957216</v>
      </c>
      <c r="O413" s="34">
        <v>37.699000000000005</v>
      </c>
      <c r="P413" s="34">
        <v>0.56578926967300336</v>
      </c>
      <c r="Q413" s="34">
        <v>38.26478926967301</v>
      </c>
      <c r="R413" s="34">
        <v>37.830683079690374</v>
      </c>
      <c r="S413" s="34">
        <v>4.4710000000000001</v>
      </c>
      <c r="T413" s="34">
        <v>6.710108556481599E-2</v>
      </c>
      <c r="U413" s="34">
        <v>4.5381010855648158</v>
      </c>
      <c r="V413" s="34">
        <v>4.4866172590598055</v>
      </c>
      <c r="W413" s="34">
        <v>56.085000000000008</v>
      </c>
      <c r="X413" s="34">
        <v>0.84172766358816919</v>
      </c>
      <c r="Y413" s="34">
        <v>56.926727663588174</v>
      </c>
      <c r="Z413" s="34">
        <v>56.280905608223939</v>
      </c>
      <c r="AB413" s="34">
        <v>2.1279999999999988</v>
      </c>
      <c r="AC413" s="34">
        <v>3.1937175146930966E-2</v>
      </c>
      <c r="AD413" s="34">
        <v>2.1599371751469296</v>
      </c>
      <c r="AE413" s="34">
        <v>2.1354331306820087</v>
      </c>
      <c r="AF413" s="34">
        <v>4.9659999999999993</v>
      </c>
      <c r="AG413" s="34">
        <v>7.4530080723524073E-2</v>
      </c>
      <c r="AH413" s="34">
        <v>5.0405300807235234</v>
      </c>
      <c r="AI413" s="34">
        <v>4.9833463002663816</v>
      </c>
      <c r="AJ413" s="34">
        <v>32.960999999999999</v>
      </c>
      <c r="AK413" s="34">
        <v>0.4946810291437933</v>
      </c>
      <c r="AL413" s="34">
        <v>33.45568102914379</v>
      </c>
      <c r="AM413" s="34">
        <v>33.076133186282767</v>
      </c>
      <c r="AN413" s="34">
        <v>2.3819999999999988</v>
      </c>
      <c r="AO413" s="34">
        <v>3.5749225187965021E-2</v>
      </c>
      <c r="AP413" s="34">
        <v>2.417749225187964</v>
      </c>
      <c r="AQ413" s="34">
        <v>2.3903203558667978</v>
      </c>
      <c r="AR413" s="34">
        <v>42.436999999999991</v>
      </c>
      <c r="AS413" s="34">
        <v>0.6368975102022133</v>
      </c>
      <c r="AT413" s="34">
        <v>43.073897510202201</v>
      </c>
      <c r="AU413" s="34">
        <v>42.585232973097952</v>
      </c>
    </row>
    <row r="414" spans="1:47" x14ac:dyDescent="0.25">
      <c r="A414" s="18">
        <v>45277</v>
      </c>
      <c r="B414" s="2">
        <v>18</v>
      </c>
      <c r="C414" s="2" t="s">
        <v>23</v>
      </c>
      <c r="D414" s="9">
        <v>27.669936</v>
      </c>
      <c r="E414">
        <v>1.1096023999999999E-2</v>
      </c>
      <c r="G414" s="34">
        <v>1.0780000000000001</v>
      </c>
      <c r="H414" s="34">
        <v>1.4430785939842771E-2</v>
      </c>
      <c r="I414" s="34">
        <v>1.0924307859398428</v>
      </c>
      <c r="J414" s="34">
        <v>1.0803091477207154</v>
      </c>
      <c r="K414" s="34">
        <v>13.164999999999996</v>
      </c>
      <c r="L414" s="34">
        <v>0.17623496929316329</v>
      </c>
      <c r="M414" s="34">
        <v>13.34123496929316</v>
      </c>
      <c r="N414" s="34">
        <v>13.193200305884243</v>
      </c>
      <c r="O414" s="34">
        <v>38.488</v>
      </c>
      <c r="P414" s="34">
        <v>0.51522457259060161</v>
      </c>
      <c r="Q414" s="34">
        <v>39.003224572590604</v>
      </c>
      <c r="R414" s="34">
        <v>38.57044385665575</v>
      </c>
      <c r="S414" s="34">
        <v>4.4619999999999997</v>
      </c>
      <c r="T414" s="34">
        <v>5.9731138092373327E-2</v>
      </c>
      <c r="U414" s="34">
        <v>4.521731138092373</v>
      </c>
      <c r="V414" s="34">
        <v>4.4715579008625532</v>
      </c>
      <c r="W414" s="34">
        <v>57.192999999999998</v>
      </c>
      <c r="X414" s="34">
        <v>0.76562146591598101</v>
      </c>
      <c r="Y414" s="34">
        <v>57.958621465915975</v>
      </c>
      <c r="Z414" s="34">
        <v>57.315511211123265</v>
      </c>
      <c r="AB414" s="34">
        <v>2.1279999999999983</v>
      </c>
      <c r="AC414" s="34">
        <v>2.8486746270858437E-2</v>
      </c>
      <c r="AD414" s="34">
        <v>2.1564867462708568</v>
      </c>
      <c r="AE414" s="34">
        <v>2.1325583175785536</v>
      </c>
      <c r="AF414" s="34">
        <v>5.2909999999999986</v>
      </c>
      <c r="AG414" s="34">
        <v>7.0828653439432357E-2</v>
      </c>
      <c r="AH414" s="34">
        <v>5.3618286534394306</v>
      </c>
      <c r="AI414" s="34">
        <v>5.3023336740169791</v>
      </c>
      <c r="AJ414" s="34">
        <v>34.501999999999981</v>
      </c>
      <c r="AK414" s="34">
        <v>0.46186546984828847</v>
      </c>
      <c r="AL414" s="34">
        <v>34.963865469848272</v>
      </c>
      <c r="AM414" s="34">
        <v>34.575905579462066</v>
      </c>
      <c r="AN414" s="34">
        <v>2.500999999999999</v>
      </c>
      <c r="AO414" s="34">
        <v>3.3479958845590685E-2</v>
      </c>
      <c r="AP414" s="34">
        <v>2.5344799588455897</v>
      </c>
      <c r="AQ414" s="34">
        <v>2.5063573083947199</v>
      </c>
      <c r="AR414" s="34">
        <v>44.421999999999976</v>
      </c>
      <c r="AS414" s="34">
        <v>0.59466082840416989</v>
      </c>
      <c r="AT414" s="34">
        <v>45.016660828404149</v>
      </c>
      <c r="AU414" s="34">
        <v>44.51715487945232</v>
      </c>
    </row>
    <row r="415" spans="1:47" x14ac:dyDescent="0.25">
      <c r="A415" s="18">
        <v>45277</v>
      </c>
      <c r="B415" s="2">
        <v>19</v>
      </c>
      <c r="C415" s="2" t="s">
        <v>23</v>
      </c>
      <c r="D415" s="9">
        <v>20.337008000000001</v>
      </c>
      <c r="E415">
        <v>1.1700939E-2</v>
      </c>
      <c r="G415" s="34">
        <v>1.0780000000000001</v>
      </c>
      <c r="H415" s="34">
        <v>1.4998145963256463E-2</v>
      </c>
      <c r="I415" s="34">
        <v>1.0929981459632565</v>
      </c>
      <c r="J415" s="34">
        <v>1.0802090413302272</v>
      </c>
      <c r="K415" s="34">
        <v>13.136999999999997</v>
      </c>
      <c r="L415" s="34">
        <v>0.18277425187319121</v>
      </c>
      <c r="M415" s="34">
        <v>13.319774251873188</v>
      </c>
      <c r="N415" s="34">
        <v>13.163920385858249</v>
      </c>
      <c r="O415" s="34">
        <v>37.569000000000003</v>
      </c>
      <c r="P415" s="34">
        <v>0.52269512587530809</v>
      </c>
      <c r="Q415" s="34">
        <v>38.091695125875312</v>
      </c>
      <c r="R415" s="34">
        <v>37.645986524800847</v>
      </c>
      <c r="S415" s="34">
        <v>4.3369999999999997</v>
      </c>
      <c r="T415" s="34">
        <v>6.0340407275179295E-2</v>
      </c>
      <c r="U415" s="34">
        <v>4.3973404072751787</v>
      </c>
      <c r="V415" s="34">
        <v>4.3458873954074164</v>
      </c>
      <c r="W415" s="34">
        <v>56.120999999999995</v>
      </c>
      <c r="X415" s="34">
        <v>0.78080793098693502</v>
      </c>
      <c r="Y415" s="34">
        <v>56.901807930986934</v>
      </c>
      <c r="Z415" s="34">
        <v>56.236003347396739</v>
      </c>
      <c r="AB415" s="34">
        <v>2.1279999999999983</v>
      </c>
      <c r="AC415" s="34">
        <v>2.9606729693701046E-2</v>
      </c>
      <c r="AD415" s="34">
        <v>2.1576067296936996</v>
      </c>
      <c r="AE415" s="34">
        <v>2.1323607049635642</v>
      </c>
      <c r="AF415" s="34">
        <v>5.2489999999999988</v>
      </c>
      <c r="AG415" s="34">
        <v>7.3029005715336867E-2</v>
      </c>
      <c r="AH415" s="34">
        <v>5.3220290057153354</v>
      </c>
      <c r="AI415" s="34">
        <v>5.2597562689632298</v>
      </c>
      <c r="AJ415" s="34">
        <v>34.125000000000007</v>
      </c>
      <c r="AK415" s="34">
        <v>0.47477897123944984</v>
      </c>
      <c r="AL415" s="34">
        <v>34.599778971239459</v>
      </c>
      <c r="AM415" s="34">
        <v>34.194929068083503</v>
      </c>
      <c r="AN415" s="34">
        <v>2.4299999999999993</v>
      </c>
      <c r="AO415" s="34">
        <v>3.3808436633314648E-2</v>
      </c>
      <c r="AP415" s="34">
        <v>2.4638084366333137</v>
      </c>
      <c r="AQ415" s="34">
        <v>2.4349795644085819</v>
      </c>
      <c r="AR415" s="34">
        <v>43.932000000000002</v>
      </c>
      <c r="AS415" s="34">
        <v>0.61122314328180249</v>
      </c>
      <c r="AT415" s="34">
        <v>44.543223143281807</v>
      </c>
      <c r="AU415" s="34">
        <v>44.022025606418879</v>
      </c>
    </row>
    <row r="416" spans="1:47" x14ac:dyDescent="0.25">
      <c r="A416" s="18">
        <v>45277</v>
      </c>
      <c r="B416" s="2">
        <v>20</v>
      </c>
      <c r="C416" s="2" t="s">
        <v>23</v>
      </c>
      <c r="D416" s="9">
        <v>22.429559999999999</v>
      </c>
      <c r="E416">
        <v>1.176254E-2</v>
      </c>
      <c r="G416" s="34">
        <v>1.0780000000000001</v>
      </c>
      <c r="H416" s="34">
        <v>1.0774154855529338E-2</v>
      </c>
      <c r="I416" s="34">
        <v>1.0887741548555294</v>
      </c>
      <c r="J416" s="34">
        <v>1.075967405308075</v>
      </c>
      <c r="K416" s="34">
        <v>12.881999999999998</v>
      </c>
      <c r="L416" s="34">
        <v>0.12875015106579676</v>
      </c>
      <c r="M416" s="34">
        <v>13.010750151065794</v>
      </c>
      <c r="N416" s="34">
        <v>12.857710681983876</v>
      </c>
      <c r="O416" s="34">
        <v>36.592999999999996</v>
      </c>
      <c r="P416" s="34">
        <v>0.36573158499850184</v>
      </c>
      <c r="Q416" s="34">
        <v>36.958731584998496</v>
      </c>
      <c r="R416" s="34">
        <v>36.52400302638069</v>
      </c>
      <c r="S416" s="34">
        <v>4.2889999999999997</v>
      </c>
      <c r="T416" s="34">
        <v>4.2866744132991949E-2</v>
      </c>
      <c r="U416" s="34">
        <v>4.3318667441329914</v>
      </c>
      <c r="V416" s="34">
        <v>4.2809129882804573</v>
      </c>
      <c r="W416" s="34">
        <v>54.841999999999999</v>
      </c>
      <c r="X416" s="34">
        <v>0.54812263505281988</v>
      </c>
      <c r="Y416" s="34">
        <v>55.390122635052819</v>
      </c>
      <c r="Z416" s="34">
        <v>54.738594101953097</v>
      </c>
      <c r="AB416" s="34">
        <v>2.1279999999999988</v>
      </c>
      <c r="AC416" s="34">
        <v>2.1268461532992965E-2</v>
      </c>
      <c r="AD416" s="34">
        <v>2.1492684615329916</v>
      </c>
      <c r="AE416" s="34">
        <v>2.1239876052834714</v>
      </c>
      <c r="AF416" s="34">
        <v>5.2179999999999991</v>
      </c>
      <c r="AG416" s="34">
        <v>5.2151706898100253E-2</v>
      </c>
      <c r="AH416" s="34">
        <v>5.2701517068980994</v>
      </c>
      <c r="AI416" s="34">
        <v>5.208161336639642</v>
      </c>
      <c r="AJ416" s="34">
        <v>33.516000000000012</v>
      </c>
      <c r="AK416" s="34">
        <v>0.33497826914463957</v>
      </c>
      <c r="AL416" s="34">
        <v>33.850978269144655</v>
      </c>
      <c r="AM416" s="34">
        <v>33.45280478321471</v>
      </c>
      <c r="AN416" s="34">
        <v>2.4269999999999987</v>
      </c>
      <c r="AO416" s="34">
        <v>2.4256840291623089E-2</v>
      </c>
      <c r="AP416" s="34">
        <v>2.4512568402916219</v>
      </c>
      <c r="AQ416" s="34">
        <v>2.422423833657418</v>
      </c>
      <c r="AR416" s="34">
        <v>43.289000000000009</v>
      </c>
      <c r="AS416" s="34">
        <v>0.43265527786735591</v>
      </c>
      <c r="AT416" s="34">
        <v>43.721655277867363</v>
      </c>
      <c r="AU416" s="34">
        <v>43.207377558795244</v>
      </c>
    </row>
    <row r="417" spans="1:47" x14ac:dyDescent="0.25">
      <c r="A417" s="18">
        <v>45277</v>
      </c>
      <c r="B417" s="2">
        <v>21</v>
      </c>
      <c r="C417" s="2" t="s">
        <v>23</v>
      </c>
      <c r="D417" s="9">
        <v>18.660278000000002</v>
      </c>
      <c r="E417">
        <v>1.191716E-2</v>
      </c>
      <c r="G417" s="34">
        <v>1.0780000000000001</v>
      </c>
      <c r="H417" s="34">
        <v>1.0428449959122116E-2</v>
      </c>
      <c r="I417" s="34">
        <v>1.0884284499591221</v>
      </c>
      <c r="J417" s="34">
        <v>1.0754574739724072</v>
      </c>
      <c r="K417" s="34">
        <v>12.641999999999996</v>
      </c>
      <c r="L417" s="34">
        <v>0.12229727679334111</v>
      </c>
      <c r="M417" s="34">
        <v>12.764297276793338</v>
      </c>
      <c r="N417" s="34">
        <v>12.612183103858227</v>
      </c>
      <c r="O417" s="34">
        <v>35.534999999999989</v>
      </c>
      <c r="P417" s="34">
        <v>0.34376156706623767</v>
      </c>
      <c r="Q417" s="34">
        <v>35.878761567066228</v>
      </c>
      <c r="R417" s="34">
        <v>35.451188624869651</v>
      </c>
      <c r="S417" s="34">
        <v>4.2220000000000004</v>
      </c>
      <c r="T417" s="34">
        <v>4.0843150025430028E-2</v>
      </c>
      <c r="U417" s="34">
        <v>4.2628431500254305</v>
      </c>
      <c r="V417" s="34">
        <v>4.2120421661516732</v>
      </c>
      <c r="W417" s="34">
        <v>53.476999999999983</v>
      </c>
      <c r="X417" s="34">
        <v>0.51733044384413096</v>
      </c>
      <c r="Y417" s="34">
        <v>53.99433044384412</v>
      </c>
      <c r="Z417" s="34">
        <v>53.350871368851962</v>
      </c>
      <c r="AB417" s="34">
        <v>2.1279999999999983</v>
      </c>
      <c r="AC417" s="34">
        <v>2.0586031088137145E-2</v>
      </c>
      <c r="AD417" s="34">
        <v>2.1485860310881355</v>
      </c>
      <c r="AE417" s="34">
        <v>2.1229809875818932</v>
      </c>
      <c r="AF417" s="34">
        <v>5.017999999999998</v>
      </c>
      <c r="AG417" s="34">
        <v>4.8543563909902367E-2</v>
      </c>
      <c r="AH417" s="34">
        <v>5.0665435639099003</v>
      </c>
      <c r="AI417" s="34">
        <v>5.0061647536118157</v>
      </c>
      <c r="AJ417" s="34">
        <v>32.629000000000012</v>
      </c>
      <c r="AK417" s="34">
        <v>0.31564925205584005</v>
      </c>
      <c r="AL417" s="34">
        <v>32.944649252055854</v>
      </c>
      <c r="AM417" s="34">
        <v>32.552042595775227</v>
      </c>
      <c r="AN417" s="34">
        <v>2.3599999999999994</v>
      </c>
      <c r="AO417" s="34">
        <v>2.2830372823310002E-2</v>
      </c>
      <c r="AP417" s="34">
        <v>2.3828303728233093</v>
      </c>
      <c r="AQ417" s="34">
        <v>2.3544338020175144</v>
      </c>
      <c r="AR417" s="34">
        <v>42.135000000000005</v>
      </c>
      <c r="AS417" s="34">
        <v>0.40760921987718957</v>
      </c>
      <c r="AT417" s="34">
        <v>42.542609219877193</v>
      </c>
      <c r="AU417" s="34">
        <v>42.035622138986454</v>
      </c>
    </row>
    <row r="418" spans="1:47" x14ac:dyDescent="0.25">
      <c r="A418" s="18">
        <v>45277</v>
      </c>
      <c r="B418" s="2">
        <v>22</v>
      </c>
      <c r="C418" s="2" t="s">
        <v>23</v>
      </c>
      <c r="D418" s="9">
        <v>18.311881</v>
      </c>
      <c r="E418">
        <v>1.1649315E-2</v>
      </c>
      <c r="G418" s="34">
        <v>1.0780000000000001</v>
      </c>
      <c r="H418" s="34">
        <v>1.2518839809418867E-2</v>
      </c>
      <c r="I418" s="34">
        <v>1.090518839809419</v>
      </c>
      <c r="J418" s="34">
        <v>1.0778150423310446</v>
      </c>
      <c r="K418" s="34">
        <v>12.112999999999998</v>
      </c>
      <c r="L418" s="34">
        <v>0.14066855900880401</v>
      </c>
      <c r="M418" s="34">
        <v>12.253668559008801</v>
      </c>
      <c r="N418" s="34">
        <v>12.110921714059312</v>
      </c>
      <c r="O418" s="34">
        <v>34.162000000000013</v>
      </c>
      <c r="P418" s="34">
        <v>0.39672412390479361</v>
      </c>
      <c r="Q418" s="34">
        <v>34.55872412390481</v>
      </c>
      <c r="R418" s="34">
        <v>34.156138660587345</v>
      </c>
      <c r="S418" s="34">
        <v>4.0539999999999994</v>
      </c>
      <c r="T418" s="34">
        <v>4.7079199060653137E-2</v>
      </c>
      <c r="U418" s="34">
        <v>4.1010791990606528</v>
      </c>
      <c r="V418" s="34">
        <v>4.0533044356308476</v>
      </c>
      <c r="W418" s="34">
        <v>51.407000000000011</v>
      </c>
      <c r="X418" s="34">
        <v>0.59699072178366963</v>
      </c>
      <c r="Y418" s="34">
        <v>52.00399072178368</v>
      </c>
      <c r="Z418" s="34">
        <v>51.39817985260855</v>
      </c>
      <c r="AB418" s="34">
        <v>2.1279999999999988</v>
      </c>
      <c r="AC418" s="34">
        <v>2.4712514948463205E-2</v>
      </c>
      <c r="AD418" s="34">
        <v>2.1527125149484618</v>
      </c>
      <c r="AE418" s="34">
        <v>2.127634888757385</v>
      </c>
      <c r="AF418" s="34">
        <v>4.7649999999999979</v>
      </c>
      <c r="AG418" s="34">
        <v>5.5336059083377437E-2</v>
      </c>
      <c r="AH418" s="34">
        <v>4.8203360590833757</v>
      </c>
      <c r="AI418" s="34">
        <v>4.7641824459252549</v>
      </c>
      <c r="AJ418" s="34">
        <v>31.458000000000006</v>
      </c>
      <c r="AK418" s="34">
        <v>0.36532250716576881</v>
      </c>
      <c r="AL418" s="34">
        <v>31.823322507165773</v>
      </c>
      <c r="AM418" s="34">
        <v>31.452602598933211</v>
      </c>
      <c r="AN418" s="34">
        <v>2.2619999999999987</v>
      </c>
      <c r="AO418" s="34">
        <v>2.6268660156684099E-2</v>
      </c>
      <c r="AP418" s="34">
        <v>2.2882686601566826</v>
      </c>
      <c r="AQ418" s="34">
        <v>2.2616118977298894</v>
      </c>
      <c r="AR418" s="34">
        <v>40.613</v>
      </c>
      <c r="AS418" s="34">
        <v>0.47163974135429354</v>
      </c>
      <c r="AT418" s="34">
        <v>41.084639741354295</v>
      </c>
      <c r="AU418" s="34">
        <v>40.606031831345746</v>
      </c>
    </row>
    <row r="419" spans="1:47" x14ac:dyDescent="0.25">
      <c r="A419" s="18">
        <v>45277</v>
      </c>
      <c r="B419" s="2">
        <v>23</v>
      </c>
      <c r="C419" s="2" t="s">
        <v>23</v>
      </c>
      <c r="D419" s="9">
        <v>15.879306</v>
      </c>
      <c r="E419">
        <v>1.2344947E-2</v>
      </c>
      <c r="G419" s="34">
        <v>1.0780000000000001</v>
      </c>
      <c r="H419" s="34">
        <v>1.2551074989742074E-2</v>
      </c>
      <c r="I419" s="34">
        <v>1.0905510749897422</v>
      </c>
      <c r="J419" s="34">
        <v>1.0770882797682009</v>
      </c>
      <c r="K419" s="34">
        <v>11.819999999999997</v>
      </c>
      <c r="L419" s="34">
        <v>0.13761939367231099</v>
      </c>
      <c r="M419" s="34">
        <v>11.957619393672308</v>
      </c>
      <c r="N419" s="34">
        <v>11.810003216011252</v>
      </c>
      <c r="O419" s="34">
        <v>32.86</v>
      </c>
      <c r="P419" s="34">
        <v>0.38258657157970732</v>
      </c>
      <c r="Q419" s="34">
        <v>33.242586571579707</v>
      </c>
      <c r="R419" s="34">
        <v>32.832208602210642</v>
      </c>
      <c r="S419" s="34">
        <v>3.9129999999999989</v>
      </c>
      <c r="T419" s="34">
        <v>4.5558772203024782E-2</v>
      </c>
      <c r="U419" s="34">
        <v>3.9585587722030238</v>
      </c>
      <c r="V419" s="34">
        <v>3.9096905739637924</v>
      </c>
      <c r="W419" s="34">
        <v>49.670999999999992</v>
      </c>
      <c r="X419" s="34">
        <v>0.57831581244478514</v>
      </c>
      <c r="Y419" s="34">
        <v>50.249315812444785</v>
      </c>
      <c r="Z419" s="34">
        <v>49.628990671953886</v>
      </c>
      <c r="AB419" s="34">
        <v>2.1279999999999988</v>
      </c>
      <c r="AC419" s="34">
        <v>2.4776148031698621E-2</v>
      </c>
      <c r="AD419" s="34">
        <v>2.1527761480316974</v>
      </c>
      <c r="AE419" s="34">
        <v>2.1262002405813818</v>
      </c>
      <c r="AF419" s="34">
        <v>4.6679999999999984</v>
      </c>
      <c r="AG419" s="34">
        <v>5.4349181866526874E-2</v>
      </c>
      <c r="AH419" s="34">
        <v>4.7223491818665249</v>
      </c>
      <c r="AI419" s="34">
        <v>4.6640520315008889</v>
      </c>
      <c r="AJ419" s="34">
        <v>30.338999999999995</v>
      </c>
      <c r="AK419" s="34">
        <v>0.35323475335230492</v>
      </c>
      <c r="AL419" s="34">
        <v>30.692234753352299</v>
      </c>
      <c r="AM419" s="34">
        <v>30.313340742010606</v>
      </c>
      <c r="AN419" s="34">
        <v>2.2099999999999982</v>
      </c>
      <c r="AO419" s="34">
        <v>2.573086802164189E-2</v>
      </c>
      <c r="AP419" s="34">
        <v>2.2357308680216401</v>
      </c>
      <c r="AQ419" s="34">
        <v>2.2081308889496492</v>
      </c>
      <c r="AR419" s="34">
        <v>39.344999999999992</v>
      </c>
      <c r="AS419" s="34">
        <v>0.45809095127217231</v>
      </c>
      <c r="AT419" s="34">
        <v>39.803090951272161</v>
      </c>
      <c r="AU419" s="34">
        <v>39.311723903042527</v>
      </c>
    </row>
    <row r="420" spans="1:47" x14ac:dyDescent="0.25">
      <c r="A420" s="18">
        <v>45277</v>
      </c>
      <c r="B420" s="2">
        <v>24</v>
      </c>
      <c r="C420" s="2" t="s">
        <v>23</v>
      </c>
      <c r="D420" s="9">
        <v>15.310140000000001</v>
      </c>
      <c r="E420">
        <v>1.2405363000000001E-2</v>
      </c>
      <c r="G420" s="34">
        <v>1.0780000000000001</v>
      </c>
      <c r="H420" s="34">
        <v>1.6755034721315384E-2</v>
      </c>
      <c r="I420" s="34">
        <v>1.0947550347213155</v>
      </c>
      <c r="J420" s="34">
        <v>1.08117420111952</v>
      </c>
      <c r="K420" s="34">
        <v>11.404999999999998</v>
      </c>
      <c r="L420" s="34">
        <v>0.17726453710259915</v>
      </c>
      <c r="M420" s="34">
        <v>11.582264537102597</v>
      </c>
      <c r="N420" s="34">
        <v>11.438582341157813</v>
      </c>
      <c r="O420" s="34">
        <v>31.901000000000007</v>
      </c>
      <c r="P420" s="34">
        <v>0.49582779466111521</v>
      </c>
      <c r="Q420" s="34">
        <v>32.396827794661121</v>
      </c>
      <c r="R420" s="34">
        <v>31.994933385819863</v>
      </c>
      <c r="S420" s="34">
        <v>3.7509999999999999</v>
      </c>
      <c r="T420" s="34">
        <v>5.830068204049537E-2</v>
      </c>
      <c r="U420" s="34">
        <v>3.8093006820404951</v>
      </c>
      <c r="V420" s="34">
        <v>3.7620449243036354</v>
      </c>
      <c r="W420" s="34">
        <v>48.134999999999998</v>
      </c>
      <c r="X420" s="34">
        <v>0.74814804852552508</v>
      </c>
      <c r="Y420" s="34">
        <v>48.883148048525527</v>
      </c>
      <c r="Z420" s="34">
        <v>48.276734852400836</v>
      </c>
      <c r="AB420" s="34">
        <v>2.1279999999999988</v>
      </c>
      <c r="AC420" s="34">
        <v>3.3074873735583599E-2</v>
      </c>
      <c r="AD420" s="34">
        <v>2.1610748737355823</v>
      </c>
      <c r="AE420" s="34">
        <v>2.1342659554567134</v>
      </c>
      <c r="AF420" s="34">
        <v>4.5390000000000006</v>
      </c>
      <c r="AG420" s="34">
        <v>7.0548332653108101E-2</v>
      </c>
      <c r="AH420" s="34">
        <v>4.6095483326531088</v>
      </c>
      <c r="AI420" s="34">
        <v>4.5523652123205025</v>
      </c>
      <c r="AJ420" s="34">
        <v>29.668000000000006</v>
      </c>
      <c r="AK420" s="34">
        <v>0.46112093702410473</v>
      </c>
      <c r="AL420" s="34">
        <v>30.129120937024112</v>
      </c>
      <c r="AM420" s="34">
        <v>29.75535825492943</v>
      </c>
      <c r="AN420" s="34">
        <v>2.1339999999999995</v>
      </c>
      <c r="AO420" s="34">
        <v>3.316812995852228E-2</v>
      </c>
      <c r="AP420" s="34">
        <v>2.1671681299585219</v>
      </c>
      <c r="AQ420" s="34">
        <v>2.1402836226243553</v>
      </c>
      <c r="AR420" s="34">
        <v>38.469000000000008</v>
      </c>
      <c r="AS420" s="34">
        <v>0.59791227337131869</v>
      </c>
      <c r="AT420" s="34">
        <v>39.066912273371322</v>
      </c>
      <c r="AU420" s="34">
        <v>38.582273045331</v>
      </c>
    </row>
    <row r="421" spans="1:47" x14ac:dyDescent="0.25">
      <c r="A421" s="18">
        <v>45278</v>
      </c>
      <c r="B421" s="2">
        <v>1</v>
      </c>
      <c r="C421" s="2" t="s">
        <v>23</v>
      </c>
      <c r="D421" s="9">
        <v>13.371043</v>
      </c>
      <c r="E421">
        <v>1.2386078999999999E-2</v>
      </c>
      <c r="G421" s="34">
        <v>1.0780000000000001</v>
      </c>
      <c r="H421" s="34">
        <v>1.5979095559495674E-2</v>
      </c>
      <c r="I421" s="34">
        <v>1.0939790955594957</v>
      </c>
      <c r="J421" s="34">
        <v>1.0804289840575472</v>
      </c>
      <c r="K421" s="34">
        <v>11.081</v>
      </c>
      <c r="L421" s="34">
        <v>0.16425265110832241</v>
      </c>
      <c r="M421" s="34">
        <v>11.245252651108322</v>
      </c>
      <c r="N421" s="34">
        <v>11.105968063396734</v>
      </c>
      <c r="O421" s="34">
        <v>31.193999999999999</v>
      </c>
      <c r="P421" s="34">
        <v>0.46238581343497964</v>
      </c>
      <c r="Q421" s="34">
        <v>31.65638581343498</v>
      </c>
      <c r="R421" s="34">
        <v>31.264287317895295</v>
      </c>
      <c r="S421" s="34">
        <v>3.6629999999999998</v>
      </c>
      <c r="T421" s="34">
        <v>5.4296314503184277E-2</v>
      </c>
      <c r="U421" s="34">
        <v>3.7172963145031841</v>
      </c>
      <c r="V421" s="34">
        <v>3.6712535886853388</v>
      </c>
      <c r="W421" s="34">
        <v>47.015999999999991</v>
      </c>
      <c r="X421" s="34">
        <v>0.69691387460598198</v>
      </c>
      <c r="Y421" s="34">
        <v>47.712913874605988</v>
      </c>
      <c r="Z421" s="34">
        <v>47.121937954034912</v>
      </c>
      <c r="AB421" s="34">
        <v>2.1279999999999992</v>
      </c>
      <c r="AC421" s="34">
        <v>3.1543149675887554E-2</v>
      </c>
      <c r="AD421" s="34">
        <v>2.1595431496758866</v>
      </c>
      <c r="AE421" s="34">
        <v>2.1327948776200922</v>
      </c>
      <c r="AF421" s="34">
        <v>4.4359999999999991</v>
      </c>
      <c r="AG421" s="34">
        <v>6.5754422914585164E-2</v>
      </c>
      <c r="AH421" s="34">
        <v>4.5017544229145843</v>
      </c>
      <c r="AI421" s="34">
        <v>4.4459953369937653</v>
      </c>
      <c r="AJ421" s="34">
        <v>29.118000000000002</v>
      </c>
      <c r="AK421" s="34">
        <v>0.43161345501057058</v>
      </c>
      <c r="AL421" s="34">
        <v>29.549613455010572</v>
      </c>
      <c r="AM421" s="34">
        <v>29.183609608337349</v>
      </c>
      <c r="AN421" s="34">
        <v>2.125999999999999</v>
      </c>
      <c r="AO421" s="34">
        <v>3.1513503858522994E-2</v>
      </c>
      <c r="AP421" s="34">
        <v>2.1575135038585218</v>
      </c>
      <c r="AQ421" s="34">
        <v>2.1307903711561633</v>
      </c>
      <c r="AR421" s="34">
        <v>37.808</v>
      </c>
      <c r="AS421" s="34">
        <v>0.56042453145956639</v>
      </c>
      <c r="AT421" s="34">
        <v>38.368424531459567</v>
      </c>
      <c r="AU421" s="34">
        <v>37.893190194107376</v>
      </c>
    </row>
    <row r="422" spans="1:47" x14ac:dyDescent="0.25">
      <c r="A422" s="18">
        <v>45278</v>
      </c>
      <c r="B422" s="2">
        <v>2</v>
      </c>
      <c r="C422" s="2" t="s">
        <v>23</v>
      </c>
      <c r="D422" s="9">
        <v>11.968560999999999</v>
      </c>
      <c r="E422">
        <v>1.1643046000000001E-2</v>
      </c>
      <c r="G422" s="34">
        <v>1.0780000000000001</v>
      </c>
      <c r="H422" s="34">
        <v>1.5750307567928761E-2</v>
      </c>
      <c r="I422" s="34">
        <v>1.0937503075679289</v>
      </c>
      <c r="J422" s="34">
        <v>1.0810157224244015</v>
      </c>
      <c r="K422" s="34">
        <v>10.913999999999998</v>
      </c>
      <c r="L422" s="34">
        <v>0.15946090611908575</v>
      </c>
      <c r="M422" s="34">
        <v>11.073460906119085</v>
      </c>
      <c r="N422" s="34">
        <v>10.944532091409938</v>
      </c>
      <c r="O422" s="34">
        <v>30.705000000000009</v>
      </c>
      <c r="P422" s="34">
        <v>0.4486207735373402</v>
      </c>
      <c r="Q422" s="34">
        <v>31.153620773537348</v>
      </c>
      <c r="R422" s="34">
        <v>30.790897733804499</v>
      </c>
      <c r="S422" s="34">
        <v>3.6249999999999996</v>
      </c>
      <c r="T422" s="34">
        <v>5.2963696599018319E-2</v>
      </c>
      <c r="U422" s="34">
        <v>3.6779636965990177</v>
      </c>
      <c r="V422" s="34">
        <v>3.6351409960931851</v>
      </c>
      <c r="W422" s="34">
        <v>46.322000000000003</v>
      </c>
      <c r="X422" s="34">
        <v>0.67679568382337307</v>
      </c>
      <c r="Y422" s="34">
        <v>46.998795683823374</v>
      </c>
      <c r="Z422" s="34">
        <v>46.45158654373202</v>
      </c>
      <c r="AB422" s="34">
        <v>2.1279999999999988</v>
      </c>
      <c r="AC422" s="34">
        <v>3.1091516237989225E-2</v>
      </c>
      <c r="AD422" s="34">
        <v>2.159091516237988</v>
      </c>
      <c r="AE422" s="34">
        <v>2.1339531143962196</v>
      </c>
      <c r="AF422" s="34">
        <v>4.3779999999999983</v>
      </c>
      <c r="AG422" s="34">
        <v>6.3965534816690248E-2</v>
      </c>
      <c r="AH422" s="34">
        <v>4.4419655348166884</v>
      </c>
      <c r="AI422" s="34">
        <v>4.3902475257644031</v>
      </c>
      <c r="AJ422" s="34">
        <v>28.739000000000015</v>
      </c>
      <c r="AK422" s="34">
        <v>0.4198961866370175</v>
      </c>
      <c r="AL422" s="34">
        <v>29.158896186637033</v>
      </c>
      <c r="AM422" s="34">
        <v>28.819397817026793</v>
      </c>
      <c r="AN422" s="34">
        <v>2.1079999999999992</v>
      </c>
      <c r="AO422" s="34">
        <v>3.079930273951189E-2</v>
      </c>
      <c r="AP422" s="34">
        <v>2.1387993027395109</v>
      </c>
      <c r="AQ422" s="34">
        <v>2.1138971640729469</v>
      </c>
      <c r="AR422" s="34">
        <v>37.353000000000009</v>
      </c>
      <c r="AS422" s="34">
        <v>0.54575254043120891</v>
      </c>
      <c r="AT422" s="34">
        <v>37.898752540431225</v>
      </c>
      <c r="AU422" s="34">
        <v>37.457495621260364</v>
      </c>
    </row>
    <row r="423" spans="1:47" x14ac:dyDescent="0.25">
      <c r="A423" s="18">
        <v>45278</v>
      </c>
      <c r="B423" s="2">
        <v>3</v>
      </c>
      <c r="C423" s="2" t="s">
        <v>23</v>
      </c>
      <c r="D423" s="9">
        <v>11.618677</v>
      </c>
      <c r="E423">
        <v>1.1102053000000001E-2</v>
      </c>
      <c r="G423" s="34">
        <v>1.0780000000000001</v>
      </c>
      <c r="H423" s="34">
        <v>1.7497868695512606E-2</v>
      </c>
      <c r="I423" s="34">
        <v>1.0954978686955126</v>
      </c>
      <c r="J423" s="34">
        <v>1.0833355932958679</v>
      </c>
      <c r="K423" s="34">
        <v>10.861999999999998</v>
      </c>
      <c r="L423" s="34">
        <v>0.17630969366480323</v>
      </c>
      <c r="M423" s="34">
        <v>11.038309693664802</v>
      </c>
      <c r="N423" s="34">
        <v>10.915761794415321</v>
      </c>
      <c r="O423" s="34">
        <v>30.486999999999991</v>
      </c>
      <c r="P423" s="34">
        <v>0.49485855558450148</v>
      </c>
      <c r="Q423" s="34">
        <v>30.981858555584491</v>
      </c>
      <c r="R423" s="34">
        <v>30.637896319861888</v>
      </c>
      <c r="S423" s="34">
        <v>3.6279999999999997</v>
      </c>
      <c r="T423" s="34">
        <v>5.8888931008645382E-2</v>
      </c>
      <c r="U423" s="34">
        <v>3.686888931008645</v>
      </c>
      <c r="V423" s="34">
        <v>3.6459568946914738</v>
      </c>
      <c r="W423" s="34">
        <v>46.054999999999993</v>
      </c>
      <c r="X423" s="34">
        <v>0.74755504895346259</v>
      </c>
      <c r="Y423" s="34">
        <v>46.802555048953451</v>
      </c>
      <c r="Z423" s="34">
        <v>46.282950602264549</v>
      </c>
      <c r="AB423" s="34">
        <v>2.1279999999999988</v>
      </c>
      <c r="AC423" s="34">
        <v>3.4541247295037845E-2</v>
      </c>
      <c r="AD423" s="34">
        <v>2.1625412472950365</v>
      </c>
      <c r="AE423" s="34">
        <v>2.1385325997528808</v>
      </c>
      <c r="AF423" s="34">
        <v>4.4369999999999985</v>
      </c>
      <c r="AG423" s="34">
        <v>7.2020448424851016E-2</v>
      </c>
      <c r="AH423" s="34">
        <v>4.5090204484248497</v>
      </c>
      <c r="AI423" s="34">
        <v>4.4589610644283537</v>
      </c>
      <c r="AJ423" s="34">
        <v>28.427999999999997</v>
      </c>
      <c r="AK423" s="34">
        <v>0.46143730174028968</v>
      </c>
      <c r="AL423" s="34">
        <v>28.889437301740287</v>
      </c>
      <c r="AM423" s="34">
        <v>28.568705237676188</v>
      </c>
      <c r="AN423" s="34">
        <v>2.1089999999999991</v>
      </c>
      <c r="AO423" s="34">
        <v>3.423284330133216E-2</v>
      </c>
      <c r="AP423" s="34">
        <v>2.1432328433013312</v>
      </c>
      <c r="AQ423" s="34">
        <v>2.119438558683659</v>
      </c>
      <c r="AR423" s="34">
        <v>37.101999999999997</v>
      </c>
      <c r="AS423" s="34">
        <v>0.60223184076151071</v>
      </c>
      <c r="AT423" s="34">
        <v>37.704231840761508</v>
      </c>
      <c r="AU423" s="34">
        <v>37.285637460541082</v>
      </c>
    </row>
    <row r="424" spans="1:47" x14ac:dyDescent="0.25">
      <c r="A424" s="18">
        <v>45278</v>
      </c>
      <c r="B424" s="2">
        <v>4</v>
      </c>
      <c r="C424" s="2" t="s">
        <v>23</v>
      </c>
      <c r="D424" s="9">
        <v>11.165929999999999</v>
      </c>
      <c r="E424">
        <v>1.1446576999999999E-2</v>
      </c>
      <c r="G424" s="34">
        <v>1.0779999999999998</v>
      </c>
      <c r="H424" s="34">
        <v>1.6050709829419734E-2</v>
      </c>
      <c r="I424" s="34">
        <v>1.0940507098294197</v>
      </c>
      <c r="J424" s="34">
        <v>1.0815275741374526</v>
      </c>
      <c r="K424" s="34">
        <v>10.930999999999999</v>
      </c>
      <c r="L424" s="34">
        <v>0.16275538881761331</v>
      </c>
      <c r="M424" s="34">
        <v>11.093755388817613</v>
      </c>
      <c r="N424" s="34">
        <v>10.966769863540348</v>
      </c>
      <c r="O424" s="34">
        <v>30.505000000000003</v>
      </c>
      <c r="P424" s="34">
        <v>0.45419935375366338</v>
      </c>
      <c r="Q424" s="34">
        <v>30.959199353753664</v>
      </c>
      <c r="R424" s="34">
        <v>30.604822494492574</v>
      </c>
      <c r="S424" s="34">
        <v>3.6989999999999998</v>
      </c>
      <c r="T424" s="34">
        <v>5.5075673153083128E-2</v>
      </c>
      <c r="U424" s="34">
        <v>3.7540756731530829</v>
      </c>
      <c r="V424" s="34">
        <v>3.7111043568965094</v>
      </c>
      <c r="W424" s="34">
        <v>46.213000000000001</v>
      </c>
      <c r="X424" s="34">
        <v>0.68808112555377954</v>
      </c>
      <c r="Y424" s="34">
        <v>46.90108112555378</v>
      </c>
      <c r="Z424" s="34">
        <v>46.364224289066883</v>
      </c>
      <c r="AB424" s="34">
        <v>2.1279999999999992</v>
      </c>
      <c r="AC424" s="34">
        <v>3.1684518104828564E-2</v>
      </c>
      <c r="AD424" s="34">
        <v>2.1596845181048279</v>
      </c>
      <c r="AE424" s="34">
        <v>2.1349635229726331</v>
      </c>
      <c r="AF424" s="34">
        <v>4.480999999999999</v>
      </c>
      <c r="AG424" s="34">
        <v>6.6719137982959018E-2</v>
      </c>
      <c r="AH424" s="34">
        <v>4.5477191379829582</v>
      </c>
      <c r="AI424" s="34">
        <v>4.4956633206956624</v>
      </c>
      <c r="AJ424" s="34">
        <v>28.448000000000008</v>
      </c>
      <c r="AK424" s="34">
        <v>0.4235719788750768</v>
      </c>
      <c r="AL424" s="34">
        <v>28.871571978875085</v>
      </c>
      <c r="AM424" s="34">
        <v>28.541091307107852</v>
      </c>
      <c r="AN424" s="34">
        <v>2.1419999999999995</v>
      </c>
      <c r="AO424" s="34">
        <v>3.1892968881834016E-2</v>
      </c>
      <c r="AP424" s="34">
        <v>2.1738929688818334</v>
      </c>
      <c r="AQ424" s="34">
        <v>2.1490093356237692</v>
      </c>
      <c r="AR424" s="34">
        <v>37.198999999999998</v>
      </c>
      <c r="AS424" s="34">
        <v>0.55386860384469838</v>
      </c>
      <c r="AT424" s="34">
        <v>37.752868603844703</v>
      </c>
      <c r="AU424" s="34">
        <v>37.32072748639991</v>
      </c>
    </row>
    <row r="425" spans="1:47" x14ac:dyDescent="0.25">
      <c r="A425" s="18">
        <v>45278</v>
      </c>
      <c r="B425" s="2">
        <v>5</v>
      </c>
      <c r="C425" s="2" t="s">
        <v>23</v>
      </c>
      <c r="D425" s="9">
        <v>10.796174000000001</v>
      </c>
      <c r="E425">
        <v>1.1037313E-2</v>
      </c>
      <c r="G425" s="34">
        <v>1.0779999999999998</v>
      </c>
      <c r="H425" s="34">
        <v>1.513733462071242E-2</v>
      </c>
      <c r="I425" s="34">
        <v>1.0931373346207123</v>
      </c>
      <c r="J425" s="34">
        <v>1.0810720357065178</v>
      </c>
      <c r="K425" s="34">
        <v>11.118999999999998</v>
      </c>
      <c r="L425" s="34">
        <v>0.15613360264165246</v>
      </c>
      <c r="M425" s="34">
        <v>11.275133602641651</v>
      </c>
      <c r="N425" s="34">
        <v>11.150686423952477</v>
      </c>
      <c r="O425" s="34">
        <v>31.028000000000006</v>
      </c>
      <c r="P425" s="34">
        <v>0.43569686327594165</v>
      </c>
      <c r="Q425" s="34">
        <v>31.463696863275949</v>
      </c>
      <c r="R425" s="34">
        <v>31.116422192858856</v>
      </c>
      <c r="S425" s="34">
        <v>3.8359999999999994</v>
      </c>
      <c r="T425" s="34">
        <v>5.3865320598379257E-2</v>
      </c>
      <c r="U425" s="34">
        <v>3.8898653205983789</v>
      </c>
      <c r="V425" s="34">
        <v>3.846931659527089</v>
      </c>
      <c r="W425" s="34">
        <v>47.061</v>
      </c>
      <c r="X425" s="34">
        <v>0.6608331211366858</v>
      </c>
      <c r="Y425" s="34">
        <v>47.72183312113669</v>
      </c>
      <c r="Z425" s="34">
        <v>47.195112312044941</v>
      </c>
      <c r="AB425" s="34">
        <v>2.1279999999999988</v>
      </c>
      <c r="AC425" s="34">
        <v>2.9881491718808918E-2</v>
      </c>
      <c r="AD425" s="34">
        <v>2.1578814917188076</v>
      </c>
      <c r="AE425" s="34">
        <v>2.1340642782778003</v>
      </c>
      <c r="AF425" s="34">
        <v>4.6060000000000008</v>
      </c>
      <c r="AG425" s="34">
        <v>6.467770247031672E-2</v>
      </c>
      <c r="AH425" s="34">
        <v>4.6706777024703179</v>
      </c>
      <c r="AI425" s="34">
        <v>4.6191259707460324</v>
      </c>
      <c r="AJ425" s="34">
        <v>28.793000000000003</v>
      </c>
      <c r="AK425" s="34">
        <v>0.40431287173856473</v>
      </c>
      <c r="AL425" s="34">
        <v>29.197312871738568</v>
      </c>
      <c r="AM425" s="34">
        <v>28.875052990814261</v>
      </c>
      <c r="AN425" s="34">
        <v>2.1649999999999983</v>
      </c>
      <c r="AO425" s="34">
        <v>3.0401047730837072E-2</v>
      </c>
      <c r="AP425" s="34">
        <v>2.1954010477308352</v>
      </c>
      <c r="AQ425" s="34">
        <v>2.1711697192065023</v>
      </c>
      <c r="AR425" s="34">
        <v>37.692</v>
      </c>
      <c r="AS425" s="34">
        <v>0.52927311365852747</v>
      </c>
      <c r="AT425" s="34">
        <v>38.221273113658526</v>
      </c>
      <c r="AU425" s="34">
        <v>37.799412959044595</v>
      </c>
    </row>
    <row r="426" spans="1:47" x14ac:dyDescent="0.25">
      <c r="A426" s="18">
        <v>45278</v>
      </c>
      <c r="B426" s="2">
        <v>6</v>
      </c>
      <c r="C426" s="2" t="s">
        <v>23</v>
      </c>
      <c r="D426" s="9">
        <v>12.911547000000001</v>
      </c>
      <c r="E426">
        <v>9.8426869999999993E-3</v>
      </c>
      <c r="G426" s="34">
        <v>1.0780000000000001</v>
      </c>
      <c r="H426" s="34">
        <v>1.1905046243566713E-2</v>
      </c>
      <c r="I426" s="34">
        <v>1.0899050462435669</v>
      </c>
      <c r="J426" s="34">
        <v>1.079177452013671</v>
      </c>
      <c r="K426" s="34">
        <v>11.478999999999999</v>
      </c>
      <c r="L426" s="34">
        <v>0.12676996830232123</v>
      </c>
      <c r="M426" s="34">
        <v>11.605769968302321</v>
      </c>
      <c r="N426" s="34">
        <v>11.491538007110321</v>
      </c>
      <c r="O426" s="34">
        <v>32.517000000000003</v>
      </c>
      <c r="P426" s="34">
        <v>0.35910611196851461</v>
      </c>
      <c r="Q426" s="34">
        <v>32.876106111968518</v>
      </c>
      <c r="R426" s="34">
        <v>32.552516889729624</v>
      </c>
      <c r="S426" s="34">
        <v>3.9749999999999996</v>
      </c>
      <c r="T426" s="34">
        <v>4.3898477567882815E-2</v>
      </c>
      <c r="U426" s="34">
        <v>4.0188984775678822</v>
      </c>
      <c r="V426" s="34">
        <v>3.979341717768405</v>
      </c>
      <c r="W426" s="34">
        <v>49.048999999999999</v>
      </c>
      <c r="X426" s="34">
        <v>0.54167960408228533</v>
      </c>
      <c r="Y426" s="34">
        <v>49.59067960408229</v>
      </c>
      <c r="Z426" s="34">
        <v>49.102574066622026</v>
      </c>
      <c r="AB426" s="34">
        <v>2.1279999999999992</v>
      </c>
      <c r="AC426" s="34">
        <v>2.3500870506781034E-2</v>
      </c>
      <c r="AD426" s="34">
        <v>2.1515008705067804</v>
      </c>
      <c r="AE426" s="34">
        <v>2.1303243208581546</v>
      </c>
      <c r="AF426" s="34">
        <v>4.7889999999999988</v>
      </c>
      <c r="AG426" s="34">
        <v>5.288800228241277E-2</v>
      </c>
      <c r="AH426" s="34">
        <v>4.8418880022824116</v>
      </c>
      <c r="AI426" s="34">
        <v>4.7942308141868901</v>
      </c>
      <c r="AJ426" s="34">
        <v>29.936000000000003</v>
      </c>
      <c r="AK426" s="34">
        <v>0.3306024715653183</v>
      </c>
      <c r="AL426" s="34">
        <v>30.266602471565321</v>
      </c>
      <c r="AM426" s="34">
        <v>29.968697776884277</v>
      </c>
      <c r="AN426" s="34">
        <v>2.2129999999999992</v>
      </c>
      <c r="AO426" s="34">
        <v>2.4439580089993623E-2</v>
      </c>
      <c r="AP426" s="34">
        <v>2.2374395800899927</v>
      </c>
      <c r="AQ426" s="34">
        <v>2.2154171626217556</v>
      </c>
      <c r="AR426" s="34">
        <v>39.066000000000003</v>
      </c>
      <c r="AS426" s="34">
        <v>0.43143092444450576</v>
      </c>
      <c r="AT426" s="34">
        <v>39.497430924444501</v>
      </c>
      <c r="AU426" s="34">
        <v>39.108670074551078</v>
      </c>
    </row>
    <row r="427" spans="1:47" x14ac:dyDescent="0.25">
      <c r="A427" s="18">
        <v>45278</v>
      </c>
      <c r="B427" s="2">
        <v>7</v>
      </c>
      <c r="C427" s="2" t="s">
        <v>23</v>
      </c>
      <c r="D427" s="9">
        <v>20.756233000000002</v>
      </c>
      <c r="E427">
        <v>9.7186119999999997E-3</v>
      </c>
      <c r="G427" s="34">
        <v>1.0780000000000001</v>
      </c>
      <c r="H427" s="34">
        <v>1.0511985016395354E-2</v>
      </c>
      <c r="I427" s="34">
        <v>1.0885119850163953</v>
      </c>
      <c r="J427" s="34">
        <v>1.0779331593766712</v>
      </c>
      <c r="K427" s="34">
        <v>12.512999999999998</v>
      </c>
      <c r="L427" s="34">
        <v>0.12201898748622915</v>
      </c>
      <c r="M427" s="34">
        <v>12.635018987486227</v>
      </c>
      <c r="N427" s="34">
        <v>12.512224140334215</v>
      </c>
      <c r="O427" s="34">
        <v>35.430999999999997</v>
      </c>
      <c r="P427" s="34">
        <v>0.34550105854907581</v>
      </c>
      <c r="Q427" s="34">
        <v>35.776501058549073</v>
      </c>
      <c r="R427" s="34">
        <v>35.428803126043448</v>
      </c>
      <c r="S427" s="34">
        <v>4.3929999999999998</v>
      </c>
      <c r="T427" s="34">
        <v>4.2837801648446E-2</v>
      </c>
      <c r="U427" s="34">
        <v>4.4358378016484457</v>
      </c>
      <c r="V427" s="34">
        <v>4.3927276151592913</v>
      </c>
      <c r="W427" s="34">
        <v>53.414999999999992</v>
      </c>
      <c r="X427" s="34">
        <v>0.52086983270014631</v>
      </c>
      <c r="Y427" s="34">
        <v>53.935869832700142</v>
      </c>
      <c r="Z427" s="34">
        <v>53.411688040913631</v>
      </c>
      <c r="AB427" s="34">
        <v>2.1279999999999992</v>
      </c>
      <c r="AC427" s="34">
        <v>2.0750931460936275E-2</v>
      </c>
      <c r="AD427" s="34">
        <v>2.1487509314609357</v>
      </c>
      <c r="AE427" s="34">
        <v>2.1278680548734283</v>
      </c>
      <c r="AF427" s="34">
        <v>5.1030000000000006</v>
      </c>
      <c r="AG427" s="34">
        <v>4.9761279720468919E-2</v>
      </c>
      <c r="AH427" s="34">
        <v>5.1527612797204698</v>
      </c>
      <c r="AI427" s="34">
        <v>5.1026835921142428</v>
      </c>
      <c r="AJ427" s="34">
        <v>32.38300000000001</v>
      </c>
      <c r="AK427" s="34">
        <v>0.31577885972720859</v>
      </c>
      <c r="AL427" s="34">
        <v>32.69877885972722</v>
      </c>
      <c r="AM427" s="34">
        <v>32.380992115115731</v>
      </c>
      <c r="AN427" s="34">
        <v>2.4209999999999989</v>
      </c>
      <c r="AO427" s="34">
        <v>2.3608085087841502E-2</v>
      </c>
      <c r="AP427" s="34">
        <v>2.4446080850878404</v>
      </c>
      <c r="AQ427" s="34">
        <v>2.4208498876168085</v>
      </c>
      <c r="AR427" s="34">
        <v>42.035000000000011</v>
      </c>
      <c r="AS427" s="34">
        <v>0.40989915599645532</v>
      </c>
      <c r="AT427" s="34">
        <v>42.444899155996467</v>
      </c>
      <c r="AU427" s="34">
        <v>42.032393649720213</v>
      </c>
    </row>
    <row r="428" spans="1:47" x14ac:dyDescent="0.25">
      <c r="A428" s="18">
        <v>45278</v>
      </c>
      <c r="B428" s="2">
        <v>8</v>
      </c>
      <c r="C428" s="2" t="s">
        <v>178</v>
      </c>
      <c r="D428" s="9">
        <v>26.239568999999999</v>
      </c>
      <c r="E428">
        <v>9.6181470000000005E-3</v>
      </c>
      <c r="G428" s="34">
        <v>1.0780000000000001</v>
      </c>
      <c r="H428" s="34">
        <v>1.6255423149965097E-2</v>
      </c>
      <c r="I428" s="34">
        <v>1.0942554231499653</v>
      </c>
      <c r="J428" s="34">
        <v>1.0837307136345617</v>
      </c>
      <c r="K428" s="34">
        <v>13.648</v>
      </c>
      <c r="L428" s="34">
        <v>0.20580149828453032</v>
      </c>
      <c r="M428" s="34">
        <v>13.853801498284531</v>
      </c>
      <c r="N428" s="34">
        <v>13.720553598965211</v>
      </c>
      <c r="O428" s="34">
        <v>40.027999999999999</v>
      </c>
      <c r="P428" s="34">
        <v>0.60359190894879677</v>
      </c>
      <c r="Q428" s="34">
        <v>40.631591908948792</v>
      </c>
      <c r="R428" s="34">
        <v>40.240791285124516</v>
      </c>
      <c r="S428" s="34">
        <v>4.7860000000000005</v>
      </c>
      <c r="T428" s="34">
        <v>7.2169253428323712E-2</v>
      </c>
      <c r="U428" s="34">
        <v>4.8581692534283238</v>
      </c>
      <c r="V428" s="34">
        <v>4.8114426673979702</v>
      </c>
      <c r="W428" s="34">
        <v>59.54</v>
      </c>
      <c r="X428" s="34">
        <v>0.89781808381161587</v>
      </c>
      <c r="Y428" s="34">
        <v>60.437818083811614</v>
      </c>
      <c r="Z428" s="34">
        <v>59.856518265122261</v>
      </c>
      <c r="AB428" s="34">
        <v>2.1279999999999992</v>
      </c>
      <c r="AC428" s="34">
        <v>3.2088627516814204E-2</v>
      </c>
      <c r="AD428" s="34">
        <v>2.1600886275168136</v>
      </c>
      <c r="AE428" s="34">
        <v>2.1393125775643287</v>
      </c>
      <c r="AF428" s="34">
        <v>5.2929999999999984</v>
      </c>
      <c r="AG428" s="34">
        <v>7.9814429251173685E-2</v>
      </c>
      <c r="AH428" s="34">
        <v>5.3728144292511724</v>
      </c>
      <c r="AI428" s="34">
        <v>5.3211379102669136</v>
      </c>
      <c r="AJ428" s="34">
        <v>35.926000000000016</v>
      </c>
      <c r="AK428" s="34">
        <v>0.54173685722230647</v>
      </c>
      <c r="AL428" s="34">
        <v>36.46773685722232</v>
      </c>
      <c r="AM428" s="34">
        <v>36.11698480337224</v>
      </c>
      <c r="AN428" s="34">
        <v>2.6659999999999977</v>
      </c>
      <c r="AO428" s="34">
        <v>4.0201259849542592E-2</v>
      </c>
      <c r="AP428" s="34">
        <v>2.7062012598495402</v>
      </c>
      <c r="AQ428" s="34">
        <v>2.6801726183207224</v>
      </c>
      <c r="AR428" s="34">
        <v>46.013000000000012</v>
      </c>
      <c r="AS428" s="34">
        <v>0.69384117383983701</v>
      </c>
      <c r="AT428" s="34">
        <v>46.706841173839848</v>
      </c>
      <c r="AU428" s="34">
        <v>46.257607909524211</v>
      </c>
    </row>
    <row r="429" spans="1:47" x14ac:dyDescent="0.25">
      <c r="A429" s="18">
        <v>45278</v>
      </c>
      <c r="B429" s="2">
        <v>9</v>
      </c>
      <c r="C429" s="2" t="s">
        <v>178</v>
      </c>
      <c r="D429" s="9">
        <v>17.487542999999999</v>
      </c>
      <c r="E429">
        <v>9.3621150000000007E-3</v>
      </c>
      <c r="G429" s="34">
        <v>1.0780000000000001</v>
      </c>
      <c r="H429" s="34">
        <v>1.0455391015199848E-2</v>
      </c>
      <c r="I429" s="34">
        <v>1.0884553910151999</v>
      </c>
      <c r="J429" s="34">
        <v>1.0782651464721458</v>
      </c>
      <c r="K429" s="34">
        <v>14.276</v>
      </c>
      <c r="L429" s="34">
        <v>0.13846118936270224</v>
      </c>
      <c r="M429" s="34">
        <v>14.414461189362703</v>
      </c>
      <c r="N429" s="34">
        <v>14.279511346044853</v>
      </c>
      <c r="O429" s="34">
        <v>44.597999999999992</v>
      </c>
      <c r="P429" s="34">
        <v>0.43255058302029936</v>
      </c>
      <c r="Q429" s="34">
        <v>45.030550583020293</v>
      </c>
      <c r="R429" s="34">
        <v>44.60896938994874</v>
      </c>
      <c r="S429" s="34">
        <v>5.2560000000000002</v>
      </c>
      <c r="T429" s="34">
        <v>5.0977305357968829E-2</v>
      </c>
      <c r="U429" s="34">
        <v>5.306977305357969</v>
      </c>
      <c r="V429" s="34">
        <v>5.2572927735228179</v>
      </c>
      <c r="W429" s="34">
        <v>65.207999999999998</v>
      </c>
      <c r="X429" s="34">
        <v>0.63244446875617033</v>
      </c>
      <c r="Y429" s="34">
        <v>65.840444468756175</v>
      </c>
      <c r="Z429" s="34">
        <v>65.224038655988551</v>
      </c>
      <c r="AB429" s="34">
        <v>2.1279999999999992</v>
      </c>
      <c r="AC429" s="34">
        <v>2.0639213432602287E-2</v>
      </c>
      <c r="AD429" s="34">
        <v>2.1486392134326016</v>
      </c>
      <c r="AE429" s="34">
        <v>2.1285234060229361</v>
      </c>
      <c r="AF429" s="34">
        <v>5.3829999999999973</v>
      </c>
      <c r="AG429" s="34">
        <v>5.2209062926549858E-2</v>
      </c>
      <c r="AH429" s="34">
        <v>5.435209062926547</v>
      </c>
      <c r="AI429" s="34">
        <v>5.3843240106303867</v>
      </c>
      <c r="AJ429" s="34">
        <v>38.106000000000023</v>
      </c>
      <c r="AK429" s="34">
        <v>0.36958546384527424</v>
      </c>
      <c r="AL429" s="34">
        <v>38.475585463845299</v>
      </c>
      <c r="AM429" s="34">
        <v>38.115372608040452</v>
      </c>
      <c r="AN429" s="34">
        <v>2.8389999999999991</v>
      </c>
      <c r="AO429" s="34">
        <v>2.7535116040957659E-2</v>
      </c>
      <c r="AP429" s="34">
        <v>2.8665351160409567</v>
      </c>
      <c r="AQ429" s="34">
        <v>2.8396982846330432</v>
      </c>
      <c r="AR429" s="34">
        <v>48.456000000000017</v>
      </c>
      <c r="AS429" s="34">
        <v>0.46996885624538404</v>
      </c>
      <c r="AT429" s="34">
        <v>48.925968856245404</v>
      </c>
      <c r="AU429" s="34">
        <v>48.467918309326819</v>
      </c>
    </row>
    <row r="430" spans="1:47" x14ac:dyDescent="0.25">
      <c r="A430" s="18">
        <v>45278</v>
      </c>
      <c r="B430" s="2">
        <v>10</v>
      </c>
      <c r="C430" s="2" t="s">
        <v>178</v>
      </c>
      <c r="D430" s="9">
        <v>16.512986000000001</v>
      </c>
      <c r="E430">
        <v>9.9297299999999995E-3</v>
      </c>
      <c r="G430" s="34">
        <v>1.0780000000000001</v>
      </c>
      <c r="H430" s="34">
        <v>1.1796177493515487E-2</v>
      </c>
      <c r="I430" s="34">
        <v>1.0897961774935156</v>
      </c>
      <c r="J430" s="34">
        <v>1.078974795695973</v>
      </c>
      <c r="K430" s="34">
        <v>15.323</v>
      </c>
      <c r="L430" s="34">
        <v>0.16767423722925584</v>
      </c>
      <c r="M430" s="34">
        <v>15.490674237229257</v>
      </c>
      <c r="N430" s="34">
        <v>15.336856024535615</v>
      </c>
      <c r="O430" s="34">
        <v>49.108000000000004</v>
      </c>
      <c r="P430" s="34">
        <v>0.53737169234838456</v>
      </c>
      <c r="Q430" s="34">
        <v>49.645371692348391</v>
      </c>
      <c r="R430" s="34">
        <v>49.15240655569373</v>
      </c>
      <c r="S430" s="34">
        <v>5.6939999999999991</v>
      </c>
      <c r="T430" s="34">
        <v>6.2307453291351719E-2</v>
      </c>
      <c r="U430" s="34">
        <v>5.7563074532913507</v>
      </c>
      <c r="V430" s="34">
        <v>5.6991488744831802</v>
      </c>
      <c r="W430" s="34">
        <v>71.203000000000003</v>
      </c>
      <c r="X430" s="34">
        <v>0.7791495603625076</v>
      </c>
      <c r="Y430" s="34">
        <v>71.982149560362515</v>
      </c>
      <c r="Z430" s="34">
        <v>71.267386250408506</v>
      </c>
      <c r="AB430" s="34">
        <v>2.1279999999999988</v>
      </c>
      <c r="AC430" s="34">
        <v>2.3285960766420165E-2</v>
      </c>
      <c r="AD430" s="34">
        <v>2.151285960766419</v>
      </c>
      <c r="AE430" s="34">
        <v>2.1299242720232181</v>
      </c>
      <c r="AF430" s="34">
        <v>5.6269999999999989</v>
      </c>
      <c r="AG430" s="34">
        <v>6.1574295692033043E-2</v>
      </c>
      <c r="AH430" s="34">
        <v>5.6885742956920318</v>
      </c>
      <c r="AI430" s="34">
        <v>5.6320882888508699</v>
      </c>
      <c r="AJ430" s="34">
        <v>40.435000000000016</v>
      </c>
      <c r="AK430" s="34">
        <v>0.44246608251419184</v>
      </c>
      <c r="AL430" s="34">
        <v>40.877466082514211</v>
      </c>
      <c r="AM430" s="34">
        <v>40.471563881230686</v>
      </c>
      <c r="AN430" s="34">
        <v>2.9789999999999979</v>
      </c>
      <c r="AO430" s="34">
        <v>3.2598156542841004E-2</v>
      </c>
      <c r="AP430" s="34">
        <v>3.0115981565428389</v>
      </c>
      <c r="AQ430" s="34">
        <v>2.9816937999798707</v>
      </c>
      <c r="AR430" s="34">
        <v>51.169000000000011</v>
      </c>
      <c r="AS430" s="34">
        <v>0.55992449551548606</v>
      </c>
      <c r="AT430" s="34">
        <v>51.7289244955155</v>
      </c>
      <c r="AU430" s="34">
        <v>51.21527024208465</v>
      </c>
    </row>
    <row r="431" spans="1:47" x14ac:dyDescent="0.25">
      <c r="A431" s="18">
        <v>45278</v>
      </c>
      <c r="B431" s="2">
        <v>11</v>
      </c>
      <c r="C431" s="2" t="s">
        <v>178</v>
      </c>
      <c r="D431" s="9">
        <v>18.853442999999999</v>
      </c>
      <c r="E431">
        <v>9.9641030000000002E-3</v>
      </c>
      <c r="G431" s="34">
        <v>1.0780000000000001</v>
      </c>
      <c r="H431" s="34">
        <v>8.9345688217634424E-3</v>
      </c>
      <c r="I431" s="34">
        <v>1.0869345688217635</v>
      </c>
      <c r="J431" s="34">
        <v>1.0761042408237629</v>
      </c>
      <c r="K431" s="34">
        <v>16.142000000000003</v>
      </c>
      <c r="L431" s="34">
        <v>0.13378646560380844</v>
      </c>
      <c r="M431" s="34">
        <v>16.275786465603812</v>
      </c>
      <c r="N431" s="34">
        <v>16.11361285285453</v>
      </c>
      <c r="O431" s="34">
        <v>51.590000000000011</v>
      </c>
      <c r="P431" s="34">
        <v>0.42758293647010764</v>
      </c>
      <c r="Q431" s="34">
        <v>52.01758293647012</v>
      </c>
      <c r="R431" s="34">
        <v>51.499274382280092</v>
      </c>
      <c r="S431" s="34">
        <v>5.8999999999999995</v>
      </c>
      <c r="T431" s="34">
        <v>4.8899773699818461E-2</v>
      </c>
      <c r="U431" s="34">
        <v>5.9488997736998179</v>
      </c>
      <c r="V431" s="34">
        <v>5.8896243236179968</v>
      </c>
      <c r="W431" s="34">
        <v>74.710000000000022</v>
      </c>
      <c r="X431" s="34">
        <v>0.61920374459549798</v>
      </c>
      <c r="Y431" s="34">
        <v>75.329203744595517</v>
      </c>
      <c r="Z431" s="34">
        <v>74.578615799576383</v>
      </c>
      <c r="AB431" s="34">
        <v>2.1279999999999988</v>
      </c>
      <c r="AC431" s="34">
        <v>1.7637070920883666E-2</v>
      </c>
      <c r="AD431" s="34">
        <v>2.1456370709208823</v>
      </c>
      <c r="AE431" s="34">
        <v>2.1242577221456083</v>
      </c>
      <c r="AF431" s="34">
        <v>5.8369999999999989</v>
      </c>
      <c r="AG431" s="34">
        <v>4.8377623573871244E-2</v>
      </c>
      <c r="AH431" s="34">
        <v>5.88537762357387</v>
      </c>
      <c r="AI431" s="34">
        <v>5.8267351147386854</v>
      </c>
      <c r="AJ431" s="34">
        <v>41.908999999999999</v>
      </c>
      <c r="AK431" s="34">
        <v>0.34734586711621895</v>
      </c>
      <c r="AL431" s="34">
        <v>42.256345867116217</v>
      </c>
      <c r="AM431" s="34">
        <v>41.835299284492649</v>
      </c>
      <c r="AN431" s="34">
        <v>3.0689999999999986</v>
      </c>
      <c r="AO431" s="34">
        <v>2.5436170421142847E-2</v>
      </c>
      <c r="AP431" s="34">
        <v>3.0944361704211416</v>
      </c>
      <c r="AQ431" s="34">
        <v>3.0636028896921399</v>
      </c>
      <c r="AR431" s="34">
        <v>52.942999999999991</v>
      </c>
      <c r="AS431" s="34">
        <v>0.43879673203211672</v>
      </c>
      <c r="AT431" s="34">
        <v>53.381796732032107</v>
      </c>
      <c r="AU431" s="34">
        <v>52.849895011069087</v>
      </c>
    </row>
    <row r="432" spans="1:47" x14ac:dyDescent="0.25">
      <c r="A432" s="18">
        <v>45278</v>
      </c>
      <c r="B432" s="2">
        <v>12</v>
      </c>
      <c r="C432" s="2" t="s">
        <v>178</v>
      </c>
      <c r="D432" s="9">
        <v>19.649692999999999</v>
      </c>
      <c r="E432">
        <v>1.0104778E-2</v>
      </c>
      <c r="G432" s="34">
        <v>1.0780000000000001</v>
      </c>
      <c r="H432" s="34">
        <v>1.0474777581470961E-2</v>
      </c>
      <c r="I432" s="34">
        <v>1.0884747775814709</v>
      </c>
      <c r="J432" s="34">
        <v>1.0774759815954109</v>
      </c>
      <c r="K432" s="34">
        <v>16.577000000000005</v>
      </c>
      <c r="L432" s="34">
        <v>0.16107642668649735</v>
      </c>
      <c r="M432" s="34">
        <v>16.738076426686504</v>
      </c>
      <c r="N432" s="34">
        <v>16.568941880247806</v>
      </c>
      <c r="O432" s="34">
        <v>53.508999999999986</v>
      </c>
      <c r="P432" s="34">
        <v>0.51993958590624256</v>
      </c>
      <c r="Q432" s="34">
        <v>54.02893958590623</v>
      </c>
      <c r="R432" s="34">
        <v>53.482989145815239</v>
      </c>
      <c r="S432" s="34">
        <v>6.0019999999999998</v>
      </c>
      <c r="T432" s="34">
        <v>5.8320607647484882E-2</v>
      </c>
      <c r="U432" s="34">
        <v>6.0603206076474843</v>
      </c>
      <c r="V432" s="34">
        <v>5.9990824132983818</v>
      </c>
      <c r="W432" s="34">
        <v>77.165999999999983</v>
      </c>
      <c r="X432" s="34">
        <v>0.74981139782169581</v>
      </c>
      <c r="Y432" s="34">
        <v>77.915811397821685</v>
      </c>
      <c r="Z432" s="34">
        <v>77.128489420956839</v>
      </c>
      <c r="AB432" s="34">
        <v>2.1279999999999988</v>
      </c>
      <c r="AC432" s="34">
        <v>2.0677483017968637E-2</v>
      </c>
      <c r="AD432" s="34">
        <v>2.1486774830179676</v>
      </c>
      <c r="AE432" s="34">
        <v>2.1269655740584721</v>
      </c>
      <c r="AF432" s="34">
        <v>5.9719999999999969</v>
      </c>
      <c r="AG432" s="34">
        <v>5.8029101777870636E-2</v>
      </c>
      <c r="AH432" s="34">
        <v>6.0300291017778678</v>
      </c>
      <c r="AI432" s="34">
        <v>5.9690969963708636</v>
      </c>
      <c r="AJ432" s="34">
        <v>42.52600000000001</v>
      </c>
      <c r="AK432" s="34">
        <v>0.41321928704047695</v>
      </c>
      <c r="AL432" s="34">
        <v>42.939219287040487</v>
      </c>
      <c r="AM432" s="34">
        <v>42.505328008651624</v>
      </c>
      <c r="AN432" s="34">
        <v>3.0869999999999997</v>
      </c>
      <c r="AO432" s="34">
        <v>2.9995953983303205E-2</v>
      </c>
      <c r="AP432" s="34">
        <v>3.1169959539833028</v>
      </c>
      <c r="AQ432" s="34">
        <v>3.0854994018414033</v>
      </c>
      <c r="AR432" s="34">
        <v>53.713000000000008</v>
      </c>
      <c r="AS432" s="34">
        <v>0.52192182581961943</v>
      </c>
      <c r="AT432" s="34">
        <v>54.234921825819626</v>
      </c>
      <c r="AU432" s="34">
        <v>53.686889980922359</v>
      </c>
    </row>
    <row r="433" spans="1:47" x14ac:dyDescent="0.25">
      <c r="A433" s="18">
        <v>45278</v>
      </c>
      <c r="B433" s="2">
        <v>13</v>
      </c>
      <c r="C433" s="2" t="s">
        <v>178</v>
      </c>
      <c r="D433" s="9">
        <v>19.273942999999999</v>
      </c>
      <c r="E433">
        <v>9.9824019999999996E-3</v>
      </c>
      <c r="G433" s="34">
        <v>1.0779999999999998</v>
      </c>
      <c r="H433" s="34">
        <v>1.0690395767749182E-2</v>
      </c>
      <c r="I433" s="34">
        <v>1.088690395767749</v>
      </c>
      <c r="J433" s="34">
        <v>1.0778226505836561</v>
      </c>
      <c r="K433" s="34">
        <v>16.663000000000004</v>
      </c>
      <c r="L433" s="34">
        <v>0.16524495795733274</v>
      </c>
      <c r="M433" s="34">
        <v>16.828244957957338</v>
      </c>
      <c r="N433" s="34">
        <v>16.660258651832535</v>
      </c>
      <c r="O433" s="34">
        <v>53.310000000000009</v>
      </c>
      <c r="P433" s="34">
        <v>0.52866882966485074</v>
      </c>
      <c r="Q433" s="34">
        <v>53.838668829664861</v>
      </c>
      <c r="R433" s="34">
        <v>53.301229594262274</v>
      </c>
      <c r="S433" s="34">
        <v>6.04</v>
      </c>
      <c r="T433" s="34">
        <v>5.9897950312806182E-2</v>
      </c>
      <c r="U433" s="34">
        <v>6.0998979503128066</v>
      </c>
      <c r="V433" s="34">
        <v>6.0390063168138077</v>
      </c>
      <c r="W433" s="34">
        <v>77.091000000000022</v>
      </c>
      <c r="X433" s="34">
        <v>0.7645021337027389</v>
      </c>
      <c r="Y433" s="34">
        <v>77.855502133702757</v>
      </c>
      <c r="Z433" s="34">
        <v>77.078317213492284</v>
      </c>
      <c r="AB433" s="34">
        <v>2.1279999999999983</v>
      </c>
      <c r="AC433" s="34">
        <v>2.1103118918154216E-2</v>
      </c>
      <c r="AD433" s="34">
        <v>2.1491031189181524</v>
      </c>
      <c r="AE433" s="34">
        <v>2.1276499076456576</v>
      </c>
      <c r="AF433" s="34">
        <v>5.9809999999999981</v>
      </c>
      <c r="AG433" s="34">
        <v>5.9312854440545307E-2</v>
      </c>
      <c r="AH433" s="34">
        <v>6.0403128544405433</v>
      </c>
      <c r="AI433" s="34">
        <v>5.9800160233217508</v>
      </c>
      <c r="AJ433" s="34">
        <v>42.471000000000004</v>
      </c>
      <c r="AK433" s="34">
        <v>0.42117977611509799</v>
      </c>
      <c r="AL433" s="34">
        <v>42.8921797761151</v>
      </c>
      <c r="AM433" s="34">
        <v>42.464012794933652</v>
      </c>
      <c r="AN433" s="34">
        <v>3.0439999999999987</v>
      </c>
      <c r="AO433" s="34">
        <v>3.0186980256983766E-2</v>
      </c>
      <c r="AP433" s="34">
        <v>3.0741869802569823</v>
      </c>
      <c r="AQ433" s="34">
        <v>3.0434992099968912</v>
      </c>
      <c r="AR433" s="34">
        <v>53.623999999999995</v>
      </c>
      <c r="AS433" s="34">
        <v>0.53178272973078122</v>
      </c>
      <c r="AT433" s="34">
        <v>54.155782729730774</v>
      </c>
      <c r="AU433" s="34">
        <v>53.615177935897947</v>
      </c>
    </row>
    <row r="434" spans="1:47" x14ac:dyDescent="0.25">
      <c r="A434" s="18">
        <v>45278</v>
      </c>
      <c r="B434" s="2">
        <v>14</v>
      </c>
      <c r="C434" s="2" t="s">
        <v>178</v>
      </c>
      <c r="D434" s="9">
        <v>17.694997000000001</v>
      </c>
      <c r="E434">
        <v>9.5371099999999997E-3</v>
      </c>
      <c r="G434" s="34">
        <v>1.0780000000000001</v>
      </c>
      <c r="H434" s="34">
        <v>8.1894943121355868E-3</v>
      </c>
      <c r="I434" s="34">
        <v>1.0861894943121357</v>
      </c>
      <c r="J434" s="34">
        <v>1.0758303856240365</v>
      </c>
      <c r="K434" s="34">
        <v>16.63</v>
      </c>
      <c r="L434" s="34">
        <v>0.12633700409166493</v>
      </c>
      <c r="M434" s="34">
        <v>16.756337004091662</v>
      </c>
      <c r="N434" s="34">
        <v>16.596529974886568</v>
      </c>
      <c r="O434" s="34">
        <v>52.821999999999996</v>
      </c>
      <c r="P434" s="34">
        <v>0.40128522129464361</v>
      </c>
      <c r="Q434" s="34">
        <v>53.223285221294638</v>
      </c>
      <c r="R434" s="34">
        <v>52.715688895577777</v>
      </c>
      <c r="S434" s="34">
        <v>5.927999999999999</v>
      </c>
      <c r="T434" s="34">
        <v>4.503462178324652E-2</v>
      </c>
      <c r="U434" s="34">
        <v>5.9730346217832455</v>
      </c>
      <c r="V434" s="34">
        <v>5.9160691335614901</v>
      </c>
      <c r="W434" s="34">
        <v>76.457999999999998</v>
      </c>
      <c r="X434" s="34">
        <v>0.58084634148169068</v>
      </c>
      <c r="Y434" s="34">
        <v>77.038846341481687</v>
      </c>
      <c r="Z434" s="34">
        <v>76.304118389649872</v>
      </c>
      <c r="AB434" s="34">
        <v>2.1279999999999988</v>
      </c>
      <c r="AC434" s="34">
        <v>1.6166274486293614E-2</v>
      </c>
      <c r="AD434" s="34">
        <v>2.1441662744862926</v>
      </c>
      <c r="AE434" s="34">
        <v>2.1237171248682265</v>
      </c>
      <c r="AF434" s="34">
        <v>5.9189999999999978</v>
      </c>
      <c r="AG434" s="34">
        <v>4.4966249381753726E-2</v>
      </c>
      <c r="AH434" s="34">
        <v>5.9639662493817518</v>
      </c>
      <c r="AI434" s="34">
        <v>5.9070872472251104</v>
      </c>
      <c r="AJ434" s="34">
        <v>42.290999999999997</v>
      </c>
      <c r="AK434" s="34">
        <v>0.32128191461458816</v>
      </c>
      <c r="AL434" s="34">
        <v>42.612281914614584</v>
      </c>
      <c r="AM434" s="34">
        <v>42.205883894643897</v>
      </c>
      <c r="AN434" s="34">
        <v>3.0209999999999977</v>
      </c>
      <c r="AO434" s="34">
        <v>2.2950336101077537E-2</v>
      </c>
      <c r="AP434" s="34">
        <v>3.0439503361010751</v>
      </c>
      <c r="AQ434" s="34">
        <v>3.014919846911142</v>
      </c>
      <c r="AR434" s="34">
        <v>53.358999999999995</v>
      </c>
      <c r="AS434" s="34">
        <v>0.40536477458371306</v>
      </c>
      <c r="AT434" s="34">
        <v>53.764364774583704</v>
      </c>
      <c r="AU434" s="34">
        <v>53.251608113648373</v>
      </c>
    </row>
    <row r="435" spans="1:47" x14ac:dyDescent="0.25">
      <c r="A435" s="18">
        <v>45278</v>
      </c>
      <c r="B435" s="2">
        <v>15</v>
      </c>
      <c r="C435" s="2" t="s">
        <v>178</v>
      </c>
      <c r="D435" s="9">
        <v>18.354717000000001</v>
      </c>
      <c r="E435">
        <v>9.5252749999999997E-3</v>
      </c>
      <c r="G435" s="34">
        <v>1.0780000000000001</v>
      </c>
      <c r="H435" s="34">
        <v>8.1848850018072777E-3</v>
      </c>
      <c r="I435" s="34">
        <v>1.0861848850018074</v>
      </c>
      <c r="J435" s="34">
        <v>1.0758386752713218</v>
      </c>
      <c r="K435" s="34">
        <v>16.488</v>
      </c>
      <c r="L435" s="34">
        <v>0.12518774017606527</v>
      </c>
      <c r="M435" s="34">
        <v>16.613187740176066</v>
      </c>
      <c r="N435" s="34">
        <v>16.454942558324262</v>
      </c>
      <c r="O435" s="34">
        <v>52.591999999999985</v>
      </c>
      <c r="P435" s="34">
        <v>0.39931305381729881</v>
      </c>
      <c r="Q435" s="34">
        <v>52.991313053817287</v>
      </c>
      <c r="R435" s="34">
        <v>52.486556224368584</v>
      </c>
      <c r="S435" s="34">
        <v>5.8550000000000004</v>
      </c>
      <c r="T435" s="34">
        <v>4.4455010840057145E-2</v>
      </c>
      <c r="U435" s="34">
        <v>5.8994550108400574</v>
      </c>
      <c r="V435" s="34">
        <v>5.8432610795116782</v>
      </c>
      <c r="W435" s="34">
        <v>76.012999999999991</v>
      </c>
      <c r="X435" s="34">
        <v>0.57714068983522848</v>
      </c>
      <c r="Y435" s="34">
        <v>76.590140689835209</v>
      </c>
      <c r="Z435" s="34">
        <v>75.860598537475852</v>
      </c>
      <c r="AB435" s="34">
        <v>2.1279999999999988</v>
      </c>
      <c r="AC435" s="34">
        <v>1.6157175587983186E-2</v>
      </c>
      <c r="AD435" s="34">
        <v>2.1441571755879818</v>
      </c>
      <c r="AE435" s="34">
        <v>2.1237334888472832</v>
      </c>
      <c r="AF435" s="34">
        <v>5.902000000000001</v>
      </c>
      <c r="AG435" s="34">
        <v>4.4811865752009787E-2</v>
      </c>
      <c r="AH435" s="34">
        <v>5.9468118657520108</v>
      </c>
      <c r="AI435" s="34">
        <v>5.8901668473574595</v>
      </c>
      <c r="AJ435" s="34">
        <v>41.937000000000012</v>
      </c>
      <c r="AK435" s="34">
        <v>0.3184132860118663</v>
      </c>
      <c r="AL435" s="34">
        <v>42.25541328601188</v>
      </c>
      <c r="AM435" s="34">
        <v>41.852918854223965</v>
      </c>
      <c r="AN435" s="34">
        <v>3.0120000000000005</v>
      </c>
      <c r="AO435" s="34">
        <v>2.2869084995773208E-2</v>
      </c>
      <c r="AP435" s="34">
        <v>3.0348690849957736</v>
      </c>
      <c r="AQ435" s="34">
        <v>3.0059611223721903</v>
      </c>
      <c r="AR435" s="34">
        <v>52.979000000000013</v>
      </c>
      <c r="AS435" s="34">
        <v>0.40225141234763251</v>
      </c>
      <c r="AT435" s="34">
        <v>53.381251412347652</v>
      </c>
      <c r="AU435" s="34">
        <v>52.872780312800899</v>
      </c>
    </row>
    <row r="436" spans="1:47" x14ac:dyDescent="0.25">
      <c r="A436" s="18">
        <v>45278</v>
      </c>
      <c r="B436" s="2">
        <v>16</v>
      </c>
      <c r="C436" s="2" t="s">
        <v>178</v>
      </c>
      <c r="D436" s="9">
        <v>23.522175000000001</v>
      </c>
      <c r="E436">
        <v>9.8400120000000004E-3</v>
      </c>
      <c r="G436" s="34">
        <v>1.0780000000000001</v>
      </c>
      <c r="H436" s="34">
        <v>9.8711785121106451E-3</v>
      </c>
      <c r="I436" s="34">
        <v>1.0878711785121107</v>
      </c>
      <c r="J436" s="34">
        <v>1.0771665130610975</v>
      </c>
      <c r="K436" s="34">
        <v>16.522000000000002</v>
      </c>
      <c r="L436" s="34">
        <v>0.15129091964479782</v>
      </c>
      <c r="M436" s="34">
        <v>16.673290919644799</v>
      </c>
      <c r="N436" s="34">
        <v>16.509225536916006</v>
      </c>
      <c r="O436" s="34">
        <v>51.796000000000006</v>
      </c>
      <c r="P436" s="34">
        <v>0.47429272932586541</v>
      </c>
      <c r="Q436" s="34">
        <v>52.270292729325874</v>
      </c>
      <c r="R436" s="34">
        <v>51.7559524216258</v>
      </c>
      <c r="S436" s="34">
        <v>5.8789999999999996</v>
      </c>
      <c r="T436" s="34">
        <v>5.3833634946844594E-2</v>
      </c>
      <c r="U436" s="34">
        <v>5.932833634946844</v>
      </c>
      <c r="V436" s="34">
        <v>5.8744544807849639</v>
      </c>
      <c r="W436" s="34">
        <v>75.27500000000002</v>
      </c>
      <c r="X436" s="34">
        <v>0.68928846242961839</v>
      </c>
      <c r="Y436" s="34">
        <v>75.964288462429622</v>
      </c>
      <c r="Z436" s="34">
        <v>75.216798952387862</v>
      </c>
      <c r="AB436" s="34">
        <v>2.1279999999999983</v>
      </c>
      <c r="AC436" s="34">
        <v>1.9485962777153462E-2</v>
      </c>
      <c r="AD436" s="34">
        <v>2.1474859627771519</v>
      </c>
      <c r="AE436" s="34">
        <v>2.1263546751335931</v>
      </c>
      <c r="AF436" s="34">
        <v>5.859</v>
      </c>
      <c r="AG436" s="34">
        <v>5.3650496198939017E-2</v>
      </c>
      <c r="AH436" s="34">
        <v>5.912650496198939</v>
      </c>
      <c r="AI436" s="34">
        <v>5.8544699443645358</v>
      </c>
      <c r="AJ436" s="34">
        <v>41.376000000000005</v>
      </c>
      <c r="AK436" s="34">
        <v>0.37887744166705939</v>
      </c>
      <c r="AL436" s="34">
        <v>41.754877441667062</v>
      </c>
      <c r="AM436" s="34">
        <v>41.344008946582534</v>
      </c>
      <c r="AN436" s="34">
        <v>3.0709999999999997</v>
      </c>
      <c r="AO436" s="34">
        <v>2.8120954740901469E-2</v>
      </c>
      <c r="AP436" s="34">
        <v>3.0991209547409011</v>
      </c>
      <c r="AQ436" s="34">
        <v>3.0686255673567993</v>
      </c>
      <c r="AR436" s="34">
        <v>52.433999999999997</v>
      </c>
      <c r="AS436" s="34">
        <v>0.48013485538405332</v>
      </c>
      <c r="AT436" s="34">
        <v>52.914134855384056</v>
      </c>
      <c r="AU436" s="34">
        <v>52.39345913343746</v>
      </c>
    </row>
    <row r="437" spans="1:47" x14ac:dyDescent="0.25">
      <c r="A437" s="18">
        <v>45278</v>
      </c>
      <c r="B437" s="2">
        <v>17</v>
      </c>
      <c r="C437" s="2" t="s">
        <v>178</v>
      </c>
      <c r="D437" s="9">
        <v>25.556059000000001</v>
      </c>
      <c r="E437">
        <v>1.0765535999999999E-2</v>
      </c>
      <c r="G437" s="34">
        <v>1.0780000000000001</v>
      </c>
      <c r="H437" s="34">
        <v>9.3875499105997816E-3</v>
      </c>
      <c r="I437" s="34">
        <v>1.0873875499105998</v>
      </c>
      <c r="J437" s="34">
        <v>1.0756812400960856</v>
      </c>
      <c r="K437" s="34">
        <v>16.297000000000001</v>
      </c>
      <c r="L437" s="34">
        <v>0.1419192030547724</v>
      </c>
      <c r="M437" s="34">
        <v>16.438919203054773</v>
      </c>
      <c r="N437" s="34">
        <v>16.261945426573195</v>
      </c>
      <c r="O437" s="34">
        <v>49.789999999999985</v>
      </c>
      <c r="P437" s="34">
        <v>0.43358637295803609</v>
      </c>
      <c r="Q437" s="34">
        <v>50.223586372958025</v>
      </c>
      <c r="R437" s="34">
        <v>49.68290254581084</v>
      </c>
      <c r="S437" s="34">
        <v>5.8740000000000006</v>
      </c>
      <c r="T437" s="34">
        <v>5.1152567880206973E-2</v>
      </c>
      <c r="U437" s="34">
        <v>5.9251525678802075</v>
      </c>
      <c r="V437" s="34">
        <v>5.861365124605201</v>
      </c>
      <c r="W437" s="34">
        <v>73.038999999999987</v>
      </c>
      <c r="X437" s="34">
        <v>0.6360456938036152</v>
      </c>
      <c r="Y437" s="34">
        <v>73.675045693803597</v>
      </c>
      <c r="Z437" s="34">
        <v>72.881894337085313</v>
      </c>
      <c r="AB437" s="34">
        <v>2.1279999999999983</v>
      </c>
      <c r="AC437" s="34">
        <v>1.8531267355989162E-2</v>
      </c>
      <c r="AD437" s="34">
        <v>2.1465312673559875</v>
      </c>
      <c r="AE437" s="34">
        <v>2.123422707722141</v>
      </c>
      <c r="AF437" s="34">
        <v>5.8679999999999986</v>
      </c>
      <c r="AG437" s="34">
        <v>5.1100318066233302E-2</v>
      </c>
      <c r="AH437" s="34">
        <v>5.9191003180662323</v>
      </c>
      <c r="AI437" s="34">
        <v>5.8553780305044789</v>
      </c>
      <c r="AJ437" s="34">
        <v>40.188000000000002</v>
      </c>
      <c r="AK437" s="34">
        <v>0.34996925399553247</v>
      </c>
      <c r="AL437" s="34">
        <v>40.537969253995534</v>
      </c>
      <c r="AM437" s="34">
        <v>40.101556286624756</v>
      </c>
      <c r="AN437" s="34">
        <v>3.0239999999999987</v>
      </c>
      <c r="AO437" s="34">
        <v>2.6333906242721451E-2</v>
      </c>
      <c r="AP437" s="34">
        <v>3.0503339062427202</v>
      </c>
      <c r="AQ437" s="34">
        <v>3.0174954267630438</v>
      </c>
      <c r="AR437" s="34">
        <v>51.207999999999998</v>
      </c>
      <c r="AS437" s="34">
        <v>0.44593474566047642</v>
      </c>
      <c r="AT437" s="34">
        <v>51.653934745660472</v>
      </c>
      <c r="AU437" s="34">
        <v>51.097852451614415</v>
      </c>
    </row>
    <row r="438" spans="1:47" x14ac:dyDescent="0.25">
      <c r="A438" s="18">
        <v>45278</v>
      </c>
      <c r="B438" s="2">
        <v>18</v>
      </c>
      <c r="C438" s="2" t="s">
        <v>178</v>
      </c>
      <c r="D438" s="9">
        <v>30.959500999999999</v>
      </c>
      <c r="E438">
        <v>1.2111884E-2</v>
      </c>
      <c r="G438" s="34">
        <v>1.0780000000000001</v>
      </c>
      <c r="H438" s="34">
        <v>1.4195589124612737E-2</v>
      </c>
      <c r="I438" s="34">
        <v>1.0921955891246129</v>
      </c>
      <c r="J438" s="34">
        <v>1.0789670428438241</v>
      </c>
      <c r="K438" s="34">
        <v>16.378</v>
      </c>
      <c r="L438" s="34">
        <v>0.21567287447394007</v>
      </c>
      <c r="M438" s="34">
        <v>16.593672874473942</v>
      </c>
      <c r="N438" s="34">
        <v>16.392692233484368</v>
      </c>
      <c r="O438" s="34">
        <v>47.55299999999999</v>
      </c>
      <c r="P438" s="34">
        <v>0.62619930393572287</v>
      </c>
      <c r="Q438" s="34">
        <v>48.179199303935711</v>
      </c>
      <c r="R438" s="34">
        <v>47.595658430753559</v>
      </c>
      <c r="S438" s="34">
        <v>5.7969999999999997</v>
      </c>
      <c r="T438" s="34">
        <v>7.6337504782356236E-2</v>
      </c>
      <c r="U438" s="34">
        <v>5.8733375047823557</v>
      </c>
      <c r="V438" s="34">
        <v>5.8022003222315828</v>
      </c>
      <c r="W438" s="34">
        <v>70.805999999999983</v>
      </c>
      <c r="X438" s="34">
        <v>0.93240527231663195</v>
      </c>
      <c r="Y438" s="34">
        <v>71.738405272316626</v>
      </c>
      <c r="Z438" s="34">
        <v>70.86951802931334</v>
      </c>
      <c r="AB438" s="34">
        <v>2.1279999999999983</v>
      </c>
      <c r="AC438" s="34">
        <v>2.8022461648586156E-2</v>
      </c>
      <c r="AD438" s="34">
        <v>2.1560224616485844</v>
      </c>
      <c r="AE438" s="34">
        <v>2.1299089676917022</v>
      </c>
      <c r="AF438" s="34">
        <v>6.2249999999999988</v>
      </c>
      <c r="AG438" s="34">
        <v>8.1973601392128267E-2</v>
      </c>
      <c r="AH438" s="34">
        <v>6.3069736013921274</v>
      </c>
      <c r="AI438" s="34">
        <v>6.230584268741004</v>
      </c>
      <c r="AJ438" s="34">
        <v>40.705999999999989</v>
      </c>
      <c r="AK438" s="34">
        <v>0.53603492662939323</v>
      </c>
      <c r="AL438" s="34">
        <v>41.24203492662938</v>
      </c>
      <c r="AM438" s="34">
        <v>40.742516183674098</v>
      </c>
      <c r="AN438" s="34">
        <v>2.9549999999999983</v>
      </c>
      <c r="AO438" s="34">
        <v>3.89127698174681E-2</v>
      </c>
      <c r="AP438" s="34">
        <v>2.9939127698174666</v>
      </c>
      <c r="AQ438" s="34">
        <v>2.957650845643319</v>
      </c>
      <c r="AR438" s="34">
        <v>52.013999999999982</v>
      </c>
      <c r="AS438" s="34">
        <v>0.68494375948757569</v>
      </c>
      <c r="AT438" s="34">
        <v>52.698943759487562</v>
      </c>
      <c r="AU438" s="34">
        <v>52.060660265750123</v>
      </c>
    </row>
    <row r="439" spans="1:47" x14ac:dyDescent="0.25">
      <c r="A439" s="18">
        <v>45278</v>
      </c>
      <c r="B439" s="2">
        <v>19</v>
      </c>
      <c r="C439" s="2" t="s">
        <v>178</v>
      </c>
      <c r="D439" s="9">
        <v>27.696265</v>
      </c>
      <c r="E439">
        <v>1.1964931E-2</v>
      </c>
      <c r="G439" s="34">
        <v>1.0780000000000001</v>
      </c>
      <c r="H439" s="34">
        <v>1.4492803572444394E-2</v>
      </c>
      <c r="I439" s="34">
        <v>1.0924928035724444</v>
      </c>
      <c r="J439" s="34">
        <v>1.0794212025597036</v>
      </c>
      <c r="K439" s="34">
        <v>15.819000000000001</v>
      </c>
      <c r="L439" s="34">
        <v>0.21267315372216872</v>
      </c>
      <c r="M439" s="34">
        <v>16.031673153722171</v>
      </c>
      <c r="N439" s="34">
        <v>15.839855290623333</v>
      </c>
      <c r="O439" s="34">
        <v>44.773999999999994</v>
      </c>
      <c r="P439" s="34">
        <v>0.60194878214529246</v>
      </c>
      <c r="Q439" s="34">
        <v>45.375948782145286</v>
      </c>
      <c r="R439" s="34">
        <v>44.833028685907387</v>
      </c>
      <c r="S439" s="34">
        <v>5.6319999999999997</v>
      </c>
      <c r="T439" s="34">
        <v>7.5717504378484998E-2</v>
      </c>
      <c r="U439" s="34">
        <v>5.7077175043784845</v>
      </c>
      <c r="V439" s="34">
        <v>5.6394250582711036</v>
      </c>
      <c r="W439" s="34">
        <v>67.302999999999997</v>
      </c>
      <c r="X439" s="34">
        <v>0.90483224381839056</v>
      </c>
      <c r="Y439" s="34">
        <v>68.207832243818387</v>
      </c>
      <c r="Z439" s="34">
        <v>67.391730237361529</v>
      </c>
      <c r="AB439" s="34">
        <v>2.1279999999999983</v>
      </c>
      <c r="AC439" s="34">
        <v>2.8609170688461638E-2</v>
      </c>
      <c r="AD439" s="34">
        <v>2.1566091706884598</v>
      </c>
      <c r="AE439" s="34">
        <v>2.1308054907672052</v>
      </c>
      <c r="AF439" s="34">
        <v>6.1010000000000009</v>
      </c>
      <c r="AG439" s="34">
        <v>8.2022815023639395E-2</v>
      </c>
      <c r="AH439" s="34">
        <v>6.1830228150236399</v>
      </c>
      <c r="AI439" s="34">
        <v>6.109043373670457</v>
      </c>
      <c r="AJ439" s="34">
        <v>39.289999999999992</v>
      </c>
      <c r="AK439" s="34">
        <v>0.52822101332220794</v>
      </c>
      <c r="AL439" s="34">
        <v>39.818221013322201</v>
      </c>
      <c r="AM439" s="34">
        <v>39.341798746355053</v>
      </c>
      <c r="AN439" s="34">
        <v>2.9489999999999985</v>
      </c>
      <c r="AO439" s="34">
        <v>3.9646825357271334E-2</v>
      </c>
      <c r="AP439" s="34">
        <v>2.9886468253572698</v>
      </c>
      <c r="AQ439" s="34">
        <v>2.952887872308501</v>
      </c>
      <c r="AR439" s="34">
        <v>50.467999999999989</v>
      </c>
      <c r="AS439" s="34">
        <v>0.67849982439158041</v>
      </c>
      <c r="AT439" s="34">
        <v>51.146499824391576</v>
      </c>
      <c r="AU439" s="34">
        <v>50.534535483101216</v>
      </c>
    </row>
    <row r="440" spans="1:47" x14ac:dyDescent="0.25">
      <c r="A440" s="18">
        <v>45278</v>
      </c>
      <c r="B440" s="2">
        <v>20</v>
      </c>
      <c r="C440" s="2" t="s">
        <v>178</v>
      </c>
      <c r="D440" s="9">
        <v>30.148116000000002</v>
      </c>
      <c r="E440">
        <v>1.1800629999999999E-2</v>
      </c>
      <c r="G440" s="34">
        <v>1.0780000000000001</v>
      </c>
      <c r="H440" s="34">
        <v>1.0170669729736674E-2</v>
      </c>
      <c r="I440" s="34">
        <v>1.0881706697297366</v>
      </c>
      <c r="J440" s="34">
        <v>1.0753295702794039</v>
      </c>
      <c r="K440" s="34">
        <v>15.177999999999999</v>
      </c>
      <c r="L440" s="34">
        <v>0.14320076545263749</v>
      </c>
      <c r="M440" s="34">
        <v>15.321200765452637</v>
      </c>
      <c r="N440" s="34">
        <v>15.140400944063815</v>
      </c>
      <c r="O440" s="34">
        <v>42.508999999999993</v>
      </c>
      <c r="P440" s="34">
        <v>0.40106215170814119</v>
      </c>
      <c r="Q440" s="34">
        <v>42.910062151708132</v>
      </c>
      <c r="R440" s="34">
        <v>42.403696384978822</v>
      </c>
      <c r="S440" s="34">
        <v>5.4069999999999991</v>
      </c>
      <c r="T440" s="34">
        <v>5.1013739544235791E-2</v>
      </c>
      <c r="U440" s="34">
        <v>5.458013739544235</v>
      </c>
      <c r="V440" s="34">
        <v>5.3936057388689571</v>
      </c>
      <c r="W440" s="34">
        <v>64.171999999999997</v>
      </c>
      <c r="X440" s="34">
        <v>0.60544732643475119</v>
      </c>
      <c r="Y440" s="34">
        <v>64.777447326434753</v>
      </c>
      <c r="Z440" s="34">
        <v>64.013032638190992</v>
      </c>
      <c r="AB440" s="34">
        <v>2.1279999999999983</v>
      </c>
      <c r="AC440" s="34">
        <v>2.0077166219739911E-2</v>
      </c>
      <c r="AD440" s="34">
        <v>2.1480771662197382</v>
      </c>
      <c r="AE440" s="34">
        <v>2.1227285023697307</v>
      </c>
      <c r="AF440" s="34">
        <v>5.9669999999999979</v>
      </c>
      <c r="AG440" s="34">
        <v>5.6297204338904179E-2</v>
      </c>
      <c r="AH440" s="34">
        <v>6.0232972043389017</v>
      </c>
      <c r="AI440" s="34">
        <v>5.9522185026504637</v>
      </c>
      <c r="AJ440" s="34">
        <v>37.934000000000005</v>
      </c>
      <c r="AK440" s="34">
        <v>0.35789813128741277</v>
      </c>
      <c r="AL440" s="34">
        <v>38.291898131287418</v>
      </c>
      <c r="AM440" s="34">
        <v>37.840029609442404</v>
      </c>
      <c r="AN440" s="34">
        <v>2.8859999999999988</v>
      </c>
      <c r="AO440" s="34">
        <v>2.7228713209666074E-2</v>
      </c>
      <c r="AP440" s="34">
        <v>2.9132287132096648</v>
      </c>
      <c r="AQ440" s="34">
        <v>2.8788507790597015</v>
      </c>
      <c r="AR440" s="34">
        <v>48.914999999999992</v>
      </c>
      <c r="AS440" s="34">
        <v>0.46150121505572295</v>
      </c>
      <c r="AT440" s="34">
        <v>49.376501215055718</v>
      </c>
      <c r="AU440" s="34">
        <v>48.793827393522299</v>
      </c>
    </row>
    <row r="441" spans="1:47" x14ac:dyDescent="0.25">
      <c r="A441" s="18">
        <v>45278</v>
      </c>
      <c r="B441" s="2">
        <v>21</v>
      </c>
      <c r="C441" s="2" t="s">
        <v>178</v>
      </c>
      <c r="D441" s="9">
        <v>29.954504</v>
      </c>
      <c r="E441">
        <v>1.1740611E-2</v>
      </c>
      <c r="G441" s="34">
        <v>1.0780000000000001</v>
      </c>
      <c r="H441" s="34">
        <v>9.7838475599092509E-3</v>
      </c>
      <c r="I441" s="34">
        <v>1.0877838475599093</v>
      </c>
      <c r="J441" s="34">
        <v>1.0750126005536251</v>
      </c>
      <c r="K441" s="34">
        <v>14.623999999999999</v>
      </c>
      <c r="L441" s="34">
        <v>0.13272633276077259</v>
      </c>
      <c r="M441" s="34">
        <v>14.756726332760771</v>
      </c>
      <c r="N441" s="34">
        <v>14.583473349254369</v>
      </c>
      <c r="O441" s="34">
        <v>40.458999999999996</v>
      </c>
      <c r="P441" s="34">
        <v>0.36720286495952531</v>
      </c>
      <c r="Q441" s="34">
        <v>40.826202864959519</v>
      </c>
      <c r="R441" s="34">
        <v>40.346878298514945</v>
      </c>
      <c r="S441" s="34">
        <v>5.302999999999999</v>
      </c>
      <c r="T441" s="34">
        <v>4.8129632291464518E-2</v>
      </c>
      <c r="U441" s="34">
        <v>5.3511296322914639</v>
      </c>
      <c r="V441" s="34">
        <v>5.2883041008681566</v>
      </c>
      <c r="W441" s="34">
        <v>61.463999999999992</v>
      </c>
      <c r="X441" s="34">
        <v>0.55784267757167161</v>
      </c>
      <c r="Y441" s="34">
        <v>62.021842677571655</v>
      </c>
      <c r="Z441" s="34">
        <v>61.293668349191094</v>
      </c>
      <c r="AB441" s="34">
        <v>2.1279999999999988</v>
      </c>
      <c r="AC441" s="34">
        <v>1.9313569209171495E-2</v>
      </c>
      <c r="AD441" s="34">
        <v>2.1473135692091705</v>
      </c>
      <c r="AE441" s="34">
        <v>2.1221027958980638</v>
      </c>
      <c r="AF441" s="34">
        <v>5.7759999999999989</v>
      </c>
      <c r="AG441" s="34">
        <v>5.2422544996322651E-2</v>
      </c>
      <c r="AH441" s="34">
        <v>5.8284225449963216</v>
      </c>
      <c r="AI441" s="34">
        <v>5.75999330315189</v>
      </c>
      <c r="AJ441" s="34">
        <v>36.412000000000006</v>
      </c>
      <c r="AK441" s="34">
        <v>0.33047259494565462</v>
      </c>
      <c r="AL441" s="34">
        <v>36.74247259494566</v>
      </c>
      <c r="AM441" s="34">
        <v>36.311093517030244</v>
      </c>
      <c r="AN441" s="34">
        <v>2.8139999999999992</v>
      </c>
      <c r="AO441" s="34">
        <v>2.5539654020022843E-2</v>
      </c>
      <c r="AP441" s="34">
        <v>2.839539654020022</v>
      </c>
      <c r="AQ441" s="34">
        <v>2.806201723523098</v>
      </c>
      <c r="AR441" s="34">
        <v>47.13</v>
      </c>
      <c r="AS441" s="34">
        <v>0.4277483631711716</v>
      </c>
      <c r="AT441" s="34">
        <v>47.557748363171179</v>
      </c>
      <c r="AU441" s="34">
        <v>46.999391339603292</v>
      </c>
    </row>
    <row r="442" spans="1:47" x14ac:dyDescent="0.25">
      <c r="A442" s="18">
        <v>45278</v>
      </c>
      <c r="B442" s="2">
        <v>22</v>
      </c>
      <c r="C442" s="2" t="s">
        <v>178</v>
      </c>
      <c r="D442" s="9">
        <v>40.574620000000003</v>
      </c>
      <c r="E442">
        <v>1.1946718E-2</v>
      </c>
      <c r="G442" s="34">
        <v>1.0780000000000001</v>
      </c>
      <c r="H442" s="34">
        <v>1.070053309870083E-2</v>
      </c>
      <c r="I442" s="34">
        <v>1.088700533098701</v>
      </c>
      <c r="J442" s="34">
        <v>1.0756941348433211</v>
      </c>
      <c r="K442" s="34">
        <v>14.068</v>
      </c>
      <c r="L442" s="34">
        <v>0.1396429495663481</v>
      </c>
      <c r="M442" s="34">
        <v>14.207642949566347</v>
      </c>
      <c r="N442" s="34">
        <v>14.037908245803189</v>
      </c>
      <c r="O442" s="34">
        <v>38.497</v>
      </c>
      <c r="P442" s="34">
        <v>0.38213211753310372</v>
      </c>
      <c r="Q442" s="34">
        <v>38.879132117533103</v>
      </c>
      <c r="R442" s="34">
        <v>38.414654090040194</v>
      </c>
      <c r="S442" s="34">
        <v>5.1760000000000002</v>
      </c>
      <c r="T442" s="34">
        <v>5.1378440926600648E-2</v>
      </c>
      <c r="U442" s="34">
        <v>5.2273784409266009</v>
      </c>
      <c r="V442" s="34">
        <v>5.1649284248135707</v>
      </c>
      <c r="W442" s="34">
        <v>58.819000000000003</v>
      </c>
      <c r="X442" s="34">
        <v>0.58385404112475325</v>
      </c>
      <c r="Y442" s="34">
        <v>59.402854041124755</v>
      </c>
      <c r="Z442" s="34">
        <v>58.693184895500281</v>
      </c>
      <c r="AB442" s="34">
        <v>2.1279999999999988</v>
      </c>
      <c r="AC442" s="34">
        <v>2.1123130272760065E-2</v>
      </c>
      <c r="AD442" s="34">
        <v>2.1491231302727587</v>
      </c>
      <c r="AE442" s="34">
        <v>2.123448162288113</v>
      </c>
      <c r="AF442" s="34">
        <v>5.5189999999999975</v>
      </c>
      <c r="AG442" s="34">
        <v>5.4783156003459975E-2</v>
      </c>
      <c r="AH442" s="34">
        <v>5.5737831560034579</v>
      </c>
      <c r="AI442" s="34">
        <v>5.5071947404455344</v>
      </c>
      <c r="AJ442" s="34">
        <v>34.853000000000002</v>
      </c>
      <c r="AK442" s="34">
        <v>0.3459607421976067</v>
      </c>
      <c r="AL442" s="34">
        <v>35.198960742197606</v>
      </c>
      <c r="AM442" s="34">
        <v>34.778448684317503</v>
      </c>
      <c r="AN442" s="34">
        <v>2.7229999999999976</v>
      </c>
      <c r="AO442" s="34">
        <v>2.702926867139363E-2</v>
      </c>
      <c r="AP442" s="34">
        <v>2.7500292686713914</v>
      </c>
      <c r="AQ442" s="34">
        <v>2.7171754445068279</v>
      </c>
      <c r="AR442" s="34">
        <v>45.222999999999999</v>
      </c>
      <c r="AS442" s="34">
        <v>0.44889629714522039</v>
      </c>
      <c r="AT442" s="34">
        <v>45.671896297145217</v>
      </c>
      <c r="AU442" s="34">
        <v>45.12626703155798</v>
      </c>
    </row>
    <row r="443" spans="1:47" x14ac:dyDescent="0.25">
      <c r="A443" s="18">
        <v>45278</v>
      </c>
      <c r="B443" s="2">
        <v>23</v>
      </c>
      <c r="C443" s="2" t="s">
        <v>178</v>
      </c>
      <c r="D443" s="9">
        <v>23.29111</v>
      </c>
      <c r="E443">
        <v>1.1696421E-2</v>
      </c>
      <c r="G443" s="34">
        <v>1.0780000000000001</v>
      </c>
      <c r="H443" s="34">
        <v>9.8773191626398953E-3</v>
      </c>
      <c r="I443" s="34">
        <v>1.0878773191626399</v>
      </c>
      <c r="J443" s="34">
        <v>1.0751530480413622</v>
      </c>
      <c r="K443" s="34">
        <v>13.621</v>
      </c>
      <c r="L443" s="34">
        <v>0.12480423405780894</v>
      </c>
      <c r="M443" s="34">
        <v>13.745804234057809</v>
      </c>
      <c r="N443" s="34">
        <v>13.585027520752686</v>
      </c>
      <c r="O443" s="34">
        <v>36.887999999999998</v>
      </c>
      <c r="P443" s="34">
        <v>0.33799123309040857</v>
      </c>
      <c r="Q443" s="34">
        <v>37.225991233090404</v>
      </c>
      <c r="R443" s="34">
        <v>36.790580367485866</v>
      </c>
      <c r="S443" s="34">
        <v>5.0299999999999994</v>
      </c>
      <c r="T443" s="34">
        <v>4.6088047669831787E-2</v>
      </c>
      <c r="U443" s="34">
        <v>5.0760880476698311</v>
      </c>
      <c r="V443" s="34">
        <v>5.0167159848312171</v>
      </c>
      <c r="W443" s="34">
        <v>56.616999999999997</v>
      </c>
      <c r="X443" s="34">
        <v>0.51876083398068917</v>
      </c>
      <c r="Y443" s="34">
        <v>57.135760833980683</v>
      </c>
      <c r="Z443" s="34">
        <v>56.467476921111128</v>
      </c>
      <c r="AB443" s="34">
        <v>2.1279999999999992</v>
      </c>
      <c r="AC443" s="34">
        <v>1.9498084580795629E-2</v>
      </c>
      <c r="AD443" s="34">
        <v>2.1474980845807949</v>
      </c>
      <c r="AE443" s="34">
        <v>2.1223800428868445</v>
      </c>
      <c r="AF443" s="34">
        <v>5.2649999999999988</v>
      </c>
      <c r="AG443" s="34">
        <v>4.8241266596752354E-2</v>
      </c>
      <c r="AH443" s="34">
        <v>5.3132412665967514</v>
      </c>
      <c r="AI443" s="34">
        <v>5.2510953598680628</v>
      </c>
      <c r="AJ443" s="34">
        <v>33.577999999999996</v>
      </c>
      <c r="AK443" s="34">
        <v>0.30766291543888902</v>
      </c>
      <c r="AL443" s="34">
        <v>33.885662915438886</v>
      </c>
      <c r="AM443" s="34">
        <v>33.489321936115822</v>
      </c>
      <c r="AN443" s="34">
        <v>2.6569999999999987</v>
      </c>
      <c r="AO443" s="34">
        <v>2.4345117824799804E-2</v>
      </c>
      <c r="AP443" s="34">
        <v>2.6813451178247987</v>
      </c>
      <c r="AQ443" s="34">
        <v>2.649982976480425</v>
      </c>
      <c r="AR443" s="34">
        <v>43.627999999999993</v>
      </c>
      <c r="AS443" s="34">
        <v>0.39974738444123681</v>
      </c>
      <c r="AT443" s="34">
        <v>44.027747384441227</v>
      </c>
      <c r="AU443" s="34">
        <v>43.512780315351151</v>
      </c>
    </row>
    <row r="444" spans="1:47" x14ac:dyDescent="0.25">
      <c r="A444" s="18">
        <v>45278</v>
      </c>
      <c r="B444" s="2">
        <v>24</v>
      </c>
      <c r="C444" s="2" t="s">
        <v>23</v>
      </c>
      <c r="D444" s="9">
        <v>21.125945999999999</v>
      </c>
      <c r="E444">
        <v>1.1474392999999999E-2</v>
      </c>
      <c r="G444" s="34">
        <v>1.0780000000000001</v>
      </c>
      <c r="H444" s="34">
        <v>1.0155560871951472E-2</v>
      </c>
      <c r="I444" s="34">
        <v>1.0881555608719515</v>
      </c>
      <c r="J444" s="34">
        <v>1.0756696363213714</v>
      </c>
      <c r="K444" s="34">
        <v>13.346999999999998</v>
      </c>
      <c r="L444" s="34">
        <v>0.12573865580513569</v>
      </c>
      <c r="M444" s="34">
        <v>13.472738655805134</v>
      </c>
      <c r="N444" s="34">
        <v>13.318147157682136</v>
      </c>
      <c r="O444" s="34">
        <v>36.258000000000003</v>
      </c>
      <c r="P444" s="34">
        <v>0.34157729693433814</v>
      </c>
      <c r="Q444" s="34">
        <v>36.599577296934342</v>
      </c>
      <c r="R444" s="34">
        <v>36.179619363395439</v>
      </c>
      <c r="S444" s="34">
        <v>5.0110000000000001</v>
      </c>
      <c r="T444" s="34">
        <v>4.7207342791603733E-2</v>
      </c>
      <c r="U444" s="34">
        <v>5.0582073427916034</v>
      </c>
      <c r="V444" s="34">
        <v>5.000167483864927</v>
      </c>
      <c r="W444" s="34">
        <v>55.694000000000003</v>
      </c>
      <c r="X444" s="34">
        <v>0.52467885640302903</v>
      </c>
      <c r="Y444" s="34">
        <v>56.218678856403031</v>
      </c>
      <c r="Z444" s="34">
        <v>55.573603641263873</v>
      </c>
      <c r="AB444" s="34">
        <v>2.1279999999999983</v>
      </c>
      <c r="AC444" s="34">
        <v>2.0047340942034059E-2</v>
      </c>
      <c r="AD444" s="34">
        <v>2.1480473409420324</v>
      </c>
      <c r="AE444" s="34">
        <v>2.1233998015694584</v>
      </c>
      <c r="AF444" s="34">
        <v>5.2549999999999972</v>
      </c>
      <c r="AG444" s="34">
        <v>4.9506004065032423E-2</v>
      </c>
      <c r="AH444" s="34">
        <v>5.30450600406503</v>
      </c>
      <c r="AI444" s="34">
        <v>5.2436400175035285</v>
      </c>
      <c r="AJ444" s="34">
        <v>32.819999999999986</v>
      </c>
      <c r="AK444" s="34">
        <v>0.30918878276201034</v>
      </c>
      <c r="AL444" s="34">
        <v>33.129188782761993</v>
      </c>
      <c r="AM444" s="34">
        <v>32.74905145089739</v>
      </c>
      <c r="AN444" s="34">
        <v>2.6579999999999981</v>
      </c>
      <c r="AO444" s="34">
        <v>2.50403346916948E-2</v>
      </c>
      <c r="AP444" s="34">
        <v>2.6830403346916931</v>
      </c>
      <c r="AQ444" s="34">
        <v>2.6522540754565891</v>
      </c>
      <c r="AR444" s="34">
        <v>42.860999999999983</v>
      </c>
      <c r="AS444" s="34">
        <v>0.4037824624607716</v>
      </c>
      <c r="AT444" s="34">
        <v>43.264782462460744</v>
      </c>
      <c r="AU444" s="34">
        <v>42.768345345426965</v>
      </c>
    </row>
    <row r="445" spans="1:47" x14ac:dyDescent="0.25">
      <c r="A445" s="18">
        <v>45279</v>
      </c>
      <c r="B445" s="2">
        <v>1</v>
      </c>
      <c r="C445" s="2" t="s">
        <v>23</v>
      </c>
      <c r="D445" s="9">
        <v>20.488506999999998</v>
      </c>
      <c r="E445">
        <v>1.171199E-2</v>
      </c>
      <c r="G445" s="34">
        <v>1.0780000000000001</v>
      </c>
      <c r="H445" s="34">
        <v>9.852634128078774E-3</v>
      </c>
      <c r="I445" s="34">
        <v>1.0878526341280788</v>
      </c>
      <c r="J445" s="34">
        <v>1.075111714955697</v>
      </c>
      <c r="K445" s="34">
        <v>13.096</v>
      </c>
      <c r="L445" s="34">
        <v>0.11969396710697554</v>
      </c>
      <c r="M445" s="34">
        <v>13.215693967106976</v>
      </c>
      <c r="N445" s="34">
        <v>13.060911891521158</v>
      </c>
      <c r="O445" s="34">
        <v>35.445999999999998</v>
      </c>
      <c r="P445" s="34">
        <v>0.32396704017057532</v>
      </c>
      <c r="Q445" s="34">
        <v>35.76996704017057</v>
      </c>
      <c r="R445" s="34">
        <v>35.351029543895763</v>
      </c>
      <c r="S445" s="34">
        <v>4.9960000000000004</v>
      </c>
      <c r="T445" s="34">
        <v>4.5662115124194394E-2</v>
      </c>
      <c r="U445" s="34">
        <v>5.0416621151241952</v>
      </c>
      <c r="V445" s="34">
        <v>4.9826142188484814</v>
      </c>
      <c r="W445" s="34">
        <v>54.616</v>
      </c>
      <c r="X445" s="34">
        <v>0.49917575652982404</v>
      </c>
      <c r="Y445" s="34">
        <v>55.115175756529823</v>
      </c>
      <c r="Z445" s="34">
        <v>54.469667369221099</v>
      </c>
      <c r="AB445" s="34">
        <v>2.1269999999999998</v>
      </c>
      <c r="AC445" s="34">
        <v>1.9440215946589564E-2</v>
      </c>
      <c r="AD445" s="34">
        <v>2.1464402159465892</v>
      </c>
      <c r="AE445" s="34">
        <v>2.1213011296018247</v>
      </c>
      <c r="AF445" s="34">
        <v>5.1199999999999983</v>
      </c>
      <c r="AG445" s="34">
        <v>4.6795442240967815E-2</v>
      </c>
      <c r="AH445" s="34">
        <v>5.1667954422409661</v>
      </c>
      <c r="AI445" s="34">
        <v>5.1062819856893942</v>
      </c>
      <c r="AJ445" s="34">
        <v>32.386000000000038</v>
      </c>
      <c r="AK445" s="34">
        <v>0.2959994516437473</v>
      </c>
      <c r="AL445" s="34">
        <v>32.681999451643783</v>
      </c>
      <c r="AM445" s="34">
        <v>32.299228200886127</v>
      </c>
      <c r="AN445" s="34">
        <v>2.6799999999999993</v>
      </c>
      <c r="AO445" s="34">
        <v>2.4494489298006593E-2</v>
      </c>
      <c r="AP445" s="34">
        <v>2.7044944892980061</v>
      </c>
      <c r="AQ445" s="34">
        <v>2.6728194768842926</v>
      </c>
      <c r="AR445" s="34">
        <v>42.313000000000038</v>
      </c>
      <c r="AS445" s="34">
        <v>0.38672959912931126</v>
      </c>
      <c r="AT445" s="34">
        <v>42.699729599129348</v>
      </c>
      <c r="AU445" s="34">
        <v>42.199630793061637</v>
      </c>
    </row>
    <row r="446" spans="1:47" x14ac:dyDescent="0.25">
      <c r="A446" s="18">
        <v>45279</v>
      </c>
      <c r="B446" s="2">
        <v>2</v>
      </c>
      <c r="C446" s="2" t="s">
        <v>23</v>
      </c>
      <c r="D446" s="9">
        <v>22.973206999999999</v>
      </c>
      <c r="E446">
        <v>1.1809188999999999E-2</v>
      </c>
      <c r="G446" s="34">
        <v>1.0780000000000001</v>
      </c>
      <c r="H446" s="34">
        <v>1.2012739950073157E-2</v>
      </c>
      <c r="I446" s="34">
        <v>1.0900127399500732</v>
      </c>
      <c r="J446" s="34">
        <v>1.0771405734915949</v>
      </c>
      <c r="K446" s="34">
        <v>12.858000000000001</v>
      </c>
      <c r="L446" s="34">
        <v>0.1432836830037483</v>
      </c>
      <c r="M446" s="34">
        <v>13.001283683003749</v>
      </c>
      <c r="N446" s="34">
        <v>12.847749066748541</v>
      </c>
      <c r="O446" s="34">
        <v>34.913000000000004</v>
      </c>
      <c r="P446" s="34">
        <v>0.38905453606391854</v>
      </c>
      <c r="Q446" s="34">
        <v>35.30205453606392</v>
      </c>
      <c r="R446" s="34">
        <v>34.885165901959233</v>
      </c>
      <c r="S446" s="34">
        <v>4.9219999999999997</v>
      </c>
      <c r="T446" s="34">
        <v>5.48485213675882E-2</v>
      </c>
      <c r="U446" s="34">
        <v>4.9768485213675877</v>
      </c>
      <c r="V446" s="34">
        <v>4.9180759765543867</v>
      </c>
      <c r="W446" s="34">
        <v>53.771000000000001</v>
      </c>
      <c r="X446" s="34">
        <v>0.59919948038532822</v>
      </c>
      <c r="Y446" s="34">
        <v>54.370199480385324</v>
      </c>
      <c r="Z446" s="34">
        <v>53.728131518753756</v>
      </c>
      <c r="AB446" s="34">
        <v>2.1269999999999998</v>
      </c>
      <c r="AC446" s="34">
        <v>2.3702317137110952E-2</v>
      </c>
      <c r="AD446" s="34">
        <v>2.1507023171371107</v>
      </c>
      <c r="AE446" s="34">
        <v>2.1253042669913005</v>
      </c>
      <c r="AF446" s="34">
        <v>4.9809999999999981</v>
      </c>
      <c r="AG446" s="34">
        <v>5.5505990437211848E-2</v>
      </c>
      <c r="AH446" s="34">
        <v>5.0365059904372096</v>
      </c>
      <c r="AI446" s="34">
        <v>4.9770289392965044</v>
      </c>
      <c r="AJ446" s="34">
        <v>31.912000000000024</v>
      </c>
      <c r="AK446" s="34">
        <v>0.35561276186153518</v>
      </c>
      <c r="AL446" s="34">
        <v>32.267612761861557</v>
      </c>
      <c r="AM446" s="34">
        <v>31.88655842417792</v>
      </c>
      <c r="AN446" s="34">
        <v>2.6279999999999979</v>
      </c>
      <c r="AO446" s="34">
        <v>2.928523245713565E-2</v>
      </c>
      <c r="AP446" s="34">
        <v>2.6572852324571334</v>
      </c>
      <c r="AQ446" s="34">
        <v>2.625904848920138</v>
      </c>
      <c r="AR446" s="34">
        <v>41.648000000000025</v>
      </c>
      <c r="AS446" s="34">
        <v>0.46410630189299362</v>
      </c>
      <c r="AT446" s="34">
        <v>42.112106301893014</v>
      </c>
      <c r="AU446" s="34">
        <v>41.614796479385859</v>
      </c>
    </row>
    <row r="447" spans="1:47" x14ac:dyDescent="0.25">
      <c r="A447" s="18">
        <v>45279</v>
      </c>
      <c r="B447" s="2">
        <v>3</v>
      </c>
      <c r="C447" s="2" t="s">
        <v>23</v>
      </c>
      <c r="D447" s="9">
        <v>21.774818</v>
      </c>
      <c r="E447">
        <v>1.1748597E-2</v>
      </c>
      <c r="G447" s="34">
        <v>1.0780000000000001</v>
      </c>
      <c r="H447" s="34">
        <v>1.1882386933098526E-2</v>
      </c>
      <c r="I447" s="34">
        <v>1.0898823869330987</v>
      </c>
      <c r="J447" s="34">
        <v>1.0770777979916237</v>
      </c>
      <c r="K447" s="34">
        <v>12.837999999999997</v>
      </c>
      <c r="L447" s="34">
        <v>0.14150842620326423</v>
      </c>
      <c r="M447" s="34">
        <v>12.979508426203262</v>
      </c>
      <c r="N447" s="34">
        <v>12.827017412445697</v>
      </c>
      <c r="O447" s="34">
        <v>34.650999999999996</v>
      </c>
      <c r="P447" s="34">
        <v>0.38194488832912521</v>
      </c>
      <c r="Q447" s="34">
        <v>35.032944888329119</v>
      </c>
      <c r="R447" s="34">
        <v>34.621356937112928</v>
      </c>
      <c r="S447" s="34">
        <v>4.9319999999999995</v>
      </c>
      <c r="T447" s="34">
        <v>5.4363573612283785E-2</v>
      </c>
      <c r="U447" s="34">
        <v>4.9863635736122829</v>
      </c>
      <c r="V447" s="34">
        <v>4.9277807974904322</v>
      </c>
      <c r="W447" s="34">
        <v>53.498999999999995</v>
      </c>
      <c r="X447" s="34">
        <v>0.58969927507777187</v>
      </c>
      <c r="Y447" s="34">
        <v>54.088699275077758</v>
      </c>
      <c r="Z447" s="34">
        <v>53.453232945040682</v>
      </c>
      <c r="AB447" s="34">
        <v>2.1269999999999993</v>
      </c>
      <c r="AC447" s="34">
        <v>2.3445117816976394E-2</v>
      </c>
      <c r="AD447" s="34">
        <v>2.1504451178169757</v>
      </c>
      <c r="AE447" s="34">
        <v>2.1251804047571268</v>
      </c>
      <c r="AF447" s="34">
        <v>4.9859999999999971</v>
      </c>
      <c r="AG447" s="34">
        <v>5.4958795221177373E-2</v>
      </c>
      <c r="AH447" s="34">
        <v>5.0409587952211741</v>
      </c>
      <c r="AI447" s="34">
        <v>4.9817346018425148</v>
      </c>
      <c r="AJ447" s="34">
        <v>31.649000000000001</v>
      </c>
      <c r="AK447" s="34">
        <v>0.34885497592359482</v>
      </c>
      <c r="AL447" s="34">
        <v>31.997854975923595</v>
      </c>
      <c r="AM447" s="34">
        <v>31.621925072947025</v>
      </c>
      <c r="AN447" s="34">
        <v>2.614999999999998</v>
      </c>
      <c r="AO447" s="34">
        <v>2.882415754179278E-2</v>
      </c>
      <c r="AP447" s="34">
        <v>2.6438241575417907</v>
      </c>
      <c r="AQ447" s="34">
        <v>2.6127629329759676</v>
      </c>
      <c r="AR447" s="34">
        <v>41.376999999999995</v>
      </c>
      <c r="AS447" s="34">
        <v>0.45608304650354137</v>
      </c>
      <c r="AT447" s="34">
        <v>41.833083046503539</v>
      </c>
      <c r="AU447" s="34">
        <v>41.341603012522633</v>
      </c>
    </row>
    <row r="448" spans="1:47" x14ac:dyDescent="0.25">
      <c r="A448" s="18">
        <v>45279</v>
      </c>
      <c r="B448" s="2">
        <v>4</v>
      </c>
      <c r="C448" s="2" t="s">
        <v>23</v>
      </c>
      <c r="D448" s="9">
        <v>29.372879000000001</v>
      </c>
      <c r="E448">
        <v>1.1557352999999999E-2</v>
      </c>
      <c r="G448" s="34">
        <v>1.0780000000000001</v>
      </c>
      <c r="H448" s="34">
        <v>1.262621728149632E-2</v>
      </c>
      <c r="I448" s="34">
        <v>1.0906262172814964</v>
      </c>
      <c r="J448" s="34">
        <v>1.0780214650973194</v>
      </c>
      <c r="K448" s="34">
        <v>12.875</v>
      </c>
      <c r="L448" s="34">
        <v>0.15080013682677651</v>
      </c>
      <c r="M448" s="34">
        <v>13.025800136826776</v>
      </c>
      <c r="N448" s="34">
        <v>12.87525636653802</v>
      </c>
      <c r="O448" s="34">
        <v>34.621000000000009</v>
      </c>
      <c r="P448" s="34">
        <v>0.40550303200620053</v>
      </c>
      <c r="Q448" s="34">
        <v>35.026503032006211</v>
      </c>
      <c r="R448" s="34">
        <v>34.621689372109742</v>
      </c>
      <c r="S448" s="34">
        <v>4.9889999999999999</v>
      </c>
      <c r="T448" s="34">
        <v>5.8434320980876739E-2</v>
      </c>
      <c r="U448" s="34">
        <v>5.0474343209808765</v>
      </c>
      <c r="V448" s="34">
        <v>4.989099340788985</v>
      </c>
      <c r="W448" s="34">
        <v>53.563000000000009</v>
      </c>
      <c r="X448" s="34">
        <v>0.62736370709535005</v>
      </c>
      <c r="Y448" s="34">
        <v>54.190363707095358</v>
      </c>
      <c r="Z448" s="34">
        <v>53.564066544534064</v>
      </c>
      <c r="AB448" s="34">
        <v>2.1269999999999993</v>
      </c>
      <c r="AC448" s="34">
        <v>2.4912768235382802E-2</v>
      </c>
      <c r="AD448" s="34">
        <v>2.1519127682353822</v>
      </c>
      <c r="AE448" s="34">
        <v>2.1270423527476785</v>
      </c>
      <c r="AF448" s="34">
        <v>5.0550000000000006</v>
      </c>
      <c r="AG448" s="34">
        <v>5.9207354691988776E-2</v>
      </c>
      <c r="AH448" s="34">
        <v>5.1142073546919891</v>
      </c>
      <c r="AI448" s="34">
        <v>5.0551006549786175</v>
      </c>
      <c r="AJ448" s="34">
        <v>31.508000000000003</v>
      </c>
      <c r="AK448" s="34">
        <v>0.36904160863208352</v>
      </c>
      <c r="AL448" s="34">
        <v>31.877041608632087</v>
      </c>
      <c r="AM448" s="34">
        <v>31.508627386165436</v>
      </c>
      <c r="AN448" s="34">
        <v>2.6799999999999988</v>
      </c>
      <c r="AO448" s="34">
        <v>3.1389853723942596E-2</v>
      </c>
      <c r="AP448" s="34">
        <v>2.7113898537239414</v>
      </c>
      <c r="AQ448" s="34">
        <v>2.6800533640638351</v>
      </c>
      <c r="AR448" s="34">
        <v>41.370000000000005</v>
      </c>
      <c r="AS448" s="34">
        <v>0.4845515852833977</v>
      </c>
      <c r="AT448" s="34">
        <v>41.854551585283403</v>
      </c>
      <c r="AU448" s="34">
        <v>41.37082375795557</v>
      </c>
    </row>
    <row r="449" spans="1:47" x14ac:dyDescent="0.25">
      <c r="A449" s="18">
        <v>45279</v>
      </c>
      <c r="B449" s="2">
        <v>5</v>
      </c>
      <c r="C449" s="2" t="s">
        <v>23</v>
      </c>
      <c r="D449" s="9">
        <v>26.658946</v>
      </c>
      <c r="E449">
        <v>1.1810394E-2</v>
      </c>
      <c r="G449" s="34">
        <v>1.0780000000000001</v>
      </c>
      <c r="H449" s="34">
        <v>1.2672076598635861E-2</v>
      </c>
      <c r="I449" s="34">
        <v>1.090672076598636</v>
      </c>
      <c r="J449" s="34">
        <v>1.0777908096492079</v>
      </c>
      <c r="K449" s="34">
        <v>12.977999999999998</v>
      </c>
      <c r="L449" s="34">
        <v>0.15255863645370704</v>
      </c>
      <c r="M449" s="34">
        <v>13.130558636453705</v>
      </c>
      <c r="N449" s="34">
        <v>12.975481565517084</v>
      </c>
      <c r="O449" s="34">
        <v>34.981999999999992</v>
      </c>
      <c r="P449" s="34">
        <v>0.41121946528152092</v>
      </c>
      <c r="Q449" s="34">
        <v>35.393219465281511</v>
      </c>
      <c r="R449" s="34">
        <v>34.975211598468071</v>
      </c>
      <c r="S449" s="34">
        <v>5.0550000000000006</v>
      </c>
      <c r="T449" s="34">
        <v>5.9422400005662596E-2</v>
      </c>
      <c r="U449" s="34">
        <v>5.1144224000056635</v>
      </c>
      <c r="V449" s="34">
        <v>5.0540190563791709</v>
      </c>
      <c r="W449" s="34">
        <v>54.092999999999989</v>
      </c>
      <c r="X449" s="34">
        <v>0.63587257833952637</v>
      </c>
      <c r="Y449" s="34">
        <v>54.728872578339519</v>
      </c>
      <c r="Z449" s="34">
        <v>54.082503030013534</v>
      </c>
      <c r="AB449" s="34">
        <v>2.1269999999999993</v>
      </c>
      <c r="AC449" s="34">
        <v>2.500325317745683E-2</v>
      </c>
      <c r="AD449" s="34">
        <v>2.152003253177456</v>
      </c>
      <c r="AE449" s="34">
        <v>2.1265872468681488</v>
      </c>
      <c r="AF449" s="34">
        <v>5.1689999999999996</v>
      </c>
      <c r="AG449" s="34">
        <v>6.0762489738727971E-2</v>
      </c>
      <c r="AH449" s="34">
        <v>5.2297624897387278</v>
      </c>
      <c r="AI449" s="34">
        <v>5.1679969342084924</v>
      </c>
      <c r="AJ449" s="34">
        <v>31.693000000000008</v>
      </c>
      <c r="AK449" s="34">
        <v>0.37255670096527499</v>
      </c>
      <c r="AL449" s="34">
        <v>32.065556700965281</v>
      </c>
      <c r="AM449" s="34">
        <v>31.686849842497544</v>
      </c>
      <c r="AN449" s="34">
        <v>2.6769999999999992</v>
      </c>
      <c r="AO449" s="34">
        <v>3.1468598380842476E-2</v>
      </c>
      <c r="AP449" s="34">
        <v>2.7084685983808416</v>
      </c>
      <c r="AQ449" s="34">
        <v>2.6764805170973363</v>
      </c>
      <c r="AR449" s="34">
        <v>41.666000000000004</v>
      </c>
      <c r="AS449" s="34">
        <v>0.4897910422623023</v>
      </c>
      <c r="AT449" s="34">
        <v>42.155791042262301</v>
      </c>
      <c r="AU449" s="34">
        <v>41.657914540671527</v>
      </c>
    </row>
    <row r="450" spans="1:47" x14ac:dyDescent="0.25">
      <c r="A450" s="18">
        <v>45279</v>
      </c>
      <c r="B450" s="2">
        <v>6</v>
      </c>
      <c r="C450" s="2" t="s">
        <v>23</v>
      </c>
      <c r="D450" s="9">
        <v>26.258762000000001</v>
      </c>
      <c r="E450">
        <v>1.2635133999999999E-2</v>
      </c>
      <c r="G450" s="34">
        <v>1.0780000000000001</v>
      </c>
      <c r="H450" s="34">
        <v>1.1603556518604423E-2</v>
      </c>
      <c r="I450" s="34">
        <v>1.0896035565186044</v>
      </c>
      <c r="J450" s="34">
        <v>1.0758362695751151</v>
      </c>
      <c r="K450" s="34">
        <v>13.275</v>
      </c>
      <c r="L450" s="34">
        <v>0.14289166306537451</v>
      </c>
      <c r="M450" s="34">
        <v>13.417891663065374</v>
      </c>
      <c r="N450" s="34">
        <v>13.248354803905059</v>
      </c>
      <c r="O450" s="34">
        <v>36.129999999999995</v>
      </c>
      <c r="P450" s="34">
        <v>0.3889021308137085</v>
      </c>
      <c r="Q450" s="34">
        <v>36.518902130813707</v>
      </c>
      <c r="R450" s="34">
        <v>36.05748090885799</v>
      </c>
      <c r="S450" s="34">
        <v>5.2410000000000005</v>
      </c>
      <c r="T450" s="34">
        <v>5.6413951497222434E-2</v>
      </c>
      <c r="U450" s="34">
        <v>5.2974139514972229</v>
      </c>
      <c r="V450" s="34">
        <v>5.2304804163665857</v>
      </c>
      <c r="W450" s="34">
        <v>55.723999999999997</v>
      </c>
      <c r="X450" s="34">
        <v>0.59981130189490983</v>
      </c>
      <c r="Y450" s="34">
        <v>56.323811301894906</v>
      </c>
      <c r="Z450" s="34">
        <v>55.612152398704751</v>
      </c>
      <c r="AB450" s="34">
        <v>2.1269999999999989</v>
      </c>
      <c r="AC450" s="34">
        <v>2.2894957991717622E-2</v>
      </c>
      <c r="AD450" s="34">
        <v>2.1498949579917164</v>
      </c>
      <c r="AE450" s="34">
        <v>2.1227307471115666</v>
      </c>
      <c r="AF450" s="34">
        <v>5.4209999999999976</v>
      </c>
      <c r="AG450" s="34">
        <v>5.8351465572685113E-2</v>
      </c>
      <c r="AH450" s="34">
        <v>5.4793514655726829</v>
      </c>
      <c r="AI450" s="34">
        <v>5.4101191255720753</v>
      </c>
      <c r="AJ450" s="34">
        <v>32.804000000000009</v>
      </c>
      <c r="AK450" s="34">
        <v>0.35310117628599219</v>
      </c>
      <c r="AL450" s="34">
        <v>33.157101176285998</v>
      </c>
      <c r="AM450" s="34">
        <v>32.738156759872062</v>
      </c>
      <c r="AN450" s="34">
        <v>2.7419999999999987</v>
      </c>
      <c r="AO450" s="34">
        <v>2.9514797749548526E-2</v>
      </c>
      <c r="AP450" s="34">
        <v>2.7715147977495471</v>
      </c>
      <c r="AQ450" s="34">
        <v>2.7364963368969986</v>
      </c>
      <c r="AR450" s="34">
        <v>43.094000000000001</v>
      </c>
      <c r="AS450" s="34">
        <v>0.46386239759994347</v>
      </c>
      <c r="AT450" s="34">
        <v>43.557862397599948</v>
      </c>
      <c r="AU450" s="34">
        <v>43.007502969452702</v>
      </c>
    </row>
    <row r="451" spans="1:47" x14ac:dyDescent="0.25">
      <c r="A451" s="18">
        <v>45279</v>
      </c>
      <c r="B451" s="2">
        <v>7</v>
      </c>
      <c r="C451" s="2" t="s">
        <v>23</v>
      </c>
      <c r="D451" s="9">
        <v>37.088901999999997</v>
      </c>
      <c r="E451">
        <v>1.3438589000000001E-2</v>
      </c>
      <c r="G451" s="34">
        <v>1.0780000000000001</v>
      </c>
      <c r="H451" s="34">
        <v>1.2067174599555884E-2</v>
      </c>
      <c r="I451" s="34">
        <v>1.090067174599556</v>
      </c>
      <c r="J451" s="34">
        <v>1.0754182098577214</v>
      </c>
      <c r="K451" s="34">
        <v>14.088000000000001</v>
      </c>
      <c r="L451" s="34">
        <v>0.1577016287185003</v>
      </c>
      <c r="M451" s="34">
        <v>14.245701628718502</v>
      </c>
      <c r="N451" s="34">
        <v>14.054259499513524</v>
      </c>
      <c r="O451" s="34">
        <v>39.131999999999991</v>
      </c>
      <c r="P451" s="34">
        <v>0.43804515438758879</v>
      </c>
      <c r="Q451" s="34">
        <v>39.570045154387579</v>
      </c>
      <c r="R451" s="34">
        <v>39.038279580846321</v>
      </c>
      <c r="S451" s="34">
        <v>5.6590000000000007</v>
      </c>
      <c r="T451" s="34">
        <v>6.3347069627909786E-2</v>
      </c>
      <c r="U451" s="34">
        <v>5.7223470696279106</v>
      </c>
      <c r="V451" s="34">
        <v>5.6454467992438273</v>
      </c>
      <c r="W451" s="34">
        <v>59.956999999999987</v>
      </c>
      <c r="X451" s="34">
        <v>0.67116102733355476</v>
      </c>
      <c r="Y451" s="34">
        <v>60.62816102733354</v>
      </c>
      <c r="Z451" s="34">
        <v>59.813404089461393</v>
      </c>
      <c r="AB451" s="34">
        <v>2.1269999999999989</v>
      </c>
      <c r="AC451" s="34">
        <v>2.3809722053112572E-2</v>
      </c>
      <c r="AD451" s="34">
        <v>2.1508097220531113</v>
      </c>
      <c r="AE451" s="34">
        <v>2.1219058741812353</v>
      </c>
      <c r="AF451" s="34">
        <v>5.6979999999999977</v>
      </c>
      <c r="AG451" s="34">
        <v>6.3783637169081073E-2</v>
      </c>
      <c r="AH451" s="34">
        <v>5.7617836371690787</v>
      </c>
      <c r="AI451" s="34">
        <v>5.6843533949622387</v>
      </c>
      <c r="AJ451" s="34">
        <v>35.123000000000005</v>
      </c>
      <c r="AK451" s="34">
        <v>0.39316824996308097</v>
      </c>
      <c r="AL451" s="34">
        <v>35.516168249963087</v>
      </c>
      <c r="AM451" s="34">
        <v>35.038881061996989</v>
      </c>
      <c r="AN451" s="34">
        <v>2.8989999999999991</v>
      </c>
      <c r="AO451" s="34">
        <v>3.2451520560401202E-2</v>
      </c>
      <c r="AP451" s="34">
        <v>2.9314515205604001</v>
      </c>
      <c r="AQ451" s="34">
        <v>2.8920569484021641</v>
      </c>
      <c r="AR451" s="34">
        <v>45.847000000000001</v>
      </c>
      <c r="AS451" s="34">
        <v>0.51321312974567579</v>
      </c>
      <c r="AT451" s="34">
        <v>46.360213129745681</v>
      </c>
      <c r="AU451" s="34">
        <v>45.737197279542627</v>
      </c>
    </row>
    <row r="452" spans="1:47" x14ac:dyDescent="0.25">
      <c r="A452" s="18">
        <v>45279</v>
      </c>
      <c r="B452" s="2">
        <v>8</v>
      </c>
      <c r="C452" s="2" t="s">
        <v>178</v>
      </c>
      <c r="D452" s="9">
        <v>39.346035000000001</v>
      </c>
      <c r="E452">
        <v>1.3200180000000001E-2</v>
      </c>
      <c r="G452" s="34">
        <v>1.0780000000000001</v>
      </c>
      <c r="H452" s="34">
        <v>1.7282781614670246E-2</v>
      </c>
      <c r="I452" s="34">
        <v>1.0952827816146704</v>
      </c>
      <c r="J452" s="34">
        <v>1.080824851746456</v>
      </c>
      <c r="K452" s="34">
        <v>15.081000000000003</v>
      </c>
      <c r="L452" s="34">
        <v>0.24178258769094804</v>
      </c>
      <c r="M452" s="34">
        <v>15.32278258769095</v>
      </c>
      <c r="N452" s="34">
        <v>15.120519099432563</v>
      </c>
      <c r="O452" s="34">
        <v>43.596000000000011</v>
      </c>
      <c r="P452" s="34">
        <v>0.69894262270237861</v>
      </c>
      <c r="Q452" s="34">
        <v>44.294942622702386</v>
      </c>
      <c r="R452" s="34">
        <v>43.710241406993042</v>
      </c>
      <c r="S452" s="34">
        <v>6.1140000000000008</v>
      </c>
      <c r="T452" s="34">
        <v>9.8021267896190978E-2</v>
      </c>
      <c r="U452" s="34">
        <v>6.2120212678961915</v>
      </c>
      <c r="V452" s="34">
        <v>6.1300214689961336</v>
      </c>
      <c r="W452" s="34">
        <v>65.869000000000014</v>
      </c>
      <c r="X452" s="34">
        <v>1.0560292599041878</v>
      </c>
      <c r="Y452" s="34">
        <v>66.925029259904193</v>
      </c>
      <c r="Z452" s="34">
        <v>66.041606827168195</v>
      </c>
      <c r="AB452" s="34">
        <v>2.1269999999999984</v>
      </c>
      <c r="AC452" s="34">
        <v>3.4100627545828925E-2</v>
      </c>
      <c r="AD452" s="34">
        <v>2.1611006275458275</v>
      </c>
      <c r="AE452" s="34">
        <v>2.1325737102641096</v>
      </c>
      <c r="AF452" s="34">
        <v>5.7299999999999978</v>
      </c>
      <c r="AG452" s="34">
        <v>9.1864878155900234E-2</v>
      </c>
      <c r="AH452" s="34">
        <v>5.8218648781558979</v>
      </c>
      <c r="AI452" s="34">
        <v>5.7450152138285624</v>
      </c>
      <c r="AJ452" s="34">
        <v>38.420000000000009</v>
      </c>
      <c r="AK452" s="34">
        <v>0.61595961932804355</v>
      </c>
      <c r="AL452" s="34">
        <v>39.035959619328054</v>
      </c>
      <c r="AM452" s="34">
        <v>38.520677925880193</v>
      </c>
      <c r="AN452" s="34">
        <v>3.1559999999999984</v>
      </c>
      <c r="AO452" s="34">
        <v>5.059782817801415E-2</v>
      </c>
      <c r="AP452" s="34">
        <v>3.2065978281780123</v>
      </c>
      <c r="AQ452" s="34">
        <v>3.1642701596584533</v>
      </c>
      <c r="AR452" s="34">
        <v>49.433</v>
      </c>
      <c r="AS452" s="34">
        <v>0.79252295320778687</v>
      </c>
      <c r="AT452" s="34">
        <v>50.225522953207793</v>
      </c>
      <c r="AU452" s="34">
        <v>49.562537009631313</v>
      </c>
    </row>
    <row r="453" spans="1:47" x14ac:dyDescent="0.25">
      <c r="A453" s="18">
        <v>45279</v>
      </c>
      <c r="B453" s="2">
        <v>9</v>
      </c>
      <c r="C453" s="2" t="s">
        <v>178</v>
      </c>
      <c r="D453" s="9">
        <v>28.732254999999999</v>
      </c>
      <c r="E453">
        <v>1.1689448999999999E-2</v>
      </c>
      <c r="G453" s="34">
        <v>1.0780000000000001</v>
      </c>
      <c r="H453" s="34">
        <v>1.1222264252053195E-2</v>
      </c>
      <c r="I453" s="34">
        <v>1.0892222642520533</v>
      </c>
      <c r="J453" s="34">
        <v>1.0764898561444143</v>
      </c>
      <c r="K453" s="34">
        <v>15.691999999999998</v>
      </c>
      <c r="L453" s="34">
        <v>0.16335785773953501</v>
      </c>
      <c r="M453" s="34">
        <v>15.855357857739534</v>
      </c>
      <c r="N453" s="34">
        <v>15.670017460684738</v>
      </c>
      <c r="O453" s="34">
        <v>48.043000000000006</v>
      </c>
      <c r="P453" s="34">
        <v>0.50014029820166206</v>
      </c>
      <c r="Q453" s="34">
        <v>48.543140298201671</v>
      </c>
      <c r="R453" s="34">
        <v>47.975697735385999</v>
      </c>
      <c r="S453" s="34">
        <v>6.5229999999999988</v>
      </c>
      <c r="T453" s="34">
        <v>6.7906150014974936E-2</v>
      </c>
      <c r="U453" s="34">
        <v>6.5909061500149742</v>
      </c>
      <c r="V453" s="34">
        <v>6.5138620887105878</v>
      </c>
      <c r="W453" s="34">
        <v>71.335999999999999</v>
      </c>
      <c r="X453" s="34">
        <v>0.7426265702082252</v>
      </c>
      <c r="Y453" s="34">
        <v>72.078626570208229</v>
      </c>
      <c r="Z453" s="34">
        <v>71.236067140925726</v>
      </c>
      <c r="AB453" s="34">
        <v>2.1269999999999984</v>
      </c>
      <c r="AC453" s="34">
        <v>2.2142630857251513E-2</v>
      </c>
      <c r="AD453" s="34">
        <v>2.1491426308572499</v>
      </c>
      <c r="AE453" s="34">
        <v>2.1240203376801183</v>
      </c>
      <c r="AF453" s="34">
        <v>5.7379999999999987</v>
      </c>
      <c r="AG453" s="34">
        <v>5.9734093022524325E-2</v>
      </c>
      <c r="AH453" s="34">
        <v>5.7977340930225232</v>
      </c>
      <c r="AI453" s="34">
        <v>5.7299617760265749</v>
      </c>
      <c r="AJ453" s="34">
        <v>40.081000000000003</v>
      </c>
      <c r="AK453" s="34">
        <v>0.41725377874447511</v>
      </c>
      <c r="AL453" s="34">
        <v>40.498253778744477</v>
      </c>
      <c r="AM453" s="34">
        <v>40.024851506608783</v>
      </c>
      <c r="AN453" s="34">
        <v>3.2689999999999979</v>
      </c>
      <c r="AO453" s="34">
        <v>3.4031151985122327E-2</v>
      </c>
      <c r="AP453" s="34">
        <v>3.3030311519851203</v>
      </c>
      <c r="AQ453" s="34">
        <v>3.2644205377885789</v>
      </c>
      <c r="AR453" s="34">
        <v>51.214999999999996</v>
      </c>
      <c r="AS453" s="34">
        <v>0.53316165460937326</v>
      </c>
      <c r="AT453" s="34">
        <v>51.748161654609376</v>
      </c>
      <c r="AU453" s="34">
        <v>51.143254158104057</v>
      </c>
    </row>
    <row r="454" spans="1:47" x14ac:dyDescent="0.25">
      <c r="A454" s="18">
        <v>45279</v>
      </c>
      <c r="B454" s="2">
        <v>10</v>
      </c>
      <c r="C454" s="2" t="s">
        <v>178</v>
      </c>
      <c r="D454" s="9">
        <v>25.224755999999999</v>
      </c>
      <c r="E454">
        <v>9.8687970000000003E-3</v>
      </c>
      <c r="G454" s="34">
        <v>1.0780000000000001</v>
      </c>
      <c r="H454" s="34">
        <v>9.0052715049270503E-3</v>
      </c>
      <c r="I454" s="34">
        <v>1.0870052715049272</v>
      </c>
      <c r="J454" s="34">
        <v>1.0762778371425152</v>
      </c>
      <c r="K454" s="34">
        <v>17.03</v>
      </c>
      <c r="L454" s="34">
        <v>0.14226324093590692</v>
      </c>
      <c r="M454" s="34">
        <v>17.172263240935909</v>
      </c>
      <c r="N454" s="34">
        <v>17.002793660980551</v>
      </c>
      <c r="O454" s="34">
        <v>52.856000000000009</v>
      </c>
      <c r="P454" s="34">
        <v>0.44154232900224877</v>
      </c>
      <c r="Q454" s="34">
        <v>53.297542329002255</v>
      </c>
      <c r="R454" s="34">
        <v>52.771559703158424</v>
      </c>
      <c r="S454" s="34">
        <v>6.9210000000000003</v>
      </c>
      <c r="T454" s="34">
        <v>5.7815847945825706E-2</v>
      </c>
      <c r="U454" s="34">
        <v>6.9788158479458255</v>
      </c>
      <c r="V454" s="34">
        <v>6.909943331042065</v>
      </c>
      <c r="W454" s="34">
        <v>77.885000000000019</v>
      </c>
      <c r="X454" s="34">
        <v>0.65062668938890844</v>
      </c>
      <c r="Y454" s="34">
        <v>78.53562668938892</v>
      </c>
      <c r="Z454" s="34">
        <v>77.760574532323545</v>
      </c>
      <c r="AB454" s="34">
        <v>2.1269999999999989</v>
      </c>
      <c r="AC454" s="34">
        <v>1.7768286169740098E-2</v>
      </c>
      <c r="AD454" s="34">
        <v>2.144768286169739</v>
      </c>
      <c r="AE454" s="34">
        <v>2.123602003341492</v>
      </c>
      <c r="AF454" s="34">
        <v>6.1130000000000004</v>
      </c>
      <c r="AG454" s="34">
        <v>5.1066071159201358E-2</v>
      </c>
      <c r="AH454" s="34">
        <v>6.1640660711592021</v>
      </c>
      <c r="AI454" s="34">
        <v>6.1032341544083444</v>
      </c>
      <c r="AJ454" s="34">
        <v>42.593000000000004</v>
      </c>
      <c r="AK454" s="34">
        <v>0.35580846865432081</v>
      </c>
      <c r="AL454" s="34">
        <v>42.948808468654327</v>
      </c>
      <c r="AM454" s="34">
        <v>42.524955396485296</v>
      </c>
      <c r="AN454" s="34">
        <v>3.355999999999999</v>
      </c>
      <c r="AO454" s="34">
        <v>2.8034963980088284E-2</v>
      </c>
      <c r="AP454" s="34">
        <v>3.3840349639800871</v>
      </c>
      <c r="AQ454" s="34">
        <v>3.3506386098796654</v>
      </c>
      <c r="AR454" s="34">
        <v>54.189</v>
      </c>
      <c r="AS454" s="34">
        <v>0.45267778996335051</v>
      </c>
      <c r="AT454" s="34">
        <v>54.641677789963353</v>
      </c>
      <c r="AU454" s="34">
        <v>54.1024301641148</v>
      </c>
    </row>
    <row r="455" spans="1:47" x14ac:dyDescent="0.25">
      <c r="A455" s="18">
        <v>45279</v>
      </c>
      <c r="B455" s="2">
        <v>11</v>
      </c>
      <c r="C455" s="2" t="s">
        <v>178</v>
      </c>
      <c r="D455" s="9">
        <v>51.535877999999997</v>
      </c>
      <c r="E455">
        <v>9.6627090000000002E-3</v>
      </c>
      <c r="G455" s="34">
        <v>1.0780000000000001</v>
      </c>
      <c r="H455" s="34">
        <v>9.0626499224746547E-3</v>
      </c>
      <c r="I455" s="34">
        <v>1.0870626499224747</v>
      </c>
      <c r="J455" s="34">
        <v>1.076558679871505</v>
      </c>
      <c r="K455" s="34">
        <v>17.876000000000001</v>
      </c>
      <c r="L455" s="34">
        <v>0.15028193878864279</v>
      </c>
      <c r="M455" s="34">
        <v>18.026281938788642</v>
      </c>
      <c r="N455" s="34">
        <v>17.852099222062172</v>
      </c>
      <c r="O455" s="34">
        <v>55.963999999999992</v>
      </c>
      <c r="P455" s="34">
        <v>0.47048436016824813</v>
      </c>
      <c r="Q455" s="34">
        <v>56.434484360168241</v>
      </c>
      <c r="R455" s="34">
        <v>55.889174360230882</v>
      </c>
      <c r="S455" s="34">
        <v>7.0399999999999991</v>
      </c>
      <c r="T455" s="34">
        <v>5.9184652554936511E-2</v>
      </c>
      <c r="U455" s="34">
        <v>7.0991846525549356</v>
      </c>
      <c r="V455" s="34">
        <v>7.0305872971200314</v>
      </c>
      <c r="W455" s="34">
        <v>81.957999999999998</v>
      </c>
      <c r="X455" s="34">
        <v>0.68901360143430213</v>
      </c>
      <c r="Y455" s="34">
        <v>82.647013601434296</v>
      </c>
      <c r="Z455" s="34">
        <v>81.848419559284594</v>
      </c>
      <c r="AB455" s="34">
        <v>2.1269999999999989</v>
      </c>
      <c r="AC455" s="34">
        <v>1.7881499429595157E-2</v>
      </c>
      <c r="AD455" s="34">
        <v>2.1448814994295939</v>
      </c>
      <c r="AE455" s="34">
        <v>2.1241561336611223</v>
      </c>
      <c r="AF455" s="34">
        <v>6.2529999999999983</v>
      </c>
      <c r="AG455" s="34">
        <v>5.2568413696877543E-2</v>
      </c>
      <c r="AH455" s="34">
        <v>6.3055684136968759</v>
      </c>
      <c r="AI455" s="34">
        <v>6.2446395410357312</v>
      </c>
      <c r="AJ455" s="34">
        <v>44.095999999999997</v>
      </c>
      <c r="AK455" s="34">
        <v>0.37071114191228416</v>
      </c>
      <c r="AL455" s="34">
        <v>44.466711141912278</v>
      </c>
      <c r="AM455" s="34">
        <v>44.037042251960919</v>
      </c>
      <c r="AN455" s="34">
        <v>3.4519999999999991</v>
      </c>
      <c r="AO455" s="34">
        <v>2.9020656338017155E-2</v>
      </c>
      <c r="AP455" s="34">
        <v>3.4810206563380164</v>
      </c>
      <c r="AQ455" s="34">
        <v>3.4473845667128331</v>
      </c>
      <c r="AR455" s="34">
        <v>55.92799999999999</v>
      </c>
      <c r="AS455" s="34">
        <v>0.470181711376774</v>
      </c>
      <c r="AT455" s="34">
        <v>56.398181711376765</v>
      </c>
      <c r="AU455" s="34">
        <v>55.853222493370609</v>
      </c>
    </row>
    <row r="456" spans="1:47" x14ac:dyDescent="0.25">
      <c r="A456" s="18">
        <v>45279</v>
      </c>
      <c r="B456" s="2">
        <v>12</v>
      </c>
      <c r="C456" s="2" t="s">
        <v>178</v>
      </c>
      <c r="D456" s="9">
        <v>37.780873</v>
      </c>
      <c r="E456">
        <v>1.0130438E-2</v>
      </c>
      <c r="G456" s="34">
        <v>1.0780000000000001</v>
      </c>
      <c r="H456" s="34">
        <v>1.1147638175916793E-2</v>
      </c>
      <c r="I456" s="34">
        <v>1.0891476381759169</v>
      </c>
      <c r="J456" s="34">
        <v>1.0781140955545292</v>
      </c>
      <c r="K456" s="34">
        <v>18.280999999999999</v>
      </c>
      <c r="L456" s="34">
        <v>0.18904450231348319</v>
      </c>
      <c r="M456" s="34">
        <v>18.470044502313481</v>
      </c>
      <c r="N456" s="34">
        <v>18.282934861625552</v>
      </c>
      <c r="O456" s="34">
        <v>57.324999999999996</v>
      </c>
      <c r="P456" s="34">
        <v>0.59279996144195746</v>
      </c>
      <c r="Q456" s="34">
        <v>57.917799961441951</v>
      </c>
      <c r="R456" s="34">
        <v>57.331067279836162</v>
      </c>
      <c r="S456" s="34">
        <v>7.2189999999999985</v>
      </c>
      <c r="T456" s="34">
        <v>7.4651948044474323E-2</v>
      </c>
      <c r="U456" s="34">
        <v>7.2936519480444728</v>
      </c>
      <c r="V456" s="34">
        <v>7.2197640591912293</v>
      </c>
      <c r="W456" s="34">
        <v>83.902999999999992</v>
      </c>
      <c r="X456" s="34">
        <v>0.86764404997583178</v>
      </c>
      <c r="Y456" s="34">
        <v>84.770644049975814</v>
      </c>
      <c r="Z456" s="34">
        <v>83.911880296207485</v>
      </c>
      <c r="AB456" s="34">
        <v>2.1269999999999993</v>
      </c>
      <c r="AC456" s="34">
        <v>2.1995386271034336E-2</v>
      </c>
      <c r="AD456" s="34">
        <v>2.1489953862710336</v>
      </c>
      <c r="AE456" s="34">
        <v>2.1272251217481286</v>
      </c>
      <c r="AF456" s="34">
        <v>6.4479999999999977</v>
      </c>
      <c r="AG456" s="34">
        <v>6.667900831012194E-2</v>
      </c>
      <c r="AH456" s="34">
        <v>6.5146790083101198</v>
      </c>
      <c r="AI456" s="34">
        <v>6.4486824565265328</v>
      </c>
      <c r="AJ456" s="34">
        <v>44.799000000000035</v>
      </c>
      <c r="AK456" s="34">
        <v>0.46326812861122152</v>
      </c>
      <c r="AL456" s="34">
        <v>45.262268128611254</v>
      </c>
      <c r="AM456" s="34">
        <v>44.80374152759498</v>
      </c>
      <c r="AN456" s="34">
        <v>3.4709999999999996</v>
      </c>
      <c r="AO456" s="34">
        <v>3.5893740360489042E-2</v>
      </c>
      <c r="AP456" s="34">
        <v>3.5068937403604887</v>
      </c>
      <c r="AQ456" s="34">
        <v>3.4713673707511785</v>
      </c>
      <c r="AR456" s="34">
        <v>56.845000000000027</v>
      </c>
      <c r="AS456" s="34">
        <v>0.58783626355286689</v>
      </c>
      <c r="AT456" s="34">
        <v>57.432836263552893</v>
      </c>
      <c r="AU456" s="34">
        <v>56.851016476620821</v>
      </c>
    </row>
    <row r="457" spans="1:47" x14ac:dyDescent="0.25">
      <c r="A457" s="18">
        <v>45279</v>
      </c>
      <c r="B457" s="2">
        <v>13</v>
      </c>
      <c r="C457" s="2" t="s">
        <v>178</v>
      </c>
      <c r="D457" s="9">
        <v>31.008462000000002</v>
      </c>
      <c r="E457">
        <v>1.0827266E-2</v>
      </c>
      <c r="G457" s="34">
        <v>1.0780000000000001</v>
      </c>
      <c r="H457" s="34">
        <v>1.0135174283046248E-2</v>
      </c>
      <c r="I457" s="34">
        <v>1.0881351742830463</v>
      </c>
      <c r="J457" s="34">
        <v>1.0763536453071274</v>
      </c>
      <c r="K457" s="34">
        <v>18.309999999999999</v>
      </c>
      <c r="L457" s="34">
        <v>0.17214753350888382</v>
      </c>
      <c r="M457" s="34">
        <v>18.482147533508883</v>
      </c>
      <c r="N457" s="34">
        <v>18.28203640591234</v>
      </c>
      <c r="O457" s="34">
        <v>57.168000000000006</v>
      </c>
      <c r="P457" s="34">
        <v>0.53748389927011864</v>
      </c>
      <c r="Q457" s="34">
        <v>57.705483899270128</v>
      </c>
      <c r="R457" s="34">
        <v>57.080691275434013</v>
      </c>
      <c r="S457" s="34">
        <v>7.1819999999999995</v>
      </c>
      <c r="T457" s="34">
        <v>6.7523953340295123E-2</v>
      </c>
      <c r="U457" s="34">
        <v>7.2495239533402946</v>
      </c>
      <c r="V457" s="34">
        <v>7.171031429124108</v>
      </c>
      <c r="W457" s="34">
        <v>83.738000000000014</v>
      </c>
      <c r="X457" s="34">
        <v>0.78729056040234391</v>
      </c>
      <c r="Y457" s="34">
        <v>84.525290560402354</v>
      </c>
      <c r="Z457" s="34">
        <v>83.610112755777592</v>
      </c>
      <c r="AB457" s="34">
        <v>2.1269999999999998</v>
      </c>
      <c r="AC457" s="34">
        <v>1.9997695454581972E-2</v>
      </c>
      <c r="AD457" s="34">
        <v>2.1469976954545817</v>
      </c>
      <c r="AE457" s="34">
        <v>2.1237515803045079</v>
      </c>
      <c r="AF457" s="34">
        <v>6.4239999999999977</v>
      </c>
      <c r="AG457" s="34">
        <v>6.0397365115295983E-2</v>
      </c>
      <c r="AH457" s="34">
        <v>6.484397365115294</v>
      </c>
      <c r="AI457" s="34">
        <v>6.4141890699934923</v>
      </c>
      <c r="AJ457" s="34">
        <v>44.720999999999989</v>
      </c>
      <c r="AK457" s="34">
        <v>0.42045930344351673</v>
      </c>
      <c r="AL457" s="34">
        <v>45.141459303443504</v>
      </c>
      <c r="AM457" s="34">
        <v>44.652700715936952</v>
      </c>
      <c r="AN457" s="34">
        <v>3.4399999999999995</v>
      </c>
      <c r="AO457" s="34">
        <v>3.2342300124006573E-2</v>
      </c>
      <c r="AP457" s="34">
        <v>3.4723423001240059</v>
      </c>
      <c r="AQ457" s="34">
        <v>3.4347463263975118</v>
      </c>
      <c r="AR457" s="34">
        <v>56.711999999999989</v>
      </c>
      <c r="AS457" s="34">
        <v>0.5331966641374013</v>
      </c>
      <c r="AT457" s="34">
        <v>57.245196664137389</v>
      </c>
      <c r="AU457" s="34">
        <v>56.625387692632465</v>
      </c>
    </row>
    <row r="458" spans="1:47" x14ac:dyDescent="0.25">
      <c r="A458" s="18">
        <v>45279</v>
      </c>
      <c r="B458" s="2">
        <v>14</v>
      </c>
      <c r="C458" s="2" t="s">
        <v>178</v>
      </c>
      <c r="D458" s="9">
        <v>29.847373000000001</v>
      </c>
      <c r="E458">
        <v>1.1515693E-2</v>
      </c>
      <c r="G458" s="34">
        <v>1.0780000000000001</v>
      </c>
      <c r="H458" s="34">
        <v>9.9718712138316262E-3</v>
      </c>
      <c r="I458" s="34">
        <v>1.0879718712138318</v>
      </c>
      <c r="J458" s="34">
        <v>1.0754431211522977</v>
      </c>
      <c r="K458" s="34">
        <v>18.36</v>
      </c>
      <c r="L458" s="34">
        <v>0.16983632234318058</v>
      </c>
      <c r="M458" s="34">
        <v>18.529836322343179</v>
      </c>
      <c r="N458" s="34">
        <v>18.316452415914828</v>
      </c>
      <c r="O458" s="34">
        <v>57.071999999999996</v>
      </c>
      <c r="P458" s="34">
        <v>0.52793565298311551</v>
      </c>
      <c r="Q458" s="34">
        <v>57.599935652983113</v>
      </c>
      <c r="R458" s="34">
        <v>56.936632477183608</v>
      </c>
      <c r="S458" s="34">
        <v>7.1869999999999994</v>
      </c>
      <c r="T458" s="34">
        <v>6.6482224873662232E-2</v>
      </c>
      <c r="U458" s="34">
        <v>7.2534822248736619</v>
      </c>
      <c r="V458" s="34">
        <v>7.1699533503910597</v>
      </c>
      <c r="W458" s="34">
        <v>83.696999999999989</v>
      </c>
      <c r="X458" s="34">
        <v>0.77422607141379007</v>
      </c>
      <c r="Y458" s="34">
        <v>84.471226071413781</v>
      </c>
      <c r="Z458" s="34">
        <v>83.49848136464179</v>
      </c>
      <c r="AB458" s="34">
        <v>2.1269999999999998</v>
      </c>
      <c r="AC458" s="34">
        <v>1.9675482441391341E-2</v>
      </c>
      <c r="AD458" s="34">
        <v>2.1466754824413909</v>
      </c>
      <c r="AE458" s="34">
        <v>2.1219550266149692</v>
      </c>
      <c r="AF458" s="34">
        <v>6.2539999999999978</v>
      </c>
      <c r="AG458" s="34">
        <v>5.7851653591190134E-2</v>
      </c>
      <c r="AH458" s="34">
        <v>6.3118516535911882</v>
      </c>
      <c r="AI458" s="34">
        <v>6.2391663076868893</v>
      </c>
      <c r="AJ458" s="34">
        <v>44.821999999999996</v>
      </c>
      <c r="AK458" s="34">
        <v>0.41461893464411975</v>
      </c>
      <c r="AL458" s="34">
        <v>45.236618934644113</v>
      </c>
      <c r="AM458" s="34">
        <v>44.715687918634764</v>
      </c>
      <c r="AN458" s="34">
        <v>3.4179999999999997</v>
      </c>
      <c r="AO458" s="34">
        <v>3.1617677002668362E-2</v>
      </c>
      <c r="AP458" s="34">
        <v>3.4496176770026681</v>
      </c>
      <c r="AQ458" s="34">
        <v>3.4098929388669323</v>
      </c>
      <c r="AR458" s="34">
        <v>56.620999999999988</v>
      </c>
      <c r="AS458" s="34">
        <v>0.52376374767936962</v>
      </c>
      <c r="AT458" s="34">
        <v>57.144763747679363</v>
      </c>
      <c r="AU458" s="34">
        <v>56.486702191803552</v>
      </c>
    </row>
    <row r="459" spans="1:47" x14ac:dyDescent="0.25">
      <c r="A459" s="18">
        <v>45279</v>
      </c>
      <c r="B459" s="2">
        <v>15</v>
      </c>
      <c r="C459" s="2" t="s">
        <v>178</v>
      </c>
      <c r="D459" s="9">
        <v>22.922498000000001</v>
      </c>
      <c r="E459">
        <v>1.1597356E-2</v>
      </c>
      <c r="G459" s="34">
        <v>1.0780000000000001</v>
      </c>
      <c r="H459" s="34">
        <v>1.0365803477311213E-2</v>
      </c>
      <c r="I459" s="34">
        <v>1.0883658034773114</v>
      </c>
      <c r="J459" s="34">
        <v>1.0757436377961589</v>
      </c>
      <c r="K459" s="34">
        <v>18.032</v>
      </c>
      <c r="L459" s="34">
        <v>0.17339162180229664</v>
      </c>
      <c r="M459" s="34">
        <v>18.205391621802296</v>
      </c>
      <c r="N459" s="34">
        <v>17.994257214044836</v>
      </c>
      <c r="O459" s="34">
        <v>56.577999999999996</v>
      </c>
      <c r="P459" s="34">
        <v>0.5440412144149479</v>
      </c>
      <c r="Q459" s="34">
        <v>57.122041214414942</v>
      </c>
      <c r="R459" s="34">
        <v>56.459576567004703</v>
      </c>
      <c r="S459" s="34">
        <v>6.9859999999999998</v>
      </c>
      <c r="T459" s="34">
        <v>6.7175791365951892E-2</v>
      </c>
      <c r="U459" s="34">
        <v>7.0531757913659519</v>
      </c>
      <c r="V459" s="34">
        <v>6.9713776007828994</v>
      </c>
      <c r="W459" s="34">
        <v>82.673999999999992</v>
      </c>
      <c r="X459" s="34">
        <v>0.79497443106050758</v>
      </c>
      <c r="Y459" s="34">
        <v>83.468974431060502</v>
      </c>
      <c r="Z459" s="34">
        <v>82.500955019628591</v>
      </c>
      <c r="AB459" s="34">
        <v>2.1269999999999998</v>
      </c>
      <c r="AC459" s="34">
        <v>2.0452749532691047E-2</v>
      </c>
      <c r="AD459" s="34">
        <v>2.1474527495326909</v>
      </c>
      <c r="AE459" s="34">
        <v>2.1225479755031813</v>
      </c>
      <c r="AF459" s="34">
        <v>6.1960000000000006</v>
      </c>
      <c r="AG459" s="34">
        <v>5.9579330561614366E-2</v>
      </c>
      <c r="AH459" s="34">
        <v>6.2555793305616154</v>
      </c>
      <c r="AI459" s="34">
        <v>6.1830311500788504</v>
      </c>
      <c r="AJ459" s="34">
        <v>44.499999999999993</v>
      </c>
      <c r="AK459" s="34">
        <v>0.42790190606711398</v>
      </c>
      <c r="AL459" s="34">
        <v>44.927901906067106</v>
      </c>
      <c r="AM459" s="34">
        <v>44.406857033329366</v>
      </c>
      <c r="AN459" s="34">
        <v>3.3269999999999986</v>
      </c>
      <c r="AO459" s="34">
        <v>3.1991677336748042E-2</v>
      </c>
      <c r="AP459" s="34">
        <v>3.3589916773367468</v>
      </c>
      <c r="AQ459" s="34">
        <v>3.3200362550536355</v>
      </c>
      <c r="AR459" s="34">
        <v>56.149999999999991</v>
      </c>
      <c r="AS459" s="34">
        <v>0.5399256634981674</v>
      </c>
      <c r="AT459" s="34">
        <v>56.689925663498158</v>
      </c>
      <c r="AU459" s="34">
        <v>56.032472413965039</v>
      </c>
    </row>
    <row r="460" spans="1:47" x14ac:dyDescent="0.25">
      <c r="A460" s="18">
        <v>45279</v>
      </c>
      <c r="B460" s="2">
        <v>16</v>
      </c>
      <c r="C460" s="2" t="s">
        <v>178</v>
      </c>
      <c r="D460" s="9">
        <v>28.318536999999999</v>
      </c>
      <c r="E460">
        <v>1.2156423E-2</v>
      </c>
      <c r="G460" s="34">
        <v>1.0780000000000001</v>
      </c>
      <c r="H460" s="34">
        <v>1.1330561248574829E-2</v>
      </c>
      <c r="I460" s="34">
        <v>1.0893305612485749</v>
      </c>
      <c r="J460" s="34">
        <v>1.0760881981592099</v>
      </c>
      <c r="K460" s="34">
        <v>17.845000000000002</v>
      </c>
      <c r="L460" s="34">
        <v>0.18756388263526699</v>
      </c>
      <c r="M460" s="34">
        <v>18.032563882635269</v>
      </c>
      <c r="N460" s="34">
        <v>17.813352408303434</v>
      </c>
      <c r="O460" s="34">
        <v>55.386999999999993</v>
      </c>
      <c r="P460" s="34">
        <v>0.58215751008795358</v>
      </c>
      <c r="Q460" s="34">
        <v>55.969157510087946</v>
      </c>
      <c r="R460" s="34">
        <v>55.288772756441695</v>
      </c>
      <c r="S460" s="34">
        <v>6.9519999999999991</v>
      </c>
      <c r="T460" s="34">
        <v>7.3070558256115206E-2</v>
      </c>
      <c r="U460" s="34">
        <v>7.0250705582561146</v>
      </c>
      <c r="V460" s="34">
        <v>6.9396708289451077</v>
      </c>
      <c r="W460" s="34">
        <v>81.262</v>
      </c>
      <c r="X460" s="34">
        <v>0.85412251222791058</v>
      </c>
      <c r="Y460" s="34">
        <v>82.116122512227903</v>
      </c>
      <c r="Z460" s="34">
        <v>81.117884191849441</v>
      </c>
      <c r="AB460" s="34">
        <v>2.1270000000000002</v>
      </c>
      <c r="AC460" s="34">
        <v>2.23563114802585E-2</v>
      </c>
      <c r="AD460" s="34">
        <v>2.1493563114802585</v>
      </c>
      <c r="AE460" s="34">
        <v>2.1232278269801848</v>
      </c>
      <c r="AF460" s="34">
        <v>6.0330000000000004</v>
      </c>
      <c r="AG460" s="34">
        <v>6.3411202238081568E-2</v>
      </c>
      <c r="AH460" s="34">
        <v>6.0964112022380821</v>
      </c>
      <c r="AI460" s="34">
        <v>6.0223006488817372</v>
      </c>
      <c r="AJ460" s="34">
        <v>43.360000000000014</v>
      </c>
      <c r="AK460" s="34">
        <v>0.45574502387588561</v>
      </c>
      <c r="AL460" s="34">
        <v>43.815745023875898</v>
      </c>
      <c r="AM460" s="34">
        <v>43.283102293305518</v>
      </c>
      <c r="AN460" s="34">
        <v>3.3479999999999994</v>
      </c>
      <c r="AO460" s="34">
        <v>3.5189906363848347E-2</v>
      </c>
      <c r="AP460" s="34">
        <v>3.3831899063638478</v>
      </c>
      <c r="AQ460" s="34">
        <v>3.3420624187727586</v>
      </c>
      <c r="AR460" s="34">
        <v>54.868000000000009</v>
      </c>
      <c r="AS460" s="34">
        <v>0.57670244395807402</v>
      </c>
      <c r="AT460" s="34">
        <v>55.444702443958086</v>
      </c>
      <c r="AU460" s="34">
        <v>54.770693187940196</v>
      </c>
    </row>
    <row r="461" spans="1:47" x14ac:dyDescent="0.25">
      <c r="A461" s="18">
        <v>45279</v>
      </c>
      <c r="B461" s="2">
        <v>17</v>
      </c>
      <c r="C461" s="2" t="s">
        <v>178</v>
      </c>
      <c r="D461" s="9">
        <v>31.866636</v>
      </c>
      <c r="E461">
        <v>1.3367587E-2</v>
      </c>
      <c r="G461" s="34">
        <v>1.0780000000000001</v>
      </c>
      <c r="H461" s="34">
        <v>1.3077383685501312E-2</v>
      </c>
      <c r="I461" s="34">
        <v>1.0910773836855014</v>
      </c>
      <c r="J461" s="34">
        <v>1.0764923118353531</v>
      </c>
      <c r="K461" s="34">
        <v>18.102</v>
      </c>
      <c r="L461" s="34">
        <v>0.21959814422536614</v>
      </c>
      <c r="M461" s="34">
        <v>18.321598144225366</v>
      </c>
      <c r="N461" s="34">
        <v>18.076682587053394</v>
      </c>
      <c r="O461" s="34">
        <v>53.307000000000002</v>
      </c>
      <c r="P461" s="34">
        <v>0.64667541013267005</v>
      </c>
      <c r="Q461" s="34">
        <v>53.953675410132675</v>
      </c>
      <c r="R461" s="34">
        <v>53.232444960117967</v>
      </c>
      <c r="S461" s="34">
        <v>6.6629999999999985</v>
      </c>
      <c r="T461" s="34">
        <v>8.082987708394733E-2</v>
      </c>
      <c r="U461" s="34">
        <v>6.7438298770839458</v>
      </c>
      <c r="V461" s="34">
        <v>6.6536811444888269</v>
      </c>
      <c r="W461" s="34">
        <v>79.149999999999991</v>
      </c>
      <c r="X461" s="34">
        <v>0.96018081512748477</v>
      </c>
      <c r="Y461" s="34">
        <v>80.110180815127478</v>
      </c>
      <c r="Z461" s="34">
        <v>79.039301003495538</v>
      </c>
      <c r="AB461" s="34">
        <v>2.1270000000000002</v>
      </c>
      <c r="AC461" s="34">
        <v>2.5802963913785986E-2</v>
      </c>
      <c r="AD461" s="34">
        <v>2.152802963913786</v>
      </c>
      <c r="AE461" s="34">
        <v>2.1240251829998109</v>
      </c>
      <c r="AF461" s="34">
        <v>6.0459999999999985</v>
      </c>
      <c r="AG461" s="34">
        <v>7.3344955252820879E-2</v>
      </c>
      <c r="AH461" s="34">
        <v>6.119344955252819</v>
      </c>
      <c r="AI461" s="34">
        <v>6.0375440791804662</v>
      </c>
      <c r="AJ461" s="34">
        <v>42.389999999999993</v>
      </c>
      <c r="AK461" s="34">
        <v>0.51423960522115075</v>
      </c>
      <c r="AL461" s="34">
        <v>42.904239605221143</v>
      </c>
      <c r="AM461" s="34">
        <v>42.330713449629506</v>
      </c>
      <c r="AN461" s="34">
        <v>3.2259999999999995</v>
      </c>
      <c r="AO461" s="34">
        <v>3.9135101826926921E-2</v>
      </c>
      <c r="AP461" s="34">
        <v>3.2651351018269263</v>
      </c>
      <c r="AQ461" s="34">
        <v>3.221488124286501</v>
      </c>
      <c r="AR461" s="34">
        <v>53.788999999999987</v>
      </c>
      <c r="AS461" s="34">
        <v>0.65252262621468449</v>
      </c>
      <c r="AT461" s="34">
        <v>54.441522626214677</v>
      </c>
      <c r="AU461" s="34">
        <v>53.713770836096288</v>
      </c>
    </row>
    <row r="462" spans="1:47" x14ac:dyDescent="0.25">
      <c r="A462" s="18">
        <v>45279</v>
      </c>
      <c r="B462" s="2">
        <v>18</v>
      </c>
      <c r="C462" s="2" t="s">
        <v>178</v>
      </c>
      <c r="D462" s="9">
        <v>40.819094</v>
      </c>
      <c r="E462">
        <v>1.4185879E-2</v>
      </c>
      <c r="G462" s="34">
        <v>1.0780000000000001</v>
      </c>
      <c r="H462" s="34">
        <v>1.6314827974578405E-2</v>
      </c>
      <c r="I462" s="34">
        <v>1.0943148279745785</v>
      </c>
      <c r="J462" s="34">
        <v>1.0787910102370253</v>
      </c>
      <c r="K462" s="34">
        <v>18.054000000000002</v>
      </c>
      <c r="L462" s="34">
        <v>0.27323553270226214</v>
      </c>
      <c r="M462" s="34">
        <v>18.327235532702264</v>
      </c>
      <c r="N462" s="34">
        <v>18.067247587030849</v>
      </c>
      <c r="O462" s="34">
        <v>50.945</v>
      </c>
      <c r="P462" s="34">
        <v>0.77101939811214926</v>
      </c>
      <c r="Q462" s="34">
        <v>51.716019398112152</v>
      </c>
      <c r="R462" s="34">
        <v>50.982382204568879</v>
      </c>
      <c r="S462" s="34">
        <v>6.5509999999999984</v>
      </c>
      <c r="T462" s="34">
        <v>9.9145118795420317E-2</v>
      </c>
      <c r="U462" s="34">
        <v>6.650145118795419</v>
      </c>
      <c r="V462" s="34">
        <v>6.5558069648077462</v>
      </c>
      <c r="W462" s="34">
        <v>76.628</v>
      </c>
      <c r="X462" s="34">
        <v>1.1597148775844102</v>
      </c>
      <c r="Y462" s="34">
        <v>77.78771487758442</v>
      </c>
      <c r="Z462" s="34">
        <v>76.684227766644497</v>
      </c>
      <c r="AB462" s="34">
        <v>2.1270000000000002</v>
      </c>
      <c r="AC462" s="34">
        <v>3.2190759834812871E-2</v>
      </c>
      <c r="AD462" s="34">
        <v>2.159190759834813</v>
      </c>
      <c r="AE462" s="34">
        <v>2.1285607409778784</v>
      </c>
      <c r="AF462" s="34">
        <v>6.6029999999999953</v>
      </c>
      <c r="AG462" s="34">
        <v>9.9932104931485286E-2</v>
      </c>
      <c r="AH462" s="34">
        <v>6.7029321049314809</v>
      </c>
      <c r="AI462" s="34">
        <v>6.6078451211457079</v>
      </c>
      <c r="AJ462" s="34">
        <v>42.291000000000018</v>
      </c>
      <c r="AK462" s="34">
        <v>0.6400467438524079</v>
      </c>
      <c r="AL462" s="34">
        <v>42.931046743852427</v>
      </c>
      <c r="AM462" s="34">
        <v>42.322032109400794</v>
      </c>
      <c r="AN462" s="34">
        <v>3.226999999999999</v>
      </c>
      <c r="AO462" s="34">
        <v>4.8838543482341838E-2</v>
      </c>
      <c r="AP462" s="34">
        <v>3.2758385434823407</v>
      </c>
      <c r="AQ462" s="34">
        <v>3.2293678942809638</v>
      </c>
      <c r="AR462" s="34">
        <v>54.248000000000012</v>
      </c>
      <c r="AS462" s="34">
        <v>0.82100815210104783</v>
      </c>
      <c r="AT462" s="34">
        <v>55.069008152101063</v>
      </c>
      <c r="AU462" s="34">
        <v>54.287805865805346</v>
      </c>
    </row>
    <row r="463" spans="1:47" x14ac:dyDescent="0.25">
      <c r="A463" s="18">
        <v>45279</v>
      </c>
      <c r="B463" s="2">
        <v>19</v>
      </c>
      <c r="C463" s="2" t="s">
        <v>178</v>
      </c>
      <c r="D463" s="9">
        <v>43.397454000000003</v>
      </c>
      <c r="E463">
        <v>1.4536764000000001E-2</v>
      </c>
      <c r="G463" s="34">
        <v>1.0780000000000001</v>
      </c>
      <c r="H463" s="34">
        <v>1.6881030658934267E-2</v>
      </c>
      <c r="I463" s="34">
        <v>1.0948810306589343</v>
      </c>
      <c r="J463" s="34">
        <v>1.0789650035081686</v>
      </c>
      <c r="K463" s="34">
        <v>17.369000000000003</v>
      </c>
      <c r="L463" s="34">
        <v>0.27199130010670625</v>
      </c>
      <c r="M463" s="34">
        <v>17.640991300106709</v>
      </c>
      <c r="N463" s="34">
        <v>17.384548372851004</v>
      </c>
      <c r="O463" s="34">
        <v>47.882000000000012</v>
      </c>
      <c r="P463" s="34">
        <v>0.74981216142030682</v>
      </c>
      <c r="Q463" s="34">
        <v>48.631812161420321</v>
      </c>
      <c r="R463" s="34">
        <v>47.924862985137423</v>
      </c>
      <c r="S463" s="34">
        <v>6.3259999999999996</v>
      </c>
      <c r="T463" s="34">
        <v>9.9062523143245054E-2</v>
      </c>
      <c r="U463" s="34">
        <v>6.4250625231432448</v>
      </c>
      <c r="V463" s="34">
        <v>6.3316629055590665</v>
      </c>
      <c r="W463" s="34">
        <v>72.655000000000001</v>
      </c>
      <c r="X463" s="34">
        <v>1.1377470153291924</v>
      </c>
      <c r="Y463" s="34">
        <v>73.792747015329198</v>
      </c>
      <c r="Z463" s="34">
        <v>72.720039267055668</v>
      </c>
      <c r="AB463" s="34">
        <v>2.1270000000000002</v>
      </c>
      <c r="AC463" s="34">
        <v>3.3307933405893497E-2</v>
      </c>
      <c r="AD463" s="34">
        <v>2.1603079334058939</v>
      </c>
      <c r="AE463" s="34">
        <v>2.1289040468106446</v>
      </c>
      <c r="AF463" s="34">
        <v>6.4619999999999997</v>
      </c>
      <c r="AG463" s="34">
        <v>0.10119222645457628</v>
      </c>
      <c r="AH463" s="34">
        <v>6.5631922264545759</v>
      </c>
      <c r="AI463" s="34">
        <v>6.4677846499719713</v>
      </c>
      <c r="AJ463" s="34">
        <v>40.933</v>
      </c>
      <c r="AK463" s="34">
        <v>0.64099371796118398</v>
      </c>
      <c r="AL463" s="34">
        <v>41.573993717961187</v>
      </c>
      <c r="AM463" s="34">
        <v>40.969642382745704</v>
      </c>
      <c r="AN463" s="34">
        <v>3.2119999999999993</v>
      </c>
      <c r="AO463" s="34">
        <v>5.029858114702862E-2</v>
      </c>
      <c r="AP463" s="34">
        <v>3.2622985811470278</v>
      </c>
      <c r="AQ463" s="34">
        <v>3.2148753165753585</v>
      </c>
      <c r="AR463" s="34">
        <v>52.733999999999995</v>
      </c>
      <c r="AS463" s="34">
        <v>0.82579245896868247</v>
      </c>
      <c r="AT463" s="34">
        <v>53.559792458968687</v>
      </c>
      <c r="AU463" s="34">
        <v>52.781206396103677</v>
      </c>
    </row>
    <row r="464" spans="1:47" x14ac:dyDescent="0.25">
      <c r="A464" s="18">
        <v>45279</v>
      </c>
      <c r="B464" s="2">
        <v>20</v>
      </c>
      <c r="C464" s="2" t="s">
        <v>178</v>
      </c>
      <c r="D464" s="9">
        <v>34.171702000000003</v>
      </c>
      <c r="E464">
        <v>1.4723244999999999E-2</v>
      </c>
      <c r="G464" s="34">
        <v>1.0780000000000001</v>
      </c>
      <c r="H464" s="34">
        <v>1.2438642780524596E-2</v>
      </c>
      <c r="I464" s="34">
        <v>1.0904386427805246</v>
      </c>
      <c r="J464" s="34">
        <v>1.0743838474853995</v>
      </c>
      <c r="K464" s="34">
        <v>16.770999999999997</v>
      </c>
      <c r="L464" s="34">
        <v>0.19351435813745635</v>
      </c>
      <c r="M464" s="34">
        <v>16.964514358137453</v>
      </c>
      <c r="N464" s="34">
        <v>16.714741656936578</v>
      </c>
      <c r="O464" s="34">
        <v>45.696999999999996</v>
      </c>
      <c r="P464" s="34">
        <v>0.52728075987164413</v>
      </c>
      <c r="Q464" s="34">
        <v>46.22428075987164</v>
      </c>
      <c r="R464" s="34">
        <v>45.543709349295263</v>
      </c>
      <c r="S464" s="34">
        <v>6.1640000000000006</v>
      </c>
      <c r="T464" s="34">
        <v>7.1124113264520977E-2</v>
      </c>
      <c r="U464" s="34">
        <v>6.2351241132645212</v>
      </c>
      <c r="V464" s="34">
        <v>6.1433228533395203</v>
      </c>
      <c r="W464" s="34">
        <v>69.709999999999994</v>
      </c>
      <c r="X464" s="34">
        <v>0.80435787405414605</v>
      </c>
      <c r="Y464" s="34">
        <v>70.514357874054141</v>
      </c>
      <c r="Z464" s="34">
        <v>69.476157707056771</v>
      </c>
      <c r="AB464" s="34">
        <v>2.1270000000000002</v>
      </c>
      <c r="AC464" s="34">
        <v>2.4542665300719683E-2</v>
      </c>
      <c r="AD464" s="34">
        <v>2.1515426653007199</v>
      </c>
      <c r="AE464" s="34">
        <v>2.1198649755115446</v>
      </c>
      <c r="AF464" s="34">
        <v>6.1779999999999982</v>
      </c>
      <c r="AG464" s="34">
        <v>7.1285654079852434E-2</v>
      </c>
      <c r="AH464" s="34">
        <v>6.2492856540798503</v>
      </c>
      <c r="AI464" s="34">
        <v>6.1572758903198475</v>
      </c>
      <c r="AJ464" s="34">
        <v>39.497000000000007</v>
      </c>
      <c r="AK464" s="34">
        <v>0.45574125593912806</v>
      </c>
      <c r="AL464" s="34">
        <v>39.952741255939138</v>
      </c>
      <c r="AM464" s="34">
        <v>39.364507258006341</v>
      </c>
      <c r="AN464" s="34">
        <v>3.133999999999999</v>
      </c>
      <c r="AO464" s="34">
        <v>3.6162065374920289E-2</v>
      </c>
      <c r="AP464" s="34">
        <v>3.1701620653749192</v>
      </c>
      <c r="AQ464" s="34">
        <v>3.1234869925966984</v>
      </c>
      <c r="AR464" s="34">
        <v>50.936000000000007</v>
      </c>
      <c r="AS464" s="34">
        <v>0.58773164069462047</v>
      </c>
      <c r="AT464" s="34">
        <v>51.523731640694628</v>
      </c>
      <c r="AU464" s="34">
        <v>50.765135116434429</v>
      </c>
    </row>
    <row r="465" spans="1:47" x14ac:dyDescent="0.25">
      <c r="A465" s="18">
        <v>45279</v>
      </c>
      <c r="B465" s="2">
        <v>21</v>
      </c>
      <c r="C465" s="2" t="s">
        <v>178</v>
      </c>
      <c r="D465" s="9">
        <v>37.088692000000002</v>
      </c>
      <c r="E465">
        <v>1.49404E-2</v>
      </c>
      <c r="G465" s="34">
        <v>1.0780000000000001</v>
      </c>
      <c r="H465" s="34">
        <v>1.3571413315614376E-2</v>
      </c>
      <c r="I465" s="34">
        <v>1.0915714133156145</v>
      </c>
      <c r="J465" s="34">
        <v>1.0752628997721139</v>
      </c>
      <c r="K465" s="34">
        <v>16.054000000000002</v>
      </c>
      <c r="L465" s="34">
        <v>0.2021108250175076</v>
      </c>
      <c r="M465" s="34">
        <v>16.256110825017508</v>
      </c>
      <c r="N465" s="34">
        <v>16.013238026847418</v>
      </c>
      <c r="O465" s="34">
        <v>43.088000000000015</v>
      </c>
      <c r="P465" s="34">
        <v>0.54245367063375916</v>
      </c>
      <c r="Q465" s="34">
        <v>43.630453670633777</v>
      </c>
      <c r="R465" s="34">
        <v>42.978597240613041</v>
      </c>
      <c r="S465" s="34">
        <v>5.972999999999999</v>
      </c>
      <c r="T465" s="34">
        <v>7.5196708473251064E-2</v>
      </c>
      <c r="U465" s="34">
        <v>6.0481967084732497</v>
      </c>
      <c r="V465" s="34">
        <v>5.9578342303699765</v>
      </c>
      <c r="W465" s="34">
        <v>66.193000000000012</v>
      </c>
      <c r="X465" s="34">
        <v>0.83333261744013221</v>
      </c>
      <c r="Y465" s="34">
        <v>67.026332617440147</v>
      </c>
      <c r="Z465" s="34">
        <v>66.024932397602555</v>
      </c>
      <c r="AB465" s="34">
        <v>2.1269999999999998</v>
      </c>
      <c r="AC465" s="34">
        <v>2.6777732952051738E-2</v>
      </c>
      <c r="AD465" s="34">
        <v>2.1537777329520513</v>
      </c>
      <c r="AE465" s="34">
        <v>2.1215994321106546</v>
      </c>
      <c r="AF465" s="34">
        <v>6.0709999999999988</v>
      </c>
      <c r="AG465" s="34">
        <v>7.6430473320125106E-2</v>
      </c>
      <c r="AH465" s="34">
        <v>6.1474304733201244</v>
      </c>
      <c r="AI465" s="34">
        <v>6.0555854030765328</v>
      </c>
      <c r="AJ465" s="34">
        <v>37.916000000000004</v>
      </c>
      <c r="AK465" s="34">
        <v>0.47734110136812125</v>
      </c>
      <c r="AL465" s="34">
        <v>38.393341101368122</v>
      </c>
      <c r="AM465" s="34">
        <v>37.819729227977241</v>
      </c>
      <c r="AN465" s="34">
        <v>3.069</v>
      </c>
      <c r="AO465" s="34">
        <v>3.863698280669807E-2</v>
      </c>
      <c r="AP465" s="34">
        <v>3.1076369828066981</v>
      </c>
      <c r="AQ465" s="34">
        <v>3.0612076432287729</v>
      </c>
      <c r="AR465" s="34">
        <v>49.183000000000007</v>
      </c>
      <c r="AS465" s="34">
        <v>0.61918629044699613</v>
      </c>
      <c r="AT465" s="34">
        <v>49.802186290446997</v>
      </c>
      <c r="AU465" s="34">
        <v>49.058121706393194</v>
      </c>
    </row>
    <row r="466" spans="1:47" x14ac:dyDescent="0.25">
      <c r="A466" s="18">
        <v>45279</v>
      </c>
      <c r="B466" s="2">
        <v>22</v>
      </c>
      <c r="C466" s="2" t="s">
        <v>178</v>
      </c>
      <c r="D466" s="9">
        <v>38.559061999999997</v>
      </c>
      <c r="E466">
        <v>1.4924199000000001E-2</v>
      </c>
      <c r="G466" s="34">
        <v>1.0780000000000001</v>
      </c>
      <c r="H466" s="34">
        <v>1.391731722608628E-2</v>
      </c>
      <c r="I466" s="34">
        <v>1.0919173172260863</v>
      </c>
      <c r="J466" s="34">
        <v>1.075621325892258</v>
      </c>
      <c r="K466" s="34">
        <v>15.495000000000001</v>
      </c>
      <c r="L466" s="34">
        <v>0.2000452972339582</v>
      </c>
      <c r="M466" s="34">
        <v>15.695045297233959</v>
      </c>
      <c r="N466" s="34">
        <v>15.460809317904026</v>
      </c>
      <c r="O466" s="34">
        <v>40.844999999999999</v>
      </c>
      <c r="P466" s="34">
        <v>0.52732172736502236</v>
      </c>
      <c r="Q466" s="34">
        <v>41.372321727365019</v>
      </c>
      <c r="R466" s="34">
        <v>40.754872964813799</v>
      </c>
      <c r="S466" s="34">
        <v>5.7990000000000004</v>
      </c>
      <c r="T466" s="34">
        <v>7.4866904076135762E-2</v>
      </c>
      <c r="U466" s="34">
        <v>5.8738669040761362</v>
      </c>
      <c r="V466" s="34">
        <v>5.7862041455001902</v>
      </c>
      <c r="W466" s="34">
        <v>63.216999999999999</v>
      </c>
      <c r="X466" s="34">
        <v>0.81615124590120258</v>
      </c>
      <c r="Y466" s="34">
        <v>64.033151245901195</v>
      </c>
      <c r="Z466" s="34">
        <v>63.077507754110272</v>
      </c>
      <c r="AB466" s="34">
        <v>2.1269999999999998</v>
      </c>
      <c r="AC466" s="34">
        <v>2.7460235380227752E-2</v>
      </c>
      <c r="AD466" s="34">
        <v>2.1544602353802276</v>
      </c>
      <c r="AE466" s="34">
        <v>2.1223066420898262</v>
      </c>
      <c r="AF466" s="34">
        <v>5.7869999999999973</v>
      </c>
      <c r="AG466" s="34">
        <v>7.471198032222752E-2</v>
      </c>
      <c r="AH466" s="34">
        <v>5.8617119803222248</v>
      </c>
      <c r="AI466" s="34">
        <v>5.7742306242472123</v>
      </c>
      <c r="AJ466" s="34">
        <v>36.232000000000014</v>
      </c>
      <c r="AK466" s="34">
        <v>0.46776645430014679</v>
      </c>
      <c r="AL466" s="34">
        <v>36.69976645430016</v>
      </c>
      <c r="AM466" s="34">
        <v>36.152051836482663</v>
      </c>
      <c r="AN466" s="34">
        <v>2.9749999999999996</v>
      </c>
      <c r="AO466" s="34">
        <v>3.8408180656406936E-2</v>
      </c>
      <c r="AP466" s="34">
        <v>3.0134081806564064</v>
      </c>
      <c r="AQ466" s="34">
        <v>2.9684354773000621</v>
      </c>
      <c r="AR466" s="34">
        <v>47.121000000000009</v>
      </c>
      <c r="AS466" s="34">
        <v>0.60834685065900906</v>
      </c>
      <c r="AT466" s="34">
        <v>47.72934685065902</v>
      </c>
      <c r="AU466" s="34">
        <v>47.017024580119767</v>
      </c>
    </row>
    <row r="467" spans="1:47" x14ac:dyDescent="0.25">
      <c r="A467" s="18">
        <v>45279</v>
      </c>
      <c r="B467" s="2">
        <v>23</v>
      </c>
      <c r="C467" s="2" t="s">
        <v>178</v>
      </c>
      <c r="D467" s="9">
        <v>41.183858000000001</v>
      </c>
      <c r="E467">
        <v>1.4984709000000001E-2</v>
      </c>
      <c r="G467" s="34">
        <v>1.0780000000000001</v>
      </c>
      <c r="H467" s="34">
        <v>1.2804755724984542E-2</v>
      </c>
      <c r="I467" s="34">
        <v>1.0908047557249847</v>
      </c>
      <c r="J467" s="34">
        <v>1.0744593638846296</v>
      </c>
      <c r="K467" s="34">
        <v>15.037000000000001</v>
      </c>
      <c r="L467" s="34">
        <v>0.17861327628626397</v>
      </c>
      <c r="M467" s="34">
        <v>15.215613276286264</v>
      </c>
      <c r="N467" s="34">
        <v>14.987611739084578</v>
      </c>
      <c r="O467" s="34">
        <v>38.881999999999998</v>
      </c>
      <c r="P467" s="34">
        <v>0.46185019675217898</v>
      </c>
      <c r="Q467" s="34">
        <v>39.343850196752179</v>
      </c>
      <c r="R467" s="34">
        <v>38.754294050614256</v>
      </c>
      <c r="S467" s="34">
        <v>5.706999999999999</v>
      </c>
      <c r="T467" s="34">
        <v>6.7789184529208499E-2</v>
      </c>
      <c r="U467" s="34">
        <v>5.7747891845292072</v>
      </c>
      <c r="V467" s="34">
        <v>5.6882556490626897</v>
      </c>
      <c r="W467" s="34">
        <v>60.704000000000001</v>
      </c>
      <c r="X467" s="34">
        <v>0.72105741329263595</v>
      </c>
      <c r="Y467" s="34">
        <v>61.425057413292627</v>
      </c>
      <c r="Z467" s="34">
        <v>60.504620802646151</v>
      </c>
      <c r="AB467" s="34">
        <v>2.1269999999999998</v>
      </c>
      <c r="AC467" s="34">
        <v>2.526504214011328E-2</v>
      </c>
      <c r="AD467" s="34">
        <v>2.152265042140113</v>
      </c>
      <c r="AE467" s="34">
        <v>2.1200139767927708</v>
      </c>
      <c r="AF467" s="34">
        <v>5.5709999999999997</v>
      </c>
      <c r="AG467" s="34">
        <v>6.6173742248505446E-2</v>
      </c>
      <c r="AH467" s="34">
        <v>5.6371737422485051</v>
      </c>
      <c r="AI467" s="34">
        <v>5.5527023341384698</v>
      </c>
      <c r="AJ467" s="34">
        <v>34.780000000000022</v>
      </c>
      <c r="AK467" s="34">
        <v>0.41312560678567961</v>
      </c>
      <c r="AL467" s="34">
        <v>35.193125606785699</v>
      </c>
      <c r="AM467" s="34">
        <v>34.665766860767569</v>
      </c>
      <c r="AN467" s="34">
        <v>2.9149999999999983</v>
      </c>
      <c r="AO467" s="34">
        <v>3.4625104766539808E-2</v>
      </c>
      <c r="AP467" s="34">
        <v>2.9496251047665383</v>
      </c>
      <c r="AQ467" s="34">
        <v>2.9054258309125172</v>
      </c>
      <c r="AR467" s="34">
        <v>45.393000000000022</v>
      </c>
      <c r="AS467" s="34">
        <v>0.53918949594083809</v>
      </c>
      <c r="AT467" s="34">
        <v>45.932189495940861</v>
      </c>
      <c r="AU467" s="34">
        <v>45.243909002611332</v>
      </c>
    </row>
    <row r="468" spans="1:47" x14ac:dyDescent="0.25">
      <c r="A468" s="18">
        <v>45279</v>
      </c>
      <c r="B468" s="2">
        <v>24</v>
      </c>
      <c r="C468" s="2" t="s">
        <v>23</v>
      </c>
      <c r="D468" s="9">
        <v>28.195066000000001</v>
      </c>
      <c r="E468">
        <v>1.4320782000000001E-2</v>
      </c>
      <c r="G468" s="34">
        <v>1.0780000000000001</v>
      </c>
      <c r="H468" s="34">
        <v>1.5093841604673901E-2</v>
      </c>
      <c r="I468" s="34">
        <v>1.093093841604674</v>
      </c>
      <c r="J468" s="34">
        <v>1.077439882993511</v>
      </c>
      <c r="K468" s="34">
        <v>14.703000000000003</v>
      </c>
      <c r="L468" s="34">
        <v>0.20586711791606713</v>
      </c>
      <c r="M468" s="34">
        <v>14.908867117916071</v>
      </c>
      <c r="N468" s="34">
        <v>14.695360482053427</v>
      </c>
      <c r="O468" s="34">
        <v>37.930000000000007</v>
      </c>
      <c r="P468" s="34">
        <v>0.53108479783421259</v>
      </c>
      <c r="Q468" s="34">
        <v>38.461084797834218</v>
      </c>
      <c r="R468" s="34">
        <v>37.910291986960921</v>
      </c>
      <c r="S468" s="34">
        <v>5.669999999999999</v>
      </c>
      <c r="T468" s="34">
        <v>7.9389686362245818E-2</v>
      </c>
      <c r="U468" s="34">
        <v>5.7493896863622451</v>
      </c>
      <c r="V468" s="34">
        <v>5.6670539300308036</v>
      </c>
      <c r="W468" s="34">
        <v>59.381000000000014</v>
      </c>
      <c r="X468" s="34">
        <v>0.83143544371719946</v>
      </c>
      <c r="Y468" s="34">
        <v>60.212435443717204</v>
      </c>
      <c r="Z468" s="34">
        <v>59.350146282038665</v>
      </c>
      <c r="AB468" s="34">
        <v>2.1269999999999998</v>
      </c>
      <c r="AC468" s="34">
        <v>2.9781633667107031E-2</v>
      </c>
      <c r="AD468" s="34">
        <v>2.1567816336671068</v>
      </c>
      <c r="AE468" s="34">
        <v>2.1258948340697565</v>
      </c>
      <c r="AF468" s="34">
        <v>5.4479999999999977</v>
      </c>
      <c r="AG468" s="34">
        <v>7.6281307107850999E-2</v>
      </c>
      <c r="AH468" s="34">
        <v>5.5242813071078487</v>
      </c>
      <c r="AI468" s="34">
        <v>5.4451692788020827</v>
      </c>
      <c r="AJ468" s="34">
        <v>33.827000000000005</v>
      </c>
      <c r="AK468" s="34">
        <v>0.47363578846132104</v>
      </c>
      <c r="AL468" s="34">
        <v>34.300635788461328</v>
      </c>
      <c r="AM468" s="34">
        <v>33.809423860873373</v>
      </c>
      <c r="AN468" s="34">
        <v>2.852999999999998</v>
      </c>
      <c r="AO468" s="34">
        <v>3.9946873931479228E-2</v>
      </c>
      <c r="AP468" s="34">
        <v>2.8929468739314772</v>
      </c>
      <c r="AQ468" s="34">
        <v>2.8515176124123229</v>
      </c>
      <c r="AR468" s="34">
        <v>44.254999999999995</v>
      </c>
      <c r="AS468" s="34">
        <v>0.6196456031677583</v>
      </c>
      <c r="AT468" s="34">
        <v>44.874645603167764</v>
      </c>
      <c r="AU468" s="34">
        <v>44.232005586157534</v>
      </c>
    </row>
    <row r="469" spans="1:47" x14ac:dyDescent="0.25">
      <c r="A469" s="18">
        <v>45280</v>
      </c>
      <c r="B469" s="2">
        <v>1</v>
      </c>
      <c r="C469" s="2" t="s">
        <v>23</v>
      </c>
      <c r="D469" s="9">
        <v>29.098096000000002</v>
      </c>
      <c r="E469">
        <v>1.3837921E-2</v>
      </c>
      <c r="G469" s="34">
        <v>1.0779999999999998</v>
      </c>
      <c r="H469" s="34">
        <v>1.388680299119855E-2</v>
      </c>
      <c r="I469" s="34">
        <v>1.0918868029911983</v>
      </c>
      <c r="J469" s="34">
        <v>1.0767773596704635</v>
      </c>
      <c r="K469" s="34">
        <v>14.350000000000001</v>
      </c>
      <c r="L469" s="34">
        <v>0.18485679306465608</v>
      </c>
      <c r="M469" s="34">
        <v>14.534856793064657</v>
      </c>
      <c r="N469" s="34">
        <v>14.333724593015914</v>
      </c>
      <c r="O469" s="34">
        <v>37.08100000000001</v>
      </c>
      <c r="P469" s="34">
        <v>0.47767768248296255</v>
      </c>
      <c r="Q469" s="34">
        <v>37.558677682482973</v>
      </c>
      <c r="R469" s="34">
        <v>37.038943667848308</v>
      </c>
      <c r="S469" s="34">
        <v>5.6350000000000007</v>
      </c>
      <c r="T469" s="34">
        <v>7.2590106544901528E-2</v>
      </c>
      <c r="U469" s="34">
        <v>5.7075901065449024</v>
      </c>
      <c r="V469" s="34">
        <v>5.6286089255501519</v>
      </c>
      <c r="W469" s="34">
        <v>58.144000000000013</v>
      </c>
      <c r="X469" s="34">
        <v>0.74901138508371867</v>
      </c>
      <c r="Y469" s="34">
        <v>58.893011385083724</v>
      </c>
      <c r="Z469" s="34">
        <v>58.078054546084843</v>
      </c>
      <c r="AB469" s="34">
        <v>2.1269999999999998</v>
      </c>
      <c r="AC469" s="34">
        <v>2.7400027794322188E-2</v>
      </c>
      <c r="AD469" s="34">
        <v>2.1544000277943218</v>
      </c>
      <c r="AE469" s="34">
        <v>2.124587610407306</v>
      </c>
      <c r="AF469" s="34">
        <v>5.3549999999999978</v>
      </c>
      <c r="AG469" s="34">
        <v>6.8983144729005769E-2</v>
      </c>
      <c r="AH469" s="34">
        <v>5.4239831447290037</v>
      </c>
      <c r="AI469" s="34">
        <v>5.3489264944669124</v>
      </c>
      <c r="AJ469" s="34">
        <v>33.234000000000002</v>
      </c>
      <c r="AK469" s="34">
        <v>0.42812060353385223</v>
      </c>
      <c r="AL469" s="34">
        <v>33.662120603533857</v>
      </c>
      <c r="AM469" s="34">
        <v>33.196306837929683</v>
      </c>
      <c r="AN469" s="34">
        <v>2.8859999999999983</v>
      </c>
      <c r="AO469" s="34">
        <v>3.7177470716696658E-2</v>
      </c>
      <c r="AP469" s="34">
        <v>2.9231774707166949</v>
      </c>
      <c r="AQ469" s="34">
        <v>2.8827267718079375</v>
      </c>
      <c r="AR469" s="34">
        <v>43.601999999999997</v>
      </c>
      <c r="AS469" s="34">
        <v>0.56168124677387687</v>
      </c>
      <c r="AT469" s="34">
        <v>44.163681246773876</v>
      </c>
      <c r="AU469" s="34">
        <v>43.55254771461184</v>
      </c>
    </row>
    <row r="470" spans="1:47" x14ac:dyDescent="0.25">
      <c r="A470" s="18">
        <v>45280</v>
      </c>
      <c r="B470" s="2">
        <v>2</v>
      </c>
      <c r="C470" s="2" t="s">
        <v>23</v>
      </c>
      <c r="D470" s="9">
        <v>29.312069000000001</v>
      </c>
      <c r="E470">
        <v>1.3766465E-2</v>
      </c>
      <c r="G470" s="34">
        <v>1.0779999999999998</v>
      </c>
      <c r="H470" s="34">
        <v>1.3925371962549074E-2</v>
      </c>
      <c r="I470" s="34">
        <v>1.091925371962549</v>
      </c>
      <c r="J470" s="34">
        <v>1.0768934195468145</v>
      </c>
      <c r="K470" s="34">
        <v>14.274999999999999</v>
      </c>
      <c r="L470" s="34">
        <v>0.1844013773333841</v>
      </c>
      <c r="M470" s="34">
        <v>14.459401377333382</v>
      </c>
      <c r="N470" s="34">
        <v>14.26034653435137</v>
      </c>
      <c r="O470" s="34">
        <v>36.58</v>
      </c>
      <c r="P470" s="34">
        <v>0.47253256622453171</v>
      </c>
      <c r="Q470" s="34">
        <v>37.052532566224528</v>
      </c>
      <c r="R470" s="34">
        <v>36.542450173490238</v>
      </c>
      <c r="S470" s="34">
        <v>5.68</v>
      </c>
      <c r="T470" s="34">
        <v>7.3373017390796616E-2</v>
      </c>
      <c r="U470" s="34">
        <v>5.7533730173907962</v>
      </c>
      <c r="V470" s="34">
        <v>5.6741694091149411</v>
      </c>
      <c r="W470" s="34">
        <v>57.612999999999992</v>
      </c>
      <c r="X470" s="34">
        <v>0.74423233291126156</v>
      </c>
      <c r="Y470" s="34">
        <v>58.357232332911252</v>
      </c>
      <c r="Z470" s="34">
        <v>57.55385953650336</v>
      </c>
      <c r="AB470" s="34">
        <v>2.1270000000000002</v>
      </c>
      <c r="AC470" s="34">
        <v>2.7476128167293033E-2</v>
      </c>
      <c r="AD470" s="34">
        <v>2.1544761281672931</v>
      </c>
      <c r="AE470" s="34">
        <v>2.1248166079555424</v>
      </c>
      <c r="AF470" s="34">
        <v>5.3549999999999978</v>
      </c>
      <c r="AG470" s="34">
        <v>6.917473734642883E-2</v>
      </c>
      <c r="AH470" s="34">
        <v>5.4241747373464264</v>
      </c>
      <c r="AI470" s="34">
        <v>5.3495030256708622</v>
      </c>
      <c r="AJ470" s="34">
        <v>32.863000000000014</v>
      </c>
      <c r="AK470" s="34">
        <v>0.42451716030171666</v>
      </c>
      <c r="AL470" s="34">
        <v>33.287517160301732</v>
      </c>
      <c r="AM470" s="34">
        <v>32.829265720377542</v>
      </c>
      <c r="AN470" s="34">
        <v>2.8969999999999994</v>
      </c>
      <c r="AO470" s="34">
        <v>3.7422822426256649E-2</v>
      </c>
      <c r="AP470" s="34">
        <v>2.9344228224262561</v>
      </c>
      <c r="AQ470" s="34">
        <v>2.8940261933461238</v>
      </c>
      <c r="AR470" s="34">
        <v>43.242000000000012</v>
      </c>
      <c r="AS470" s="34">
        <v>0.55859084824169514</v>
      </c>
      <c r="AT470" s="34">
        <v>43.800590848241711</v>
      </c>
      <c r="AU470" s="34">
        <v>43.197611547350064</v>
      </c>
    </row>
    <row r="471" spans="1:47" x14ac:dyDescent="0.25">
      <c r="A471" s="18">
        <v>45280</v>
      </c>
      <c r="B471" s="2">
        <v>3</v>
      </c>
      <c r="C471" s="2" t="s">
        <v>23</v>
      </c>
      <c r="D471" s="9">
        <v>29.333874000000002</v>
      </c>
      <c r="E471">
        <v>1.4333435E-2</v>
      </c>
      <c r="G471" s="34">
        <v>1.0779999999999998</v>
      </c>
      <c r="H471" s="34">
        <v>1.3915812655937583E-2</v>
      </c>
      <c r="I471" s="34">
        <v>1.0919158126559374</v>
      </c>
      <c r="J471" s="34">
        <v>1.0762649083297613</v>
      </c>
      <c r="K471" s="34">
        <v>14.231999999999998</v>
      </c>
      <c r="L471" s="34">
        <v>0.18371970845946536</v>
      </c>
      <c r="M471" s="34">
        <v>14.415719708459463</v>
      </c>
      <c r="N471" s="34">
        <v>14.209092927040041</v>
      </c>
      <c r="O471" s="34">
        <v>36.415000000000006</v>
      </c>
      <c r="P471" s="34">
        <v>0.47007821694431101</v>
      </c>
      <c r="Q471" s="34">
        <v>36.885078216944315</v>
      </c>
      <c r="R471" s="34">
        <v>36.356388345851826</v>
      </c>
      <c r="S471" s="34">
        <v>5.7320000000000002</v>
      </c>
      <c r="T471" s="34">
        <v>7.3993912934911171E-2</v>
      </c>
      <c r="U471" s="34">
        <v>5.8059939129349116</v>
      </c>
      <c r="V471" s="34">
        <v>5.7227740765734634</v>
      </c>
      <c r="W471" s="34">
        <v>57.457000000000001</v>
      </c>
      <c r="X471" s="34">
        <v>0.74170765099462521</v>
      </c>
      <c r="Y471" s="34">
        <v>58.198707650994621</v>
      </c>
      <c r="Z471" s="34">
        <v>57.364520257795093</v>
      </c>
      <c r="AB471" s="34">
        <v>2.1269999999999998</v>
      </c>
      <c r="AC471" s="34">
        <v>2.7457266715379632E-2</v>
      </c>
      <c r="AD471" s="34">
        <v>2.1544572667153794</v>
      </c>
      <c r="AE471" s="34">
        <v>2.1235764935226369</v>
      </c>
      <c r="AF471" s="34">
        <v>5.3749999999999973</v>
      </c>
      <c r="AG471" s="34">
        <v>6.9385429522879849E-2</v>
      </c>
      <c r="AH471" s="34">
        <v>5.4443854295228773</v>
      </c>
      <c r="AI471" s="34">
        <v>5.3663486848538646</v>
      </c>
      <c r="AJ471" s="34">
        <v>32.691000000000003</v>
      </c>
      <c r="AK471" s="34">
        <v>0.42200540958743565</v>
      </c>
      <c r="AL471" s="34">
        <v>33.113005409587437</v>
      </c>
      <c r="AM471" s="34">
        <v>32.63838229889447</v>
      </c>
      <c r="AN471" s="34">
        <v>2.8989999999999987</v>
      </c>
      <c r="AO471" s="34">
        <v>3.7422950732433242E-2</v>
      </c>
      <c r="AP471" s="34">
        <v>2.9364229507324318</v>
      </c>
      <c r="AQ471" s="34">
        <v>2.8943339232356005</v>
      </c>
      <c r="AR471" s="34">
        <v>43.091999999999999</v>
      </c>
      <c r="AS471" s="34">
        <v>0.55627105655812836</v>
      </c>
      <c r="AT471" s="34">
        <v>43.64827105655813</v>
      </c>
      <c r="AU471" s="34">
        <v>43.022641400506572</v>
      </c>
    </row>
    <row r="472" spans="1:47" x14ac:dyDescent="0.25">
      <c r="A472" s="18">
        <v>45280</v>
      </c>
      <c r="B472" s="2">
        <v>4</v>
      </c>
      <c r="C472" s="2" t="s">
        <v>23</v>
      </c>
      <c r="D472" s="9">
        <v>32.285781999999998</v>
      </c>
      <c r="E472">
        <v>1.4567956999999999E-2</v>
      </c>
      <c r="G472" s="34">
        <v>1.0779999999999998</v>
      </c>
      <c r="H472" s="34">
        <v>1.5264844104008444E-2</v>
      </c>
      <c r="I472" s="34">
        <v>1.0932648441040083</v>
      </c>
      <c r="J472" s="34">
        <v>1.0773382088654893</v>
      </c>
      <c r="K472" s="34">
        <v>14.186999999999999</v>
      </c>
      <c r="L472" s="34">
        <v>0.2008927117843857</v>
      </c>
      <c r="M472" s="34">
        <v>14.387892711784385</v>
      </c>
      <c r="N472" s="34">
        <v>14.178290509438497</v>
      </c>
      <c r="O472" s="34">
        <v>36.532000000000004</v>
      </c>
      <c r="P472" s="34">
        <v>0.51730545900522873</v>
      </c>
      <c r="Q472" s="34">
        <v>37.049305459005232</v>
      </c>
      <c r="R472" s="34">
        <v>36.509572770198581</v>
      </c>
      <c r="S472" s="34">
        <v>5.82</v>
      </c>
      <c r="T472" s="34">
        <v>8.2413165756335019E-2</v>
      </c>
      <c r="U472" s="34">
        <v>5.902413165756335</v>
      </c>
      <c r="V472" s="34">
        <v>5.8164270645613625</v>
      </c>
      <c r="W472" s="34">
        <v>57.617000000000004</v>
      </c>
      <c r="X472" s="34">
        <v>0.81587618064995793</v>
      </c>
      <c r="Y472" s="34">
        <v>58.432876180649963</v>
      </c>
      <c r="Z472" s="34">
        <v>57.581628553063929</v>
      </c>
      <c r="AB472" s="34">
        <v>2.1269999999999998</v>
      </c>
      <c r="AC472" s="34">
        <v>3.0119038413011095E-2</v>
      </c>
      <c r="AD472" s="34">
        <v>2.1571190384130108</v>
      </c>
      <c r="AE472" s="34">
        <v>2.1256942210175285</v>
      </c>
      <c r="AF472" s="34">
        <v>5.408999999999998</v>
      </c>
      <c r="AG472" s="34">
        <v>7.6593266937459784E-2</v>
      </c>
      <c r="AH472" s="34">
        <v>5.4855932669374576</v>
      </c>
      <c r="AI472" s="34">
        <v>5.405679380105223</v>
      </c>
      <c r="AJ472" s="34">
        <v>32.70900000000001</v>
      </c>
      <c r="AK472" s="34">
        <v>0.46317048775325825</v>
      </c>
      <c r="AL472" s="34">
        <v>33.17217048775327</v>
      </c>
      <c r="AM472" s="34">
        <v>32.688919734491009</v>
      </c>
      <c r="AN472" s="34">
        <v>2.9349999999999983</v>
      </c>
      <c r="AO472" s="34">
        <v>4.1560591322137998E-2</v>
      </c>
      <c r="AP472" s="34">
        <v>2.9765605913221362</v>
      </c>
      <c r="AQ472" s="34">
        <v>2.9331981846198607</v>
      </c>
      <c r="AR472" s="34">
        <v>43.18</v>
      </c>
      <c r="AS472" s="34">
        <v>0.6114433844258671</v>
      </c>
      <c r="AT472" s="34">
        <v>43.791443384425868</v>
      </c>
      <c r="AU472" s="34">
        <v>43.153491520233622</v>
      </c>
    </row>
    <row r="473" spans="1:47" x14ac:dyDescent="0.25">
      <c r="A473" s="18">
        <v>45280</v>
      </c>
      <c r="B473" s="2">
        <v>5</v>
      </c>
      <c r="C473" s="2" t="s">
        <v>23</v>
      </c>
      <c r="D473" s="9">
        <v>29.809808</v>
      </c>
      <c r="E473">
        <v>1.5531352999999999E-2</v>
      </c>
      <c r="G473" s="34">
        <v>1.0779999999999998</v>
      </c>
      <c r="H473" s="34">
        <v>1.5891808683004275E-2</v>
      </c>
      <c r="I473" s="34">
        <v>1.0938918086830041</v>
      </c>
      <c r="J473" s="34">
        <v>1.0769021888585399</v>
      </c>
      <c r="K473" s="34">
        <v>14.376000000000001</v>
      </c>
      <c r="L473" s="34">
        <v>0.21193009427353385</v>
      </c>
      <c r="M473" s="34">
        <v>14.587930094273535</v>
      </c>
      <c r="N473" s="34">
        <v>14.361359802440049</v>
      </c>
      <c r="O473" s="34">
        <v>36.814</v>
      </c>
      <c r="P473" s="34">
        <v>0.54270968910586215</v>
      </c>
      <c r="Q473" s="34">
        <v>37.356709689105863</v>
      </c>
      <c r="R473" s="34">
        <v>36.776509444005839</v>
      </c>
      <c r="S473" s="34">
        <v>5.9059999999999997</v>
      </c>
      <c r="T473" s="34">
        <v>8.7065883192785937E-2</v>
      </c>
      <c r="U473" s="34">
        <v>5.9930658831927852</v>
      </c>
      <c r="V473" s="34">
        <v>5.8999854614086615</v>
      </c>
      <c r="W473" s="34">
        <v>58.173999999999999</v>
      </c>
      <c r="X473" s="34">
        <v>0.85759747525518626</v>
      </c>
      <c r="Y473" s="34">
        <v>59.031597475255182</v>
      </c>
      <c r="Z473" s="34">
        <v>58.114756896713089</v>
      </c>
      <c r="AB473" s="34">
        <v>2.1269999999999998</v>
      </c>
      <c r="AC473" s="34">
        <v>3.1356101176948134E-2</v>
      </c>
      <c r="AD473" s="34">
        <v>2.1583561011769481</v>
      </c>
      <c r="AE473" s="34">
        <v>2.124833910669865</v>
      </c>
      <c r="AF473" s="34">
        <v>5.6039999999999965</v>
      </c>
      <c r="AG473" s="34">
        <v>8.26138180515361E-2</v>
      </c>
      <c r="AH473" s="34">
        <v>5.6866138180515327</v>
      </c>
      <c r="AI473" s="34">
        <v>5.5982930114686971</v>
      </c>
      <c r="AJ473" s="34">
        <v>33.097999999999999</v>
      </c>
      <c r="AK473" s="34">
        <v>0.48792864915591416</v>
      </c>
      <c r="AL473" s="34">
        <v>33.58592864915591</v>
      </c>
      <c r="AM473" s="34">
        <v>33.064293735473058</v>
      </c>
      <c r="AN473" s="34">
        <v>2.9909999999999974</v>
      </c>
      <c r="AO473" s="34">
        <v>4.4093135223437621E-2</v>
      </c>
      <c r="AP473" s="34">
        <v>3.0350931352234349</v>
      </c>
      <c r="AQ473" s="34">
        <v>2.9879540323524032</v>
      </c>
      <c r="AR473" s="34">
        <v>43.819999999999993</v>
      </c>
      <c r="AS473" s="34">
        <v>0.64599170360783598</v>
      </c>
      <c r="AT473" s="34">
        <v>44.465991703607827</v>
      </c>
      <c r="AU473" s="34">
        <v>43.775374689964025</v>
      </c>
    </row>
    <row r="474" spans="1:47" x14ac:dyDescent="0.25">
      <c r="A474" s="18">
        <v>45280</v>
      </c>
      <c r="B474" s="2">
        <v>6</v>
      </c>
      <c r="C474" s="2" t="s">
        <v>23</v>
      </c>
      <c r="D474" s="9">
        <v>34.260593</v>
      </c>
      <c r="E474">
        <v>1.6240033000000001E-2</v>
      </c>
      <c r="G474" s="34">
        <v>1.0779999999999998</v>
      </c>
      <c r="H474" s="34">
        <v>1.6523621092614481E-2</v>
      </c>
      <c r="I474" s="34">
        <v>1.0945236210926144</v>
      </c>
      <c r="J474" s="34">
        <v>1.0767485213667909</v>
      </c>
      <c r="K474" s="34">
        <v>14.765999999999998</v>
      </c>
      <c r="L474" s="34">
        <v>0.22633375607935569</v>
      </c>
      <c r="M474" s="34">
        <v>14.992333756079354</v>
      </c>
      <c r="N474" s="34">
        <v>14.748857761133612</v>
      </c>
      <c r="O474" s="34">
        <v>38.342999999999996</v>
      </c>
      <c r="P474" s="34">
        <v>0.58772282333406034</v>
      </c>
      <c r="Q474" s="34">
        <v>38.930722823334058</v>
      </c>
      <c r="R474" s="34">
        <v>38.298486599969259</v>
      </c>
      <c r="S474" s="34">
        <v>6.165</v>
      </c>
      <c r="T474" s="34">
        <v>9.4497332129840725E-2</v>
      </c>
      <c r="U474" s="34">
        <v>6.2594973321298406</v>
      </c>
      <c r="V474" s="34">
        <v>6.15784288889264</v>
      </c>
      <c r="W474" s="34">
        <v>60.351999999999997</v>
      </c>
      <c r="X474" s="34">
        <v>0.92507753263587122</v>
      </c>
      <c r="Y474" s="34">
        <v>61.277077532635865</v>
      </c>
      <c r="Z474" s="34">
        <v>60.281935771362299</v>
      </c>
      <c r="AB474" s="34">
        <v>2.1269999999999998</v>
      </c>
      <c r="AC474" s="34">
        <v>3.2602729187375695E-2</v>
      </c>
      <c r="AD474" s="34">
        <v>2.1596027291873754</v>
      </c>
      <c r="AE474" s="34">
        <v>2.1245307095984822</v>
      </c>
      <c r="AF474" s="34">
        <v>5.7679999999999989</v>
      </c>
      <c r="AG474" s="34">
        <v>8.8412102469573581E-2</v>
      </c>
      <c r="AH474" s="34">
        <v>5.8564121024695721</v>
      </c>
      <c r="AI474" s="34">
        <v>5.7613037766638673</v>
      </c>
      <c r="AJ474" s="34">
        <v>34.069000000000003</v>
      </c>
      <c r="AK474" s="34">
        <v>0.52221080427113442</v>
      </c>
      <c r="AL474" s="34">
        <v>34.591210804271135</v>
      </c>
      <c r="AM474" s="34">
        <v>34.029448399299817</v>
      </c>
      <c r="AN474" s="34">
        <v>3.1079999999999997</v>
      </c>
      <c r="AO474" s="34">
        <v>4.7639530942343043E-2</v>
      </c>
      <c r="AP474" s="34">
        <v>3.1556395309423428</v>
      </c>
      <c r="AQ474" s="34">
        <v>3.1043918408237348</v>
      </c>
      <c r="AR474" s="34">
        <v>45.071999999999996</v>
      </c>
      <c r="AS474" s="34">
        <v>0.69086516687042676</v>
      </c>
      <c r="AT474" s="34">
        <v>45.762865166870426</v>
      </c>
      <c r="AU474" s="34">
        <v>45.019674726385901</v>
      </c>
    </row>
    <row r="475" spans="1:47" x14ac:dyDescent="0.25">
      <c r="A475" s="18">
        <v>45280</v>
      </c>
      <c r="B475" s="2">
        <v>7</v>
      </c>
      <c r="C475" s="2" t="s">
        <v>23</v>
      </c>
      <c r="D475" s="9">
        <v>46.776195000000001</v>
      </c>
      <c r="E475">
        <v>1.6588173000000001E-2</v>
      </c>
      <c r="G475" s="34">
        <v>1.0779999999999998</v>
      </c>
      <c r="H475" s="34">
        <v>1.4627583587228512E-2</v>
      </c>
      <c r="I475" s="34">
        <v>1.0926275835872283</v>
      </c>
      <c r="J475" s="34">
        <v>1.0745028882061114</v>
      </c>
      <c r="K475" s="34">
        <v>15.757999999999997</v>
      </c>
      <c r="L475" s="34">
        <v>0.21382324876395817</v>
      </c>
      <c r="M475" s="34">
        <v>15.971823248763956</v>
      </c>
      <c r="N475" s="34">
        <v>15.706879881588037</v>
      </c>
      <c r="O475" s="34">
        <v>41.459000000000003</v>
      </c>
      <c r="P475" s="34">
        <v>0.5625649238802477</v>
      </c>
      <c r="Q475" s="34">
        <v>42.021564923880248</v>
      </c>
      <c r="R475" s="34">
        <v>41.32450393519219</v>
      </c>
      <c r="S475" s="34">
        <v>6.634999999999998</v>
      </c>
      <c r="T475" s="34">
        <v>9.0031555752561374E-2</v>
      </c>
      <c r="U475" s="34">
        <v>6.7250315557525591</v>
      </c>
      <c r="V475" s="34">
        <v>6.613475568875276</v>
      </c>
      <c r="W475" s="34">
        <v>64.930000000000007</v>
      </c>
      <c r="X475" s="34">
        <v>0.88104731198399577</v>
      </c>
      <c r="Y475" s="34">
        <v>65.811047311983998</v>
      </c>
      <c r="Z475" s="34">
        <v>64.71936227386162</v>
      </c>
      <c r="AB475" s="34">
        <v>2.1270000000000002</v>
      </c>
      <c r="AC475" s="34">
        <v>2.8861660751423979E-2</v>
      </c>
      <c r="AD475" s="34">
        <v>2.155861660751424</v>
      </c>
      <c r="AE475" s="34">
        <v>2.1200998545588119</v>
      </c>
      <c r="AF475" s="34">
        <v>6.0959999999999974</v>
      </c>
      <c r="AG475" s="34">
        <v>8.2717763958947116E-2</v>
      </c>
      <c r="AH475" s="34">
        <v>6.1787177639589448</v>
      </c>
      <c r="AI475" s="34">
        <v>6.07622412477222</v>
      </c>
      <c r="AJ475" s="34">
        <v>36.675999999999981</v>
      </c>
      <c r="AK475" s="34">
        <v>0.49766350245379654</v>
      </c>
      <c r="AL475" s="34">
        <v>37.173663502453778</v>
      </c>
      <c r="AM475" s="34">
        <v>36.557020341231286</v>
      </c>
      <c r="AN475" s="34">
        <v>3.2699999999999996</v>
      </c>
      <c r="AO475" s="34">
        <v>4.4371241493726565E-2</v>
      </c>
      <c r="AP475" s="34">
        <v>3.3143712414937263</v>
      </c>
      <c r="AQ475" s="34">
        <v>3.2593918779536035</v>
      </c>
      <c r="AR475" s="34">
        <v>48.168999999999983</v>
      </c>
      <c r="AS475" s="34">
        <v>0.65361416865789423</v>
      </c>
      <c r="AT475" s="34">
        <v>48.822614168657871</v>
      </c>
      <c r="AU475" s="34">
        <v>48.012736198515924</v>
      </c>
    </row>
    <row r="476" spans="1:47" x14ac:dyDescent="0.25">
      <c r="A476" s="18">
        <v>45280</v>
      </c>
      <c r="B476" s="2">
        <v>8</v>
      </c>
      <c r="C476" s="2" t="s">
        <v>178</v>
      </c>
      <c r="D476" s="9">
        <v>142.12340399999999</v>
      </c>
      <c r="E476">
        <v>1.5360166999999999E-2</v>
      </c>
      <c r="G476" s="34">
        <v>1.0779999999999998</v>
      </c>
      <c r="H476" s="34">
        <v>1.6832712175183603E-2</v>
      </c>
      <c r="I476" s="34">
        <v>1.0948327121751835</v>
      </c>
      <c r="J476" s="34">
        <v>1.0780158988791098</v>
      </c>
      <c r="K476" s="34">
        <v>16.789000000000001</v>
      </c>
      <c r="L476" s="34">
        <v>0.26215621958177876</v>
      </c>
      <c r="M476" s="34">
        <v>17.051156219581781</v>
      </c>
      <c r="N476" s="34">
        <v>16.789247612505918</v>
      </c>
      <c r="O476" s="34">
        <v>45.802000000000007</v>
      </c>
      <c r="P476" s="34">
        <v>0.7151872755545079</v>
      </c>
      <c r="Q476" s="34">
        <v>46.517187275554512</v>
      </c>
      <c r="R476" s="34">
        <v>45.802675510631722</v>
      </c>
      <c r="S476" s="34">
        <v>7.1560000000000006</v>
      </c>
      <c r="T476" s="34">
        <v>0.11173922850242475</v>
      </c>
      <c r="U476" s="34">
        <v>7.2677392285024256</v>
      </c>
      <c r="V476" s="34">
        <v>7.1561055402401772</v>
      </c>
      <c r="W476" s="34">
        <v>70.825000000000017</v>
      </c>
      <c r="X476" s="34">
        <v>1.105915435813895</v>
      </c>
      <c r="Y476" s="34">
        <v>71.930915435813901</v>
      </c>
      <c r="Z476" s="34">
        <v>70.826044562256925</v>
      </c>
      <c r="AB476" s="34">
        <v>2.1269999999999998</v>
      </c>
      <c r="AC476" s="34">
        <v>3.321259628628527E-2</v>
      </c>
      <c r="AD476" s="34">
        <v>2.1602125962862853</v>
      </c>
      <c r="AE476" s="34">
        <v>2.1270313700518244</v>
      </c>
      <c r="AF476" s="34">
        <v>6.19</v>
      </c>
      <c r="AG476" s="34">
        <v>9.6655369540247227E-2</v>
      </c>
      <c r="AH476" s="34">
        <v>6.2866553695402478</v>
      </c>
      <c r="AI476" s="34">
        <v>6.1900912931926628</v>
      </c>
      <c r="AJ476" s="34">
        <v>39.673999999999971</v>
      </c>
      <c r="AK476" s="34">
        <v>0.61950002118574554</v>
      </c>
      <c r="AL476" s="34">
        <v>40.293500021185714</v>
      </c>
      <c r="AM476" s="34">
        <v>39.674585131845802</v>
      </c>
      <c r="AN476" s="34">
        <v>3.5059999999999989</v>
      </c>
      <c r="AO476" s="34">
        <v>5.4745351471422718E-2</v>
      </c>
      <c r="AP476" s="34">
        <v>3.5607453514714216</v>
      </c>
      <c r="AQ476" s="34">
        <v>3.5060517082283469</v>
      </c>
      <c r="AR476" s="34">
        <v>51.496999999999971</v>
      </c>
      <c r="AS476" s="34">
        <v>0.8041133384837007</v>
      </c>
      <c r="AT476" s="34">
        <v>52.301113338483674</v>
      </c>
      <c r="AU476" s="34">
        <v>51.49775950331864</v>
      </c>
    </row>
    <row r="477" spans="1:47" x14ac:dyDescent="0.25">
      <c r="A477" s="18">
        <v>45280</v>
      </c>
      <c r="B477" s="2">
        <v>9</v>
      </c>
      <c r="C477" s="2" t="s">
        <v>178</v>
      </c>
      <c r="D477" s="9">
        <v>70.837081999999995</v>
      </c>
      <c r="E477">
        <v>1.4198293000000001E-2</v>
      </c>
      <c r="G477" s="34">
        <v>1.0779999999999998</v>
      </c>
      <c r="H477" s="34">
        <v>1.4961353503494619E-2</v>
      </c>
      <c r="I477" s="34">
        <v>1.0929613535034945</v>
      </c>
      <c r="J477" s="34">
        <v>1.0774431679687755</v>
      </c>
      <c r="K477" s="34">
        <v>17.339000000000002</v>
      </c>
      <c r="L477" s="34">
        <v>0.24064462745555967</v>
      </c>
      <c r="M477" s="34">
        <v>17.579644627455561</v>
      </c>
      <c r="N477" s="34">
        <v>17.330043682199072</v>
      </c>
      <c r="O477" s="34">
        <v>50.096000000000004</v>
      </c>
      <c r="P477" s="34">
        <v>0.69527269490822519</v>
      </c>
      <c r="Q477" s="34">
        <v>50.79127269490823</v>
      </c>
      <c r="R477" s="34">
        <v>50.070123323343026</v>
      </c>
      <c r="S477" s="34">
        <v>7.4549999999999992</v>
      </c>
      <c r="T477" s="34">
        <v>0.1034665031248167</v>
      </c>
      <c r="U477" s="34">
        <v>7.5584665031248157</v>
      </c>
      <c r="V477" s="34">
        <v>7.4511491810827648</v>
      </c>
      <c r="W477" s="34">
        <v>75.968000000000004</v>
      </c>
      <c r="X477" s="34">
        <v>1.0543451789920961</v>
      </c>
      <c r="Y477" s="34">
        <v>77.022345178992097</v>
      </c>
      <c r="Z477" s="34">
        <v>75.928759354593637</v>
      </c>
      <c r="AB477" s="34">
        <v>2.1269999999999998</v>
      </c>
      <c r="AC477" s="34">
        <v>2.9520221615893374E-2</v>
      </c>
      <c r="AD477" s="34">
        <v>2.1565202216158932</v>
      </c>
      <c r="AE477" s="34">
        <v>2.1259013156489659</v>
      </c>
      <c r="AF477" s="34">
        <v>6.3269999999999991</v>
      </c>
      <c r="AG477" s="34">
        <v>8.7811209291846451E-2</v>
      </c>
      <c r="AH477" s="34">
        <v>6.4148112092918455</v>
      </c>
      <c r="AI477" s="34">
        <v>6.3237318402026359</v>
      </c>
      <c r="AJ477" s="34">
        <v>41.511000000000017</v>
      </c>
      <c r="AK477" s="34">
        <v>0.57612314033725931</v>
      </c>
      <c r="AL477" s="34">
        <v>42.087123140337276</v>
      </c>
      <c r="AM477" s="34">
        <v>41.489557834463689</v>
      </c>
      <c r="AN477" s="34">
        <v>3.5969999999999986</v>
      </c>
      <c r="AO477" s="34">
        <v>4.992206730247694E-2</v>
      </c>
      <c r="AP477" s="34">
        <v>3.6469220673024756</v>
      </c>
      <c r="AQ477" s="34">
        <v>3.5951419992427494</v>
      </c>
      <c r="AR477" s="34">
        <v>53.562000000000019</v>
      </c>
      <c r="AS477" s="34">
        <v>0.74337663854747604</v>
      </c>
      <c r="AT477" s="34">
        <v>54.305376638547493</v>
      </c>
      <c r="AU477" s="34">
        <v>53.534332989558038</v>
      </c>
    </row>
    <row r="478" spans="1:47" x14ac:dyDescent="0.25">
      <c r="A478" s="18">
        <v>45280</v>
      </c>
      <c r="B478" s="2">
        <v>10</v>
      </c>
      <c r="C478" s="2" t="s">
        <v>178</v>
      </c>
      <c r="D478" s="9">
        <v>36.761370999999997</v>
      </c>
      <c r="E478">
        <v>1.2818312E-2</v>
      </c>
      <c r="G478" s="34">
        <v>1.0779999999999998</v>
      </c>
      <c r="H478" s="34">
        <v>1.3768227188016804E-2</v>
      </c>
      <c r="I478" s="34">
        <v>1.0917682271880167</v>
      </c>
      <c r="J478" s="34">
        <v>1.0777736014202337</v>
      </c>
      <c r="K478" s="34">
        <v>18.163</v>
      </c>
      <c r="L478" s="34">
        <v>0.23197802450459118</v>
      </c>
      <c r="M478" s="34">
        <v>18.394978024504592</v>
      </c>
      <c r="N478" s="34">
        <v>18.159185456953349</v>
      </c>
      <c r="O478" s="34">
        <v>53.316000000000003</v>
      </c>
      <c r="P478" s="34">
        <v>0.68095250533979979</v>
      </c>
      <c r="Q478" s="34">
        <v>53.996952505339806</v>
      </c>
      <c r="R478" s="34">
        <v>53.304802721077174</v>
      </c>
      <c r="S478" s="34">
        <v>7.5089999999999995</v>
      </c>
      <c r="T478" s="34">
        <v>9.590502593211335E-2</v>
      </c>
      <c r="U478" s="34">
        <v>7.6049050259321129</v>
      </c>
      <c r="V478" s="34">
        <v>7.5074229805793466</v>
      </c>
      <c r="W478" s="34">
        <v>80.066000000000003</v>
      </c>
      <c r="X478" s="34">
        <v>1.0226037829645211</v>
      </c>
      <c r="Y478" s="34">
        <v>81.088603782964526</v>
      </c>
      <c r="Z478" s="34">
        <v>80.049184760030101</v>
      </c>
      <c r="AB478" s="34">
        <v>2.1269999999999998</v>
      </c>
      <c r="AC478" s="34">
        <v>2.7166066075057275E-2</v>
      </c>
      <c r="AD478" s="34">
        <v>2.154166066075057</v>
      </c>
      <c r="AE478" s="34">
        <v>2.1265532933402942</v>
      </c>
      <c r="AF478" s="34">
        <v>6.5139999999999985</v>
      </c>
      <c r="AG478" s="34">
        <v>8.3196875605511561E-2</v>
      </c>
      <c r="AH478" s="34">
        <v>6.5971968756055102</v>
      </c>
      <c r="AI478" s="34">
        <v>6.5126319477285728</v>
      </c>
      <c r="AJ478" s="34">
        <v>43.661000000000008</v>
      </c>
      <c r="AK478" s="34">
        <v>0.55763874513543776</v>
      </c>
      <c r="AL478" s="34">
        <v>44.218638745135443</v>
      </c>
      <c r="AM478" s="34">
        <v>43.651830437485003</v>
      </c>
      <c r="AN478" s="34">
        <v>3.4880000000000004</v>
      </c>
      <c r="AO478" s="34">
        <v>4.4548772200187971E-2</v>
      </c>
      <c r="AP478" s="34">
        <v>3.5325487722001885</v>
      </c>
      <c r="AQ478" s="34">
        <v>3.4872674598829092</v>
      </c>
      <c r="AR478" s="34">
        <v>55.790000000000006</v>
      </c>
      <c r="AS478" s="34">
        <v>0.71255045901619452</v>
      </c>
      <c r="AT478" s="34">
        <v>56.502550459016199</v>
      </c>
      <c r="AU478" s="34">
        <v>55.778283138436777</v>
      </c>
    </row>
    <row r="479" spans="1:47" x14ac:dyDescent="0.25">
      <c r="A479" s="18">
        <v>45280</v>
      </c>
      <c r="B479" s="2">
        <v>11</v>
      </c>
      <c r="C479" s="2" t="s">
        <v>178</v>
      </c>
      <c r="D479" s="9">
        <v>33.816274999999997</v>
      </c>
      <c r="E479">
        <v>1.1755922E-2</v>
      </c>
      <c r="G479" s="34">
        <v>1.0779999999999998</v>
      </c>
      <c r="H479" s="34">
        <v>1.1928025542019183E-2</v>
      </c>
      <c r="I479" s="34">
        <v>1.089928025542019</v>
      </c>
      <c r="J479" s="34">
        <v>1.0771149166881331</v>
      </c>
      <c r="K479" s="34">
        <v>18.632000000000001</v>
      </c>
      <c r="L479" s="34">
        <v>0.20616231159452825</v>
      </c>
      <c r="M479" s="34">
        <v>18.83816231159453</v>
      </c>
      <c r="N479" s="34">
        <v>18.616702344836085</v>
      </c>
      <c r="O479" s="34">
        <v>54.858999999999995</v>
      </c>
      <c r="P479" s="34">
        <v>0.60701257255067753</v>
      </c>
      <c r="Q479" s="34">
        <v>55.466012572550675</v>
      </c>
      <c r="R479" s="34">
        <v>54.813958455096753</v>
      </c>
      <c r="S479" s="34">
        <v>7.27</v>
      </c>
      <c r="T479" s="34">
        <v>8.0442250176697094E-2</v>
      </c>
      <c r="U479" s="34">
        <v>7.3504422501766964</v>
      </c>
      <c r="V479" s="34">
        <v>7.2640310244181148</v>
      </c>
      <c r="W479" s="34">
        <v>81.838999999999984</v>
      </c>
      <c r="X479" s="34">
        <v>0.90554515986392214</v>
      </c>
      <c r="Y479" s="34">
        <v>82.744545159863918</v>
      </c>
      <c r="Z479" s="34">
        <v>81.771806741039086</v>
      </c>
      <c r="AB479" s="34">
        <v>2.1269999999999998</v>
      </c>
      <c r="AC479" s="34">
        <v>2.3535167280032281E-2</v>
      </c>
      <c r="AD479" s="34">
        <v>2.1505351672800321</v>
      </c>
      <c r="AE479" s="34">
        <v>2.1252536435952312</v>
      </c>
      <c r="AF479" s="34">
        <v>6.6809999999999992</v>
      </c>
      <c r="AG479" s="34">
        <v>7.3924989467745977E-2</v>
      </c>
      <c r="AH479" s="34">
        <v>6.754924989467745</v>
      </c>
      <c r="AI479" s="34">
        <v>6.6755146181757112</v>
      </c>
      <c r="AJ479" s="34">
        <v>44.717000000000034</v>
      </c>
      <c r="AK479" s="34">
        <v>0.49479176081861986</v>
      </c>
      <c r="AL479" s="34">
        <v>45.211791760818656</v>
      </c>
      <c r="AM479" s="34">
        <v>44.680285463398228</v>
      </c>
      <c r="AN479" s="34">
        <v>3.3939999999999975</v>
      </c>
      <c r="AO479" s="34">
        <v>3.7554470027470387E-2</v>
      </c>
      <c r="AP479" s="34">
        <v>3.4315544700274678</v>
      </c>
      <c r="AQ479" s="34">
        <v>3.3912133833390739</v>
      </c>
      <c r="AR479" s="34">
        <v>56.919000000000032</v>
      </c>
      <c r="AS479" s="34">
        <v>0.62980638759386853</v>
      </c>
      <c r="AT479" s="34">
        <v>57.548806387593899</v>
      </c>
      <c r="AU479" s="34">
        <v>56.87226710850824</v>
      </c>
    </row>
    <row r="480" spans="1:47" x14ac:dyDescent="0.25">
      <c r="A480" s="18">
        <v>45280</v>
      </c>
      <c r="B480" s="2">
        <v>12</v>
      </c>
      <c r="C480" s="2" t="s">
        <v>178</v>
      </c>
      <c r="D480" s="9">
        <v>30.024984</v>
      </c>
      <c r="E480">
        <v>1.2004521000000001E-2</v>
      </c>
      <c r="G480" s="34">
        <v>1.0779999999999998</v>
      </c>
      <c r="H480" s="34">
        <v>1.2857977546748004E-2</v>
      </c>
      <c r="I480" s="34">
        <v>1.090857977546748</v>
      </c>
      <c r="J480" s="34">
        <v>1.0777627500472704</v>
      </c>
      <c r="K480" s="34">
        <v>18.508000000000003</v>
      </c>
      <c r="L480" s="34">
        <v>0.22075644567273853</v>
      </c>
      <c r="M480" s="34">
        <v>18.72875644567274</v>
      </c>
      <c r="N480" s="34">
        <v>18.503926695616776</v>
      </c>
      <c r="O480" s="34">
        <v>54.912999999999997</v>
      </c>
      <c r="P480" s="34">
        <v>0.65498155939199743</v>
      </c>
      <c r="Q480" s="34">
        <v>55.567981559391995</v>
      </c>
      <c r="R480" s="34">
        <v>54.90091455783466</v>
      </c>
      <c r="S480" s="34">
        <v>7.0720000000000001</v>
      </c>
      <c r="T480" s="34">
        <v>8.4352149546012889E-2</v>
      </c>
      <c r="U480" s="34">
        <v>7.156352149546013</v>
      </c>
      <c r="V480" s="34">
        <v>7.0704435698833921</v>
      </c>
      <c r="W480" s="34">
        <v>81.570999999999998</v>
      </c>
      <c r="X480" s="34">
        <v>0.97294813215749687</v>
      </c>
      <c r="Y480" s="34">
        <v>82.543948132157496</v>
      </c>
      <c r="Z480" s="34">
        <v>81.553047573382102</v>
      </c>
      <c r="AB480" s="34">
        <v>2.1269999999999998</v>
      </c>
      <c r="AC480" s="34">
        <v>2.5370054027767167E-2</v>
      </c>
      <c r="AD480" s="34">
        <v>2.152370054027767</v>
      </c>
      <c r="AE480" s="34">
        <v>2.1265318825144193</v>
      </c>
      <c r="AF480" s="34">
        <v>6.7269999999999994</v>
      </c>
      <c r="AG480" s="34">
        <v>8.0237119626135278E-2</v>
      </c>
      <c r="AH480" s="34">
        <v>6.8072371196261345</v>
      </c>
      <c r="AI480" s="34">
        <v>6.7255194986716029</v>
      </c>
      <c r="AJ480" s="34">
        <v>44.672000000000004</v>
      </c>
      <c r="AK480" s="34">
        <v>0.53283077269789147</v>
      </c>
      <c r="AL480" s="34">
        <v>45.204830772697896</v>
      </c>
      <c r="AM480" s="34">
        <v>44.662168432385599</v>
      </c>
      <c r="AN480" s="34">
        <v>3.3079999999999985</v>
      </c>
      <c r="AO480" s="34">
        <v>3.9456576739000354E-2</v>
      </c>
      <c r="AP480" s="34">
        <v>3.347456576738999</v>
      </c>
      <c r="AQ480" s="34">
        <v>3.3072719639669472</v>
      </c>
      <c r="AR480" s="34">
        <v>56.834000000000003</v>
      </c>
      <c r="AS480" s="34">
        <v>0.67789452309079434</v>
      </c>
      <c r="AT480" s="34">
        <v>57.511894523090795</v>
      </c>
      <c r="AU480" s="34">
        <v>56.821491777538569</v>
      </c>
    </row>
    <row r="481" spans="1:47" x14ac:dyDescent="0.25">
      <c r="A481" s="18">
        <v>45280</v>
      </c>
      <c r="B481" s="2">
        <v>13</v>
      </c>
      <c r="C481" s="2" t="s">
        <v>178</v>
      </c>
      <c r="D481" s="9">
        <v>30.922584000000001</v>
      </c>
      <c r="E481">
        <v>1.1408575000000001E-2</v>
      </c>
      <c r="G481" s="34">
        <v>1.0779999999999998</v>
      </c>
      <c r="H481" s="34">
        <v>1.1768501755707586E-2</v>
      </c>
      <c r="I481" s="34">
        <v>1.0897685017557075</v>
      </c>
      <c r="J481" s="34">
        <v>1.0773357960707899</v>
      </c>
      <c r="K481" s="34">
        <v>18.163999999999998</v>
      </c>
      <c r="L481" s="34">
        <v>0.19829597949041983</v>
      </c>
      <c r="M481" s="34">
        <v>18.362295979490419</v>
      </c>
      <c r="N481" s="34">
        <v>18.152808348636203</v>
      </c>
      <c r="O481" s="34">
        <v>53.478000000000009</v>
      </c>
      <c r="P481" s="34">
        <v>0.58381812327618776</v>
      </c>
      <c r="Q481" s="34">
        <v>54.061818123276197</v>
      </c>
      <c r="R481" s="34">
        <v>53.445049816580436</v>
      </c>
      <c r="S481" s="34">
        <v>6.6840000000000002</v>
      </c>
      <c r="T481" s="34">
        <v>7.2969077676391006E-2</v>
      </c>
      <c r="U481" s="34">
        <v>6.7569690776763913</v>
      </c>
      <c r="V481" s="34">
        <v>6.6798816891810393</v>
      </c>
      <c r="W481" s="34">
        <v>79.403999999999996</v>
      </c>
      <c r="X481" s="34">
        <v>0.86685168219870623</v>
      </c>
      <c r="Y481" s="34">
        <v>80.27085168219871</v>
      </c>
      <c r="Z481" s="34">
        <v>79.355075650468478</v>
      </c>
      <c r="AB481" s="34">
        <v>2.1269999999999998</v>
      </c>
      <c r="AC481" s="34">
        <v>2.3220411163627119E-2</v>
      </c>
      <c r="AD481" s="34">
        <v>2.1502204111636267</v>
      </c>
      <c r="AE481" s="34">
        <v>2.1256894603363357</v>
      </c>
      <c r="AF481" s="34">
        <v>6.509999999999998</v>
      </c>
      <c r="AG481" s="34">
        <v>7.1069523589662689E-2</v>
      </c>
      <c r="AH481" s="34">
        <v>6.5810695235896608</v>
      </c>
      <c r="AI481" s="34">
        <v>6.5059888983495737</v>
      </c>
      <c r="AJ481" s="34">
        <v>44.041000000000011</v>
      </c>
      <c r="AK481" s="34">
        <v>0.48079460651495171</v>
      </c>
      <c r="AL481" s="34">
        <v>44.521794606514966</v>
      </c>
      <c r="AM481" s="34">
        <v>44.013864373611945</v>
      </c>
      <c r="AN481" s="34">
        <v>3.219999999999998</v>
      </c>
      <c r="AO481" s="34">
        <v>3.5152667581983675E-2</v>
      </c>
      <c r="AP481" s="34">
        <v>3.2551526675819815</v>
      </c>
      <c r="AQ481" s="34">
        <v>3.2180160142374223</v>
      </c>
      <c r="AR481" s="34">
        <v>55.89800000000001</v>
      </c>
      <c r="AS481" s="34">
        <v>0.61023720885022514</v>
      </c>
      <c r="AT481" s="34">
        <v>56.508237208850232</v>
      </c>
      <c r="AU481" s="34">
        <v>55.863558746535276</v>
      </c>
    </row>
    <row r="482" spans="1:47" x14ac:dyDescent="0.25">
      <c r="A482" s="18">
        <v>45280</v>
      </c>
      <c r="B482" s="2">
        <v>14</v>
      </c>
      <c r="C482" s="2" t="s">
        <v>178</v>
      </c>
      <c r="D482" s="9">
        <v>29.275822999999999</v>
      </c>
      <c r="E482">
        <v>1.1420345E-2</v>
      </c>
      <c r="G482" s="34">
        <v>1.0779999999999998</v>
      </c>
      <c r="H482" s="34">
        <v>1.2083534570099213E-2</v>
      </c>
      <c r="I482" s="34">
        <v>1.090083534570099</v>
      </c>
      <c r="J482" s="34">
        <v>1.077634404526489</v>
      </c>
      <c r="K482" s="34">
        <v>17.986000000000001</v>
      </c>
      <c r="L482" s="34">
        <v>0.20160895433933626</v>
      </c>
      <c r="M482" s="34">
        <v>18.187608954339336</v>
      </c>
      <c r="N482" s="34">
        <v>17.979900185355692</v>
      </c>
      <c r="O482" s="34">
        <v>52.839000000000006</v>
      </c>
      <c r="P482" s="34">
        <v>0.59228375060247906</v>
      </c>
      <c r="Q482" s="34">
        <v>53.431283750602482</v>
      </c>
      <c r="R482" s="34">
        <v>52.82108005637771</v>
      </c>
      <c r="S482" s="34">
        <v>6.3630000000000013</v>
      </c>
      <c r="T482" s="34">
        <v>7.1324239767663569E-2</v>
      </c>
      <c r="U482" s="34">
        <v>6.4343242397676645</v>
      </c>
      <c r="V482" s="34">
        <v>6.3608420371076555</v>
      </c>
      <c r="W482" s="34">
        <v>78.266000000000005</v>
      </c>
      <c r="X482" s="34">
        <v>0.8773004792795781</v>
      </c>
      <c r="Y482" s="34">
        <v>79.143300479279574</v>
      </c>
      <c r="Z482" s="34">
        <v>78.23945668336755</v>
      </c>
      <c r="AB482" s="34">
        <v>2.1269999999999998</v>
      </c>
      <c r="AC482" s="34">
        <v>2.3842001883674423E-2</v>
      </c>
      <c r="AD482" s="34">
        <v>2.150842001883674</v>
      </c>
      <c r="AE482" s="34">
        <v>2.1262786441816717</v>
      </c>
      <c r="AF482" s="34">
        <v>6.4899999999999993</v>
      </c>
      <c r="AG482" s="34">
        <v>7.2747810166923832E-2</v>
      </c>
      <c r="AH482" s="34">
        <v>6.5627478101669228</v>
      </c>
      <c r="AI482" s="34">
        <v>6.4877989660268218</v>
      </c>
      <c r="AJ482" s="34">
        <v>43.536999999999999</v>
      </c>
      <c r="AK482" s="34">
        <v>0.48801562576846891</v>
      </c>
      <c r="AL482" s="34">
        <v>44.025015625768468</v>
      </c>
      <c r="AM482" s="34">
        <v>43.522234758691802</v>
      </c>
      <c r="AN482" s="34">
        <v>3.1109999999999989</v>
      </c>
      <c r="AO482" s="34">
        <v>3.4871870174006163E-2</v>
      </c>
      <c r="AP482" s="34">
        <v>3.1458718701740049</v>
      </c>
      <c r="AQ482" s="34">
        <v>3.1099449280908225</v>
      </c>
      <c r="AR482" s="34">
        <v>55.264999999999993</v>
      </c>
      <c r="AS482" s="34">
        <v>0.61947730799307332</v>
      </c>
      <c r="AT482" s="34">
        <v>55.884477307993066</v>
      </c>
      <c r="AU482" s="34">
        <v>55.246257296991118</v>
      </c>
    </row>
    <row r="483" spans="1:47" x14ac:dyDescent="0.25">
      <c r="A483" s="18">
        <v>45280</v>
      </c>
      <c r="B483" s="2">
        <v>15</v>
      </c>
      <c r="C483" s="2" t="s">
        <v>178</v>
      </c>
      <c r="D483" s="9">
        <v>25.710322999999999</v>
      </c>
      <c r="E483">
        <v>1.128404E-2</v>
      </c>
      <c r="G483" s="34">
        <v>1.0779999999999998</v>
      </c>
      <c r="H483" s="34">
        <v>1.2524996688174217E-2</v>
      </c>
      <c r="I483" s="34">
        <v>1.090524996688174</v>
      </c>
      <c r="J483" s="34">
        <v>1.0782194690045448</v>
      </c>
      <c r="K483" s="34">
        <v>17.765000000000004</v>
      </c>
      <c r="L483" s="34">
        <v>0.206406833177565</v>
      </c>
      <c r="M483" s="34">
        <v>17.971406833177568</v>
      </c>
      <c r="N483" s="34">
        <v>17.768616759615718</v>
      </c>
      <c r="O483" s="34">
        <v>53.312999999999995</v>
      </c>
      <c r="P483" s="34">
        <v>0.61942963676867546</v>
      </c>
      <c r="Q483" s="34">
        <v>53.932429636768674</v>
      </c>
      <c r="R483" s="34">
        <v>53.323853943450189</v>
      </c>
      <c r="S483" s="34">
        <v>6.2610000000000001</v>
      </c>
      <c r="T483" s="34">
        <v>7.274490191526789E-2</v>
      </c>
      <c r="U483" s="34">
        <v>6.3337449019152681</v>
      </c>
      <c r="V483" s="34">
        <v>6.2622746710922597</v>
      </c>
      <c r="W483" s="34">
        <v>78.417000000000002</v>
      </c>
      <c r="X483" s="34">
        <v>0.91110636854968252</v>
      </c>
      <c r="Y483" s="34">
        <v>79.328106368549683</v>
      </c>
      <c r="Z483" s="34">
        <v>78.432964843162708</v>
      </c>
      <c r="AB483" s="34">
        <v>2.1269999999999993</v>
      </c>
      <c r="AC483" s="34">
        <v>2.4713050051712947E-2</v>
      </c>
      <c r="AD483" s="34">
        <v>2.1517130500517121</v>
      </c>
      <c r="AE483" s="34">
        <v>2.1274330339264065</v>
      </c>
      <c r="AF483" s="34">
        <v>6.4409999999999989</v>
      </c>
      <c r="AG483" s="34">
        <v>7.4836274275074333E-2</v>
      </c>
      <c r="AH483" s="34">
        <v>6.5158362742750731</v>
      </c>
      <c r="AI483" s="34">
        <v>6.4423113171227016</v>
      </c>
      <c r="AJ483" s="34">
        <v>42.889000000000003</v>
      </c>
      <c r="AK483" s="34">
        <v>0.4983159396652172</v>
      </c>
      <c r="AL483" s="34">
        <v>43.387315939665221</v>
      </c>
      <c r="AM483" s="34">
        <v>42.897731731109403</v>
      </c>
      <c r="AN483" s="34">
        <v>3.0939999999999968</v>
      </c>
      <c r="AO483" s="34">
        <v>3.5948367118006488E-2</v>
      </c>
      <c r="AP483" s="34">
        <v>3.1299483671180033</v>
      </c>
      <c r="AQ483" s="34">
        <v>3.094629904545509</v>
      </c>
      <c r="AR483" s="34">
        <v>54.550999999999995</v>
      </c>
      <c r="AS483" s="34">
        <v>0.63381363111001099</v>
      </c>
      <c r="AT483" s="34">
        <v>55.184813631110011</v>
      </c>
      <c r="AU483" s="34">
        <v>54.562105986704019</v>
      </c>
    </row>
    <row r="484" spans="1:47" x14ac:dyDescent="0.25">
      <c r="A484" s="18">
        <v>45280</v>
      </c>
      <c r="B484" s="2">
        <v>16</v>
      </c>
      <c r="C484" s="2" t="s">
        <v>178</v>
      </c>
      <c r="D484" s="9">
        <v>31.546040999999999</v>
      </c>
      <c r="E484">
        <v>1.1782249999999999E-2</v>
      </c>
      <c r="G484" s="34">
        <v>1.0779999999999998</v>
      </c>
      <c r="H484" s="34">
        <v>1.1133921038048862E-2</v>
      </c>
      <c r="I484" s="34">
        <v>1.0891339210380486</v>
      </c>
      <c r="J484" s="34">
        <v>1.076301472896898</v>
      </c>
      <c r="K484" s="34">
        <v>17.524999999999999</v>
      </c>
      <c r="L484" s="34">
        <v>0.18100367921317839</v>
      </c>
      <c r="M484" s="34">
        <v>17.706003679213175</v>
      </c>
      <c r="N484" s="34">
        <v>17.497387117363765</v>
      </c>
      <c r="O484" s="34">
        <v>52.631</v>
      </c>
      <c r="P484" s="34">
        <v>0.54358942314800529</v>
      </c>
      <c r="Q484" s="34">
        <v>53.174589423148007</v>
      </c>
      <c r="R484" s="34">
        <v>52.548073116917124</v>
      </c>
      <c r="S484" s="34">
        <v>6.1090000000000009</v>
      </c>
      <c r="T484" s="34">
        <v>6.3095661986493981E-2</v>
      </c>
      <c r="U484" s="34">
        <v>6.1720956619864946</v>
      </c>
      <c r="V484" s="34">
        <v>6.099374487873054</v>
      </c>
      <c r="W484" s="34">
        <v>77.342999999999989</v>
      </c>
      <c r="X484" s="34">
        <v>0.79882268538572654</v>
      </c>
      <c r="Y484" s="34">
        <v>78.141822685385719</v>
      </c>
      <c r="Z484" s="34">
        <v>77.221136195050832</v>
      </c>
      <c r="AB484" s="34">
        <v>2.1269999999999989</v>
      </c>
      <c r="AC484" s="34">
        <v>2.1968321009211426E-2</v>
      </c>
      <c r="AD484" s="34">
        <v>2.1489683210092103</v>
      </c>
      <c r="AE484" s="34">
        <v>2.1236486390089997</v>
      </c>
      <c r="AF484" s="34">
        <v>6.4099999999999984</v>
      </c>
      <c r="AG484" s="34">
        <v>6.620448409452058E-2</v>
      </c>
      <c r="AH484" s="34">
        <v>6.4762044840945192</v>
      </c>
      <c r="AI484" s="34">
        <v>6.3999002238117964</v>
      </c>
      <c r="AJ484" s="34">
        <v>41.969000000000001</v>
      </c>
      <c r="AK484" s="34">
        <v>0.43346895366036431</v>
      </c>
      <c r="AL484" s="34">
        <v>42.402468953660367</v>
      </c>
      <c r="AM484" s="34">
        <v>41.902872463831102</v>
      </c>
      <c r="AN484" s="34">
        <v>3.0659999999999989</v>
      </c>
      <c r="AO484" s="34">
        <v>3.1666606588736365E-2</v>
      </c>
      <c r="AP484" s="34">
        <v>3.0976666065887355</v>
      </c>
      <c r="AQ484" s="34">
        <v>3.0611691242132553</v>
      </c>
      <c r="AR484" s="34">
        <v>53.572000000000003</v>
      </c>
      <c r="AS484" s="34">
        <v>0.55330836535283268</v>
      </c>
      <c r="AT484" s="34">
        <v>54.125308365352836</v>
      </c>
      <c r="AU484" s="34">
        <v>53.487590450865156</v>
      </c>
    </row>
    <row r="485" spans="1:47" x14ac:dyDescent="0.25">
      <c r="A485" s="18">
        <v>45280</v>
      </c>
      <c r="B485" s="2">
        <v>17</v>
      </c>
      <c r="C485" s="2" t="s">
        <v>178</v>
      </c>
      <c r="D485" s="9">
        <v>39.014147999999999</v>
      </c>
      <c r="E485">
        <v>1.208004E-2</v>
      </c>
      <c r="G485" s="34">
        <v>1.0779999999999998</v>
      </c>
      <c r="H485" s="34">
        <v>1.2567639365972971E-2</v>
      </c>
      <c r="I485" s="34">
        <v>1.0905676393659729</v>
      </c>
      <c r="J485" s="34">
        <v>1.0773935386597264</v>
      </c>
      <c r="K485" s="34">
        <v>17.346</v>
      </c>
      <c r="L485" s="34">
        <v>0.20222474252520148</v>
      </c>
      <c r="M485" s="34">
        <v>17.5482247425252</v>
      </c>
      <c r="N485" s="34">
        <v>17.336241485706505</v>
      </c>
      <c r="O485" s="34">
        <v>50.764999999999986</v>
      </c>
      <c r="P485" s="34">
        <v>0.59183322116291082</v>
      </c>
      <c r="Q485" s="34">
        <v>51.356833221162894</v>
      </c>
      <c r="R485" s="34">
        <v>50.73644062157792</v>
      </c>
      <c r="S485" s="34">
        <v>6.0009999999999986</v>
      </c>
      <c r="T485" s="34">
        <v>6.9961413576255835E-2</v>
      </c>
      <c r="U485" s="34">
        <v>6.0709614135762546</v>
      </c>
      <c r="V485" s="34">
        <v>5.9976239568617968</v>
      </c>
      <c r="W485" s="34">
        <v>75.19</v>
      </c>
      <c r="X485" s="34">
        <v>0.87658701663034111</v>
      </c>
      <c r="Y485" s="34">
        <v>76.066587016630322</v>
      </c>
      <c r="Z485" s="34">
        <v>75.147699602805957</v>
      </c>
      <c r="AB485" s="34">
        <v>2.1269999999999989</v>
      </c>
      <c r="AC485" s="34">
        <v>2.4797188248074673E-2</v>
      </c>
      <c r="AD485" s="34">
        <v>2.1517971882480738</v>
      </c>
      <c r="AE485" s="34">
        <v>2.1258033921421498</v>
      </c>
      <c r="AF485" s="34">
        <v>6.3399999999999981</v>
      </c>
      <c r="AG485" s="34">
        <v>7.3913574749785368E-2</v>
      </c>
      <c r="AH485" s="34">
        <v>6.4139135747497837</v>
      </c>
      <c r="AI485" s="34">
        <v>6.3364332422102638</v>
      </c>
      <c r="AJ485" s="34">
        <v>40.815000000000026</v>
      </c>
      <c r="AK485" s="34">
        <v>0.47583321031742787</v>
      </c>
      <c r="AL485" s="34">
        <v>41.290833210317452</v>
      </c>
      <c r="AM485" s="34">
        <v>40.792038293503488</v>
      </c>
      <c r="AN485" s="34">
        <v>3.0369999999999981</v>
      </c>
      <c r="AO485" s="34">
        <v>3.5406234466103796E-2</v>
      </c>
      <c r="AP485" s="34">
        <v>3.0724062344661021</v>
      </c>
      <c r="AQ485" s="34">
        <v>3.0352914442575023</v>
      </c>
      <c r="AR485" s="34">
        <v>52.319000000000024</v>
      </c>
      <c r="AS485" s="34">
        <v>0.60995020778139175</v>
      </c>
      <c r="AT485" s="34">
        <v>52.928950207781412</v>
      </c>
      <c r="AU485" s="34">
        <v>52.289566372113406</v>
      </c>
    </row>
    <row r="486" spans="1:47" x14ac:dyDescent="0.25">
      <c r="A486" s="18">
        <v>45280</v>
      </c>
      <c r="B486" s="2">
        <v>18</v>
      </c>
      <c r="C486" s="2" t="s">
        <v>178</v>
      </c>
      <c r="D486" s="9">
        <v>57.111378999999999</v>
      </c>
      <c r="E486">
        <v>1.2084365999999999E-2</v>
      </c>
      <c r="G486" s="34">
        <v>1.0779999999999998</v>
      </c>
      <c r="H486" s="34">
        <v>1.561502935745579E-2</v>
      </c>
      <c r="I486" s="34">
        <v>1.0936150293574556</v>
      </c>
      <c r="J486" s="34">
        <v>1.0803993850795994</v>
      </c>
      <c r="K486" s="34">
        <v>17.470000000000002</v>
      </c>
      <c r="L486" s="34">
        <v>0.25305618077435321</v>
      </c>
      <c r="M486" s="34">
        <v>17.723056180774357</v>
      </c>
      <c r="N486" s="34">
        <v>17.508884283247319</v>
      </c>
      <c r="O486" s="34">
        <v>49.235000000000007</v>
      </c>
      <c r="P486" s="34">
        <v>0.71317808016172179</v>
      </c>
      <c r="Q486" s="34">
        <v>49.948178080161725</v>
      </c>
      <c r="R486" s="34">
        <v>49.344586015207874</v>
      </c>
      <c r="S486" s="34">
        <v>5.9929999999999994</v>
      </c>
      <c r="T486" s="34">
        <v>8.6809713301699953E-2</v>
      </c>
      <c r="U486" s="34">
        <v>6.0798097133016995</v>
      </c>
      <c r="V486" s="34">
        <v>6.0063390675158068</v>
      </c>
      <c r="W486" s="34">
        <v>73.77600000000001</v>
      </c>
      <c r="X486" s="34">
        <v>1.0686590035952306</v>
      </c>
      <c r="Y486" s="34">
        <v>74.84465900359524</v>
      </c>
      <c r="Z486" s="34">
        <v>73.940208751050605</v>
      </c>
      <c r="AB486" s="34">
        <v>2.1269999999999993</v>
      </c>
      <c r="AC486" s="34">
        <v>3.0809988351863136E-2</v>
      </c>
      <c r="AD486" s="34">
        <v>2.1578099883518624</v>
      </c>
      <c r="AE486" s="34">
        <v>2.1317342226941629</v>
      </c>
      <c r="AF486" s="34">
        <v>6.6559999999999997</v>
      </c>
      <c r="AG486" s="34">
        <v>9.6413390912083258E-2</v>
      </c>
      <c r="AH486" s="34">
        <v>6.7524133909120829</v>
      </c>
      <c r="AI486" s="34">
        <v>6.6708147561130007</v>
      </c>
      <c r="AJ486" s="34">
        <v>41.40299999999997</v>
      </c>
      <c r="AK486" s="34">
        <v>0.59973011176877711</v>
      </c>
      <c r="AL486" s="34">
        <v>42.002730111768749</v>
      </c>
      <c r="AM486" s="34">
        <v>41.495153748098915</v>
      </c>
      <c r="AN486" s="34">
        <v>3.0549999999999984</v>
      </c>
      <c r="AO486" s="34">
        <v>4.4252239969413194E-2</v>
      </c>
      <c r="AP486" s="34">
        <v>3.0992522399694118</v>
      </c>
      <c r="AQ486" s="34">
        <v>3.0617997415753018</v>
      </c>
      <c r="AR486" s="34">
        <v>53.240999999999971</v>
      </c>
      <c r="AS486" s="34">
        <v>0.77120573100213674</v>
      </c>
      <c r="AT486" s="34">
        <v>54.012205731002105</v>
      </c>
      <c r="AU486" s="34">
        <v>53.359502468481381</v>
      </c>
    </row>
    <row r="487" spans="1:47" x14ac:dyDescent="0.25">
      <c r="A487" s="18">
        <v>45280</v>
      </c>
      <c r="B487" s="2">
        <v>19</v>
      </c>
      <c r="C487" s="2" t="s">
        <v>178</v>
      </c>
      <c r="D487" s="9">
        <v>44.702705999999999</v>
      </c>
      <c r="E487">
        <v>1.2522053E-2</v>
      </c>
      <c r="G487" s="34">
        <v>1.0779999999999998</v>
      </c>
      <c r="H487" s="34">
        <v>1.6773888852869977E-2</v>
      </c>
      <c r="I487" s="34">
        <v>1.0947738888528697</v>
      </c>
      <c r="J487" s="34">
        <v>1.0810650721936381</v>
      </c>
      <c r="K487" s="34">
        <v>16.891999999999999</v>
      </c>
      <c r="L487" s="34">
        <v>0.26284279267409988</v>
      </c>
      <c r="M487" s="34">
        <v>17.154842792674099</v>
      </c>
      <c r="N487" s="34">
        <v>16.940028942017566</v>
      </c>
      <c r="O487" s="34">
        <v>46.656000000000013</v>
      </c>
      <c r="P487" s="34">
        <v>0.72597639918321133</v>
      </c>
      <c r="Q487" s="34">
        <v>47.381976399183223</v>
      </c>
      <c r="R487" s="34">
        <v>46.7886567794679</v>
      </c>
      <c r="S487" s="34">
        <v>5.7469999999999981</v>
      </c>
      <c r="T487" s="34">
        <v>8.9424433429910688E-2</v>
      </c>
      <c r="U487" s="34">
        <v>5.8364244334299089</v>
      </c>
      <c r="V487" s="34">
        <v>5.763340417344005</v>
      </c>
      <c r="W487" s="34">
        <v>70.373000000000005</v>
      </c>
      <c r="X487" s="34">
        <v>1.0950175141400917</v>
      </c>
      <c r="Y487" s="34">
        <v>71.468017514140101</v>
      </c>
      <c r="Z487" s="34">
        <v>70.573091211023112</v>
      </c>
      <c r="AB487" s="34">
        <v>2.1269999999999993</v>
      </c>
      <c r="AC487" s="34">
        <v>3.3096532087249012E-2</v>
      </c>
      <c r="AD487" s="34">
        <v>2.1600965320872483</v>
      </c>
      <c r="AE487" s="34">
        <v>2.1330476888273355</v>
      </c>
      <c r="AF487" s="34">
        <v>6.4130000000000011</v>
      </c>
      <c r="AG487" s="34">
        <v>9.9787522461461206E-2</v>
      </c>
      <c r="AH487" s="34">
        <v>6.512787522461462</v>
      </c>
      <c r="AI487" s="34">
        <v>6.4312340519274613</v>
      </c>
      <c r="AJ487" s="34">
        <v>40.039999999999964</v>
      </c>
      <c r="AK487" s="34">
        <v>0.62303015739231282</v>
      </c>
      <c r="AL487" s="34">
        <v>40.663030157392278</v>
      </c>
      <c r="AM487" s="34">
        <v>40.153845538620814</v>
      </c>
      <c r="AN487" s="34">
        <v>2.9459999999999997</v>
      </c>
      <c r="AO487" s="34">
        <v>4.5840330761182699E-2</v>
      </c>
      <c r="AP487" s="34">
        <v>2.9918403307611823</v>
      </c>
      <c r="AQ487" s="34">
        <v>2.9543763475718534</v>
      </c>
      <c r="AR487" s="34">
        <v>51.525999999999961</v>
      </c>
      <c r="AS487" s="34">
        <v>0.8017545427022057</v>
      </c>
      <c r="AT487" s="34">
        <v>52.327754542702174</v>
      </c>
      <c r="AU487" s="34">
        <v>51.67250362694746</v>
      </c>
    </row>
    <row r="488" spans="1:47" x14ac:dyDescent="0.25">
      <c r="A488" s="18">
        <v>45280</v>
      </c>
      <c r="B488" s="2">
        <v>20</v>
      </c>
      <c r="C488" s="2" t="s">
        <v>178</v>
      </c>
      <c r="D488" s="9">
        <v>42.176312000000003</v>
      </c>
      <c r="E488">
        <v>1.2862551999999999E-2</v>
      </c>
      <c r="G488" s="34">
        <v>1.0779999999999998</v>
      </c>
      <c r="H488" s="34">
        <v>1.2613113855941336E-2</v>
      </c>
      <c r="I488" s="34">
        <v>1.0906131138559412</v>
      </c>
      <c r="J488" s="34">
        <v>1.0765850459670872</v>
      </c>
      <c r="K488" s="34">
        <v>16.243999999999996</v>
      </c>
      <c r="L488" s="34">
        <v>0.19006254311309004</v>
      </c>
      <c r="M488" s="34">
        <v>16.434062543113086</v>
      </c>
      <c r="N488" s="34">
        <v>16.222678559081043</v>
      </c>
      <c r="O488" s="34">
        <v>44.249000000000009</v>
      </c>
      <c r="P488" s="34">
        <v>0.51773439240403385</v>
      </c>
      <c r="Q488" s="34">
        <v>44.766734392404047</v>
      </c>
      <c r="R488" s="34">
        <v>44.190919943411565</v>
      </c>
      <c r="S488" s="34">
        <v>5.5789999999999997</v>
      </c>
      <c r="T488" s="34">
        <v>6.5276959371332766E-2</v>
      </c>
      <c r="U488" s="34">
        <v>5.6442769593713322</v>
      </c>
      <c r="V488" s="34">
        <v>5.5716771534790164</v>
      </c>
      <c r="W488" s="34">
        <v>67.150000000000006</v>
      </c>
      <c r="X488" s="34">
        <v>0.7856870087443979</v>
      </c>
      <c r="Y488" s="34">
        <v>67.935687008744395</v>
      </c>
      <c r="Z488" s="34">
        <v>67.061860701938713</v>
      </c>
      <c r="AB488" s="34">
        <v>2.1269999999999993</v>
      </c>
      <c r="AC488" s="34">
        <v>2.488691388829983E-2</v>
      </c>
      <c r="AD488" s="34">
        <v>2.151886913888299</v>
      </c>
      <c r="AE488" s="34">
        <v>2.1242081565602913</v>
      </c>
      <c r="AF488" s="34">
        <v>6.2819999999999983</v>
      </c>
      <c r="AG488" s="34">
        <v>7.3502394474047744E-2</v>
      </c>
      <c r="AH488" s="34">
        <v>6.3555023944740459</v>
      </c>
      <c r="AI488" s="34">
        <v>6.2737544144389989</v>
      </c>
      <c r="AJ488" s="34">
        <v>38.619000000000007</v>
      </c>
      <c r="AK488" s="34">
        <v>0.45186070872226219</v>
      </c>
      <c r="AL488" s="34">
        <v>39.070860708722272</v>
      </c>
      <c r="AM488" s="34">
        <v>38.568309731171574</v>
      </c>
      <c r="AN488" s="34">
        <v>2.8729999999999989</v>
      </c>
      <c r="AO488" s="34">
        <v>3.3615469488051435E-2</v>
      </c>
      <c r="AP488" s="34">
        <v>2.9066154694880502</v>
      </c>
      <c r="AQ488" s="34">
        <v>2.8692289768677557</v>
      </c>
      <c r="AR488" s="34">
        <v>49.901000000000003</v>
      </c>
      <c r="AS488" s="34">
        <v>0.58386548657266113</v>
      </c>
      <c r="AT488" s="34">
        <v>50.484865486572666</v>
      </c>
      <c r="AU488" s="34">
        <v>49.835501279038617</v>
      </c>
    </row>
    <row r="489" spans="1:47" x14ac:dyDescent="0.25">
      <c r="A489" s="18">
        <v>45280</v>
      </c>
      <c r="B489" s="2">
        <v>21</v>
      </c>
      <c r="C489" s="2" t="s">
        <v>178</v>
      </c>
      <c r="D489" s="9">
        <v>61.805504999999997</v>
      </c>
      <c r="E489">
        <v>1.2988677000000001E-2</v>
      </c>
      <c r="G489" s="34">
        <v>1.0779999999999998</v>
      </c>
      <c r="H489" s="34">
        <v>1.2408955061931213E-2</v>
      </c>
      <c r="I489" s="34">
        <v>1.0904089550619311</v>
      </c>
      <c r="J489" s="34">
        <v>1.0762459853467243</v>
      </c>
      <c r="K489" s="34">
        <v>15.619000000000002</v>
      </c>
      <c r="L489" s="34">
        <v>0.17979171531753585</v>
      </c>
      <c r="M489" s="34">
        <v>15.798791715317538</v>
      </c>
      <c r="N489" s="34">
        <v>15.593586312737003</v>
      </c>
      <c r="O489" s="34">
        <v>41.789000000000001</v>
      </c>
      <c r="P489" s="34">
        <v>0.48103694163547639</v>
      </c>
      <c r="Q489" s="34">
        <v>42.270036941635475</v>
      </c>
      <c r="R489" s="34">
        <v>41.721005085022504</v>
      </c>
      <c r="S489" s="34">
        <v>5.5059999999999993</v>
      </c>
      <c r="T489" s="34">
        <v>6.3380061754168132E-2</v>
      </c>
      <c r="U489" s="34">
        <v>5.5693800617541678</v>
      </c>
      <c r="V489" s="34">
        <v>5.4970411830418033</v>
      </c>
      <c r="W489" s="34">
        <v>63.992000000000004</v>
      </c>
      <c r="X489" s="34">
        <v>0.73661767376911158</v>
      </c>
      <c r="Y489" s="34">
        <v>64.728617673769122</v>
      </c>
      <c r="Z489" s="34">
        <v>63.887878566148032</v>
      </c>
      <c r="AB489" s="34">
        <v>2.1269999999999993</v>
      </c>
      <c r="AC489" s="34">
        <v>2.4484088512734401E-2</v>
      </c>
      <c r="AD489" s="34">
        <v>2.1514840885127335</v>
      </c>
      <c r="AE489" s="34">
        <v>2.1235391566164021</v>
      </c>
      <c r="AF489" s="34">
        <v>5.9229999999999983</v>
      </c>
      <c r="AG489" s="34">
        <v>6.8180186300388274E-2</v>
      </c>
      <c r="AH489" s="34">
        <v>5.9911801863003866</v>
      </c>
      <c r="AI489" s="34">
        <v>5.9133626820117318</v>
      </c>
      <c r="AJ489" s="34">
        <v>36.824000000000019</v>
      </c>
      <c r="AK489" s="34">
        <v>0.42388437959235181</v>
      </c>
      <c r="AL489" s="34">
        <v>37.247884379592371</v>
      </c>
      <c r="AM489" s="34">
        <v>36.764083640452505</v>
      </c>
      <c r="AN489" s="34">
        <v>2.8409999999999993</v>
      </c>
      <c r="AO489" s="34">
        <v>3.2703006800507022E-2</v>
      </c>
      <c r="AP489" s="34">
        <v>2.8737030068005063</v>
      </c>
      <c r="AQ489" s="34">
        <v>2.8363774066512457</v>
      </c>
      <c r="AR489" s="34">
        <v>47.715000000000018</v>
      </c>
      <c r="AS489" s="34">
        <v>0.54925166120598146</v>
      </c>
      <c r="AT489" s="34">
        <v>48.264251661205996</v>
      </c>
      <c r="AU489" s="34">
        <v>47.637362885731882</v>
      </c>
    </row>
    <row r="490" spans="1:47" x14ac:dyDescent="0.25">
      <c r="A490" s="18">
        <v>45280</v>
      </c>
      <c r="B490" s="2">
        <v>22</v>
      </c>
      <c r="C490" s="2" t="s">
        <v>178</v>
      </c>
      <c r="D490" s="9">
        <v>42.517543000000003</v>
      </c>
      <c r="E490">
        <v>1.2789847999999999E-2</v>
      </c>
      <c r="G490" s="34">
        <v>1.0779999999999998</v>
      </c>
      <c r="H490" s="34">
        <v>1.3027977087474493E-2</v>
      </c>
      <c r="I490" s="34">
        <v>1.0910279770874742</v>
      </c>
      <c r="J490" s="34">
        <v>1.077073895096778</v>
      </c>
      <c r="K490" s="34">
        <v>14.959000000000001</v>
      </c>
      <c r="L490" s="34">
        <v>0.18078433140216235</v>
      </c>
      <c r="M490" s="34">
        <v>15.139784331402163</v>
      </c>
      <c r="N490" s="34">
        <v>14.946148791050748</v>
      </c>
      <c r="O490" s="34">
        <v>39.099000000000004</v>
      </c>
      <c r="P490" s="34">
        <v>0.47252400384338156</v>
      </c>
      <c r="Q490" s="34">
        <v>39.571524003843386</v>
      </c>
      <c r="R490" s="34">
        <v>39.065410226705879</v>
      </c>
      <c r="S490" s="34">
        <v>5.3149999999999995</v>
      </c>
      <c r="T490" s="34">
        <v>6.4233486289357086E-2</v>
      </c>
      <c r="U490" s="34">
        <v>5.3792334862893565</v>
      </c>
      <c r="V490" s="34">
        <v>5.3104339076432057</v>
      </c>
      <c r="W490" s="34">
        <v>60.451000000000008</v>
      </c>
      <c r="X490" s="34">
        <v>0.73056979862237548</v>
      </c>
      <c r="Y490" s="34">
        <v>61.181569798622384</v>
      </c>
      <c r="Z490" s="34">
        <v>60.399066820496614</v>
      </c>
      <c r="AB490" s="34">
        <v>2.1269999999999998</v>
      </c>
      <c r="AC490" s="34">
        <v>2.5705479837716372E-2</v>
      </c>
      <c r="AD490" s="34">
        <v>2.1527054798377163</v>
      </c>
      <c r="AE490" s="34">
        <v>2.1251727039618249</v>
      </c>
      <c r="AF490" s="34">
        <v>5.634999999999998</v>
      </c>
      <c r="AG490" s="34">
        <v>6.8100789320889379E-2</v>
      </c>
      <c r="AH490" s="34">
        <v>5.7031007893208878</v>
      </c>
      <c r="AI490" s="34">
        <v>5.6301589970967933</v>
      </c>
      <c r="AJ490" s="34">
        <v>35.093000000000011</v>
      </c>
      <c r="AK490" s="34">
        <v>0.42411020401738647</v>
      </c>
      <c r="AL490" s="34">
        <v>35.517110204017399</v>
      </c>
      <c r="AM490" s="34">
        <v>35.062851763108767</v>
      </c>
      <c r="AN490" s="34">
        <v>2.7529999999999988</v>
      </c>
      <c r="AO490" s="34">
        <v>3.327089139315146E-2</v>
      </c>
      <c r="AP490" s="34">
        <v>2.7862708913931504</v>
      </c>
      <c r="AQ490" s="34">
        <v>2.7506349102054073</v>
      </c>
      <c r="AR490" s="34">
        <v>45.608000000000011</v>
      </c>
      <c r="AS490" s="34">
        <v>0.55118736456914363</v>
      </c>
      <c r="AT490" s="34">
        <v>46.159187364569156</v>
      </c>
      <c r="AU490" s="34">
        <v>45.568818374372789</v>
      </c>
    </row>
    <row r="491" spans="1:47" x14ac:dyDescent="0.25">
      <c r="A491" s="18">
        <v>45280</v>
      </c>
      <c r="B491" s="2">
        <v>23</v>
      </c>
      <c r="C491" s="2" t="s">
        <v>178</v>
      </c>
      <c r="D491" s="9">
        <v>31.873805999999998</v>
      </c>
      <c r="E491">
        <v>1.2866149E-2</v>
      </c>
      <c r="G491" s="34">
        <v>1.0779999999999998</v>
      </c>
      <c r="H491" s="34">
        <v>1.3649407953030072E-2</v>
      </c>
      <c r="I491" s="34">
        <v>1.0916494079530299</v>
      </c>
      <c r="J491" s="34">
        <v>1.0776040840145444</v>
      </c>
      <c r="K491" s="34">
        <v>14.294999999999998</v>
      </c>
      <c r="L491" s="34">
        <v>0.18100026594486537</v>
      </c>
      <c r="M491" s="34">
        <v>14.476000265944863</v>
      </c>
      <c r="N491" s="34">
        <v>14.289749889599177</v>
      </c>
      <c r="O491" s="34">
        <v>37.204000000000015</v>
      </c>
      <c r="P491" s="34">
        <v>0.47106917762943512</v>
      </c>
      <c r="Q491" s="34">
        <v>37.675069177629453</v>
      </c>
      <c r="R491" s="34">
        <v>37.190336124004766</v>
      </c>
      <c r="S491" s="34">
        <v>5.1199999999999974</v>
      </c>
      <c r="T491" s="34">
        <v>6.4828356882665999E-2</v>
      </c>
      <c r="U491" s="34">
        <v>5.1848283568826634</v>
      </c>
      <c r="V491" s="34">
        <v>5.1181195827035859</v>
      </c>
      <c r="W491" s="34">
        <v>57.69700000000001</v>
      </c>
      <c r="X491" s="34">
        <v>0.73054720840999654</v>
      </c>
      <c r="Y491" s="34">
        <v>58.427547208410004</v>
      </c>
      <c r="Z491" s="34">
        <v>57.675809680322075</v>
      </c>
      <c r="AB491" s="34">
        <v>2.1269999999999993</v>
      </c>
      <c r="AC491" s="34">
        <v>2.6931624040904413E-2</v>
      </c>
      <c r="AD491" s="34">
        <v>2.1539316240409039</v>
      </c>
      <c r="AE491" s="34">
        <v>2.1262188188301816</v>
      </c>
      <c r="AF491" s="34">
        <v>5.5389999999999988</v>
      </c>
      <c r="AG491" s="34">
        <v>7.0133646244743553E-2</v>
      </c>
      <c r="AH491" s="34">
        <v>5.6091336462447421</v>
      </c>
      <c r="AI491" s="34">
        <v>5.5369656969912437</v>
      </c>
      <c r="AJ491" s="34">
        <v>33.457999999999991</v>
      </c>
      <c r="AK491" s="34">
        <v>0.42363811808207802</v>
      </c>
      <c r="AL491" s="34">
        <v>33.881638118082073</v>
      </c>
      <c r="AM491" s="34">
        <v>33.445711913690751</v>
      </c>
      <c r="AN491" s="34">
        <v>2.6289999999999987</v>
      </c>
      <c r="AO491" s="34">
        <v>3.3287841844634548E-2</v>
      </c>
      <c r="AP491" s="34">
        <v>2.6622878418446332</v>
      </c>
      <c r="AQ491" s="34">
        <v>2.6280344497905714</v>
      </c>
      <c r="AR491" s="34">
        <v>43.752999999999986</v>
      </c>
      <c r="AS491" s="34">
        <v>0.55399123021236052</v>
      </c>
      <c r="AT491" s="34">
        <v>44.306991230212347</v>
      </c>
      <c r="AU491" s="34">
        <v>43.736930879302747</v>
      </c>
    </row>
    <row r="492" spans="1:47" x14ac:dyDescent="0.25">
      <c r="A492" s="18">
        <v>45280</v>
      </c>
      <c r="B492" s="2">
        <v>24</v>
      </c>
      <c r="C492" s="2" t="s">
        <v>23</v>
      </c>
      <c r="D492" s="9">
        <v>29.296766999999999</v>
      </c>
      <c r="E492">
        <v>1.2538225E-2</v>
      </c>
      <c r="G492" s="34">
        <v>1.0779999999999998</v>
      </c>
      <c r="H492" s="34">
        <v>1.3403729831631496E-2</v>
      </c>
      <c r="I492" s="34">
        <v>1.0914037298316313</v>
      </c>
      <c r="J492" s="34">
        <v>1.0777194643011629</v>
      </c>
      <c r="K492" s="34">
        <v>13.764999999999999</v>
      </c>
      <c r="L492" s="34">
        <v>0.17115245003006269</v>
      </c>
      <c r="M492" s="34">
        <v>13.936152450030061</v>
      </c>
      <c r="N492" s="34">
        <v>13.761417834977284</v>
      </c>
      <c r="O492" s="34">
        <v>35.972999999999999</v>
      </c>
      <c r="P492" s="34">
        <v>0.44728420522567708</v>
      </c>
      <c r="Q492" s="34">
        <v>36.420284205225677</v>
      </c>
      <c r="R492" s="34">
        <v>35.963638487296613</v>
      </c>
      <c r="S492" s="34">
        <v>5.0179999999999998</v>
      </c>
      <c r="T492" s="34">
        <v>6.2393243316444212E-2</v>
      </c>
      <c r="U492" s="34">
        <v>5.0803932433164443</v>
      </c>
      <c r="V492" s="34">
        <v>5.0166941297432626</v>
      </c>
      <c r="W492" s="34">
        <v>55.833999999999996</v>
      </c>
      <c r="X492" s="34">
        <v>0.69423362840381553</v>
      </c>
      <c r="Y492" s="34">
        <v>56.528233628403811</v>
      </c>
      <c r="Z492" s="34">
        <v>55.819469916318326</v>
      </c>
      <c r="AB492" s="34">
        <v>2.1269999999999993</v>
      </c>
      <c r="AC492" s="34">
        <v>2.6446876949796094E-2</v>
      </c>
      <c r="AD492" s="34">
        <v>2.1534468769497956</v>
      </c>
      <c r="AE492" s="34">
        <v>2.1264464754810519</v>
      </c>
      <c r="AF492" s="34">
        <v>5.373999999999997</v>
      </c>
      <c r="AG492" s="34">
        <v>6.6819706971417106E-2</v>
      </c>
      <c r="AH492" s="34">
        <v>5.4408197069714141</v>
      </c>
      <c r="AI492" s="34">
        <v>5.3726014853009723</v>
      </c>
      <c r="AJ492" s="34">
        <v>32.478999999999992</v>
      </c>
      <c r="AK492" s="34">
        <v>0.40384020519625169</v>
      </c>
      <c r="AL492" s="34">
        <v>32.882840205196246</v>
      </c>
      <c r="AM492" s="34">
        <v>32.470547756064448</v>
      </c>
      <c r="AN492" s="34">
        <v>2.5689999999999986</v>
      </c>
      <c r="AO492" s="34">
        <v>3.1942654858498419E-2</v>
      </c>
      <c r="AP492" s="34">
        <v>2.6009426548584971</v>
      </c>
      <c r="AQ492" s="34">
        <v>2.5683314506397839</v>
      </c>
      <c r="AR492" s="34">
        <v>42.548999999999985</v>
      </c>
      <c r="AS492" s="34">
        <v>0.52904944397596332</v>
      </c>
      <c r="AT492" s="34">
        <v>43.078049443975956</v>
      </c>
      <c r="AU492" s="34">
        <v>42.537927167486252</v>
      </c>
    </row>
    <row r="493" spans="1:47" x14ac:dyDescent="0.25">
      <c r="A493" s="18">
        <v>45281</v>
      </c>
      <c r="B493" s="2">
        <v>1</v>
      </c>
      <c r="C493" s="2" t="s">
        <v>23</v>
      </c>
      <c r="D493" s="9">
        <v>28.479255999999999</v>
      </c>
      <c r="E493">
        <v>1.2657427000000001E-2</v>
      </c>
      <c r="G493" s="34">
        <v>1.0780000000000001</v>
      </c>
      <c r="H493" s="34">
        <v>1.4993660312551445E-2</v>
      </c>
      <c r="I493" s="34">
        <v>1.0929936603125514</v>
      </c>
      <c r="J493" s="34">
        <v>1.0791591728456824</v>
      </c>
      <c r="K493" s="34">
        <v>13.399999999999999</v>
      </c>
      <c r="L493" s="34">
        <v>0.18637759572188248</v>
      </c>
      <c r="M493" s="34">
        <v>13.586377595721881</v>
      </c>
      <c r="N493" s="34">
        <v>13.414409013109596</v>
      </c>
      <c r="O493" s="34">
        <v>35.25800000000001</v>
      </c>
      <c r="P493" s="34">
        <v>0.49039561716135338</v>
      </c>
      <c r="Q493" s="34">
        <v>35.748395617161364</v>
      </c>
      <c r="R493" s="34">
        <v>35.295912909270022</v>
      </c>
      <c r="S493" s="34">
        <v>4.9599999999999991</v>
      </c>
      <c r="T493" s="34">
        <v>6.8987527968696796E-2</v>
      </c>
      <c r="U493" s="34">
        <v>5.0289875279686962</v>
      </c>
      <c r="V493" s="34">
        <v>4.9653334854495217</v>
      </c>
      <c r="W493" s="34">
        <v>54.696000000000005</v>
      </c>
      <c r="X493" s="34">
        <v>0.76075440116448412</v>
      </c>
      <c r="Y493" s="34">
        <v>55.456754401164488</v>
      </c>
      <c r="Z493" s="34">
        <v>54.754814580674818</v>
      </c>
      <c r="AB493" s="34">
        <v>2.1269999999999993</v>
      </c>
      <c r="AC493" s="34">
        <v>2.9583966126898804E-2</v>
      </c>
      <c r="AD493" s="34">
        <v>2.156583966126898</v>
      </c>
      <c r="AE493" s="34">
        <v>2.1292871620062761</v>
      </c>
      <c r="AF493" s="34">
        <v>5.2139999999999995</v>
      </c>
      <c r="AG493" s="34">
        <v>7.2520357021932491E-2</v>
      </c>
      <c r="AH493" s="34">
        <v>5.2865203570219323</v>
      </c>
      <c r="AI493" s="34">
        <v>5.2196066115189126</v>
      </c>
      <c r="AJ493" s="34">
        <v>31.914999999999978</v>
      </c>
      <c r="AK493" s="34">
        <v>0.44389857966148333</v>
      </c>
      <c r="AL493" s="34">
        <v>32.358898579661464</v>
      </c>
      <c r="AM493" s="34">
        <v>31.949318183088995</v>
      </c>
      <c r="AN493" s="34">
        <v>2.597999999999999</v>
      </c>
      <c r="AO493" s="34">
        <v>3.613499952876497E-2</v>
      </c>
      <c r="AP493" s="34">
        <v>2.6341349995287637</v>
      </c>
      <c r="AQ493" s="34">
        <v>2.6007936280640833</v>
      </c>
      <c r="AR493" s="34">
        <v>41.853999999999978</v>
      </c>
      <c r="AS493" s="34">
        <v>0.58213790233907958</v>
      </c>
      <c r="AT493" s="34">
        <v>42.436137902339055</v>
      </c>
      <c r="AU493" s="34">
        <v>41.899005584678264</v>
      </c>
    </row>
    <row r="494" spans="1:47" x14ac:dyDescent="0.25">
      <c r="A494" s="18">
        <v>45281</v>
      </c>
      <c r="B494" s="2">
        <v>2</v>
      </c>
      <c r="C494" s="2" t="s">
        <v>23</v>
      </c>
      <c r="D494" s="9">
        <v>26.657647000000001</v>
      </c>
      <c r="E494">
        <v>1.3050351E-2</v>
      </c>
      <c r="G494" s="34">
        <v>1.0780000000000001</v>
      </c>
      <c r="H494" s="34">
        <v>1.2634134938533272E-2</v>
      </c>
      <c r="I494" s="34">
        <v>1.0906341349385333</v>
      </c>
      <c r="J494" s="34">
        <v>1.0764009766650042</v>
      </c>
      <c r="K494" s="34">
        <v>13.290999999999999</v>
      </c>
      <c r="L494" s="34">
        <v>0.15577021100931882</v>
      </c>
      <c r="M494" s="34">
        <v>13.446770211009317</v>
      </c>
      <c r="N494" s="34">
        <v>13.271285139939302</v>
      </c>
      <c r="O494" s="34">
        <v>34.773999999999994</v>
      </c>
      <c r="P494" s="34">
        <v>0.407550471570089</v>
      </c>
      <c r="Q494" s="34">
        <v>35.181550471570084</v>
      </c>
      <c r="R494" s="34">
        <v>34.722418889191879</v>
      </c>
      <c r="S494" s="34">
        <v>4.9379999999999997</v>
      </c>
      <c r="T494" s="34">
        <v>5.7873245200813814E-2</v>
      </c>
      <c r="U494" s="34">
        <v>4.9958732452008139</v>
      </c>
      <c r="V494" s="34">
        <v>4.9306753457994343</v>
      </c>
      <c r="W494" s="34">
        <v>54.080999999999996</v>
      </c>
      <c r="X494" s="34">
        <v>0.63382806271875491</v>
      </c>
      <c r="Y494" s="34">
        <v>54.714828062718745</v>
      </c>
      <c r="Z494" s="34">
        <v>54.000780351595623</v>
      </c>
      <c r="AB494" s="34">
        <v>2.1269999999999993</v>
      </c>
      <c r="AC494" s="34">
        <v>2.4928390551261836E-2</v>
      </c>
      <c r="AD494" s="34">
        <v>2.1519283905512614</v>
      </c>
      <c r="AE494" s="34">
        <v>2.1238449697277026</v>
      </c>
      <c r="AF494" s="34">
        <v>5.1779999999999982</v>
      </c>
      <c r="AG494" s="34">
        <v>6.0686039621266473E-2</v>
      </c>
      <c r="AH494" s="34">
        <v>5.2386860396212649</v>
      </c>
      <c r="AI494" s="34">
        <v>5.1703193480254077</v>
      </c>
      <c r="AJ494" s="34">
        <v>31.49900000000002</v>
      </c>
      <c r="AK494" s="34">
        <v>0.36916754770766214</v>
      </c>
      <c r="AL494" s="34">
        <v>31.868167547707682</v>
      </c>
      <c r="AM494" s="34">
        <v>31.452276775483288</v>
      </c>
      <c r="AN494" s="34">
        <v>2.6009999999999986</v>
      </c>
      <c r="AO494" s="34">
        <v>3.0483659531655865E-2</v>
      </c>
      <c r="AP494" s="34">
        <v>2.6314836595316544</v>
      </c>
      <c r="AQ494" s="34">
        <v>2.5971418741240018</v>
      </c>
      <c r="AR494" s="34">
        <v>41.405000000000015</v>
      </c>
      <c r="AS494" s="34">
        <v>0.48526563741184636</v>
      </c>
      <c r="AT494" s="34">
        <v>41.890265637411858</v>
      </c>
      <c r="AU494" s="34">
        <v>41.343582967360398</v>
      </c>
    </row>
    <row r="495" spans="1:47" x14ac:dyDescent="0.25">
      <c r="A495" s="18">
        <v>45281</v>
      </c>
      <c r="B495" s="2">
        <v>3</v>
      </c>
      <c r="C495" s="2" t="s">
        <v>23</v>
      </c>
      <c r="D495" s="9">
        <v>27.012958000000001</v>
      </c>
      <c r="E495">
        <v>1.3404958E-2</v>
      </c>
      <c r="G495" s="34">
        <v>1.0780000000000001</v>
      </c>
      <c r="H495" s="34">
        <v>1.6850176864971634E-2</v>
      </c>
      <c r="I495" s="34">
        <v>1.0948501768649717</v>
      </c>
      <c r="J495" s="34">
        <v>1.0801737562278042</v>
      </c>
      <c r="K495" s="34">
        <v>13.411999999999999</v>
      </c>
      <c r="L495" s="34">
        <v>0.20964246021614052</v>
      </c>
      <c r="M495" s="34">
        <v>13.62164246021614</v>
      </c>
      <c r="N495" s="34">
        <v>13.439044915145926</v>
      </c>
      <c r="O495" s="34">
        <v>34.693999999999988</v>
      </c>
      <c r="P495" s="34">
        <v>0.54230059012367859</v>
      </c>
      <c r="Q495" s="34">
        <v>35.236300590123669</v>
      </c>
      <c r="R495" s="34">
        <v>34.763959460637686</v>
      </c>
      <c r="S495" s="34">
        <v>5.0579999999999998</v>
      </c>
      <c r="T495" s="34">
        <v>7.9061404993531093E-2</v>
      </c>
      <c r="U495" s="34">
        <v>5.1370614049935313</v>
      </c>
      <c r="V495" s="34">
        <v>5.068199312616172</v>
      </c>
      <c r="W495" s="34">
        <v>54.241999999999983</v>
      </c>
      <c r="X495" s="34">
        <v>0.84785463219832191</v>
      </c>
      <c r="Y495" s="34">
        <v>55.08985463219831</v>
      </c>
      <c r="Z495" s="34">
        <v>54.351377444627587</v>
      </c>
      <c r="AB495" s="34">
        <v>2.1269999999999993</v>
      </c>
      <c r="AC495" s="34">
        <v>3.32470558365442E-2</v>
      </c>
      <c r="AD495" s="34">
        <v>2.1602470558365434</v>
      </c>
      <c r="AE495" s="34">
        <v>2.131289034783431</v>
      </c>
      <c r="AF495" s="34">
        <v>5.1249999999999982</v>
      </c>
      <c r="AG495" s="34">
        <v>8.0108679436901281E-2</v>
      </c>
      <c r="AH495" s="34">
        <v>5.2051086794368997</v>
      </c>
      <c r="AI495" s="34">
        <v>5.1353344162036132</v>
      </c>
      <c r="AJ495" s="34">
        <v>31.299999999999994</v>
      </c>
      <c r="AK495" s="34">
        <v>0.48924910563414836</v>
      </c>
      <c r="AL495" s="34">
        <v>31.789249105634141</v>
      </c>
      <c r="AM495" s="34">
        <v>31.363115556521578</v>
      </c>
      <c r="AN495" s="34">
        <v>2.6239999999999983</v>
      </c>
      <c r="AO495" s="34">
        <v>4.1015643871693444E-2</v>
      </c>
      <c r="AP495" s="34">
        <v>2.6650156438716919</v>
      </c>
      <c r="AQ495" s="34">
        <v>2.6292912210962491</v>
      </c>
      <c r="AR495" s="34">
        <v>41.175999999999988</v>
      </c>
      <c r="AS495" s="34">
        <v>0.64362048477928724</v>
      </c>
      <c r="AT495" s="34">
        <v>41.819620484779271</v>
      </c>
      <c r="AU495" s="34">
        <v>41.259030228604871</v>
      </c>
    </row>
    <row r="496" spans="1:47" x14ac:dyDescent="0.25">
      <c r="A496" s="18">
        <v>45281</v>
      </c>
      <c r="B496" s="2">
        <v>4</v>
      </c>
      <c r="C496" s="2" t="s">
        <v>23</v>
      </c>
      <c r="D496" s="9">
        <v>27.365119</v>
      </c>
      <c r="E496">
        <v>1.3424325000000001E-2</v>
      </c>
      <c r="G496" s="34">
        <v>1.0780000000000001</v>
      </c>
      <c r="H496" s="34">
        <v>1.4750797969133844E-2</v>
      </c>
      <c r="I496" s="34">
        <v>1.092750797969134</v>
      </c>
      <c r="J496" s="34">
        <v>1.078081356113187</v>
      </c>
      <c r="K496" s="34">
        <v>13.373000000000001</v>
      </c>
      <c r="L496" s="34">
        <v>0.18298925903638857</v>
      </c>
      <c r="M496" s="34">
        <v>13.555989259036389</v>
      </c>
      <c r="N496" s="34">
        <v>13.374009253526575</v>
      </c>
      <c r="O496" s="34">
        <v>34.575999999999993</v>
      </c>
      <c r="P496" s="34">
        <v>0.47312021389681974</v>
      </c>
      <c r="Q496" s="34">
        <v>35.049120213896813</v>
      </c>
      <c r="R496" s="34">
        <v>34.578609433181391</v>
      </c>
      <c r="S496" s="34">
        <v>5.081999999999999</v>
      </c>
      <c r="T496" s="34">
        <v>6.9539476140202394E-2</v>
      </c>
      <c r="U496" s="34">
        <v>5.1515394761402016</v>
      </c>
      <c r="V496" s="34">
        <v>5.0823835359621654</v>
      </c>
      <c r="W496" s="34">
        <v>54.108999999999995</v>
      </c>
      <c r="X496" s="34">
        <v>0.74039974704254452</v>
      </c>
      <c r="Y496" s="34">
        <v>54.84939974704254</v>
      </c>
      <c r="Z496" s="34">
        <v>54.113083578783318</v>
      </c>
      <c r="AB496" s="34">
        <v>2.1269999999999993</v>
      </c>
      <c r="AC496" s="34">
        <v>2.9104774842623072E-2</v>
      </c>
      <c r="AD496" s="34">
        <v>2.1561047748426225</v>
      </c>
      <c r="AE496" s="34">
        <v>2.1271605236110833</v>
      </c>
      <c r="AF496" s="34">
        <v>5.1470000000000002</v>
      </c>
      <c r="AG496" s="34">
        <v>7.0428902733888576E-2</v>
      </c>
      <c r="AH496" s="34">
        <v>5.2174289027338885</v>
      </c>
      <c r="AI496" s="34">
        <v>5.1473884414791957</v>
      </c>
      <c r="AJ496" s="34">
        <v>31.182000000000002</v>
      </c>
      <c r="AK496" s="34">
        <v>0.42667846222034461</v>
      </c>
      <c r="AL496" s="34">
        <v>31.608678462220347</v>
      </c>
      <c r="AM496" s="34">
        <v>31.184353289722999</v>
      </c>
      <c r="AN496" s="34">
        <v>2.6559999999999984</v>
      </c>
      <c r="AO496" s="34">
        <v>3.6343338966622882E-2</v>
      </c>
      <c r="AP496" s="34">
        <v>2.6923433389666211</v>
      </c>
      <c r="AQ496" s="34">
        <v>2.6562004469727478</v>
      </c>
      <c r="AR496" s="34">
        <v>41.112000000000002</v>
      </c>
      <c r="AS496" s="34">
        <v>0.56255547876347911</v>
      </c>
      <c r="AT496" s="34">
        <v>41.67455547876348</v>
      </c>
      <c r="AU496" s="34">
        <v>41.115102701786029</v>
      </c>
    </row>
    <row r="497" spans="1:47" x14ac:dyDescent="0.25">
      <c r="A497" s="18">
        <v>45281</v>
      </c>
      <c r="B497" s="2">
        <v>5</v>
      </c>
      <c r="C497" s="2" t="s">
        <v>23</v>
      </c>
      <c r="D497" s="9">
        <v>27.941262999999999</v>
      </c>
      <c r="E497">
        <v>1.3475375E-2</v>
      </c>
      <c r="G497" s="34">
        <v>1.0779999999999998</v>
      </c>
      <c r="H497" s="34">
        <v>1.6360100829243485E-2</v>
      </c>
      <c r="I497" s="34">
        <v>1.0943601008292434</v>
      </c>
      <c r="J497" s="34">
        <v>1.0796131880855315</v>
      </c>
      <c r="K497" s="34">
        <v>13.399000000000001</v>
      </c>
      <c r="L497" s="34">
        <v>0.20334785808073608</v>
      </c>
      <c r="M497" s="34">
        <v>13.602347858080737</v>
      </c>
      <c r="N497" s="34">
        <v>13.419051119812654</v>
      </c>
      <c r="O497" s="34">
        <v>34.673999999999999</v>
      </c>
      <c r="P497" s="34">
        <v>0.52622461609757765</v>
      </c>
      <c r="Q497" s="34">
        <v>35.200224616097579</v>
      </c>
      <c r="R497" s="34">
        <v>34.725888389311436</v>
      </c>
      <c r="S497" s="34">
        <v>5.0919999999999987</v>
      </c>
      <c r="T497" s="34">
        <v>7.7277953082103723E-2</v>
      </c>
      <c r="U497" s="34">
        <v>5.1692779530821023</v>
      </c>
      <c r="V497" s="34">
        <v>5.0996199941850886</v>
      </c>
      <c r="W497" s="34">
        <v>54.242999999999995</v>
      </c>
      <c r="X497" s="34">
        <v>0.82321052808966089</v>
      </c>
      <c r="Y497" s="34">
        <v>55.066210528089663</v>
      </c>
      <c r="Z497" s="34">
        <v>54.324172691394708</v>
      </c>
      <c r="AB497" s="34">
        <v>2.1269999999999998</v>
      </c>
      <c r="AC497" s="34">
        <v>3.2280087628757788E-2</v>
      </c>
      <c r="AD497" s="34">
        <v>2.1592800876287574</v>
      </c>
      <c r="AE497" s="34">
        <v>2.1301829787179272</v>
      </c>
      <c r="AF497" s="34">
        <v>5.2399999999999975</v>
      </c>
      <c r="AG497" s="34">
        <v>7.9524052268307818E-2</v>
      </c>
      <c r="AH497" s="34">
        <v>5.3195240522683056</v>
      </c>
      <c r="AI497" s="34">
        <v>5.247841470842471</v>
      </c>
      <c r="AJ497" s="34">
        <v>31.336999999999993</v>
      </c>
      <c r="AK497" s="34">
        <v>0.47558114998701578</v>
      </c>
      <c r="AL497" s="34">
        <v>31.812581149987007</v>
      </c>
      <c r="AM497" s="34">
        <v>31.383894689273003</v>
      </c>
      <c r="AN497" s="34">
        <v>2.6319999999999988</v>
      </c>
      <c r="AO497" s="34">
        <v>3.9944142284386676E-2</v>
      </c>
      <c r="AP497" s="34">
        <v>2.6719441422843855</v>
      </c>
      <c r="AQ497" s="34">
        <v>2.6359386929880499</v>
      </c>
      <c r="AR497" s="34">
        <v>41.335999999999991</v>
      </c>
      <c r="AS497" s="34">
        <v>0.62732943216846815</v>
      </c>
      <c r="AT497" s="34">
        <v>41.963329432168457</v>
      </c>
      <c r="AU497" s="34">
        <v>41.397857831821447</v>
      </c>
    </row>
    <row r="498" spans="1:47" x14ac:dyDescent="0.25">
      <c r="A498" s="18">
        <v>45281</v>
      </c>
      <c r="B498" s="2">
        <v>6</v>
      </c>
      <c r="C498" s="2" t="s">
        <v>23</v>
      </c>
      <c r="D498" s="9">
        <v>26.075292000000001</v>
      </c>
      <c r="E498">
        <v>1.3713210999999999E-2</v>
      </c>
      <c r="G498" s="34">
        <v>1.0780000000000001</v>
      </c>
      <c r="H498" s="34">
        <v>1.4131082054366362E-2</v>
      </c>
      <c r="I498" s="34">
        <v>1.0921310820543664</v>
      </c>
      <c r="J498" s="34">
        <v>1.0771544580864965</v>
      </c>
      <c r="K498" s="34">
        <v>13.731</v>
      </c>
      <c r="L498" s="34">
        <v>0.17999432995223053</v>
      </c>
      <c r="M498" s="34">
        <v>13.91099432995223</v>
      </c>
      <c r="N498" s="34">
        <v>13.720229929485791</v>
      </c>
      <c r="O498" s="34">
        <v>35.965999999999994</v>
      </c>
      <c r="P498" s="34">
        <v>0.47146428308658672</v>
      </c>
      <c r="Q498" s="34">
        <v>36.437464283086584</v>
      </c>
      <c r="R498" s="34">
        <v>35.937789647067653</v>
      </c>
      <c r="S498" s="34">
        <v>5.1939999999999991</v>
      </c>
      <c r="T498" s="34">
        <v>6.8086122625583362E-2</v>
      </c>
      <c r="U498" s="34">
        <v>5.2620861226255826</v>
      </c>
      <c r="V498" s="34">
        <v>5.1899260253258461</v>
      </c>
      <c r="W498" s="34">
        <v>55.968999999999994</v>
      </c>
      <c r="X498" s="34">
        <v>0.733675817718767</v>
      </c>
      <c r="Y498" s="34">
        <v>56.702675817718763</v>
      </c>
      <c r="Z498" s="34">
        <v>55.925100059965786</v>
      </c>
      <c r="AB498" s="34">
        <v>2.1270000000000002</v>
      </c>
      <c r="AC498" s="34">
        <v>2.7882014405971475E-2</v>
      </c>
      <c r="AD498" s="34">
        <v>2.1548820144059717</v>
      </c>
      <c r="AE498" s="34">
        <v>2.1253316626623175</v>
      </c>
      <c r="AF498" s="34">
        <v>5.2769999999999975</v>
      </c>
      <c r="AG498" s="34">
        <v>6.9174137292106905E-2</v>
      </c>
      <c r="AH498" s="34">
        <v>5.3461741372921043</v>
      </c>
      <c r="AI498" s="34">
        <v>5.272860923304675</v>
      </c>
      <c r="AJ498" s="34">
        <v>32.228000000000002</v>
      </c>
      <c r="AK498" s="34">
        <v>0.42246429726170603</v>
      </c>
      <c r="AL498" s="34">
        <v>32.650464297261706</v>
      </c>
      <c r="AM498" s="34">
        <v>32.202721591105387</v>
      </c>
      <c r="AN498" s="34">
        <v>2.7179999999999982</v>
      </c>
      <c r="AO498" s="34">
        <v>3.5629203176036864E-2</v>
      </c>
      <c r="AP498" s="34">
        <v>2.7536292031760352</v>
      </c>
      <c r="AQ498" s="34">
        <v>2.7158681048971203</v>
      </c>
      <c r="AR498" s="34">
        <v>42.349999999999994</v>
      </c>
      <c r="AS498" s="34">
        <v>0.55514965213582135</v>
      </c>
      <c r="AT498" s="34">
        <v>42.905149652135819</v>
      </c>
      <c r="AU498" s="34">
        <v>42.316782281969502</v>
      </c>
    </row>
    <row r="499" spans="1:47" x14ac:dyDescent="0.25">
      <c r="A499" s="18">
        <v>45281</v>
      </c>
      <c r="B499" s="2">
        <v>7</v>
      </c>
      <c r="C499" s="2" t="s">
        <v>23</v>
      </c>
      <c r="D499" s="9">
        <v>32.536194999999999</v>
      </c>
      <c r="E499">
        <v>1.4828757E-2</v>
      </c>
      <c r="G499" s="34">
        <v>1.0780000000000001</v>
      </c>
      <c r="H499" s="34">
        <v>1.3987881383344737E-2</v>
      </c>
      <c r="I499" s="34">
        <v>1.0919878813833448</v>
      </c>
      <c r="J499" s="34">
        <v>1.0757950584433664</v>
      </c>
      <c r="K499" s="34">
        <v>14.610999999999997</v>
      </c>
      <c r="L499" s="34">
        <v>0.18958899340635427</v>
      </c>
      <c r="M499" s="34">
        <v>14.800588993406352</v>
      </c>
      <c r="N499" s="34">
        <v>14.581114655766255</v>
      </c>
      <c r="O499" s="34">
        <v>38.752999999999993</v>
      </c>
      <c r="P499" s="34">
        <v>0.50285006238289276</v>
      </c>
      <c r="Q499" s="34">
        <v>39.255850062382883</v>
      </c>
      <c r="R499" s="34">
        <v>38.673734600979373</v>
      </c>
      <c r="S499" s="34">
        <v>5.52</v>
      </c>
      <c r="T499" s="34">
        <v>7.1626257176310701E-2</v>
      </c>
      <c r="U499" s="34">
        <v>5.5916262571763102</v>
      </c>
      <c r="V499" s="34">
        <v>5.5087093901738236</v>
      </c>
      <c r="W499" s="34">
        <v>59.961999999999989</v>
      </c>
      <c r="X499" s="34">
        <v>0.77805319434890241</v>
      </c>
      <c r="Y499" s="34">
        <v>60.740053194348889</v>
      </c>
      <c r="Z499" s="34">
        <v>59.839353705362811</v>
      </c>
      <c r="AB499" s="34">
        <v>2.1269999999999998</v>
      </c>
      <c r="AC499" s="34">
        <v>2.759946540108928E-2</v>
      </c>
      <c r="AD499" s="34">
        <v>2.1545994654010889</v>
      </c>
      <c r="AE499" s="34">
        <v>2.1226494334963264</v>
      </c>
      <c r="AF499" s="34">
        <v>5.5419999999999989</v>
      </c>
      <c r="AG499" s="34">
        <v>7.1911724143317729E-2</v>
      </c>
      <c r="AH499" s="34">
        <v>5.6139117241433167</v>
      </c>
      <c r="AI499" s="34">
        <v>5.5306643913665443</v>
      </c>
      <c r="AJ499" s="34">
        <v>34.60799999999999</v>
      </c>
      <c r="AK499" s="34">
        <v>0.44906549064452173</v>
      </c>
      <c r="AL499" s="34">
        <v>35.057065490644511</v>
      </c>
      <c r="AM499" s="34">
        <v>34.537212785350661</v>
      </c>
      <c r="AN499" s="34">
        <v>2.8589999999999991</v>
      </c>
      <c r="AO499" s="34">
        <v>3.7097729939686998E-2</v>
      </c>
      <c r="AP499" s="34">
        <v>2.8960977299396862</v>
      </c>
      <c r="AQ499" s="34">
        <v>2.8531522004541592</v>
      </c>
      <c r="AR499" s="34">
        <v>45.135999999999989</v>
      </c>
      <c r="AS499" s="34">
        <v>0.58567441012861565</v>
      </c>
      <c r="AT499" s="34">
        <v>45.7216744101286</v>
      </c>
      <c r="AU499" s="34">
        <v>45.043678810667693</v>
      </c>
    </row>
    <row r="500" spans="1:47" x14ac:dyDescent="0.25">
      <c r="A500" s="18">
        <v>45281</v>
      </c>
      <c r="B500" s="2">
        <v>8</v>
      </c>
      <c r="C500" s="2" t="s">
        <v>178</v>
      </c>
      <c r="D500" s="9">
        <v>62.270031000000003</v>
      </c>
      <c r="E500">
        <v>1.4343157E-2</v>
      </c>
      <c r="G500" s="34">
        <v>1.0780000000000001</v>
      </c>
      <c r="H500" s="34">
        <v>1.9040247879037343E-2</v>
      </c>
      <c r="I500" s="34">
        <v>1.0970402478790373</v>
      </c>
      <c r="J500" s="34">
        <v>1.0813052273683894</v>
      </c>
      <c r="K500" s="34">
        <v>15.616999999999997</v>
      </c>
      <c r="L500" s="34">
        <v>0.2758363182995604</v>
      </c>
      <c r="M500" s="34">
        <v>15.892836318299558</v>
      </c>
      <c r="N500" s="34">
        <v>15.664882871810885</v>
      </c>
      <c r="O500" s="34">
        <v>43.262000000000029</v>
      </c>
      <c r="P500" s="34">
        <v>0.76411799976151584</v>
      </c>
      <c r="Q500" s="34">
        <v>44.026117999761546</v>
      </c>
      <c r="R500" s="34">
        <v>43.39464447719044</v>
      </c>
      <c r="S500" s="34">
        <v>5.8619999999999992</v>
      </c>
      <c r="T500" s="34">
        <v>0.10353797130511772</v>
      </c>
      <c r="U500" s="34">
        <v>5.9655379713051166</v>
      </c>
      <c r="V500" s="34">
        <v>5.8799733235932257</v>
      </c>
      <c r="W500" s="34">
        <v>65.819000000000017</v>
      </c>
      <c r="X500" s="34">
        <v>1.1625325372452313</v>
      </c>
      <c r="Y500" s="34">
        <v>66.981532537245258</v>
      </c>
      <c r="Z500" s="34">
        <v>66.020805899962937</v>
      </c>
      <c r="AB500" s="34">
        <v>2.1269999999999998</v>
      </c>
      <c r="AC500" s="34">
        <v>3.7568281297506889E-2</v>
      </c>
      <c r="AD500" s="34">
        <v>2.1645682812975067</v>
      </c>
      <c r="AE500" s="34">
        <v>2.1335215386016362</v>
      </c>
      <c r="AF500" s="34">
        <v>5.7549999999999972</v>
      </c>
      <c r="AG500" s="34">
        <v>0.10164807657129857</v>
      </c>
      <c r="AH500" s="34">
        <v>5.8566480765712958</v>
      </c>
      <c r="AI500" s="34">
        <v>5.7726452537152859</v>
      </c>
      <c r="AJ500" s="34">
        <v>37.914999999999978</v>
      </c>
      <c r="AK500" s="34">
        <v>0.669676250773377</v>
      </c>
      <c r="AL500" s="34">
        <v>38.584676250773356</v>
      </c>
      <c r="AM500" s="34">
        <v>38.031250181514345</v>
      </c>
      <c r="AN500" s="34">
        <v>3.044</v>
      </c>
      <c r="AO500" s="34">
        <v>5.3764855792012685E-2</v>
      </c>
      <c r="AP500" s="34">
        <v>3.0977648557920126</v>
      </c>
      <c r="AQ500" s="34">
        <v>3.0533331281163054</v>
      </c>
      <c r="AR500" s="34">
        <v>48.840999999999973</v>
      </c>
      <c r="AS500" s="34">
        <v>0.86265746443419522</v>
      </c>
      <c r="AT500" s="34">
        <v>49.703657464434173</v>
      </c>
      <c r="AU500" s="34">
        <v>48.990750101947576</v>
      </c>
    </row>
    <row r="501" spans="1:47" x14ac:dyDescent="0.25">
      <c r="A501" s="18">
        <v>45281</v>
      </c>
      <c r="B501" s="2">
        <v>9</v>
      </c>
      <c r="C501" s="2" t="s">
        <v>178</v>
      </c>
      <c r="D501" s="9">
        <v>47.142980000000001</v>
      </c>
      <c r="E501">
        <v>1.3500078E-2</v>
      </c>
      <c r="G501" s="34">
        <v>1.0780000000000001</v>
      </c>
      <c r="H501" s="34">
        <v>1.2631303409725016E-2</v>
      </c>
      <c r="I501" s="34">
        <v>1.090631303409725</v>
      </c>
      <c r="J501" s="34">
        <v>1.075907695744452</v>
      </c>
      <c r="K501" s="34">
        <v>16.223000000000003</v>
      </c>
      <c r="L501" s="34">
        <v>0.19009057070126992</v>
      </c>
      <c r="M501" s="34">
        <v>16.413090570701272</v>
      </c>
      <c r="N501" s="34">
        <v>16.191512567775739</v>
      </c>
      <c r="O501" s="34">
        <v>47.794999999999995</v>
      </c>
      <c r="P501" s="34">
        <v>0.56003074811484888</v>
      </c>
      <c r="Q501" s="34">
        <v>48.355030748114842</v>
      </c>
      <c r="R501" s="34">
        <v>47.702234061322898</v>
      </c>
      <c r="S501" s="34">
        <v>6.2719999999999985</v>
      </c>
      <c r="T501" s="34">
        <v>7.3491219838400068E-2</v>
      </c>
      <c r="U501" s="34">
        <v>6.3454912198383981</v>
      </c>
      <c r="V501" s="34">
        <v>6.2598265934222646</v>
      </c>
      <c r="W501" s="34">
        <v>71.367999999999995</v>
      </c>
      <c r="X501" s="34">
        <v>0.83624384206424396</v>
      </c>
      <c r="Y501" s="34">
        <v>72.20424384206423</v>
      </c>
      <c r="Z501" s="34">
        <v>71.229480918265352</v>
      </c>
      <c r="AB501" s="34">
        <v>2.1269999999999998</v>
      </c>
      <c r="AC501" s="34">
        <v>2.4922803666498242E-2</v>
      </c>
      <c r="AD501" s="34">
        <v>2.1519228036664981</v>
      </c>
      <c r="AE501" s="34">
        <v>2.1228716779670216</v>
      </c>
      <c r="AF501" s="34">
        <v>5.7649999999999988</v>
      </c>
      <c r="AG501" s="34">
        <v>6.7550523336794718E-2</v>
      </c>
      <c r="AH501" s="34">
        <v>5.8325505233367938</v>
      </c>
      <c r="AI501" s="34">
        <v>5.7538106363328065</v>
      </c>
      <c r="AJ501" s="34">
        <v>40.097999999999985</v>
      </c>
      <c r="AK501" s="34">
        <v>0.46984230438140395</v>
      </c>
      <c r="AL501" s="34">
        <v>40.567842304381386</v>
      </c>
      <c r="AM501" s="34">
        <v>40.020173268980543</v>
      </c>
      <c r="AN501" s="34">
        <v>3.1579999999999999</v>
      </c>
      <c r="AO501" s="34">
        <v>3.7003391621439334E-2</v>
      </c>
      <c r="AP501" s="34">
        <v>3.1950033916214391</v>
      </c>
      <c r="AQ501" s="34">
        <v>3.1518705966242853</v>
      </c>
      <c r="AR501" s="34">
        <v>51.147999999999982</v>
      </c>
      <c r="AS501" s="34">
        <v>0.59931902300613615</v>
      </c>
      <c r="AT501" s="34">
        <v>51.747319023006121</v>
      </c>
      <c r="AU501" s="34">
        <v>51.048726179904655</v>
      </c>
    </row>
    <row r="502" spans="1:47" x14ac:dyDescent="0.25">
      <c r="A502" s="18">
        <v>45281</v>
      </c>
      <c r="B502" s="2">
        <v>10</v>
      </c>
      <c r="C502" s="2" t="s">
        <v>178</v>
      </c>
      <c r="D502" s="9">
        <v>35.918523</v>
      </c>
      <c r="E502">
        <v>1.141173E-2</v>
      </c>
      <c r="G502" s="34">
        <v>1.0779999999999998</v>
      </c>
      <c r="H502" s="34">
        <v>1.1335508468837789E-2</v>
      </c>
      <c r="I502" s="34">
        <v>1.0893355084688376</v>
      </c>
      <c r="J502" s="34">
        <v>1.0769043057667786</v>
      </c>
      <c r="K502" s="34">
        <v>17.309000000000001</v>
      </c>
      <c r="L502" s="34">
        <v>0.18200956965409404</v>
      </c>
      <c r="M502" s="34">
        <v>17.491009569654096</v>
      </c>
      <c r="N502" s="34">
        <v>17.29140689101779</v>
      </c>
      <c r="O502" s="34">
        <v>52.309000000000005</v>
      </c>
      <c r="P502" s="34">
        <v>0.55004555890207429</v>
      </c>
      <c r="Q502" s="34">
        <v>52.859045558902082</v>
      </c>
      <c r="R502" s="34">
        <v>52.255832402926195</v>
      </c>
      <c r="S502" s="34">
        <v>6.6339999999999995</v>
      </c>
      <c r="T502" s="34">
        <v>6.9758592933460026E-2</v>
      </c>
      <c r="U502" s="34">
        <v>6.7037585929334593</v>
      </c>
      <c r="V502" s="34">
        <v>6.6272571098857229</v>
      </c>
      <c r="W502" s="34">
        <v>77.33</v>
      </c>
      <c r="X502" s="34">
        <v>0.81314922995846606</v>
      </c>
      <c r="Y502" s="34">
        <v>78.143149229958468</v>
      </c>
      <c r="Z502" s="34">
        <v>77.251400709596481</v>
      </c>
      <c r="AB502" s="34">
        <v>2.1269999999999998</v>
      </c>
      <c r="AC502" s="34">
        <v>2.2366072832298682E-2</v>
      </c>
      <c r="AD502" s="34">
        <v>2.1493660728322985</v>
      </c>
      <c r="AE502" s="34">
        <v>2.124838087537976</v>
      </c>
      <c r="AF502" s="34">
        <v>6.0489999999999986</v>
      </c>
      <c r="AG502" s="34">
        <v>6.3607134256029485E-2</v>
      </c>
      <c r="AH502" s="34">
        <v>6.1126071342560282</v>
      </c>
      <c r="AI502" s="34">
        <v>6.0428517120438245</v>
      </c>
      <c r="AJ502" s="34">
        <v>42.334000000000046</v>
      </c>
      <c r="AK502" s="34">
        <v>0.44515530196640041</v>
      </c>
      <c r="AL502" s="34">
        <v>42.779155301966448</v>
      </c>
      <c r="AM502" s="34">
        <v>42.29097113203234</v>
      </c>
      <c r="AN502" s="34">
        <v>3.2559999999999985</v>
      </c>
      <c r="AO502" s="34">
        <v>3.4237862314040662E-2</v>
      </c>
      <c r="AP502" s="34">
        <v>3.2902378623140391</v>
      </c>
      <c r="AQ502" s="34">
        <v>3.2526905561935342</v>
      </c>
      <c r="AR502" s="34">
        <v>53.766000000000048</v>
      </c>
      <c r="AS502" s="34">
        <v>0.56536637136876933</v>
      </c>
      <c r="AT502" s="34">
        <v>54.331366371368809</v>
      </c>
      <c r="AU502" s="34">
        <v>53.711351487807676</v>
      </c>
    </row>
    <row r="503" spans="1:47" x14ac:dyDescent="0.25">
      <c r="A503" s="18">
        <v>45281</v>
      </c>
      <c r="B503" s="2">
        <v>11</v>
      </c>
      <c r="C503" s="2" t="s">
        <v>178</v>
      </c>
      <c r="D503" s="9">
        <v>34.246335999999999</v>
      </c>
      <c r="E503">
        <v>1.0667996000000001E-2</v>
      </c>
      <c r="G503" s="34">
        <v>1.0779999999999998</v>
      </c>
      <c r="H503" s="34">
        <v>9.5492442757966391E-3</v>
      </c>
      <c r="I503" s="34">
        <v>1.0875492442757966</v>
      </c>
      <c r="J503" s="34">
        <v>1.0759472732880593</v>
      </c>
      <c r="K503" s="34">
        <v>17.962999999999997</v>
      </c>
      <c r="L503" s="34">
        <v>0.15912159084057051</v>
      </c>
      <c r="M503" s="34">
        <v>18.122121590840568</v>
      </c>
      <c r="N503" s="34">
        <v>17.928794870197965</v>
      </c>
      <c r="O503" s="34">
        <v>55.260999999999996</v>
      </c>
      <c r="P503" s="34">
        <v>0.48951835614545275</v>
      </c>
      <c r="Q503" s="34">
        <v>55.750518356145449</v>
      </c>
      <c r="R503" s="34">
        <v>55.155772049324163</v>
      </c>
      <c r="S503" s="34">
        <v>6.8149999999999995</v>
      </c>
      <c r="T503" s="34">
        <v>6.0369294749122539E-2</v>
      </c>
      <c r="U503" s="34">
        <v>6.8753692947491221</v>
      </c>
      <c r="V503" s="34">
        <v>6.8020228826142155</v>
      </c>
      <c r="W503" s="34">
        <v>81.11699999999999</v>
      </c>
      <c r="X503" s="34">
        <v>0.71855848601094241</v>
      </c>
      <c r="Y503" s="34">
        <v>81.835558486010925</v>
      </c>
      <c r="Z503" s="34">
        <v>80.962537075424393</v>
      </c>
      <c r="AB503" s="34">
        <v>2.1269999999999993</v>
      </c>
      <c r="AC503" s="34">
        <v>1.8841597935639564E-2</v>
      </c>
      <c r="AD503" s="34">
        <v>2.1458415979356391</v>
      </c>
      <c r="AE503" s="34">
        <v>2.1229497683522283</v>
      </c>
      <c r="AF503" s="34">
        <v>6.2570000000000006</v>
      </c>
      <c r="AG503" s="34">
        <v>5.5426364966289034E-2</v>
      </c>
      <c r="AH503" s="34">
        <v>6.3124263649662895</v>
      </c>
      <c r="AI503" s="34">
        <v>6.2450854257545343</v>
      </c>
      <c r="AJ503" s="34">
        <v>43.758000000000024</v>
      </c>
      <c r="AK503" s="34">
        <v>0.38762136458284752</v>
      </c>
      <c r="AL503" s="34">
        <v>44.145621364582873</v>
      </c>
      <c r="AM503" s="34">
        <v>43.674676052447985</v>
      </c>
      <c r="AN503" s="34">
        <v>3.3159999999999981</v>
      </c>
      <c r="AO503" s="34">
        <v>2.9374113189741782E-2</v>
      </c>
      <c r="AP503" s="34">
        <v>3.3453741131897399</v>
      </c>
      <c r="AQ503" s="34">
        <v>3.3096856755317283</v>
      </c>
      <c r="AR503" s="34">
        <v>55.45800000000002</v>
      </c>
      <c r="AS503" s="34">
        <v>0.49126344067451788</v>
      </c>
      <c r="AT503" s="34">
        <v>55.949263440674542</v>
      </c>
      <c r="AU503" s="34">
        <v>55.35239692208647</v>
      </c>
    </row>
    <row r="504" spans="1:47" x14ac:dyDescent="0.25">
      <c r="A504" s="18">
        <v>45281</v>
      </c>
      <c r="B504" s="2">
        <v>12</v>
      </c>
      <c r="C504" s="2" t="s">
        <v>178</v>
      </c>
      <c r="D504" s="9">
        <v>28.05049</v>
      </c>
      <c r="E504">
        <v>1.0747848000000001E-2</v>
      </c>
      <c r="G504" s="34">
        <v>1.0779999999999998</v>
      </c>
      <c r="H504" s="34">
        <v>1.1300135048821585E-2</v>
      </c>
      <c r="I504" s="34">
        <v>1.0893001350488214</v>
      </c>
      <c r="J504" s="34">
        <v>1.0775925027709372</v>
      </c>
      <c r="K504" s="34">
        <v>17.841000000000001</v>
      </c>
      <c r="L504" s="34">
        <v>0.1870182833080018</v>
      </c>
      <c r="M504" s="34">
        <v>18.028018283308004</v>
      </c>
      <c r="N504" s="34">
        <v>17.834255883057789</v>
      </c>
      <c r="O504" s="34">
        <v>55.856000000000002</v>
      </c>
      <c r="P504" s="34">
        <v>0.58551052252966473</v>
      </c>
      <c r="Q504" s="34">
        <v>56.441510522529668</v>
      </c>
      <c r="R504" s="34">
        <v>55.834885746543122</v>
      </c>
      <c r="S504" s="34">
        <v>6.7729999999999997</v>
      </c>
      <c r="T504" s="34">
        <v>7.0997972806742665E-2</v>
      </c>
      <c r="U504" s="34">
        <v>6.8439979728067426</v>
      </c>
      <c r="V504" s="34">
        <v>6.770439722882708</v>
      </c>
      <c r="W504" s="34">
        <v>81.548000000000002</v>
      </c>
      <c r="X504" s="34">
        <v>0.85482691369323083</v>
      </c>
      <c r="Y504" s="34">
        <v>82.402826913693232</v>
      </c>
      <c r="Z504" s="34">
        <v>81.517173855254555</v>
      </c>
      <c r="AB504" s="34">
        <v>2.1269999999999993</v>
      </c>
      <c r="AC504" s="34">
        <v>2.2296277596329784E-2</v>
      </c>
      <c r="AD504" s="34">
        <v>2.1492962775963291</v>
      </c>
      <c r="AE504" s="34">
        <v>2.126195967897758</v>
      </c>
      <c r="AF504" s="34">
        <v>6.3850000000000007</v>
      </c>
      <c r="AG504" s="34">
        <v>6.6930762789170539E-2</v>
      </c>
      <c r="AH504" s="34">
        <v>6.4519307627891713</v>
      </c>
      <c r="AI504" s="34">
        <v>6.3825863916441898</v>
      </c>
      <c r="AJ504" s="34">
        <v>44.13000000000001</v>
      </c>
      <c r="AK504" s="34">
        <v>0.46259272699860554</v>
      </c>
      <c r="AL504" s="34">
        <v>44.592592726998618</v>
      </c>
      <c r="AM504" s="34">
        <v>44.113318318442936</v>
      </c>
      <c r="AN504" s="34">
        <v>3.3189999999999991</v>
      </c>
      <c r="AO504" s="34">
        <v>3.4791417650314321E-2</v>
      </c>
      <c r="AP504" s="34">
        <v>3.3537914176503132</v>
      </c>
      <c r="AQ504" s="34">
        <v>3.3177453772697034</v>
      </c>
      <c r="AR504" s="34">
        <v>55.961000000000013</v>
      </c>
      <c r="AS504" s="34">
        <v>0.58661118503442022</v>
      </c>
      <c r="AT504" s="34">
        <v>56.547611185034434</v>
      </c>
      <c r="AU504" s="34">
        <v>55.939846055254584</v>
      </c>
    </row>
    <row r="505" spans="1:47" x14ac:dyDescent="0.25">
      <c r="A505" s="18">
        <v>45281</v>
      </c>
      <c r="B505" s="2">
        <v>13</v>
      </c>
      <c r="C505" s="2" t="s">
        <v>178</v>
      </c>
      <c r="D505" s="9">
        <v>31.347325999999999</v>
      </c>
      <c r="E505">
        <v>1.0720903E-2</v>
      </c>
      <c r="G505" s="34">
        <v>1.0779999999999998</v>
      </c>
      <c r="H505" s="34">
        <v>9.6709700352029266E-3</v>
      </c>
      <c r="I505" s="34">
        <v>1.0876709700352027</v>
      </c>
      <c r="J505" s="34">
        <v>1.0760101550695396</v>
      </c>
      <c r="K505" s="34">
        <v>17.452999999999999</v>
      </c>
      <c r="L505" s="34">
        <v>0.15657461968867967</v>
      </c>
      <c r="M505" s="34">
        <v>17.609574619688679</v>
      </c>
      <c r="N505" s="34">
        <v>17.420784078319738</v>
      </c>
      <c r="O505" s="34">
        <v>55.161000000000001</v>
      </c>
      <c r="P505" s="34">
        <v>0.49486120418536977</v>
      </c>
      <c r="Q505" s="34">
        <v>55.655861204185371</v>
      </c>
      <c r="R505" s="34">
        <v>55.059180114833836</v>
      </c>
      <c r="S505" s="34">
        <v>6.4999999999999991</v>
      </c>
      <c r="T505" s="34">
        <v>5.8312899099089995E-2</v>
      </c>
      <c r="U505" s="34">
        <v>6.5583128990990893</v>
      </c>
      <c r="V505" s="34">
        <v>6.4880018626641993</v>
      </c>
      <c r="W505" s="34">
        <v>80.192000000000007</v>
      </c>
      <c r="X505" s="34">
        <v>0.7194196930083423</v>
      </c>
      <c r="Y505" s="34">
        <v>80.911419693008341</v>
      </c>
      <c r="Z505" s="34">
        <v>80.043976210887323</v>
      </c>
      <c r="AB505" s="34">
        <v>2.1269999999999993</v>
      </c>
      <c r="AC505" s="34">
        <v>1.9081774828271447E-2</v>
      </c>
      <c r="AD505" s="34">
        <v>2.1460817748282706</v>
      </c>
      <c r="AE505" s="34">
        <v>2.1230738402902691</v>
      </c>
      <c r="AF505" s="34">
        <v>6.1489999999999974</v>
      </c>
      <c r="AG505" s="34">
        <v>5.5164002547739122E-2</v>
      </c>
      <c r="AH505" s="34">
        <v>6.2041640025477367</v>
      </c>
      <c r="AI505" s="34">
        <v>6.137649762080331</v>
      </c>
      <c r="AJ505" s="34">
        <v>43.402999999999984</v>
      </c>
      <c r="AK505" s="34">
        <v>0.38937765532273888</v>
      </c>
      <c r="AL505" s="34">
        <v>43.792377655322724</v>
      </c>
      <c r="AM505" s="34">
        <v>43.322883822340643</v>
      </c>
      <c r="AN505" s="34">
        <v>3.2289999999999992</v>
      </c>
      <c r="AO505" s="34">
        <v>2.8968054029378704E-2</v>
      </c>
      <c r="AP505" s="34">
        <v>3.2579680540293778</v>
      </c>
      <c r="AQ505" s="34">
        <v>3.2230396945450304</v>
      </c>
      <c r="AR505" s="34">
        <v>54.90799999999998</v>
      </c>
      <c r="AS505" s="34">
        <v>0.49259148672812814</v>
      </c>
      <c r="AT505" s="34">
        <v>55.400591486728104</v>
      </c>
      <c r="AU505" s="34">
        <v>54.806647119256276</v>
      </c>
    </row>
    <row r="506" spans="1:47" x14ac:dyDescent="0.25">
      <c r="A506" s="18">
        <v>45281</v>
      </c>
      <c r="B506" s="2">
        <v>14</v>
      </c>
      <c r="C506" s="2" t="s">
        <v>178</v>
      </c>
      <c r="D506" s="9">
        <v>52.257818999999998</v>
      </c>
      <c r="E506">
        <v>1.0890762E-2</v>
      </c>
      <c r="G506" s="34">
        <v>1.0779999999999998</v>
      </c>
      <c r="H506" s="34">
        <v>1.1720857891090852E-2</v>
      </c>
      <c r="I506" s="34">
        <v>1.0897208578910906</v>
      </c>
      <c r="J506" s="34">
        <v>1.0778529673813628</v>
      </c>
      <c r="K506" s="34">
        <v>17.365000000000006</v>
      </c>
      <c r="L506" s="34">
        <v>0.18880584163153316</v>
      </c>
      <c r="M506" s="34">
        <v>17.55380584163154</v>
      </c>
      <c r="N506" s="34">
        <v>17.362631520016119</v>
      </c>
      <c r="O506" s="34">
        <v>54.489999999999988</v>
      </c>
      <c r="P506" s="34">
        <v>0.59245783532981489</v>
      </c>
      <c r="Q506" s="34">
        <v>55.082457835329805</v>
      </c>
      <c r="R506" s="34">
        <v>54.48256789667019</v>
      </c>
      <c r="S506" s="34">
        <v>6.2899999999999974</v>
      </c>
      <c r="T506" s="34">
        <v>6.8389792332988336E-2</v>
      </c>
      <c r="U506" s="34">
        <v>6.3583897923329857</v>
      </c>
      <c r="V506" s="34">
        <v>6.2891420824014572</v>
      </c>
      <c r="W506" s="34">
        <v>79.222999999999985</v>
      </c>
      <c r="X506" s="34">
        <v>0.86137432718542728</v>
      </c>
      <c r="Y506" s="34">
        <v>80.084374327185429</v>
      </c>
      <c r="Z506" s="34">
        <v>79.212194466469128</v>
      </c>
      <c r="AB506" s="34">
        <v>2.1269999999999998</v>
      </c>
      <c r="AC506" s="34">
        <v>2.3126405133905605E-2</v>
      </c>
      <c r="AD506" s="34">
        <v>2.1501264051339053</v>
      </c>
      <c r="AE506" s="34">
        <v>2.1267098901856762</v>
      </c>
      <c r="AF506" s="34">
        <v>6.1079999999999997</v>
      </c>
      <c r="AG506" s="34">
        <v>6.6410946195531464E-2</v>
      </c>
      <c r="AH506" s="34">
        <v>6.1744109461955308</v>
      </c>
      <c r="AI506" s="34">
        <v>6.1071669060903204</v>
      </c>
      <c r="AJ506" s="34">
        <v>42.670000000000009</v>
      </c>
      <c r="AK506" s="34">
        <v>0.46394156420486715</v>
      </c>
      <c r="AL506" s="34">
        <v>43.133941564204875</v>
      </c>
      <c r="AM506" s="34">
        <v>42.664180072507207</v>
      </c>
      <c r="AN506" s="34">
        <v>3.0749999999999993</v>
      </c>
      <c r="AO506" s="34">
        <v>3.3433801498241524E-2</v>
      </c>
      <c r="AP506" s="34">
        <v>3.1084338014982409</v>
      </c>
      <c r="AQ506" s="34">
        <v>3.0745805887733679</v>
      </c>
      <c r="AR506" s="34">
        <v>53.980000000000004</v>
      </c>
      <c r="AS506" s="34">
        <v>0.58691271703254577</v>
      </c>
      <c r="AT506" s="34">
        <v>54.566912717032558</v>
      </c>
      <c r="AU506" s="34">
        <v>53.972637457556566</v>
      </c>
    </row>
    <row r="507" spans="1:47" x14ac:dyDescent="0.25">
      <c r="A507" s="18">
        <v>45281</v>
      </c>
      <c r="B507" s="2">
        <v>15</v>
      </c>
      <c r="C507" s="2" t="s">
        <v>178</v>
      </c>
      <c r="D507" s="9">
        <v>57.619982</v>
      </c>
      <c r="E507">
        <v>1.1233498999999999E-2</v>
      </c>
      <c r="G507" s="34">
        <v>1.0779999999999998</v>
      </c>
      <c r="H507" s="34">
        <v>1.0678403000940315E-2</v>
      </c>
      <c r="I507" s="34">
        <v>1.0886784030009402</v>
      </c>
      <c r="J507" s="34">
        <v>1.0764487352495076</v>
      </c>
      <c r="K507" s="34">
        <v>17.204999999999998</v>
      </c>
      <c r="L507" s="34">
        <v>0.17042850058550849</v>
      </c>
      <c r="M507" s="34">
        <v>17.375428500585507</v>
      </c>
      <c r="N507" s="34">
        <v>17.180241641899606</v>
      </c>
      <c r="O507" s="34">
        <v>53.486999999999988</v>
      </c>
      <c r="P507" s="34">
        <v>0.52982907357262954</v>
      </c>
      <c r="Q507" s="34">
        <v>54.016829073572616</v>
      </c>
      <c r="R507" s="34">
        <v>53.410031078191466</v>
      </c>
      <c r="S507" s="34">
        <v>6.1210000000000004</v>
      </c>
      <c r="T507" s="34">
        <v>6.0633121306823454E-2</v>
      </c>
      <c r="U507" s="34">
        <v>6.1816331213068239</v>
      </c>
      <c r="V507" s="34">
        <v>6.1121917518202569</v>
      </c>
      <c r="W507" s="34">
        <v>77.890999999999977</v>
      </c>
      <c r="X507" s="34">
        <v>0.77156909846590171</v>
      </c>
      <c r="Y507" s="34">
        <v>78.662569098465895</v>
      </c>
      <c r="Z507" s="34">
        <v>77.778913207160841</v>
      </c>
      <c r="AB507" s="34">
        <v>2.1269999999999998</v>
      </c>
      <c r="AC507" s="34">
        <v>2.1069539130797822E-2</v>
      </c>
      <c r="AD507" s="34">
        <v>2.1480695391307978</v>
      </c>
      <c r="AE507" s="34">
        <v>2.1239392021110413</v>
      </c>
      <c r="AF507" s="34">
        <v>5.9759999999999991</v>
      </c>
      <c r="AG507" s="34">
        <v>5.919678695140939E-2</v>
      </c>
      <c r="AH507" s="34">
        <v>6.035196786951408</v>
      </c>
      <c r="AI507" s="34">
        <v>5.9674004098803861</v>
      </c>
      <c r="AJ507" s="34">
        <v>41.996999999999964</v>
      </c>
      <c r="AK507" s="34">
        <v>0.41601195809878483</v>
      </c>
      <c r="AL507" s="34">
        <v>42.41301195809875</v>
      </c>
      <c r="AM507" s="34">
        <v>41.93656543068046</v>
      </c>
      <c r="AN507" s="34">
        <v>3.0149999999999988</v>
      </c>
      <c r="AO507" s="34">
        <v>2.9865848838436959E-2</v>
      </c>
      <c r="AP507" s="34">
        <v>3.0448658488384357</v>
      </c>
      <c r="AQ507" s="34">
        <v>3.0106613513703748</v>
      </c>
      <c r="AR507" s="34">
        <v>53.114999999999966</v>
      </c>
      <c r="AS507" s="34">
        <v>0.52614413301942897</v>
      </c>
      <c r="AT507" s="34">
        <v>53.641144133019388</v>
      </c>
      <c r="AU507" s="34">
        <v>53.038566394042263</v>
      </c>
    </row>
    <row r="508" spans="1:47" x14ac:dyDescent="0.25">
      <c r="A508" s="18">
        <v>45281</v>
      </c>
      <c r="B508" s="2">
        <v>16</v>
      </c>
      <c r="C508" s="2" t="s">
        <v>178</v>
      </c>
      <c r="D508" s="9">
        <v>26.95824</v>
      </c>
      <c r="E508">
        <v>1.201344E-2</v>
      </c>
      <c r="G508" s="34">
        <v>1.0779999999999998</v>
      </c>
      <c r="H508" s="34">
        <v>1.0641414446475705E-2</v>
      </c>
      <c r="I508" s="34">
        <v>1.0886414144464756</v>
      </c>
      <c r="J508" s="34">
        <v>1.0755630861325076</v>
      </c>
      <c r="K508" s="34">
        <v>17.215</v>
      </c>
      <c r="L508" s="34">
        <v>0.16993687355851511</v>
      </c>
      <c r="M508" s="34">
        <v>17.384936873558516</v>
      </c>
      <c r="N508" s="34">
        <v>17.176083977524232</v>
      </c>
      <c r="O508" s="34">
        <v>52.257999999999988</v>
      </c>
      <c r="P508" s="34">
        <v>0.51586181460475644</v>
      </c>
      <c r="Q508" s="34">
        <v>52.773861814604743</v>
      </c>
      <c r="R508" s="34">
        <v>52.139866192126696</v>
      </c>
      <c r="S508" s="34">
        <v>6.0410000000000004</v>
      </c>
      <c r="T508" s="34">
        <v>5.9633380956548937E-2</v>
      </c>
      <c r="U508" s="34">
        <v>6.1006333809565492</v>
      </c>
      <c r="V508" s="34">
        <v>6.0273437878724305</v>
      </c>
      <c r="W508" s="34">
        <v>76.591999999999985</v>
      </c>
      <c r="X508" s="34">
        <v>0.75607348356629622</v>
      </c>
      <c r="Y508" s="34">
        <v>77.348073483566282</v>
      </c>
      <c r="Z508" s="34">
        <v>76.418857043655862</v>
      </c>
      <c r="AB508" s="34">
        <v>2.1269999999999993</v>
      </c>
      <c r="AC508" s="34">
        <v>2.0996557075745662E-2</v>
      </c>
      <c r="AD508" s="34">
        <v>2.1479965570757451</v>
      </c>
      <c r="AE508" s="34">
        <v>2.1221917293171089</v>
      </c>
      <c r="AF508" s="34">
        <v>5.8969999999999994</v>
      </c>
      <c r="AG508" s="34">
        <v>5.8211893312492803E-2</v>
      </c>
      <c r="AH508" s="34">
        <v>5.9552118933124918</v>
      </c>
      <c r="AI508" s="34">
        <v>5.8836693125448951</v>
      </c>
      <c r="AJ508" s="34">
        <v>41.101000000000013</v>
      </c>
      <c r="AK508" s="34">
        <v>0.40572613651632483</v>
      </c>
      <c r="AL508" s="34">
        <v>41.506726136516335</v>
      </c>
      <c r="AM508" s="34">
        <v>41.008087572478864</v>
      </c>
      <c r="AN508" s="34">
        <v>2.9959999999999982</v>
      </c>
      <c r="AO508" s="34">
        <v>2.9574840149945457E-2</v>
      </c>
      <c r="AP508" s="34">
        <v>3.0255748401499436</v>
      </c>
      <c r="AQ508" s="34">
        <v>2.9892272783422924</v>
      </c>
      <c r="AR508" s="34">
        <v>52.121000000000009</v>
      </c>
      <c r="AS508" s="34">
        <v>0.51450942705450875</v>
      </c>
      <c r="AT508" s="34">
        <v>52.635509427054515</v>
      </c>
      <c r="AU508" s="34">
        <v>52.00317589268316</v>
      </c>
    </row>
    <row r="509" spans="1:47" x14ac:dyDescent="0.25">
      <c r="A509" s="18">
        <v>45281</v>
      </c>
      <c r="B509" s="2">
        <v>17</v>
      </c>
      <c r="C509" s="2" t="s">
        <v>178</v>
      </c>
      <c r="D509" s="9">
        <v>29.911166000000001</v>
      </c>
      <c r="E509">
        <v>1.2516018E-2</v>
      </c>
      <c r="G509" s="34">
        <v>1.0779999999999998</v>
      </c>
      <c r="H509" s="34">
        <v>1.3894772521707599E-2</v>
      </c>
      <c r="I509" s="34">
        <v>1.0918947725217074</v>
      </c>
      <c r="J509" s="34">
        <v>1.0782285978947197</v>
      </c>
      <c r="K509" s="34">
        <v>17.245000000000001</v>
      </c>
      <c r="L509" s="34">
        <v>0.22227769214920928</v>
      </c>
      <c r="M509" s="34">
        <v>17.46727769214921</v>
      </c>
      <c r="N509" s="34">
        <v>17.248656930143273</v>
      </c>
      <c r="O509" s="34">
        <v>50.519000000000005</v>
      </c>
      <c r="P509" s="34">
        <v>0.65115956681275178</v>
      </c>
      <c r="Q509" s="34">
        <v>51.170159566812757</v>
      </c>
      <c r="R509" s="34">
        <v>50.529712928611659</v>
      </c>
      <c r="S509" s="34">
        <v>5.8919999999999995</v>
      </c>
      <c r="T509" s="34">
        <v>7.5944341092672701E-2</v>
      </c>
      <c r="U509" s="34">
        <v>5.9679443410926725</v>
      </c>
      <c r="V509" s="34">
        <v>5.8932494422965584</v>
      </c>
      <c r="W509" s="34">
        <v>74.734000000000009</v>
      </c>
      <c r="X509" s="34">
        <v>0.96327637257634136</v>
      </c>
      <c r="Y509" s="34">
        <v>75.697276372576354</v>
      </c>
      <c r="Z509" s="34">
        <v>74.749847898946214</v>
      </c>
      <c r="AB509" s="34">
        <v>2.1269999999999993</v>
      </c>
      <c r="AC509" s="34">
        <v>2.7415752461662394E-2</v>
      </c>
      <c r="AD509" s="34">
        <v>2.1544157524616616</v>
      </c>
      <c r="AE509" s="34">
        <v>2.1274510461243681</v>
      </c>
      <c r="AF509" s="34">
        <v>6.126999999999998</v>
      </c>
      <c r="AG509" s="34">
        <v>7.8973349944807467E-2</v>
      </c>
      <c r="AH509" s="34">
        <v>6.2059733499448058</v>
      </c>
      <c r="AI509" s="34">
        <v>6.1282992757893764</v>
      </c>
      <c r="AJ509" s="34">
        <v>40.664000000000016</v>
      </c>
      <c r="AK509" s="34">
        <v>0.52413453601365323</v>
      </c>
      <c r="AL509" s="34">
        <v>41.188134536013671</v>
      </c>
      <c r="AM509" s="34">
        <v>40.672623102774502</v>
      </c>
      <c r="AN509" s="34">
        <v>3.0139999999999993</v>
      </c>
      <c r="AO509" s="34">
        <v>3.8848649703549822E-2</v>
      </c>
      <c r="AP509" s="34">
        <v>3.0528486497035492</v>
      </c>
      <c r="AQ509" s="34">
        <v>3.0146391410525837</v>
      </c>
      <c r="AR509" s="34">
        <v>51.932000000000016</v>
      </c>
      <c r="AS509" s="34">
        <v>0.66937228812367289</v>
      </c>
      <c r="AT509" s="34">
        <v>52.601372288123684</v>
      </c>
      <c r="AU509" s="34">
        <v>51.94301256574083</v>
      </c>
    </row>
    <row r="510" spans="1:47" x14ac:dyDescent="0.25">
      <c r="A510" s="18">
        <v>45281</v>
      </c>
      <c r="B510" s="2">
        <v>18</v>
      </c>
      <c r="C510" s="2" t="s">
        <v>178</v>
      </c>
      <c r="D510" s="9">
        <v>34.966805000000001</v>
      </c>
      <c r="E510">
        <v>1.2262465E-2</v>
      </c>
      <c r="G510" s="34">
        <v>1.0779999999999998</v>
      </c>
      <c r="H510" s="34">
        <v>1.3048429482728698E-2</v>
      </c>
      <c r="I510" s="34">
        <v>1.0910484294827285</v>
      </c>
      <c r="J510" s="34">
        <v>1.0776694863028915</v>
      </c>
      <c r="K510" s="34">
        <v>17.224000000000004</v>
      </c>
      <c r="L510" s="34">
        <v>0.20848436865539813</v>
      </c>
      <c r="M510" s="34">
        <v>17.432484368655402</v>
      </c>
      <c r="N510" s="34">
        <v>17.218719139221715</v>
      </c>
      <c r="O510" s="34">
        <v>48.508999999999979</v>
      </c>
      <c r="P510" s="34">
        <v>0.58716722242828034</v>
      </c>
      <c r="Q510" s="34">
        <v>49.096167222428257</v>
      </c>
      <c r="R510" s="34">
        <v>48.494127190229079</v>
      </c>
      <c r="S510" s="34">
        <v>5.7629999999999999</v>
      </c>
      <c r="T510" s="34">
        <v>6.9757049266201757E-2</v>
      </c>
      <c r="U510" s="34">
        <v>5.8327570492662018</v>
      </c>
      <c r="V510" s="34">
        <v>5.761233070096071</v>
      </c>
      <c r="W510" s="34">
        <v>72.573999999999984</v>
      </c>
      <c r="X510" s="34">
        <v>0.87845706983260896</v>
      </c>
      <c r="Y510" s="34">
        <v>73.45245706983259</v>
      </c>
      <c r="Z510" s="34">
        <v>72.551748885849747</v>
      </c>
      <c r="AB510" s="34">
        <v>2.1269999999999993</v>
      </c>
      <c r="AC510" s="34">
        <v>2.5745834424641866E-2</v>
      </c>
      <c r="AD510" s="34">
        <v>2.1527458344246413</v>
      </c>
      <c r="AE510" s="34">
        <v>2.1263478639761133</v>
      </c>
      <c r="AF510" s="34">
        <v>6.4639999999999951</v>
      </c>
      <c r="AG510" s="34">
        <v>7.824215971832861E-2</v>
      </c>
      <c r="AH510" s="34">
        <v>6.5422421597183238</v>
      </c>
      <c r="AI510" s="34">
        <v>6.4620181442132534</v>
      </c>
      <c r="AJ510" s="34">
        <v>40.89699999999997</v>
      </c>
      <c r="AK510" s="34">
        <v>0.49502933261146126</v>
      </c>
      <c r="AL510" s="34">
        <v>41.392029332611429</v>
      </c>
      <c r="AM510" s="34">
        <v>40.884461021641307</v>
      </c>
      <c r="AN510" s="34">
        <v>2.9509999999999974</v>
      </c>
      <c r="AO510" s="34">
        <v>3.5719773101607011E-2</v>
      </c>
      <c r="AP510" s="34">
        <v>2.9867197731016044</v>
      </c>
      <c r="AQ510" s="34">
        <v>2.9500952264191378</v>
      </c>
      <c r="AR510" s="34">
        <v>52.438999999999965</v>
      </c>
      <c r="AS510" s="34">
        <v>0.63473709985603877</v>
      </c>
      <c r="AT510" s="34">
        <v>53.073737099855997</v>
      </c>
      <c r="AU510" s="34">
        <v>52.422922256249812</v>
      </c>
    </row>
    <row r="511" spans="1:47" x14ac:dyDescent="0.25">
      <c r="A511" s="18">
        <v>45281</v>
      </c>
      <c r="B511" s="2">
        <v>19</v>
      </c>
      <c r="C511" s="2" t="s">
        <v>178</v>
      </c>
      <c r="D511" s="9">
        <v>35.086573999999999</v>
      </c>
      <c r="E511">
        <v>1.2463999E-2</v>
      </c>
      <c r="G511" s="34">
        <v>1.0779999999999998</v>
      </c>
      <c r="H511" s="34">
        <v>1.4972266262237108E-2</v>
      </c>
      <c r="I511" s="34">
        <v>1.092972266262237</v>
      </c>
      <c r="J511" s="34">
        <v>1.0793494610285168</v>
      </c>
      <c r="K511" s="34">
        <v>16.515000000000001</v>
      </c>
      <c r="L511" s="34">
        <v>0.22937567469466225</v>
      </c>
      <c r="M511" s="34">
        <v>16.744375674694663</v>
      </c>
      <c r="N511" s="34">
        <v>16.535673793029645</v>
      </c>
      <c r="O511" s="34">
        <v>45.47</v>
      </c>
      <c r="P511" s="34">
        <v>0.63152963538397155</v>
      </c>
      <c r="Q511" s="34">
        <v>46.101529635383969</v>
      </c>
      <c r="R511" s="34">
        <v>45.526920216110078</v>
      </c>
      <c r="S511" s="34">
        <v>5.6069999999999984</v>
      </c>
      <c r="T511" s="34">
        <v>7.7875229065272222E-2</v>
      </c>
      <c r="U511" s="34">
        <v>5.6848752290652707</v>
      </c>
      <c r="V511" s="34">
        <v>5.614018949895077</v>
      </c>
      <c r="W511" s="34">
        <v>68.67</v>
      </c>
      <c r="X511" s="34">
        <v>0.95375280540614316</v>
      </c>
      <c r="Y511" s="34">
        <v>69.623752805406141</v>
      </c>
      <c r="Z511" s="34">
        <v>68.755962420063327</v>
      </c>
      <c r="AB511" s="34">
        <v>2.1269999999999984</v>
      </c>
      <c r="AC511" s="34">
        <v>2.9541753561946483E-2</v>
      </c>
      <c r="AD511" s="34">
        <v>2.1565417535619451</v>
      </c>
      <c r="AE511" s="34">
        <v>2.1296626193020911</v>
      </c>
      <c r="AF511" s="34">
        <v>6.2389999999999972</v>
      </c>
      <c r="AG511" s="34">
        <v>8.6653032662427909E-2</v>
      </c>
      <c r="AH511" s="34">
        <v>6.3256530326624247</v>
      </c>
      <c r="AI511" s="34">
        <v>6.2468100995889735</v>
      </c>
      <c r="AJ511" s="34">
        <v>39.282999999999994</v>
      </c>
      <c r="AK511" s="34">
        <v>0.545598827068145</v>
      </c>
      <c r="AL511" s="34">
        <v>39.828598827068141</v>
      </c>
      <c r="AM511" s="34">
        <v>39.332175211116166</v>
      </c>
      <c r="AN511" s="34">
        <v>2.859</v>
      </c>
      <c r="AO511" s="34">
        <v>3.970845013333571E-2</v>
      </c>
      <c r="AP511" s="34">
        <v>2.8987084501333356</v>
      </c>
      <c r="AQ511" s="34">
        <v>2.8625789509095823</v>
      </c>
      <c r="AR511" s="34">
        <v>50.507999999999988</v>
      </c>
      <c r="AS511" s="34">
        <v>0.70150206342585508</v>
      </c>
      <c r="AT511" s="34">
        <v>51.209502063425845</v>
      </c>
      <c r="AU511" s="34">
        <v>50.571226880916811</v>
      </c>
    </row>
    <row r="512" spans="1:47" x14ac:dyDescent="0.25">
      <c r="A512" s="18">
        <v>45281</v>
      </c>
      <c r="B512" s="2">
        <v>20</v>
      </c>
      <c r="C512" s="2" t="s">
        <v>178</v>
      </c>
      <c r="D512" s="9">
        <v>30.060950999999999</v>
      </c>
      <c r="E512">
        <v>1.272831E-2</v>
      </c>
      <c r="G512" s="34">
        <v>1.0779999999999998</v>
      </c>
      <c r="H512" s="34">
        <v>1.0802800941395298E-2</v>
      </c>
      <c r="I512" s="34">
        <v>1.0888028009413953</v>
      </c>
      <c r="J512" s="34">
        <v>1.074944181362145</v>
      </c>
      <c r="K512" s="34">
        <v>15.706</v>
      </c>
      <c r="L512" s="34">
        <v>0.15739219998659978</v>
      </c>
      <c r="M512" s="34">
        <v>15.863392199986599</v>
      </c>
      <c r="N512" s="34">
        <v>15.661478026413588</v>
      </c>
      <c r="O512" s="34">
        <v>43.461000000000006</v>
      </c>
      <c r="P512" s="34">
        <v>0.43552925019849831</v>
      </c>
      <c r="Q512" s="34">
        <v>43.896529250198505</v>
      </c>
      <c r="R512" s="34">
        <v>43.337800617977912</v>
      </c>
      <c r="S512" s="34">
        <v>5.3659999999999997</v>
      </c>
      <c r="T512" s="34">
        <v>5.3773497079338747E-2</v>
      </c>
      <c r="U512" s="34">
        <v>5.4197734970793388</v>
      </c>
      <c r="V512" s="34">
        <v>5.3507889398787292</v>
      </c>
      <c r="W512" s="34">
        <v>65.611000000000004</v>
      </c>
      <c r="X512" s="34">
        <v>0.65749774820583218</v>
      </c>
      <c r="Y512" s="34">
        <v>66.268497748205831</v>
      </c>
      <c r="Z512" s="34">
        <v>65.425011765632377</v>
      </c>
      <c r="AB512" s="34">
        <v>2.1269999999999984</v>
      </c>
      <c r="AC512" s="34">
        <v>2.1314988499394973E-2</v>
      </c>
      <c r="AD512" s="34">
        <v>2.1483149884993935</v>
      </c>
      <c r="AE512" s="34">
        <v>2.1209705693481267</v>
      </c>
      <c r="AF512" s="34">
        <v>6.1139999999999981</v>
      </c>
      <c r="AG512" s="34">
        <v>6.1269318140715061E-2</v>
      </c>
      <c r="AH512" s="34">
        <v>6.175269318140713</v>
      </c>
      <c r="AI512" s="34">
        <v>6.0966685759259294</v>
      </c>
      <c r="AJ512" s="34">
        <v>37.939000000000007</v>
      </c>
      <c r="AK512" s="34">
        <v>0.3801924535395142</v>
      </c>
      <c r="AL512" s="34">
        <v>38.319192453539522</v>
      </c>
      <c r="AM512" s="34">
        <v>37.831453893041214</v>
      </c>
      <c r="AN512" s="34">
        <v>2.8119999999999994</v>
      </c>
      <c r="AO512" s="34">
        <v>2.8179477038222239E-2</v>
      </c>
      <c r="AP512" s="34">
        <v>2.8401794770382218</v>
      </c>
      <c r="AQ512" s="34">
        <v>2.8040287921988414</v>
      </c>
      <c r="AR512" s="34">
        <v>48.992000000000004</v>
      </c>
      <c r="AS512" s="34">
        <v>0.49095623721784643</v>
      </c>
      <c r="AT512" s="34">
        <v>49.482956237217849</v>
      </c>
      <c r="AU512" s="34">
        <v>48.853121830514112</v>
      </c>
    </row>
    <row r="513" spans="1:47" x14ac:dyDescent="0.25">
      <c r="A513" s="18">
        <v>45281</v>
      </c>
      <c r="B513" s="2">
        <v>21</v>
      </c>
      <c r="C513" s="2" t="s">
        <v>178</v>
      </c>
      <c r="D513" s="9">
        <v>33.833087999999996</v>
      </c>
      <c r="E513">
        <v>1.2600323E-2</v>
      </c>
      <c r="G513" s="34">
        <v>1.0779999999999998</v>
      </c>
      <c r="H513" s="34">
        <v>9.941746631302751E-3</v>
      </c>
      <c r="I513" s="34">
        <v>1.0879417466313026</v>
      </c>
      <c r="J513" s="34">
        <v>1.074233329218564</v>
      </c>
      <c r="K513" s="34">
        <v>14.922999999999998</v>
      </c>
      <c r="L513" s="34">
        <v>0.13762586732739421</v>
      </c>
      <c r="M513" s="34">
        <v>15.060625867327392</v>
      </c>
      <c r="N513" s="34">
        <v>14.870857116816911</v>
      </c>
      <c r="O513" s="34">
        <v>40.820999999999991</v>
      </c>
      <c r="P513" s="34">
        <v>0.37646756886494392</v>
      </c>
      <c r="Q513" s="34">
        <v>41.197467568864937</v>
      </c>
      <c r="R513" s="34">
        <v>40.678366170715215</v>
      </c>
      <c r="S513" s="34">
        <v>5.1670000000000007</v>
      </c>
      <c r="T513" s="34">
        <v>4.7652138074157073E-2</v>
      </c>
      <c r="U513" s="34">
        <v>5.2146521380741575</v>
      </c>
      <c r="V513" s="34">
        <v>5.148945836801782</v>
      </c>
      <c r="W513" s="34">
        <v>61.98899999999999</v>
      </c>
      <c r="X513" s="34">
        <v>0.57168732089779795</v>
      </c>
      <c r="Y513" s="34">
        <v>62.560687320897785</v>
      </c>
      <c r="Z513" s="34">
        <v>61.772402453552466</v>
      </c>
      <c r="AB513" s="34">
        <v>2.1269999999999993</v>
      </c>
      <c r="AC513" s="34">
        <v>1.9616043677904402E-2</v>
      </c>
      <c r="AD513" s="34">
        <v>2.1466160436779038</v>
      </c>
      <c r="AE513" s="34">
        <v>2.11956798817058</v>
      </c>
      <c r="AF513" s="34">
        <v>5.7139999999999995</v>
      </c>
      <c r="AG513" s="34">
        <v>5.2696790585588051E-2</v>
      </c>
      <c r="AH513" s="34">
        <v>5.7666967905855877</v>
      </c>
      <c r="AI513" s="34">
        <v>5.6940345483811461</v>
      </c>
      <c r="AJ513" s="34">
        <v>36.223999999999997</v>
      </c>
      <c r="AK513" s="34">
        <v>0.33407219849008424</v>
      </c>
      <c r="AL513" s="34">
        <v>36.55807219849008</v>
      </c>
      <c r="AM513" s="34">
        <v>36.097428680531785</v>
      </c>
      <c r="AN513" s="34">
        <v>2.7349999999999994</v>
      </c>
      <c r="AO513" s="34">
        <v>2.5223262557154937E-2</v>
      </c>
      <c r="AP513" s="34">
        <v>2.7602232625571546</v>
      </c>
      <c r="AQ513" s="34">
        <v>2.7254435578968206</v>
      </c>
      <c r="AR513" s="34">
        <v>46.8</v>
      </c>
      <c r="AS513" s="34">
        <v>0.43160829531073164</v>
      </c>
      <c r="AT513" s="34">
        <v>47.231608295310728</v>
      </c>
      <c r="AU513" s="34">
        <v>46.636474774980329</v>
      </c>
    </row>
    <row r="514" spans="1:47" x14ac:dyDescent="0.25">
      <c r="A514" s="18">
        <v>45281</v>
      </c>
      <c r="B514" s="2">
        <v>22</v>
      </c>
      <c r="C514" s="2" t="s">
        <v>178</v>
      </c>
      <c r="D514" s="9">
        <v>29.181518000000001</v>
      </c>
      <c r="E514">
        <v>1.2752438E-2</v>
      </c>
      <c r="G514" s="34">
        <v>1.0779999999999998</v>
      </c>
      <c r="H514" s="34">
        <v>1.2249556908424416E-2</v>
      </c>
      <c r="I514" s="34">
        <v>1.0902495569084243</v>
      </c>
      <c r="J514" s="34">
        <v>1.076346217029422</v>
      </c>
      <c r="K514" s="34">
        <v>14.417</v>
      </c>
      <c r="L514" s="34">
        <v>0.16382361961851094</v>
      </c>
      <c r="M514" s="34">
        <v>14.58082361961851</v>
      </c>
      <c r="N514" s="34">
        <v>14.394882570420389</v>
      </c>
      <c r="O514" s="34">
        <v>38.148999999999994</v>
      </c>
      <c r="P514" s="34">
        <v>0.43349568320916793</v>
      </c>
      <c r="Q514" s="34">
        <v>38.58249568320916</v>
      </c>
      <c r="R514" s="34">
        <v>38.090474799123768</v>
      </c>
      <c r="S514" s="34">
        <v>4.9290000000000003</v>
      </c>
      <c r="T514" s="34">
        <v>5.6009337663844111E-2</v>
      </c>
      <c r="U514" s="34">
        <v>4.9850093376638442</v>
      </c>
      <c r="V514" s="34">
        <v>4.9214383151558652</v>
      </c>
      <c r="W514" s="34">
        <v>58.572999999999993</v>
      </c>
      <c r="X514" s="34">
        <v>0.66557819739994739</v>
      </c>
      <c r="Y514" s="34">
        <v>59.238578197399939</v>
      </c>
      <c r="Z514" s="34">
        <v>58.483141901729446</v>
      </c>
      <c r="AB514" s="34">
        <v>2.1269999999999998</v>
      </c>
      <c r="AC514" s="34">
        <v>2.4169580282206619E-2</v>
      </c>
      <c r="AD514" s="34">
        <v>2.1511695802822066</v>
      </c>
      <c r="AE514" s="34">
        <v>2.1237369235821717</v>
      </c>
      <c r="AF514" s="34">
        <v>5.5149999999999979</v>
      </c>
      <c r="AG514" s="34">
        <v>6.2668187708683334E-2</v>
      </c>
      <c r="AH514" s="34">
        <v>5.5776681877086816</v>
      </c>
      <c r="AI514" s="34">
        <v>5.5065393199603543</v>
      </c>
      <c r="AJ514" s="34">
        <v>34.332000000000001</v>
      </c>
      <c r="AK514" s="34">
        <v>0.39012225211505297</v>
      </c>
      <c r="AL514" s="34">
        <v>34.722122252115057</v>
      </c>
      <c r="AM514" s="34">
        <v>34.279330540866539</v>
      </c>
      <c r="AN514" s="34">
        <v>2.6309999999999993</v>
      </c>
      <c r="AO514" s="34">
        <v>2.9896645849781661E-2</v>
      </c>
      <c r="AP514" s="34">
        <v>2.6608966458497809</v>
      </c>
      <c r="AQ514" s="34">
        <v>2.6269637263491736</v>
      </c>
      <c r="AR514" s="34">
        <v>44.604999999999997</v>
      </c>
      <c r="AS514" s="34">
        <v>0.50685666595572454</v>
      </c>
      <c r="AT514" s="34">
        <v>45.111856665955727</v>
      </c>
      <c r="AU514" s="34">
        <v>44.536570510758239</v>
      </c>
    </row>
    <row r="515" spans="1:47" x14ac:dyDescent="0.25">
      <c r="A515" s="18">
        <v>45281</v>
      </c>
      <c r="B515" s="2">
        <v>23</v>
      </c>
      <c r="C515" s="2" t="s">
        <v>178</v>
      </c>
      <c r="D515" s="9">
        <v>29.222688000000002</v>
      </c>
      <c r="E515">
        <v>1.3273480000000001E-2</v>
      </c>
      <c r="G515" s="34">
        <v>1.0779999999999998</v>
      </c>
      <c r="H515" s="34">
        <v>1.1833386076674991E-2</v>
      </c>
      <c r="I515" s="34">
        <v>1.0898333860766749</v>
      </c>
      <c r="J515" s="34">
        <v>1.075367504423254</v>
      </c>
      <c r="K515" s="34">
        <v>13.805999999999997</v>
      </c>
      <c r="L515" s="34">
        <v>0.15155076825099714</v>
      </c>
      <c r="M515" s="34">
        <v>13.957550768250995</v>
      </c>
      <c r="N515" s="34">
        <v>13.772285497279631</v>
      </c>
      <c r="O515" s="34">
        <v>36.162999999999997</v>
      </c>
      <c r="P515" s="34">
        <v>0.39696729192096264</v>
      </c>
      <c r="Q515" s="34">
        <v>36.559967291920962</v>
      </c>
      <c r="R515" s="34">
        <v>36.074689297271</v>
      </c>
      <c r="S515" s="34">
        <v>4.7240000000000002</v>
      </c>
      <c r="T515" s="34">
        <v>5.1856137130067412E-2</v>
      </c>
      <c r="U515" s="34">
        <v>4.7758561371300674</v>
      </c>
      <c r="V515" s="34">
        <v>4.7124639062109948</v>
      </c>
      <c r="W515" s="34">
        <v>55.771000000000001</v>
      </c>
      <c r="X515" s="34">
        <v>0.61220758337870218</v>
      </c>
      <c r="Y515" s="34">
        <v>56.383207583378699</v>
      </c>
      <c r="Z515" s="34">
        <v>55.63480620518488</v>
      </c>
      <c r="AB515" s="34">
        <v>2.1269999999999998</v>
      </c>
      <c r="AC515" s="34">
        <v>2.334843430898674E-2</v>
      </c>
      <c r="AD515" s="34">
        <v>2.1503484343089867</v>
      </c>
      <c r="AE515" s="34">
        <v>2.121805827373155</v>
      </c>
      <c r="AF515" s="34">
        <v>5.2609999999999983</v>
      </c>
      <c r="AG515" s="34">
        <v>5.7750875834310871E-2</v>
      </c>
      <c r="AH515" s="34">
        <v>5.3187508758343096</v>
      </c>
      <c r="AI515" s="34">
        <v>5.248152542458941</v>
      </c>
      <c r="AJ515" s="34">
        <v>32.724999999999994</v>
      </c>
      <c r="AK515" s="34">
        <v>0.35922779161334789</v>
      </c>
      <c r="AL515" s="34">
        <v>33.084227791613344</v>
      </c>
      <c r="AM515" s="34">
        <v>32.645084955705919</v>
      </c>
      <c r="AN515" s="34">
        <v>2.4989999999999988</v>
      </c>
      <c r="AO515" s="34">
        <v>2.7431940450473834E-2</v>
      </c>
      <c r="AP515" s="34">
        <v>2.5264319404504727</v>
      </c>
      <c r="AQ515" s="34">
        <v>2.4928973966175425</v>
      </c>
      <c r="AR515" s="34">
        <v>42.611999999999995</v>
      </c>
      <c r="AS515" s="34">
        <v>0.46775904220711928</v>
      </c>
      <c r="AT515" s="34">
        <v>43.079759042207108</v>
      </c>
      <c r="AU515" s="34">
        <v>42.50794072215556</v>
      </c>
    </row>
    <row r="516" spans="1:47" x14ac:dyDescent="0.25">
      <c r="A516" s="18">
        <v>45281</v>
      </c>
      <c r="B516" s="2">
        <v>24</v>
      </c>
      <c r="C516" s="2" t="s">
        <v>23</v>
      </c>
      <c r="D516" s="9">
        <v>26.166913999999998</v>
      </c>
      <c r="E516">
        <v>1.2925509999999999E-2</v>
      </c>
      <c r="G516" s="34">
        <v>1.0779999999999998</v>
      </c>
      <c r="H516" s="34">
        <v>1.5172732174564075E-2</v>
      </c>
      <c r="I516" s="34">
        <v>1.0931727321745639</v>
      </c>
      <c r="J516" s="34">
        <v>1.0790429170931142</v>
      </c>
      <c r="K516" s="34">
        <v>13.275999999999994</v>
      </c>
      <c r="L516" s="34">
        <v>0.18685824893275749</v>
      </c>
      <c r="M516" s="34">
        <v>13.462858248932752</v>
      </c>
      <c r="N516" s="34">
        <v>13.28884394000759</v>
      </c>
      <c r="O516" s="34">
        <v>34.985000000000014</v>
      </c>
      <c r="P516" s="34">
        <v>0.49241005113833436</v>
      </c>
      <c r="Q516" s="34">
        <v>35.477410051138349</v>
      </c>
      <c r="R516" s="34">
        <v>35.018846432748262</v>
      </c>
      <c r="S516" s="34">
        <v>4.5620000000000003</v>
      </c>
      <c r="T516" s="34">
        <v>6.4209651373247981E-2</v>
      </c>
      <c r="U516" s="34">
        <v>4.626209651373248</v>
      </c>
      <c r="V516" s="34">
        <v>4.5664135322623265</v>
      </c>
      <c r="W516" s="34">
        <v>53.901000000000003</v>
      </c>
      <c r="X516" s="34">
        <v>0.75865068361890386</v>
      </c>
      <c r="Y516" s="34">
        <v>54.659650683618906</v>
      </c>
      <c r="Z516" s="34">
        <v>53.953146822111286</v>
      </c>
      <c r="AB516" s="34">
        <v>2.1269999999999989</v>
      </c>
      <c r="AC516" s="34">
        <v>2.9937292518829105E-2</v>
      </c>
      <c r="AD516" s="34">
        <v>2.1569372925188279</v>
      </c>
      <c r="AE516" s="34">
        <v>2.1290577779750031</v>
      </c>
      <c r="AF516" s="34">
        <v>5.0769999999999973</v>
      </c>
      <c r="AG516" s="34">
        <v>7.1458220083730775E-2</v>
      </c>
      <c r="AH516" s="34">
        <v>5.1484582200837279</v>
      </c>
      <c r="AI516" s="34">
        <v>5.0819117718754532</v>
      </c>
      <c r="AJ516" s="34">
        <v>31.588000000000008</v>
      </c>
      <c r="AK516" s="34">
        <v>0.44459764743054747</v>
      </c>
      <c r="AL516" s="34">
        <v>32.032597647430556</v>
      </c>
      <c r="AM516" s="34">
        <v>31.618559986212716</v>
      </c>
      <c r="AN516" s="34">
        <v>2.4129999999999989</v>
      </c>
      <c r="AO516" s="34">
        <v>3.3962711259019576E-2</v>
      </c>
      <c r="AP516" s="34">
        <v>2.4469627112590184</v>
      </c>
      <c r="AQ516" s="34">
        <v>2.4153344702650128</v>
      </c>
      <c r="AR516" s="34">
        <v>41.204999999999998</v>
      </c>
      <c r="AS516" s="34">
        <v>0.579955871292127</v>
      </c>
      <c r="AT516" s="34">
        <v>41.784955871292134</v>
      </c>
      <c r="AU516" s="34">
        <v>41.244864006328186</v>
      </c>
    </row>
    <row r="517" spans="1:47" x14ac:dyDescent="0.25">
      <c r="A517" s="18">
        <v>45282</v>
      </c>
      <c r="B517" s="2">
        <v>1</v>
      </c>
      <c r="C517" s="2" t="s">
        <v>23</v>
      </c>
      <c r="D517" s="9">
        <v>25.576055</v>
      </c>
      <c r="E517">
        <v>1.288419E-2</v>
      </c>
      <c r="G517" s="34">
        <v>1.0780000000000001</v>
      </c>
      <c r="H517" s="34">
        <v>1.4626982274528482E-2</v>
      </c>
      <c r="I517" s="34">
        <v>1.0926269822745285</v>
      </c>
      <c r="J517" s="34">
        <v>1.0785493686357768</v>
      </c>
      <c r="K517" s="34">
        <v>12.876000000000001</v>
      </c>
      <c r="L517" s="34">
        <v>0.17470966954251271</v>
      </c>
      <c r="M517" s="34">
        <v>13.050709669542513</v>
      </c>
      <c r="N517" s="34">
        <v>12.882561846525292</v>
      </c>
      <c r="O517" s="34">
        <v>33.922000000000004</v>
      </c>
      <c r="P517" s="34">
        <v>0.46027503962574695</v>
      </c>
      <c r="Q517" s="34">
        <v>34.382275039625753</v>
      </c>
      <c r="R517" s="34">
        <v>33.939287275382959</v>
      </c>
      <c r="S517" s="34">
        <v>4.4909999999999988</v>
      </c>
      <c r="T517" s="34">
        <v>6.0936713724403888E-2</v>
      </c>
      <c r="U517" s="34">
        <v>4.5519367137244027</v>
      </c>
      <c r="V517" s="34">
        <v>4.4932886962368022</v>
      </c>
      <c r="W517" s="34">
        <v>52.367000000000004</v>
      </c>
      <c r="X517" s="34">
        <v>0.71054840516719209</v>
      </c>
      <c r="Y517" s="34">
        <v>53.077548405167192</v>
      </c>
      <c r="Z517" s="34">
        <v>52.393687186780831</v>
      </c>
      <c r="AB517" s="34">
        <v>2.1269999999999993</v>
      </c>
      <c r="AC517" s="34">
        <v>2.8860474302339581E-2</v>
      </c>
      <c r="AD517" s="34">
        <v>2.1558604743023388</v>
      </c>
      <c r="AE517" s="34">
        <v>2.1280839583379376</v>
      </c>
      <c r="AF517" s="34">
        <v>4.9269999999999987</v>
      </c>
      <c r="AG517" s="34">
        <v>6.6852636054361592E-2</v>
      </c>
      <c r="AH517" s="34">
        <v>4.9938526360543607</v>
      </c>
      <c r="AI517" s="34">
        <v>4.9295108898594355</v>
      </c>
      <c r="AJ517" s="34">
        <v>30.764000000000003</v>
      </c>
      <c r="AK517" s="34">
        <v>0.41742530862114485</v>
      </c>
      <c r="AL517" s="34">
        <v>31.181425308621147</v>
      </c>
      <c r="AM517" s="34">
        <v>30.779677900474066</v>
      </c>
      <c r="AN517" s="34">
        <v>2.4139999999999984</v>
      </c>
      <c r="AO517" s="34">
        <v>3.2754670881921827E-2</v>
      </c>
      <c r="AP517" s="34">
        <v>2.4467546708819201</v>
      </c>
      <c r="AQ517" s="34">
        <v>2.4152302188188899</v>
      </c>
      <c r="AR517" s="34">
        <v>40.231999999999999</v>
      </c>
      <c r="AS517" s="34">
        <v>0.54589308985976792</v>
      </c>
      <c r="AT517" s="34">
        <v>40.777893089859766</v>
      </c>
      <c r="AU517" s="34">
        <v>40.252502967490329</v>
      </c>
    </row>
    <row r="518" spans="1:47" x14ac:dyDescent="0.25">
      <c r="A518" s="18">
        <v>45282</v>
      </c>
      <c r="B518" s="2">
        <v>2</v>
      </c>
      <c r="C518" s="2" t="s">
        <v>23</v>
      </c>
      <c r="D518" s="9">
        <v>22.316417999999999</v>
      </c>
      <c r="E518">
        <v>1.3585641000000001E-2</v>
      </c>
      <c r="G518" s="34">
        <v>1.0780000000000001</v>
      </c>
      <c r="H518" s="34">
        <v>1.6413953331267606E-2</v>
      </c>
      <c r="I518" s="34">
        <v>1.0944139533312676</v>
      </c>
      <c r="J518" s="34">
        <v>1.0795456382559181</v>
      </c>
      <c r="K518" s="34">
        <v>12.693999999999997</v>
      </c>
      <c r="L518" s="34">
        <v>0.19328267494166132</v>
      </c>
      <c r="M518" s="34">
        <v>12.887282674941659</v>
      </c>
      <c r="N518" s="34">
        <v>12.712200679054382</v>
      </c>
      <c r="O518" s="34">
        <v>33.247000000000007</v>
      </c>
      <c r="P518" s="34">
        <v>0.50622885566294451</v>
      </c>
      <c r="Q518" s="34">
        <v>33.753228855662954</v>
      </c>
      <c r="R518" s="34">
        <v>33.294669605839076</v>
      </c>
      <c r="S518" s="34">
        <v>4.3689999999999998</v>
      </c>
      <c r="T518" s="34">
        <v>6.6523712527187528E-2</v>
      </c>
      <c r="U518" s="34">
        <v>4.4355237125271874</v>
      </c>
      <c r="V518" s="34">
        <v>4.3752642797218053</v>
      </c>
      <c r="W518" s="34">
        <v>51.388000000000005</v>
      </c>
      <c r="X518" s="34">
        <v>0.78244919646306088</v>
      </c>
      <c r="Y518" s="34">
        <v>52.170449196463068</v>
      </c>
      <c r="Z518" s="34">
        <v>51.461680202871179</v>
      </c>
      <c r="AB518" s="34">
        <v>2.1269999999999998</v>
      </c>
      <c r="AC518" s="34">
        <v>3.238634391058088E-2</v>
      </c>
      <c r="AD518" s="34">
        <v>2.1593863439105805</v>
      </c>
      <c r="AE518" s="34">
        <v>2.1300496962619087</v>
      </c>
      <c r="AF518" s="34">
        <v>4.8219999999999992</v>
      </c>
      <c r="AG518" s="34">
        <v>7.3421227238749873E-2</v>
      </c>
      <c r="AH518" s="34">
        <v>4.8954212272387494</v>
      </c>
      <c r="AI518" s="34">
        <v>4.8289137919017042</v>
      </c>
      <c r="AJ518" s="34">
        <v>30.262000000000004</v>
      </c>
      <c r="AK518" s="34">
        <v>0.46077834481523217</v>
      </c>
      <c r="AL518" s="34">
        <v>30.722778344815236</v>
      </c>
      <c r="AM518" s="34">
        <v>30.305389707700002</v>
      </c>
      <c r="AN518" s="34">
        <v>2.4109999999999987</v>
      </c>
      <c r="AO518" s="34">
        <v>3.6710613619374922E-2</v>
      </c>
      <c r="AP518" s="34">
        <v>2.4477106136193738</v>
      </c>
      <c r="AQ518" s="34">
        <v>2.4144568959508512</v>
      </c>
      <c r="AR518" s="34">
        <v>39.622000000000007</v>
      </c>
      <c r="AS518" s="34">
        <v>0.60329652958393787</v>
      </c>
      <c r="AT518" s="34">
        <v>40.225296529583936</v>
      </c>
      <c r="AU518" s="34">
        <v>39.678810091814462</v>
      </c>
    </row>
    <row r="519" spans="1:47" x14ac:dyDescent="0.25">
      <c r="A519" s="18">
        <v>45282</v>
      </c>
      <c r="B519" s="2">
        <v>3</v>
      </c>
      <c r="C519" s="2" t="s">
        <v>23</v>
      </c>
      <c r="D519" s="9">
        <v>21.202947999999999</v>
      </c>
      <c r="E519">
        <v>1.3788925E-2</v>
      </c>
      <c r="G519" s="34">
        <v>1.0780000000000001</v>
      </c>
      <c r="H519" s="34">
        <v>1.6671590176338454E-2</v>
      </c>
      <c r="I519" s="34">
        <v>1.0946715901763384</v>
      </c>
      <c r="J519" s="34">
        <v>1.0795772457197661</v>
      </c>
      <c r="K519" s="34">
        <v>12.630999999999998</v>
      </c>
      <c r="L519" s="34">
        <v>0.19534216652813638</v>
      </c>
      <c r="M519" s="34">
        <v>12.826342166528136</v>
      </c>
      <c r="N519" s="34">
        <v>12.649480696369542</v>
      </c>
      <c r="O519" s="34">
        <v>32.910000000000004</v>
      </c>
      <c r="P519" s="34">
        <v>0.50896292458562031</v>
      </c>
      <c r="Q519" s="34">
        <v>33.418962924585621</v>
      </c>
      <c r="R519" s="34">
        <v>32.95815135124073</v>
      </c>
      <c r="S519" s="34">
        <v>4.3669999999999991</v>
      </c>
      <c r="T519" s="34">
        <v>6.7536952040881282E-2</v>
      </c>
      <c r="U519" s="34">
        <v>4.4345369520408804</v>
      </c>
      <c r="V519" s="34">
        <v>4.3733894545994607</v>
      </c>
      <c r="W519" s="34">
        <v>50.985999999999997</v>
      </c>
      <c r="X519" s="34">
        <v>0.78851363333097646</v>
      </c>
      <c r="Y519" s="34">
        <v>51.774513633330976</v>
      </c>
      <c r="Z519" s="34">
        <v>51.060598747929504</v>
      </c>
      <c r="AB519" s="34">
        <v>2.1269999999999984</v>
      </c>
      <c r="AC519" s="34">
        <v>3.2894686739398771E-2</v>
      </c>
      <c r="AD519" s="34">
        <v>2.1598946867393973</v>
      </c>
      <c r="AE519" s="34">
        <v>2.1301120608960495</v>
      </c>
      <c r="AF519" s="34">
        <v>4.8289999999999988</v>
      </c>
      <c r="AG519" s="34">
        <v>7.4681919259312043E-2</v>
      </c>
      <c r="AH519" s="34">
        <v>4.9036819192593111</v>
      </c>
      <c r="AI519" s="34">
        <v>4.8360654170507882</v>
      </c>
      <c r="AJ519" s="34">
        <v>29.929000000000002</v>
      </c>
      <c r="AK519" s="34">
        <v>0.46286087420003125</v>
      </c>
      <c r="AL519" s="34">
        <v>30.391860874200034</v>
      </c>
      <c r="AM519" s="34">
        <v>29.972789783995257</v>
      </c>
      <c r="AN519" s="34">
        <v>2.3729999999999998</v>
      </c>
      <c r="AO519" s="34">
        <v>3.6699149803758026E-2</v>
      </c>
      <c r="AP519" s="34">
        <v>2.4096991498037577</v>
      </c>
      <c r="AQ519" s="34">
        <v>2.3764719889545498</v>
      </c>
      <c r="AR519" s="34">
        <v>39.257999999999996</v>
      </c>
      <c r="AS519" s="34">
        <v>0.60713663000250007</v>
      </c>
      <c r="AT519" s="34">
        <v>39.865136630002496</v>
      </c>
      <c r="AU519" s="34">
        <v>39.315439250896645</v>
      </c>
    </row>
    <row r="520" spans="1:47" x14ac:dyDescent="0.25">
      <c r="A520" s="18">
        <v>45282</v>
      </c>
      <c r="B520" s="2">
        <v>4</v>
      </c>
      <c r="C520" s="2" t="s">
        <v>23</v>
      </c>
      <c r="D520" s="9">
        <v>25.256599999999999</v>
      </c>
      <c r="E520">
        <v>1.4023693E-2</v>
      </c>
      <c r="G520" s="34">
        <v>1.0780000000000001</v>
      </c>
      <c r="H520" s="34">
        <v>1.5792708201380699E-2</v>
      </c>
      <c r="I520" s="34">
        <v>1.0937927082013807</v>
      </c>
      <c r="J520" s="34">
        <v>1.078453695055926</v>
      </c>
      <c r="K520" s="34">
        <v>12.565000000000001</v>
      </c>
      <c r="L520" s="34">
        <v>0.18407734559401531</v>
      </c>
      <c r="M520" s="34">
        <v>12.749077345594017</v>
      </c>
      <c r="N520" s="34">
        <v>12.570288198866152</v>
      </c>
      <c r="O520" s="34">
        <v>32.796999999999997</v>
      </c>
      <c r="P520" s="34">
        <v>0.4804762995182586</v>
      </c>
      <c r="Q520" s="34">
        <v>33.277476299518256</v>
      </c>
      <c r="R520" s="34">
        <v>32.810803188079035</v>
      </c>
      <c r="S520" s="34">
        <v>4.3769999999999989</v>
      </c>
      <c r="T520" s="34">
        <v>6.4123083300040171E-2</v>
      </c>
      <c r="U520" s="34">
        <v>4.441123083300039</v>
      </c>
      <c r="V520" s="34">
        <v>4.378842136604626</v>
      </c>
      <c r="W520" s="34">
        <v>50.816999999999993</v>
      </c>
      <c r="X520" s="34">
        <v>0.7444694366136948</v>
      </c>
      <c r="Y520" s="34">
        <v>51.561469436613692</v>
      </c>
      <c r="Z520" s="34">
        <v>50.838387218605739</v>
      </c>
      <c r="AB520" s="34">
        <v>2.1269999999999989</v>
      </c>
      <c r="AC520" s="34">
        <v>3.1160566182130551E-2</v>
      </c>
      <c r="AD520" s="34">
        <v>2.1581605661821293</v>
      </c>
      <c r="AE520" s="34">
        <v>2.1278951849572851</v>
      </c>
      <c r="AF520" s="34">
        <v>4.851</v>
      </c>
      <c r="AG520" s="34">
        <v>7.1067186906213151E-2</v>
      </c>
      <c r="AH520" s="34">
        <v>4.9220671869062134</v>
      </c>
      <c r="AI520" s="34">
        <v>4.8530416277516677</v>
      </c>
      <c r="AJ520" s="34">
        <v>29.780000000000008</v>
      </c>
      <c r="AK520" s="34">
        <v>0.43627722656504392</v>
      </c>
      <c r="AL520" s="34">
        <v>30.216277226565051</v>
      </c>
      <c r="AM520" s="34">
        <v>29.792533431136814</v>
      </c>
      <c r="AN520" s="34">
        <v>2.4339999999999997</v>
      </c>
      <c r="AO520" s="34">
        <v>3.5658118517774229E-2</v>
      </c>
      <c r="AP520" s="34">
        <v>2.4696581185177742</v>
      </c>
      <c r="AQ520" s="34">
        <v>2.4350243912487235</v>
      </c>
      <c r="AR520" s="34">
        <v>39.192000000000007</v>
      </c>
      <c r="AS520" s="34">
        <v>0.57416309817116185</v>
      </c>
      <c r="AT520" s="34">
        <v>39.766163098171162</v>
      </c>
      <c r="AU520" s="34">
        <v>39.208494635094489</v>
      </c>
    </row>
    <row r="521" spans="1:47" x14ac:dyDescent="0.25">
      <c r="A521" s="18">
        <v>45282</v>
      </c>
      <c r="B521" s="2">
        <v>5</v>
      </c>
      <c r="C521" s="2" t="s">
        <v>23</v>
      </c>
      <c r="D521" s="9">
        <v>30.513263999999999</v>
      </c>
      <c r="E521">
        <v>1.406315E-2</v>
      </c>
      <c r="G521" s="34">
        <v>1.0780000000000001</v>
      </c>
      <c r="H521" s="34">
        <v>1.7829753447121788E-2</v>
      </c>
      <c r="I521" s="34">
        <v>1.0958297534471217</v>
      </c>
      <c r="J521" s="34">
        <v>1.0804189352499318</v>
      </c>
      <c r="K521" s="34">
        <v>12.625</v>
      </c>
      <c r="L521" s="34">
        <v>0.20881320711494669</v>
      </c>
      <c r="M521" s="34">
        <v>12.833813207114947</v>
      </c>
      <c r="N521" s="34">
        <v>12.653329366911308</v>
      </c>
      <c r="O521" s="34">
        <v>32.952000000000005</v>
      </c>
      <c r="P521" s="34">
        <v>0.54501487531498816</v>
      </c>
      <c r="Q521" s="34">
        <v>33.497014875314996</v>
      </c>
      <c r="R521" s="34">
        <v>33.025941330571207</v>
      </c>
      <c r="S521" s="34">
        <v>4.4249999999999998</v>
      </c>
      <c r="T521" s="34">
        <v>7.3187995365040726E-2</v>
      </c>
      <c r="U521" s="34">
        <v>4.4981879953650408</v>
      </c>
      <c r="V521" s="34">
        <v>4.4349293028580226</v>
      </c>
      <c r="W521" s="34">
        <v>51.08</v>
      </c>
      <c r="X521" s="34">
        <v>0.84484583124209733</v>
      </c>
      <c r="Y521" s="34">
        <v>51.924845831242109</v>
      </c>
      <c r="Z521" s="34">
        <v>51.194618935590469</v>
      </c>
      <c r="AB521" s="34">
        <v>2.1269999999999998</v>
      </c>
      <c r="AC521" s="34">
        <v>3.5179856755128046E-2</v>
      </c>
      <c r="AD521" s="34">
        <v>2.1621798567551278</v>
      </c>
      <c r="AE521" s="34">
        <v>2.1317727971026019</v>
      </c>
      <c r="AF521" s="34">
        <v>4.9879999999999987</v>
      </c>
      <c r="AG521" s="34">
        <v>8.2499823927869614E-2</v>
      </c>
      <c r="AH521" s="34">
        <v>5.070499823927868</v>
      </c>
      <c r="AI521" s="34">
        <v>4.9991926243289964</v>
      </c>
      <c r="AJ521" s="34">
        <v>29.994</v>
      </c>
      <c r="AK521" s="34">
        <v>0.49609056112520489</v>
      </c>
      <c r="AL521" s="34">
        <v>30.490090561125204</v>
      </c>
      <c r="AM521" s="34">
        <v>30.061303844050514</v>
      </c>
      <c r="AN521" s="34">
        <v>2.4269999999999992</v>
      </c>
      <c r="AO521" s="34">
        <v>4.0141754745978253E-2</v>
      </c>
      <c r="AP521" s="34">
        <v>2.4671417547459775</v>
      </c>
      <c r="AQ521" s="34">
        <v>2.4324459701777217</v>
      </c>
      <c r="AR521" s="34">
        <v>39.535999999999994</v>
      </c>
      <c r="AS521" s="34">
        <v>0.65391199655418075</v>
      </c>
      <c r="AT521" s="34">
        <v>40.189911996554173</v>
      </c>
      <c r="AU521" s="34">
        <v>39.624715235659835</v>
      </c>
    </row>
    <row r="522" spans="1:47" x14ac:dyDescent="0.25">
      <c r="A522" s="18">
        <v>45282</v>
      </c>
      <c r="B522" s="2">
        <v>6</v>
      </c>
      <c r="C522" s="2" t="s">
        <v>23</v>
      </c>
      <c r="D522" s="9">
        <v>20.062806999999999</v>
      </c>
      <c r="E522">
        <v>1.4355796000000001E-2</v>
      </c>
      <c r="G522" s="34">
        <v>1.0780000000000001</v>
      </c>
      <c r="H522" s="34">
        <v>1.5983057384956287E-2</v>
      </c>
      <c r="I522" s="34">
        <v>1.0939830573849563</v>
      </c>
      <c r="J522" s="34">
        <v>1.0782780597856816</v>
      </c>
      <c r="K522" s="34">
        <v>12.907999999999999</v>
      </c>
      <c r="L522" s="34">
        <v>0.19138154427181422</v>
      </c>
      <c r="M522" s="34">
        <v>13.099381544271814</v>
      </c>
      <c r="N522" s="34">
        <v>12.911329495096084</v>
      </c>
      <c r="O522" s="34">
        <v>34.214999999999996</v>
      </c>
      <c r="P522" s="34">
        <v>0.50729156625814398</v>
      </c>
      <c r="Q522" s="34">
        <v>34.722291566258143</v>
      </c>
      <c r="R522" s="34">
        <v>34.223825431880421</v>
      </c>
      <c r="S522" s="34">
        <v>4.6040000000000001</v>
      </c>
      <c r="T522" s="34">
        <v>6.8261592022577686E-2</v>
      </c>
      <c r="U522" s="34">
        <v>4.6722615920225774</v>
      </c>
      <c r="V522" s="34">
        <v>4.6051875577488657</v>
      </c>
      <c r="W522" s="34">
        <v>52.804999999999993</v>
      </c>
      <c r="X522" s="34">
        <v>0.78291775993749213</v>
      </c>
      <c r="Y522" s="34">
        <v>53.587917759937497</v>
      </c>
      <c r="Z522" s="34">
        <v>52.818620544511049</v>
      </c>
      <c r="AB522" s="34">
        <v>2.1269999999999998</v>
      </c>
      <c r="AC522" s="34">
        <v>3.1536143838406319E-2</v>
      </c>
      <c r="AD522" s="34">
        <v>2.1585361438384063</v>
      </c>
      <c r="AE522" s="34">
        <v>2.1275486392988356</v>
      </c>
      <c r="AF522" s="34">
        <v>5.1289999999999987</v>
      </c>
      <c r="AG522" s="34">
        <v>7.6045548541225208E-2</v>
      </c>
      <c r="AH522" s="34">
        <v>5.2050455485412241</v>
      </c>
      <c r="AI522" s="34">
        <v>5.1303229764756582</v>
      </c>
      <c r="AJ522" s="34">
        <v>30.977</v>
      </c>
      <c r="AK522" s="34">
        <v>0.45928308776789506</v>
      </c>
      <c r="AL522" s="34">
        <v>31.436283087767894</v>
      </c>
      <c r="AM522" s="34">
        <v>30.984990220761645</v>
      </c>
      <c r="AN522" s="34">
        <v>2.4809999999999985</v>
      </c>
      <c r="AO522" s="34">
        <v>3.6784754519551509E-2</v>
      </c>
      <c r="AP522" s="34">
        <v>2.5177847545195502</v>
      </c>
      <c r="AQ522" s="34">
        <v>2.4816399502117572</v>
      </c>
      <c r="AR522" s="34">
        <v>40.713999999999999</v>
      </c>
      <c r="AS522" s="34">
        <v>0.60364953466707816</v>
      </c>
      <c r="AT522" s="34">
        <v>41.317649534667076</v>
      </c>
      <c r="AU522" s="34">
        <v>40.724501786747894</v>
      </c>
    </row>
    <row r="523" spans="1:47" x14ac:dyDescent="0.25">
      <c r="A523" s="18">
        <v>45282</v>
      </c>
      <c r="B523" s="2">
        <v>7</v>
      </c>
      <c r="C523" s="2" t="s">
        <v>23</v>
      </c>
      <c r="D523" s="9">
        <v>25.807348000000001</v>
      </c>
      <c r="E523">
        <v>1.4711429999999999E-2</v>
      </c>
      <c r="G523" s="34">
        <v>1.0780000000000001</v>
      </c>
      <c r="H523" s="34">
        <v>1.3819217611572138E-2</v>
      </c>
      <c r="I523" s="34">
        <v>1.0918192176115722</v>
      </c>
      <c r="J523" s="34">
        <v>1.0757569956190247</v>
      </c>
      <c r="K523" s="34">
        <v>13.659999999999998</v>
      </c>
      <c r="L523" s="34">
        <v>0.17511179274032965</v>
      </c>
      <c r="M523" s="34">
        <v>13.835111792740328</v>
      </c>
      <c r="N523" s="34">
        <v>13.631577514059254</v>
      </c>
      <c r="O523" s="34">
        <v>36.681999999999995</v>
      </c>
      <c r="P523" s="34">
        <v>0.47023797813329227</v>
      </c>
      <c r="Q523" s="34">
        <v>37.152237978133286</v>
      </c>
      <c r="R523" s="34">
        <v>36.605675429774635</v>
      </c>
      <c r="S523" s="34">
        <v>4.8869999999999996</v>
      </c>
      <c r="T523" s="34">
        <v>6.2647974459882225E-2</v>
      </c>
      <c r="U523" s="34">
        <v>4.9496479744598814</v>
      </c>
      <c r="V523" s="34">
        <v>4.876831574758973</v>
      </c>
      <c r="W523" s="34">
        <v>56.306999999999995</v>
      </c>
      <c r="X523" s="34">
        <v>0.72181696294507636</v>
      </c>
      <c r="Y523" s="34">
        <v>57.028816962945065</v>
      </c>
      <c r="Z523" s="34">
        <v>56.189841514211885</v>
      </c>
      <c r="AB523" s="34">
        <v>2.1269999999999993</v>
      </c>
      <c r="AC523" s="34">
        <v>2.7266675194632585E-2</v>
      </c>
      <c r="AD523" s="34">
        <v>2.154266675194632</v>
      </c>
      <c r="AE523" s="34">
        <v>2.1225743318011734</v>
      </c>
      <c r="AF523" s="34">
        <v>5.3839999999999995</v>
      </c>
      <c r="AG523" s="34">
        <v>6.9019172189892744E-2</v>
      </c>
      <c r="AH523" s="34">
        <v>5.453019172189892</v>
      </c>
      <c r="AI523" s="34">
        <v>5.3727974623495625</v>
      </c>
      <c r="AJ523" s="34">
        <v>33.044000000000018</v>
      </c>
      <c r="AK523" s="34">
        <v>0.42360132352206864</v>
      </c>
      <c r="AL523" s="34">
        <v>33.467601323522089</v>
      </c>
      <c r="AM523" s="34">
        <v>32.97524504938319</v>
      </c>
      <c r="AN523" s="34">
        <v>2.661999999999999</v>
      </c>
      <c r="AO523" s="34">
        <v>3.4125006755106692E-2</v>
      </c>
      <c r="AP523" s="34">
        <v>2.6961250067551057</v>
      </c>
      <c r="AQ523" s="34">
        <v>2.6564611524469783</v>
      </c>
      <c r="AR523" s="34">
        <v>43.21700000000002</v>
      </c>
      <c r="AS523" s="34">
        <v>0.55401217766170063</v>
      </c>
      <c r="AT523" s="34">
        <v>43.771012177661717</v>
      </c>
      <c r="AU523" s="34">
        <v>43.127077995980905</v>
      </c>
    </row>
    <row r="524" spans="1:47" x14ac:dyDescent="0.25">
      <c r="A524" s="18">
        <v>45282</v>
      </c>
      <c r="B524" s="2">
        <v>8</v>
      </c>
      <c r="C524" s="2" t="s">
        <v>178</v>
      </c>
      <c r="D524" s="9">
        <v>34.394559000000001</v>
      </c>
      <c r="E524">
        <v>1.4466704E-2</v>
      </c>
      <c r="G524" s="34">
        <v>1.0780000000000001</v>
      </c>
      <c r="H524" s="34">
        <v>1.8291090095871872E-2</v>
      </c>
      <c r="I524" s="34">
        <v>1.096291090095872</v>
      </c>
      <c r="J524" s="34">
        <v>1.0804313713976177</v>
      </c>
      <c r="K524" s="34">
        <v>14.570999999999998</v>
      </c>
      <c r="L524" s="34">
        <v>0.24723513338306957</v>
      </c>
      <c r="M524" s="34">
        <v>14.818235133383068</v>
      </c>
      <c r="N524" s="34">
        <v>14.603864111906013</v>
      </c>
      <c r="O524" s="34">
        <v>40.619000000000014</v>
      </c>
      <c r="P524" s="34">
        <v>0.68920759610781046</v>
      </c>
      <c r="Q524" s="34">
        <v>41.308207596107827</v>
      </c>
      <c r="R524" s="34">
        <v>40.710613984044379</v>
      </c>
      <c r="S524" s="34">
        <v>5.153999999999999</v>
      </c>
      <c r="T524" s="34">
        <v>8.7451093092879031E-2</v>
      </c>
      <c r="U524" s="34">
        <v>5.2414510930928779</v>
      </c>
      <c r="V524" s="34">
        <v>5.1656245715986264</v>
      </c>
      <c r="W524" s="34">
        <v>61.422000000000011</v>
      </c>
      <c r="X524" s="34">
        <v>1.042184912679631</v>
      </c>
      <c r="Y524" s="34">
        <v>62.464184912679642</v>
      </c>
      <c r="Z524" s="34">
        <v>61.560534038946635</v>
      </c>
      <c r="AB524" s="34">
        <v>2.1269999999999998</v>
      </c>
      <c r="AC524" s="34">
        <v>3.6090119326455908E-2</v>
      </c>
      <c r="AD524" s="34">
        <v>2.1630901193264558</v>
      </c>
      <c r="AE524" s="34">
        <v>2.1317973348448351</v>
      </c>
      <c r="AF524" s="34">
        <v>5.6599999999999993</v>
      </c>
      <c r="AG524" s="34">
        <v>9.6036706811349515E-2</v>
      </c>
      <c r="AH524" s="34">
        <v>5.7560367068113489</v>
      </c>
      <c r="AI524" s="34">
        <v>5.6727658275607737</v>
      </c>
      <c r="AJ524" s="34">
        <v>35.83</v>
      </c>
      <c r="AK524" s="34">
        <v>0.60794968287114015</v>
      </c>
      <c r="AL524" s="34">
        <v>36.437949682871135</v>
      </c>
      <c r="AM524" s="34">
        <v>35.910812650442146</v>
      </c>
      <c r="AN524" s="34">
        <v>2.8189999999999986</v>
      </c>
      <c r="AO524" s="34">
        <v>4.7831709629186252E-2</v>
      </c>
      <c r="AP524" s="34">
        <v>2.8668317096291847</v>
      </c>
      <c r="AQ524" s="34">
        <v>2.8253581038681652</v>
      </c>
      <c r="AR524" s="34">
        <v>46.435999999999993</v>
      </c>
      <c r="AS524" s="34">
        <v>0.78790821863813187</v>
      </c>
      <c r="AT524" s="34">
        <v>47.223908218638122</v>
      </c>
      <c r="AU524" s="34">
        <v>46.540733916715922</v>
      </c>
    </row>
    <row r="525" spans="1:47" x14ac:dyDescent="0.25">
      <c r="A525" s="18">
        <v>45282</v>
      </c>
      <c r="B525" s="2">
        <v>9</v>
      </c>
      <c r="C525" s="2" t="s">
        <v>178</v>
      </c>
      <c r="D525" s="9">
        <v>36.996436000000003</v>
      </c>
      <c r="E525">
        <v>1.3599379999999999E-2</v>
      </c>
      <c r="G525" s="34">
        <v>1.0780000000000001</v>
      </c>
      <c r="H525" s="34">
        <v>1.4472870577242615E-2</v>
      </c>
      <c r="I525" s="34">
        <v>1.0924728705772426</v>
      </c>
      <c r="J525" s="34">
        <v>1.0776159168705719</v>
      </c>
      <c r="K525" s="34">
        <v>15.073999999999998</v>
      </c>
      <c r="L525" s="34">
        <v>0.20237852604949458</v>
      </c>
      <c r="M525" s="34">
        <v>15.276378526049493</v>
      </c>
      <c r="N525" s="34">
        <v>15.068629249449906</v>
      </c>
      <c r="O525" s="34">
        <v>44.307000000000009</v>
      </c>
      <c r="P525" s="34">
        <v>0.59485109152679838</v>
      </c>
      <c r="Q525" s="34">
        <v>44.901851091526808</v>
      </c>
      <c r="R525" s="34">
        <v>44.291213755829716</v>
      </c>
      <c r="S525" s="34">
        <v>5.4479999999999995</v>
      </c>
      <c r="T525" s="34">
        <v>7.3143041655675103E-2</v>
      </c>
      <c r="U525" s="34">
        <v>5.5211430416556748</v>
      </c>
      <c r="V525" s="34">
        <v>5.446058919397843</v>
      </c>
      <c r="W525" s="34">
        <v>65.906999999999996</v>
      </c>
      <c r="X525" s="34">
        <v>0.88484552980921061</v>
      </c>
      <c r="Y525" s="34">
        <v>66.791845529809223</v>
      </c>
      <c r="Z525" s="34">
        <v>65.883517841548041</v>
      </c>
      <c r="AB525" s="34">
        <v>2.1269999999999998</v>
      </c>
      <c r="AC525" s="34">
        <v>2.8556396769754213E-2</v>
      </c>
      <c r="AD525" s="34">
        <v>2.1555563967697542</v>
      </c>
      <c r="AE525" s="34">
        <v>2.1262421662186513</v>
      </c>
      <c r="AF525" s="34">
        <v>5.6349999999999989</v>
      </c>
      <c r="AG525" s="34">
        <v>7.56536416537682E-2</v>
      </c>
      <c r="AH525" s="34">
        <v>5.7106536416537672</v>
      </c>
      <c r="AI525" s="34">
        <v>5.6329922927325331</v>
      </c>
      <c r="AJ525" s="34">
        <v>37.478000000000002</v>
      </c>
      <c r="AK525" s="34">
        <v>0.50316720175686336</v>
      </c>
      <c r="AL525" s="34">
        <v>37.981167201756868</v>
      </c>
      <c r="AM525" s="34">
        <v>37.464646876136641</v>
      </c>
      <c r="AN525" s="34">
        <v>2.9369999999999985</v>
      </c>
      <c r="AO525" s="34">
        <v>3.9431188205344657E-2</v>
      </c>
      <c r="AP525" s="34">
        <v>2.9764311882053431</v>
      </c>
      <c r="AQ525" s="34">
        <v>2.9359535694330869</v>
      </c>
      <c r="AR525" s="34">
        <v>48.177</v>
      </c>
      <c r="AS525" s="34">
        <v>0.64680842838573038</v>
      </c>
      <c r="AT525" s="34">
        <v>48.823808428385739</v>
      </c>
      <c r="AU525" s="34">
        <v>48.159834904520913</v>
      </c>
    </row>
    <row r="526" spans="1:47" x14ac:dyDescent="0.25">
      <c r="A526" s="18">
        <v>45282</v>
      </c>
      <c r="B526" s="2">
        <v>10</v>
      </c>
      <c r="C526" s="2" t="s">
        <v>178</v>
      </c>
      <c r="D526" s="9">
        <v>70.029679999999999</v>
      </c>
      <c r="E526">
        <v>1.2083408E-2</v>
      </c>
      <c r="G526" s="34">
        <v>1.0780000000000001</v>
      </c>
      <c r="H526" s="34">
        <v>1.2831065788660436E-2</v>
      </c>
      <c r="I526" s="34">
        <v>1.0908310657886604</v>
      </c>
      <c r="J526" s="34">
        <v>1.0776501089616612</v>
      </c>
      <c r="K526" s="34">
        <v>15.732000000000001</v>
      </c>
      <c r="L526" s="34">
        <v>0.18725262243711133</v>
      </c>
      <c r="M526" s="34">
        <v>15.919252622437112</v>
      </c>
      <c r="N526" s="34">
        <v>15.726893797945134</v>
      </c>
      <c r="O526" s="34">
        <v>48.216999999999992</v>
      </c>
      <c r="P526" s="34">
        <v>0.57391048156942503</v>
      </c>
      <c r="Q526" s="34">
        <v>48.790910481569419</v>
      </c>
      <c r="R526" s="34">
        <v>48.201350003529143</v>
      </c>
      <c r="S526" s="34">
        <v>5.738999999999999</v>
      </c>
      <c r="T526" s="34">
        <v>6.8309356735734905E-2</v>
      </c>
      <c r="U526" s="34">
        <v>5.8073093567357343</v>
      </c>
      <c r="V526" s="34">
        <v>5.7371372683960793</v>
      </c>
      <c r="W526" s="34">
        <v>70.765999999999991</v>
      </c>
      <c r="X526" s="34">
        <v>0.84230352653093177</v>
      </c>
      <c r="Y526" s="34">
        <v>71.608303526530918</v>
      </c>
      <c r="Z526" s="34">
        <v>70.743031178832013</v>
      </c>
      <c r="AB526" s="34">
        <v>2.1269999999999998</v>
      </c>
      <c r="AC526" s="34">
        <v>2.5316954482820727E-2</v>
      </c>
      <c r="AD526" s="34">
        <v>2.1523169544828207</v>
      </c>
      <c r="AE526" s="34">
        <v>2.1263096305764875</v>
      </c>
      <c r="AF526" s="34">
        <v>5.7139999999999986</v>
      </c>
      <c r="AG526" s="34">
        <v>6.8011790274958919E-2</v>
      </c>
      <c r="AH526" s="34">
        <v>5.7820117902749573</v>
      </c>
      <c r="AI526" s="34">
        <v>5.7121453827522544</v>
      </c>
      <c r="AJ526" s="34">
        <v>39.468000000000004</v>
      </c>
      <c r="AK526" s="34">
        <v>0.46977412295626175</v>
      </c>
      <c r="AL526" s="34">
        <v>39.937774122956263</v>
      </c>
      <c r="AM526" s="34">
        <v>39.455189703616739</v>
      </c>
      <c r="AN526" s="34">
        <v>3.0549999999999984</v>
      </c>
      <c r="AO526" s="34">
        <v>3.6362621506825239E-2</v>
      </c>
      <c r="AP526" s="34">
        <v>3.0913626215068235</v>
      </c>
      <c r="AQ526" s="34">
        <v>3.0540084256752071</v>
      </c>
      <c r="AR526" s="34">
        <v>50.364000000000004</v>
      </c>
      <c r="AS526" s="34">
        <v>0.59946548922086662</v>
      </c>
      <c r="AT526" s="34">
        <v>50.963465489220866</v>
      </c>
      <c r="AU526" s="34">
        <v>50.347653142620686</v>
      </c>
    </row>
    <row r="527" spans="1:47" x14ac:dyDescent="0.25">
      <c r="A527" s="18">
        <v>45282</v>
      </c>
      <c r="B527" s="2">
        <v>11</v>
      </c>
      <c r="C527" s="2" t="s">
        <v>178</v>
      </c>
      <c r="D527" s="9">
        <v>31.971993000000001</v>
      </c>
      <c r="E527">
        <v>1.1555551000000001E-2</v>
      </c>
      <c r="G527" s="34">
        <v>1.0780000000000001</v>
      </c>
      <c r="H527" s="34">
        <v>1.0991701815600908E-2</v>
      </c>
      <c r="I527" s="34">
        <v>1.088991701815601</v>
      </c>
      <c r="J527" s="34">
        <v>1.0764078026666939</v>
      </c>
      <c r="K527" s="34">
        <v>16.157000000000004</v>
      </c>
      <c r="L527" s="34">
        <v>0.16474297424365852</v>
      </c>
      <c r="M527" s="34">
        <v>16.321742974243662</v>
      </c>
      <c r="N527" s="34">
        <v>16.133136240895897</v>
      </c>
      <c r="O527" s="34">
        <v>50.762</v>
      </c>
      <c r="P527" s="34">
        <v>0.51758883818509582</v>
      </c>
      <c r="Q527" s="34">
        <v>51.279588838185099</v>
      </c>
      <c r="R527" s="34">
        <v>50.687024934106418</v>
      </c>
      <c r="S527" s="34">
        <v>5.9169999999999998</v>
      </c>
      <c r="T527" s="34">
        <v>6.0332003379323346E-2</v>
      </c>
      <c r="U527" s="34">
        <v>5.9773320033793231</v>
      </c>
      <c r="V527" s="34">
        <v>5.9082606385703409</v>
      </c>
      <c r="W527" s="34">
        <v>73.914000000000001</v>
      </c>
      <c r="X527" s="34">
        <v>0.75365551762367855</v>
      </c>
      <c r="Y527" s="34">
        <v>74.667655517623686</v>
      </c>
      <c r="Z527" s="34">
        <v>73.804829616239346</v>
      </c>
      <c r="AB527" s="34">
        <v>2.1269999999999998</v>
      </c>
      <c r="AC527" s="34">
        <v>2.1687708498871174E-2</v>
      </c>
      <c r="AD527" s="34">
        <v>2.1486877084988709</v>
      </c>
      <c r="AE527" s="34">
        <v>2.123858438100239</v>
      </c>
      <c r="AF527" s="34">
        <v>5.9109999999999996</v>
      </c>
      <c r="AG527" s="34">
        <v>6.0270825076082522E-2</v>
      </c>
      <c r="AH527" s="34">
        <v>5.9712708250760818</v>
      </c>
      <c r="AI527" s="34">
        <v>5.9022695005221024</v>
      </c>
      <c r="AJ527" s="34">
        <v>40.512999999999998</v>
      </c>
      <c r="AK527" s="34">
        <v>0.41308609986589939</v>
      </c>
      <c r="AL527" s="34">
        <v>40.926086099865898</v>
      </c>
      <c r="AM527" s="34">
        <v>40.453162624708504</v>
      </c>
      <c r="AN527" s="34">
        <v>3.0710000000000002</v>
      </c>
      <c r="AO527" s="34">
        <v>3.1313094875427078E-2</v>
      </c>
      <c r="AP527" s="34">
        <v>3.1023130948754272</v>
      </c>
      <c r="AQ527" s="34">
        <v>3.0664641576896261</v>
      </c>
      <c r="AR527" s="34">
        <v>51.622</v>
      </c>
      <c r="AS527" s="34">
        <v>0.52635772831628014</v>
      </c>
      <c r="AT527" s="34">
        <v>52.148357728316277</v>
      </c>
      <c r="AU527" s="34">
        <v>51.545754721020472</v>
      </c>
    </row>
    <row r="528" spans="1:47" x14ac:dyDescent="0.25">
      <c r="A528" s="18">
        <v>45282</v>
      </c>
      <c r="B528" s="2">
        <v>12</v>
      </c>
      <c r="C528" s="2" t="s">
        <v>178</v>
      </c>
      <c r="D528" s="9">
        <v>27.654757</v>
      </c>
      <c r="E528">
        <v>1.0777748E-2</v>
      </c>
      <c r="G528" s="34">
        <v>1.0780000000000001</v>
      </c>
      <c r="H528" s="34">
        <v>1.1903304728037665E-2</v>
      </c>
      <c r="I528" s="34">
        <v>1.0899033047280378</v>
      </c>
      <c r="J528" s="34">
        <v>1.0781566015653117</v>
      </c>
      <c r="K528" s="34">
        <v>16.471000000000004</v>
      </c>
      <c r="L528" s="34">
        <v>0.18187322094203007</v>
      </c>
      <c r="M528" s="34">
        <v>16.652873220942034</v>
      </c>
      <c r="N528" s="34">
        <v>16.473392749890774</v>
      </c>
      <c r="O528" s="34">
        <v>51.436000000000007</v>
      </c>
      <c r="P528" s="34">
        <v>0.56795768273779712</v>
      </c>
      <c r="Q528" s="34">
        <v>52.003957682737806</v>
      </c>
      <c r="R528" s="34">
        <v>51.443472131830596</v>
      </c>
      <c r="S528" s="34">
        <v>5.9079999999999995</v>
      </c>
      <c r="T528" s="34">
        <v>6.5236293444570048E-2</v>
      </c>
      <c r="U528" s="34">
        <v>5.97323629344457</v>
      </c>
      <c r="V528" s="34">
        <v>5.9088582579293707</v>
      </c>
      <c r="W528" s="34">
        <v>74.893000000000015</v>
      </c>
      <c r="X528" s="34">
        <v>0.82697050185243492</v>
      </c>
      <c r="Y528" s="34">
        <v>75.719970501852444</v>
      </c>
      <c r="Z528" s="34">
        <v>74.903879741216045</v>
      </c>
      <c r="AB528" s="34">
        <v>2.1269999999999998</v>
      </c>
      <c r="AC528" s="34">
        <v>2.3486390683243142E-2</v>
      </c>
      <c r="AD528" s="34">
        <v>2.150486390683243</v>
      </c>
      <c r="AE528" s="34">
        <v>2.1273089902870295</v>
      </c>
      <c r="AF528" s="34">
        <v>6.0089999999999995</v>
      </c>
      <c r="AG528" s="34">
        <v>6.6351538136157989E-2</v>
      </c>
      <c r="AH528" s="34">
        <v>6.0753515381361574</v>
      </c>
      <c r="AI528" s="34">
        <v>6.009872930246714</v>
      </c>
      <c r="AJ528" s="34">
        <v>40.662000000000027</v>
      </c>
      <c r="AK528" s="34">
        <v>0.44899088761731704</v>
      </c>
      <c r="AL528" s="34">
        <v>41.110990887617348</v>
      </c>
      <c r="AM528" s="34">
        <v>40.667906987800315</v>
      </c>
      <c r="AN528" s="34">
        <v>2.9829999999999988</v>
      </c>
      <c r="AO528" s="34">
        <v>3.2938365495117194E-2</v>
      </c>
      <c r="AP528" s="34">
        <v>3.0159383654951162</v>
      </c>
      <c r="AQ528" s="34">
        <v>2.9834333418082779</v>
      </c>
      <c r="AR528" s="34">
        <v>51.781000000000027</v>
      </c>
      <c r="AS528" s="34">
        <v>0.5717671819318354</v>
      </c>
      <c r="AT528" s="34">
        <v>52.352767181931867</v>
      </c>
      <c r="AU528" s="34">
        <v>51.788522250142336</v>
      </c>
    </row>
    <row r="529" spans="1:47" x14ac:dyDescent="0.25">
      <c r="A529" s="18">
        <v>45282</v>
      </c>
      <c r="B529" s="2">
        <v>13</v>
      </c>
      <c r="C529" s="2" t="s">
        <v>178</v>
      </c>
      <c r="D529" s="9">
        <v>25.027698999999998</v>
      </c>
      <c r="E529">
        <v>1.0320021E-2</v>
      </c>
      <c r="G529" s="34">
        <v>1.0780000000000001</v>
      </c>
      <c r="H529" s="34">
        <v>1.0394570108124737E-2</v>
      </c>
      <c r="I529" s="34">
        <v>1.0883945701081248</v>
      </c>
      <c r="J529" s="34">
        <v>1.077162315288323</v>
      </c>
      <c r="K529" s="34">
        <v>16.229000000000003</v>
      </c>
      <c r="L529" s="34">
        <v>0.15648745666489458</v>
      </c>
      <c r="M529" s="34">
        <v>16.385487456664897</v>
      </c>
      <c r="N529" s="34">
        <v>16.216388882016879</v>
      </c>
      <c r="O529" s="34">
        <v>50.260999999999996</v>
      </c>
      <c r="P529" s="34">
        <v>0.48463959944754853</v>
      </c>
      <c r="Q529" s="34">
        <v>50.745639599447543</v>
      </c>
      <c r="R529" s="34">
        <v>50.221943533122818</v>
      </c>
      <c r="S529" s="34">
        <v>5.6649999999999983</v>
      </c>
      <c r="T529" s="34">
        <v>5.4624526588614664E-2</v>
      </c>
      <c r="U529" s="34">
        <v>5.7196245265886132</v>
      </c>
      <c r="V529" s="34">
        <v>5.6605978813621043</v>
      </c>
      <c r="W529" s="34">
        <v>73.23299999999999</v>
      </c>
      <c r="X529" s="34">
        <v>0.70614615280918258</v>
      </c>
      <c r="Y529" s="34">
        <v>73.939146152809187</v>
      </c>
      <c r="Z529" s="34">
        <v>73.176092611790125</v>
      </c>
      <c r="AB529" s="34">
        <v>2.1269999999999989</v>
      </c>
      <c r="AC529" s="34">
        <v>2.0509508923915863E-2</v>
      </c>
      <c r="AD529" s="34">
        <v>2.1475095089239149</v>
      </c>
      <c r="AE529" s="34">
        <v>2.1253471656941203</v>
      </c>
      <c r="AF529" s="34">
        <v>5.7270000000000003</v>
      </c>
      <c r="AG529" s="34">
        <v>5.5222359006707203E-2</v>
      </c>
      <c r="AH529" s="34">
        <v>5.7822223590067079</v>
      </c>
      <c r="AI529" s="34">
        <v>5.7225497028350896</v>
      </c>
      <c r="AJ529" s="34">
        <v>39.941999999999986</v>
      </c>
      <c r="AK529" s="34">
        <v>0.38513907166856959</v>
      </c>
      <c r="AL529" s="34">
        <v>40.327139071668554</v>
      </c>
      <c r="AM529" s="34">
        <v>39.910962149579014</v>
      </c>
      <c r="AN529" s="34">
        <v>2.8629999999999995</v>
      </c>
      <c r="AO529" s="34">
        <v>2.760635827417543E-2</v>
      </c>
      <c r="AP529" s="34">
        <v>2.8906063582741748</v>
      </c>
      <c r="AQ529" s="34">
        <v>2.860775239954052</v>
      </c>
      <c r="AR529" s="34">
        <v>50.658999999999985</v>
      </c>
      <c r="AS529" s="34">
        <v>0.48847729787336813</v>
      </c>
      <c r="AT529" s="34">
        <v>51.147477297873351</v>
      </c>
      <c r="AU529" s="34">
        <v>50.619634258062277</v>
      </c>
    </row>
    <row r="530" spans="1:47" x14ac:dyDescent="0.25">
      <c r="A530" s="18">
        <v>45282</v>
      </c>
      <c r="B530" s="2">
        <v>14</v>
      </c>
      <c r="C530" s="2" t="s">
        <v>178</v>
      </c>
      <c r="D530" s="9">
        <v>27.597384000000002</v>
      </c>
      <c r="E530">
        <v>1.0055451999999999E-2</v>
      </c>
      <c r="G530" s="34">
        <v>1.0780000000000001</v>
      </c>
      <c r="H530" s="34">
        <v>8.9991332052212301E-3</v>
      </c>
      <c r="I530" s="34">
        <v>1.0869991332052213</v>
      </c>
      <c r="J530" s="34">
        <v>1.0760688655972346</v>
      </c>
      <c r="K530" s="34">
        <v>15.911</v>
      </c>
      <c r="L530" s="34">
        <v>0.13282486867186918</v>
      </c>
      <c r="M530" s="34">
        <v>16.043824868671869</v>
      </c>
      <c r="N530" s="34">
        <v>15.882496957808533</v>
      </c>
      <c r="O530" s="34">
        <v>48.897999999999996</v>
      </c>
      <c r="P530" s="34">
        <v>0.40820001434963604</v>
      </c>
      <c r="Q530" s="34">
        <v>49.306200014349635</v>
      </c>
      <c r="R530" s="34">
        <v>48.810403886802945</v>
      </c>
      <c r="S530" s="34">
        <v>5.4710000000000001</v>
      </c>
      <c r="T530" s="34">
        <v>4.5671853214995679E-2</v>
      </c>
      <c r="U530" s="34">
        <v>5.5166718532149961</v>
      </c>
      <c r="V530" s="34">
        <v>5.4611992241952416</v>
      </c>
      <c r="W530" s="34">
        <v>71.358000000000004</v>
      </c>
      <c r="X530" s="34">
        <v>0.59569586944172215</v>
      </c>
      <c r="Y530" s="34">
        <v>71.953695869441731</v>
      </c>
      <c r="Z530" s="34">
        <v>71.230168934403949</v>
      </c>
      <c r="AB530" s="34">
        <v>2.1269999999999998</v>
      </c>
      <c r="AC530" s="34">
        <v>1.7756174700840031E-2</v>
      </c>
      <c r="AD530" s="34">
        <v>2.1447561747008397</v>
      </c>
      <c r="AE530" s="34">
        <v>2.1231896819344316</v>
      </c>
      <c r="AF530" s="34">
        <v>5.8049999999999997</v>
      </c>
      <c r="AG530" s="34">
        <v>4.8460081870416727E-2</v>
      </c>
      <c r="AH530" s="34">
        <v>5.8534600818704163</v>
      </c>
      <c r="AI530" s="34">
        <v>5.7946008949832519</v>
      </c>
      <c r="AJ530" s="34">
        <v>39.260000000000012</v>
      </c>
      <c r="AK530" s="34">
        <v>0.3277420868617677</v>
      </c>
      <c r="AL530" s="34">
        <v>39.58774208686178</v>
      </c>
      <c r="AM530" s="34">
        <v>39.189669446518963</v>
      </c>
      <c r="AN530" s="34">
        <v>2.7809999999999993</v>
      </c>
      <c r="AO530" s="34">
        <v>2.3215760151874057E-2</v>
      </c>
      <c r="AP530" s="34">
        <v>2.8042157601518731</v>
      </c>
      <c r="AQ530" s="34">
        <v>2.7760181031780222</v>
      </c>
      <c r="AR530" s="34">
        <v>49.973000000000013</v>
      </c>
      <c r="AS530" s="34">
        <v>0.41717410358489854</v>
      </c>
      <c r="AT530" s="34">
        <v>50.390174103584911</v>
      </c>
      <c r="AU530" s="34">
        <v>49.883478126614669</v>
      </c>
    </row>
    <row r="531" spans="1:47" x14ac:dyDescent="0.25">
      <c r="A531" s="18">
        <v>45282</v>
      </c>
      <c r="B531" s="2">
        <v>15</v>
      </c>
      <c r="C531" s="2" t="s">
        <v>178</v>
      </c>
      <c r="D531" s="9">
        <v>25.221109999999999</v>
      </c>
      <c r="E531">
        <v>1.0219008E-2</v>
      </c>
      <c r="G531" s="34">
        <v>1.0779999999999998</v>
      </c>
      <c r="H531" s="34">
        <v>1.0172789531747987E-2</v>
      </c>
      <c r="I531" s="34">
        <v>1.0881727895317479</v>
      </c>
      <c r="J531" s="34">
        <v>1.0770527430901407</v>
      </c>
      <c r="K531" s="34">
        <v>15.715999999999999</v>
      </c>
      <c r="L531" s="34">
        <v>0.14830756983390664</v>
      </c>
      <c r="M531" s="34">
        <v>15.864307569833906</v>
      </c>
      <c r="N531" s="34">
        <v>15.702190083863314</v>
      </c>
      <c r="O531" s="34">
        <v>47.482000000000006</v>
      </c>
      <c r="P531" s="34">
        <v>0.44807457564606495</v>
      </c>
      <c r="Q531" s="34">
        <v>47.930074575646074</v>
      </c>
      <c r="R531" s="34">
        <v>47.440276760116951</v>
      </c>
      <c r="S531" s="34">
        <v>5.3019999999999996</v>
      </c>
      <c r="T531" s="34">
        <v>5.0033515860229895E-2</v>
      </c>
      <c r="U531" s="34">
        <v>5.3520335158602297</v>
      </c>
      <c r="V531" s="34">
        <v>5.2973410425453862</v>
      </c>
      <c r="W531" s="34">
        <v>69.578000000000003</v>
      </c>
      <c r="X531" s="34">
        <v>0.6565884508719495</v>
      </c>
      <c r="Y531" s="34">
        <v>70.234588450871954</v>
      </c>
      <c r="Z531" s="34">
        <v>69.516860629615792</v>
      </c>
      <c r="AB531" s="34">
        <v>2.1269999999999993</v>
      </c>
      <c r="AC531" s="34">
        <v>2.007191403898698E-2</v>
      </c>
      <c r="AD531" s="34">
        <v>2.1470719140389862</v>
      </c>
      <c r="AE531" s="34">
        <v>2.1251309689728464</v>
      </c>
      <c r="AF531" s="34">
        <v>5.5270000000000001</v>
      </c>
      <c r="AG531" s="34">
        <v>5.2156778981420342E-2</v>
      </c>
      <c r="AH531" s="34">
        <v>5.57915677898142</v>
      </c>
      <c r="AI531" s="34">
        <v>5.5221433312237549</v>
      </c>
      <c r="AJ531" s="34">
        <v>38.379000000000005</v>
      </c>
      <c r="AK531" s="34">
        <v>0.3621720681251912</v>
      </c>
      <c r="AL531" s="34">
        <v>38.741172068125195</v>
      </c>
      <c r="AM531" s="34">
        <v>38.345275720831651</v>
      </c>
      <c r="AN531" s="34">
        <v>2.7409999999999992</v>
      </c>
      <c r="AO531" s="34">
        <v>2.5866063178591119E-2</v>
      </c>
      <c r="AP531" s="34">
        <v>2.7668660631785902</v>
      </c>
      <c r="AQ531" s="34">
        <v>2.7385914367440396</v>
      </c>
      <c r="AR531" s="34">
        <v>48.774000000000001</v>
      </c>
      <c r="AS531" s="34">
        <v>0.46026682432418969</v>
      </c>
      <c r="AT531" s="34">
        <v>49.234266824324187</v>
      </c>
      <c r="AU531" s="34">
        <v>48.731141457772289</v>
      </c>
    </row>
    <row r="532" spans="1:47" x14ac:dyDescent="0.25">
      <c r="A532" s="18">
        <v>45282</v>
      </c>
      <c r="B532" s="2">
        <v>16</v>
      </c>
      <c r="C532" s="2" t="s">
        <v>178</v>
      </c>
      <c r="D532" s="9">
        <v>29.695930000000001</v>
      </c>
      <c r="E532">
        <v>1.0238578E-2</v>
      </c>
      <c r="G532" s="34">
        <v>1.0780000000000001</v>
      </c>
      <c r="H532" s="34">
        <v>9.941022052013436E-3</v>
      </c>
      <c r="I532" s="34">
        <v>1.0879410220520136</v>
      </c>
      <c r="J532" s="34">
        <v>1.0768020530383342</v>
      </c>
      <c r="K532" s="34">
        <v>15.565999999999999</v>
      </c>
      <c r="L532" s="34">
        <v>0.14354540747833128</v>
      </c>
      <c r="M532" s="34">
        <v>15.709545407478331</v>
      </c>
      <c r="N532" s="34">
        <v>15.54870200147932</v>
      </c>
      <c r="O532" s="34">
        <v>45.962999999999994</v>
      </c>
      <c r="P532" s="34">
        <v>0.42385825285407558</v>
      </c>
      <c r="Q532" s="34">
        <v>46.386858252854068</v>
      </c>
      <c r="R532" s="34">
        <v>45.911922786457275</v>
      </c>
      <c r="S532" s="34">
        <v>5.177999999999999</v>
      </c>
      <c r="T532" s="34">
        <v>4.7750104068020001E-2</v>
      </c>
      <c r="U532" s="34">
        <v>5.2257501040680188</v>
      </c>
      <c r="V532" s="34">
        <v>5.1722458540190104</v>
      </c>
      <c r="W532" s="34">
        <v>67.784999999999997</v>
      </c>
      <c r="X532" s="34">
        <v>0.62509478645244032</v>
      </c>
      <c r="Y532" s="34">
        <v>68.410094786452433</v>
      </c>
      <c r="Z532" s="34">
        <v>67.709672694993941</v>
      </c>
      <c r="AB532" s="34">
        <v>2.1269999999999993</v>
      </c>
      <c r="AC532" s="34">
        <v>1.9614614011718524E-2</v>
      </c>
      <c r="AD532" s="34">
        <v>2.1466146140117179</v>
      </c>
      <c r="AE532" s="34">
        <v>2.1246363328502191</v>
      </c>
      <c r="AF532" s="34">
        <v>5.3910000000000018</v>
      </c>
      <c r="AG532" s="34">
        <v>4.9714331987388172E-2</v>
      </c>
      <c r="AH532" s="34">
        <v>5.4407143319873903</v>
      </c>
      <c r="AI532" s="34">
        <v>5.3850091539236189</v>
      </c>
      <c r="AJ532" s="34">
        <v>37.534000000000006</v>
      </c>
      <c r="AK532" s="34">
        <v>0.34612831326555876</v>
      </c>
      <c r="AL532" s="34">
        <v>37.880128313265566</v>
      </c>
      <c r="AM532" s="34">
        <v>37.492289664880182</v>
      </c>
      <c r="AN532" s="34">
        <v>2.6709999999999994</v>
      </c>
      <c r="AO532" s="34">
        <v>2.4631233674330129E-2</v>
      </c>
      <c r="AP532" s="34">
        <v>2.6956312336743293</v>
      </c>
      <c r="AQ532" s="34">
        <v>2.6680318030291184</v>
      </c>
      <c r="AR532" s="34">
        <v>47.723000000000006</v>
      </c>
      <c r="AS532" s="34">
        <v>0.4400884929389956</v>
      </c>
      <c r="AT532" s="34">
        <v>48.163088492939004</v>
      </c>
      <c r="AU532" s="34">
        <v>47.66996695468314</v>
      </c>
    </row>
    <row r="533" spans="1:47" x14ac:dyDescent="0.25">
      <c r="A533" s="18">
        <v>45282</v>
      </c>
      <c r="B533" s="2">
        <v>17</v>
      </c>
      <c r="C533" s="2" t="s">
        <v>178</v>
      </c>
      <c r="D533" s="9">
        <v>39.758343000000004</v>
      </c>
      <c r="E533">
        <v>1.1434532000000001E-2</v>
      </c>
      <c r="G533" s="34">
        <v>1.0780000000000001</v>
      </c>
      <c r="H533" s="34">
        <v>1.3055491740879338E-2</v>
      </c>
      <c r="I533" s="34">
        <v>1.0910554917408795</v>
      </c>
      <c r="J533" s="34">
        <v>1.0785797828067927</v>
      </c>
      <c r="K533" s="34">
        <v>15.429</v>
      </c>
      <c r="L533" s="34">
        <v>0.18685823939705687</v>
      </c>
      <c r="M533" s="34">
        <v>15.615858239397058</v>
      </c>
      <c r="N533" s="34">
        <v>15.437298208651208</v>
      </c>
      <c r="O533" s="34">
        <v>44.900000000000006</v>
      </c>
      <c r="P533" s="34">
        <v>0.54377697510712641</v>
      </c>
      <c r="Q533" s="34">
        <v>45.443776975107134</v>
      </c>
      <c r="R533" s="34">
        <v>44.924148653084409</v>
      </c>
      <c r="S533" s="34">
        <v>5.1109999999999998</v>
      </c>
      <c r="T533" s="34">
        <v>6.1898532734354632E-2</v>
      </c>
      <c r="U533" s="34">
        <v>5.1728985327343544</v>
      </c>
      <c r="V533" s="34">
        <v>5.1137488589290507</v>
      </c>
      <c r="W533" s="34">
        <v>66.518000000000015</v>
      </c>
      <c r="X533" s="34">
        <v>0.80558923897941725</v>
      </c>
      <c r="Y533" s="34">
        <v>67.323589238979423</v>
      </c>
      <c r="Z533" s="34">
        <v>66.553775503471471</v>
      </c>
      <c r="AB533" s="34">
        <v>2.1269999999999993</v>
      </c>
      <c r="AC533" s="34">
        <v>2.5759768954406626E-2</v>
      </c>
      <c r="AD533" s="34">
        <v>2.152759768954406</v>
      </c>
      <c r="AE533" s="34">
        <v>2.1281439684879842</v>
      </c>
      <c r="AF533" s="34">
        <v>5.5699999999999985</v>
      </c>
      <c r="AG533" s="34">
        <v>6.745741094313347E-2</v>
      </c>
      <c r="AH533" s="34">
        <v>5.6374574109431324</v>
      </c>
      <c r="AI533" s="34">
        <v>5.5729957237790657</v>
      </c>
      <c r="AJ533" s="34">
        <v>37.472000000000023</v>
      </c>
      <c r="AK533" s="34">
        <v>0.453817612721921</v>
      </c>
      <c r="AL533" s="34">
        <v>37.925817612721943</v>
      </c>
      <c r="AM533" s="34">
        <v>37.49215363760311</v>
      </c>
      <c r="AN533" s="34">
        <v>2.6789999999999998</v>
      </c>
      <c r="AO533" s="34">
        <v>3.2444955819866179E-2</v>
      </c>
      <c r="AP533" s="34">
        <v>2.7114449558198661</v>
      </c>
      <c r="AQ533" s="34">
        <v>2.6804408517063054</v>
      </c>
      <c r="AR533" s="34">
        <v>47.84800000000002</v>
      </c>
      <c r="AS533" s="34">
        <v>0.57947974843932726</v>
      </c>
      <c r="AT533" s="34">
        <v>48.427479748439346</v>
      </c>
      <c r="AU533" s="34">
        <v>47.873734181576467</v>
      </c>
    </row>
    <row r="534" spans="1:47" x14ac:dyDescent="0.25">
      <c r="A534" s="18">
        <v>45282</v>
      </c>
      <c r="B534" s="2">
        <v>18</v>
      </c>
      <c r="C534" s="2" t="s">
        <v>178</v>
      </c>
      <c r="D534" s="9">
        <v>43.569951000000003</v>
      </c>
      <c r="E534">
        <v>1.1258071E-2</v>
      </c>
      <c r="G534" s="34">
        <v>1.0779999999999998</v>
      </c>
      <c r="H534" s="34">
        <v>1.4496805025515588E-2</v>
      </c>
      <c r="I534" s="34">
        <v>1.0924968050255155</v>
      </c>
      <c r="J534" s="34">
        <v>1.080197398427265</v>
      </c>
      <c r="K534" s="34">
        <v>15.720999999999998</v>
      </c>
      <c r="L534" s="34">
        <v>0.2114139812672825</v>
      </c>
      <c r="M534" s="34">
        <v>15.932413981267281</v>
      </c>
      <c r="N534" s="34">
        <v>15.753045733464782</v>
      </c>
      <c r="O534" s="34">
        <v>44.266999999999996</v>
      </c>
      <c r="P534" s="34">
        <v>0.59529690915074074</v>
      </c>
      <c r="Q534" s="34">
        <v>44.862296909150736</v>
      </c>
      <c r="R534" s="34">
        <v>44.357233985324434</v>
      </c>
      <c r="S534" s="34">
        <v>5.1419999999999986</v>
      </c>
      <c r="T534" s="34">
        <v>6.9148953099444466E-2</v>
      </c>
      <c r="U534" s="34">
        <v>5.2111489530994426</v>
      </c>
      <c r="V534" s="34">
        <v>5.1524814681938738</v>
      </c>
      <c r="W534" s="34">
        <v>66.207999999999998</v>
      </c>
      <c r="X534" s="34">
        <v>0.89035664854298324</v>
      </c>
      <c r="Y534" s="34">
        <v>67.098356648542975</v>
      </c>
      <c r="Z534" s="34">
        <v>66.342958585410358</v>
      </c>
      <c r="AB534" s="34">
        <v>2.1269999999999993</v>
      </c>
      <c r="AC534" s="34">
        <v>2.8603621789676854E-2</v>
      </c>
      <c r="AD534" s="34">
        <v>2.1556036217896763</v>
      </c>
      <c r="AE534" s="34">
        <v>2.1313356831677113</v>
      </c>
      <c r="AF534" s="34">
        <v>6.028999999999999</v>
      </c>
      <c r="AG534" s="34">
        <v>8.1077214748454057E-2</v>
      </c>
      <c r="AH534" s="34">
        <v>6.1100772147484532</v>
      </c>
      <c r="AI534" s="34">
        <v>6.0412895316493334</v>
      </c>
      <c r="AJ534" s="34">
        <v>38.461000000000013</v>
      </c>
      <c r="AK534" s="34">
        <v>0.51721856965339075</v>
      </c>
      <c r="AL534" s="34">
        <v>38.9782185696534</v>
      </c>
      <c r="AM534" s="34">
        <v>38.539399017542728</v>
      </c>
      <c r="AN534" s="34">
        <v>2.6869999999999989</v>
      </c>
      <c r="AO534" s="34">
        <v>3.6134429595139496E-2</v>
      </c>
      <c r="AP534" s="34">
        <v>2.7231344295951385</v>
      </c>
      <c r="AQ534" s="34">
        <v>2.6924771888442121</v>
      </c>
      <c r="AR534" s="34">
        <v>49.304000000000009</v>
      </c>
      <c r="AS534" s="34">
        <v>0.66303383578666109</v>
      </c>
      <c r="AT534" s="34">
        <v>49.967033835786673</v>
      </c>
      <c r="AU534" s="34">
        <v>49.404501421203989</v>
      </c>
    </row>
    <row r="535" spans="1:47" x14ac:dyDescent="0.25">
      <c r="A535" s="18">
        <v>45282</v>
      </c>
      <c r="B535" s="2">
        <v>19</v>
      </c>
      <c r="C535" s="2" t="s">
        <v>178</v>
      </c>
      <c r="D535" s="9">
        <v>27.810416</v>
      </c>
      <c r="E535">
        <v>1.1606892000000001E-2</v>
      </c>
      <c r="G535" s="34">
        <v>1.0779999999999998</v>
      </c>
      <c r="H535" s="34">
        <v>1.3590218749634493E-2</v>
      </c>
      <c r="I535" s="34">
        <v>1.0915902187496342</v>
      </c>
      <c r="J535" s="34">
        <v>1.0789202489723508</v>
      </c>
      <c r="K535" s="34">
        <v>15.253</v>
      </c>
      <c r="L535" s="34">
        <v>0.19229277048995821</v>
      </c>
      <c r="M535" s="34">
        <v>15.445292770489958</v>
      </c>
      <c r="N535" s="34">
        <v>15.266020925394502</v>
      </c>
      <c r="O535" s="34">
        <v>42.07500000000001</v>
      </c>
      <c r="P535" s="34">
        <v>0.53043455834032616</v>
      </c>
      <c r="Q535" s="34">
        <v>42.605434558340335</v>
      </c>
      <c r="R535" s="34">
        <v>42.110917880808614</v>
      </c>
      <c r="S535" s="34">
        <v>4.9870000000000001</v>
      </c>
      <c r="T535" s="34">
        <v>6.2870520319505782E-2</v>
      </c>
      <c r="U535" s="34">
        <v>5.049870520319506</v>
      </c>
      <c r="V535" s="34">
        <v>4.9912572185761741</v>
      </c>
      <c r="W535" s="34">
        <v>63.393000000000008</v>
      </c>
      <c r="X535" s="34">
        <v>0.79918806789942465</v>
      </c>
      <c r="Y535" s="34">
        <v>64.192188067899437</v>
      </c>
      <c r="Z535" s="34">
        <v>63.447116273751639</v>
      </c>
      <c r="AB535" s="34">
        <v>2.1269999999999989</v>
      </c>
      <c r="AC535" s="34">
        <v>2.6814837922516287E-2</v>
      </c>
      <c r="AD535" s="34">
        <v>2.153814837922515</v>
      </c>
      <c r="AE535" s="34">
        <v>2.1288157417107509</v>
      </c>
      <c r="AF535" s="34">
        <v>5.8810000000000029</v>
      </c>
      <c r="AG535" s="34">
        <v>7.4141072789054283E-2</v>
      </c>
      <c r="AH535" s="34">
        <v>5.9551410727890568</v>
      </c>
      <c r="AI535" s="34">
        <v>5.88602039351243</v>
      </c>
      <c r="AJ535" s="34">
        <v>37.029000000000011</v>
      </c>
      <c r="AK535" s="34">
        <v>0.46682023198535794</v>
      </c>
      <c r="AL535" s="34">
        <v>37.49582023198537</v>
      </c>
      <c r="AM535" s="34">
        <v>37.060610296101302</v>
      </c>
      <c r="AN535" s="34">
        <v>2.6899999999999991</v>
      </c>
      <c r="AO535" s="34">
        <v>3.3912512464301284E-2</v>
      </c>
      <c r="AP535" s="34">
        <v>2.7239125124643002</v>
      </c>
      <c r="AQ535" s="34">
        <v>2.6922963541146783</v>
      </c>
      <c r="AR535" s="34">
        <v>47.727000000000011</v>
      </c>
      <c r="AS535" s="34">
        <v>0.60168865516122982</v>
      </c>
      <c r="AT535" s="34">
        <v>48.328688655161244</v>
      </c>
      <c r="AU535" s="34">
        <v>47.767742785439161</v>
      </c>
    </row>
    <row r="536" spans="1:47" x14ac:dyDescent="0.25">
      <c r="A536" s="18">
        <v>45282</v>
      </c>
      <c r="B536" s="2">
        <v>20</v>
      </c>
      <c r="C536" s="2" t="s">
        <v>178</v>
      </c>
      <c r="D536" s="9">
        <v>23.502241999999999</v>
      </c>
      <c r="E536">
        <v>1.1836380000000001E-2</v>
      </c>
      <c r="G536" s="34">
        <v>1.0779999999999998</v>
      </c>
      <c r="H536" s="34">
        <v>9.3443257818906205E-3</v>
      </c>
      <c r="I536" s="34">
        <v>1.0873443257818904</v>
      </c>
      <c r="J536" s="34">
        <v>1.0744741051510922</v>
      </c>
      <c r="K536" s="34">
        <v>14.785999999999998</v>
      </c>
      <c r="L536" s="34">
        <v>0.12816808999168339</v>
      </c>
      <c r="M536" s="34">
        <v>14.914168089991682</v>
      </c>
      <c r="N536" s="34">
        <v>14.737638329094667</v>
      </c>
      <c r="O536" s="34">
        <v>40.469000000000001</v>
      </c>
      <c r="P536" s="34">
        <v>0.35079361787322039</v>
      </c>
      <c r="Q536" s="34">
        <v>40.819793617873223</v>
      </c>
      <c r="R536" s="34">
        <v>40.336635029090502</v>
      </c>
      <c r="S536" s="34">
        <v>4.7809999999999988</v>
      </c>
      <c r="T536" s="34">
        <v>4.1442691617086316E-2</v>
      </c>
      <c r="U536" s="34">
        <v>4.8224426916170851</v>
      </c>
      <c r="V536" s="34">
        <v>4.7653624273908823</v>
      </c>
      <c r="W536" s="34">
        <v>61.113999999999997</v>
      </c>
      <c r="X536" s="34">
        <v>0.52974872526388073</v>
      </c>
      <c r="Y536" s="34">
        <v>61.643748725263876</v>
      </c>
      <c r="Z536" s="34">
        <v>60.914109890727147</v>
      </c>
      <c r="AB536" s="34">
        <v>2.1269999999999989</v>
      </c>
      <c r="AC536" s="34">
        <v>1.8437273597478054E-2</v>
      </c>
      <c r="AD536" s="34">
        <v>2.1454372735974769</v>
      </c>
      <c r="AE536" s="34">
        <v>2.1200430627610132</v>
      </c>
      <c r="AF536" s="34">
        <v>5.6539999999999999</v>
      </c>
      <c r="AG536" s="34">
        <v>4.9010035223385505E-2</v>
      </c>
      <c r="AH536" s="34">
        <v>5.703010035223385</v>
      </c>
      <c r="AI536" s="34">
        <v>5.6355070413026676</v>
      </c>
      <c r="AJ536" s="34">
        <v>35.885000000000012</v>
      </c>
      <c r="AK536" s="34">
        <v>0.31105856278584881</v>
      </c>
      <c r="AL536" s="34">
        <v>36.196058562785858</v>
      </c>
      <c r="AM536" s="34">
        <v>35.767628259134469</v>
      </c>
      <c r="AN536" s="34">
        <v>2.6259999999999994</v>
      </c>
      <c r="AO536" s="34">
        <v>2.2762708259039671E-2</v>
      </c>
      <c r="AP536" s="34">
        <v>2.648762708259039</v>
      </c>
      <c r="AQ536" s="34">
        <v>2.6174109463142559</v>
      </c>
      <c r="AR536" s="34">
        <v>46.292000000000009</v>
      </c>
      <c r="AS536" s="34">
        <v>0.40126857986575204</v>
      </c>
      <c r="AT536" s="34">
        <v>46.693268579865759</v>
      </c>
      <c r="AU536" s="34">
        <v>46.140589309512407</v>
      </c>
    </row>
    <row r="537" spans="1:47" x14ac:dyDescent="0.25">
      <c r="A537" s="18">
        <v>45282</v>
      </c>
      <c r="B537" s="2">
        <v>21</v>
      </c>
      <c r="C537" s="2" t="s">
        <v>178</v>
      </c>
      <c r="D537" s="9">
        <v>23.005993</v>
      </c>
      <c r="E537">
        <v>1.1975535000000001E-2</v>
      </c>
      <c r="G537" s="34">
        <v>1.0780000000000001</v>
      </c>
      <c r="H537" s="34">
        <v>1.0849921717736891E-2</v>
      </c>
      <c r="I537" s="34">
        <v>1.088849921717737</v>
      </c>
      <c r="J537" s="34">
        <v>1.0758103613704588</v>
      </c>
      <c r="K537" s="34">
        <v>14.254999999999999</v>
      </c>
      <c r="L537" s="34">
        <v>0.14347461418027768</v>
      </c>
      <c r="M537" s="34">
        <v>14.398474614180277</v>
      </c>
      <c r="N537" s="34">
        <v>14.22604517749155</v>
      </c>
      <c r="O537" s="34">
        <v>38.914999999999992</v>
      </c>
      <c r="P537" s="34">
        <v>0.39167412212034414</v>
      </c>
      <c r="Q537" s="34">
        <v>39.306674122120334</v>
      </c>
      <c r="R537" s="34">
        <v>38.835955670437286</v>
      </c>
      <c r="S537" s="34">
        <v>4.6659999999999995</v>
      </c>
      <c r="T537" s="34">
        <v>4.6962648177143157E-2</v>
      </c>
      <c r="U537" s="34">
        <v>4.7129626481771423</v>
      </c>
      <c r="V537" s="34">
        <v>4.6565223990302043</v>
      </c>
      <c r="W537" s="34">
        <v>58.913999999999987</v>
      </c>
      <c r="X537" s="34">
        <v>0.5929613061955018</v>
      </c>
      <c r="Y537" s="34">
        <v>59.506961306195485</v>
      </c>
      <c r="Z537" s="34">
        <v>58.794333608329495</v>
      </c>
      <c r="AB537" s="34">
        <v>2.1269999999999989</v>
      </c>
      <c r="AC537" s="34">
        <v>2.1407962424514242E-2</v>
      </c>
      <c r="AD537" s="34">
        <v>2.1484079624245132</v>
      </c>
      <c r="AE537" s="34">
        <v>2.1226796276762196</v>
      </c>
      <c r="AF537" s="34">
        <v>5.3530000000000015</v>
      </c>
      <c r="AG537" s="34">
        <v>5.38772086781499E-2</v>
      </c>
      <c r="AH537" s="34">
        <v>5.4068772086781518</v>
      </c>
      <c r="AI537" s="34">
        <v>5.342126961424924</v>
      </c>
      <c r="AJ537" s="34">
        <v>34.685000000000016</v>
      </c>
      <c r="AK537" s="34">
        <v>0.34909975397004106</v>
      </c>
      <c r="AL537" s="34">
        <v>35.034099753970061</v>
      </c>
      <c r="AM537" s="34">
        <v>34.614547666172896</v>
      </c>
      <c r="AN537" s="34">
        <v>2.536999999999999</v>
      </c>
      <c r="AO537" s="34">
        <v>2.553455602773514E-2</v>
      </c>
      <c r="AP537" s="34">
        <v>2.5625345560277344</v>
      </c>
      <c r="AQ537" s="34">
        <v>2.5318468337633147</v>
      </c>
      <c r="AR537" s="34">
        <v>44.702000000000019</v>
      </c>
      <c r="AS537" s="34">
        <v>0.44991948110044033</v>
      </c>
      <c r="AT537" s="34">
        <v>45.151919481100464</v>
      </c>
      <c r="AU537" s="34">
        <v>44.611201089037358</v>
      </c>
    </row>
    <row r="538" spans="1:47" x14ac:dyDescent="0.25">
      <c r="A538" s="18">
        <v>45282</v>
      </c>
      <c r="B538" s="2">
        <v>22</v>
      </c>
      <c r="C538" s="2" t="s">
        <v>178</v>
      </c>
      <c r="D538" s="9">
        <v>25.816040999999998</v>
      </c>
      <c r="E538">
        <v>1.2225748999999999E-2</v>
      </c>
      <c r="G538" s="34">
        <v>1.0780000000000001</v>
      </c>
      <c r="H538" s="34">
        <v>1.0708528008128E-2</v>
      </c>
      <c r="I538" s="34">
        <v>1.0887085280081281</v>
      </c>
      <c r="J538" s="34">
        <v>1.0753982508105413</v>
      </c>
      <c r="K538" s="34">
        <v>13.766</v>
      </c>
      <c r="L538" s="34">
        <v>0.13674730664182749</v>
      </c>
      <c r="M538" s="34">
        <v>13.902747306641828</v>
      </c>
      <c r="N538" s="34">
        <v>13.732775807660399</v>
      </c>
      <c r="O538" s="34">
        <v>36.924999999999997</v>
      </c>
      <c r="P538" s="34">
        <v>0.36680185222646228</v>
      </c>
      <c r="Q538" s="34">
        <v>37.291801852226456</v>
      </c>
      <c r="R538" s="34">
        <v>36.835881643023399</v>
      </c>
      <c r="S538" s="34">
        <v>4.5379999999999994</v>
      </c>
      <c r="T538" s="34">
        <v>4.5079128108427506E-2</v>
      </c>
      <c r="U538" s="34">
        <v>4.5830791281084267</v>
      </c>
      <c r="V538" s="34">
        <v>4.5270475530410348</v>
      </c>
      <c r="W538" s="34">
        <v>56.306999999999995</v>
      </c>
      <c r="X538" s="34">
        <v>0.55933681498484522</v>
      </c>
      <c r="Y538" s="34">
        <v>56.866336814984834</v>
      </c>
      <c r="Z538" s="34">
        <v>56.171103254535375</v>
      </c>
      <c r="AB538" s="34">
        <v>2.1269999999999998</v>
      </c>
      <c r="AC538" s="34">
        <v>2.1128978732178342E-2</v>
      </c>
      <c r="AD538" s="34">
        <v>2.1481289787321782</v>
      </c>
      <c r="AE538" s="34">
        <v>2.1218664930185724</v>
      </c>
      <c r="AF538" s="34">
        <v>5.1889999999999992</v>
      </c>
      <c r="AG538" s="34">
        <v>5.1545966450998307E-2</v>
      </c>
      <c r="AH538" s="34">
        <v>5.2405459664509975</v>
      </c>
      <c r="AI538" s="34">
        <v>5.1764763668422056</v>
      </c>
      <c r="AJ538" s="34">
        <v>33.253999999999998</v>
      </c>
      <c r="AK538" s="34">
        <v>0.3303352415420116</v>
      </c>
      <c r="AL538" s="34">
        <v>33.584335241542007</v>
      </c>
      <c r="AM538" s="34">
        <v>33.17374158854706</v>
      </c>
      <c r="AN538" s="34">
        <v>2.4780000000000002</v>
      </c>
      <c r="AO538" s="34">
        <v>2.4615707239463065E-2</v>
      </c>
      <c r="AP538" s="34">
        <v>2.5026157072394635</v>
      </c>
      <c r="AQ538" s="34">
        <v>2.4720193557592962</v>
      </c>
      <c r="AR538" s="34">
        <v>43.047999999999995</v>
      </c>
      <c r="AS538" s="34">
        <v>0.42762589396465128</v>
      </c>
      <c r="AT538" s="34">
        <v>43.475625893964647</v>
      </c>
      <c r="AU538" s="34">
        <v>42.944103804167135</v>
      </c>
    </row>
    <row r="539" spans="1:47" x14ac:dyDescent="0.25">
      <c r="A539" s="18">
        <v>45282</v>
      </c>
      <c r="B539" s="2">
        <v>23</v>
      </c>
      <c r="C539" s="2" t="s">
        <v>178</v>
      </c>
      <c r="D539" s="9">
        <v>22.043081999999998</v>
      </c>
      <c r="E539">
        <v>1.2903026E-2</v>
      </c>
      <c r="G539" s="34">
        <v>1.0779999999999998</v>
      </c>
      <c r="H539" s="34">
        <v>1.249718359120363E-2</v>
      </c>
      <c r="I539" s="34">
        <v>1.0904971835912034</v>
      </c>
      <c r="J539" s="34">
        <v>1.0764264700783992</v>
      </c>
      <c r="K539" s="34">
        <v>13.151999999999997</v>
      </c>
      <c r="L539" s="34">
        <v>0.15247027698655857</v>
      </c>
      <c r="M539" s="34">
        <v>13.304470276986557</v>
      </c>
      <c r="N539" s="34">
        <v>13.132802351086371</v>
      </c>
      <c r="O539" s="34">
        <v>35.115999999999993</v>
      </c>
      <c r="P539" s="34">
        <v>0.40709749442366105</v>
      </c>
      <c r="Q539" s="34">
        <v>35.523097494423652</v>
      </c>
      <c r="R539" s="34">
        <v>35.064742043852569</v>
      </c>
      <c r="S539" s="34">
        <v>4.3320000000000007</v>
      </c>
      <c r="T539" s="34">
        <v>5.0220593058528891E-2</v>
      </c>
      <c r="U539" s="34">
        <v>4.3822205930585296</v>
      </c>
      <c r="V539" s="34">
        <v>4.3256766868085599</v>
      </c>
      <c r="W539" s="34">
        <v>53.67799999999999</v>
      </c>
      <c r="X539" s="34">
        <v>0.62228554805995218</v>
      </c>
      <c r="Y539" s="34">
        <v>54.300285548059939</v>
      </c>
      <c r="Z539" s="34">
        <v>53.599647551825896</v>
      </c>
      <c r="AB539" s="34">
        <v>2.1269999999999989</v>
      </c>
      <c r="AC539" s="34">
        <v>2.4658172076521438E-2</v>
      </c>
      <c r="AD539" s="34">
        <v>2.1516581720765204</v>
      </c>
      <c r="AE539" s="34">
        <v>2.1238952707391046</v>
      </c>
      <c r="AF539" s="34">
        <v>4.9749999999999961</v>
      </c>
      <c r="AG539" s="34">
        <v>5.7674850061445279E-2</v>
      </c>
      <c r="AH539" s="34">
        <v>5.0326748500614418</v>
      </c>
      <c r="AI539" s="34">
        <v>4.967738115621553</v>
      </c>
      <c r="AJ539" s="34">
        <v>31.835000000000019</v>
      </c>
      <c r="AK539" s="34">
        <v>0.36906107571982177</v>
      </c>
      <c r="AL539" s="34">
        <v>32.204061075719842</v>
      </c>
      <c r="AM539" s="34">
        <v>31.788531238354238</v>
      </c>
      <c r="AN539" s="34">
        <v>2.36</v>
      </c>
      <c r="AO539" s="34">
        <v>2.7359325858293662E-2</v>
      </c>
      <c r="AP539" s="34">
        <v>2.3873593258582937</v>
      </c>
      <c r="AQ539" s="34">
        <v>2.3565551664054016</v>
      </c>
      <c r="AR539" s="34">
        <v>41.297000000000011</v>
      </c>
      <c r="AS539" s="34">
        <v>0.47875342371608215</v>
      </c>
      <c r="AT539" s="34">
        <v>41.775753423716097</v>
      </c>
      <c r="AU539" s="34">
        <v>41.236719791120294</v>
      </c>
    </row>
    <row r="540" spans="1:47" x14ac:dyDescent="0.25">
      <c r="A540" s="18">
        <v>45282</v>
      </c>
      <c r="B540" s="2">
        <v>24</v>
      </c>
      <c r="C540" s="2" t="s">
        <v>23</v>
      </c>
      <c r="D540" s="9">
        <v>30.755960000000002</v>
      </c>
      <c r="E540">
        <v>1.3262627000000001E-2</v>
      </c>
      <c r="G540" s="34">
        <v>1.0779999999999998</v>
      </c>
      <c r="H540" s="34">
        <v>1.5358486130365603E-2</v>
      </c>
      <c r="I540" s="34">
        <v>1.0933584861303653</v>
      </c>
      <c r="J540" s="34">
        <v>1.0788576803515335</v>
      </c>
      <c r="K540" s="34">
        <v>12.705</v>
      </c>
      <c r="L540" s="34">
        <v>0.18101072939359467</v>
      </c>
      <c r="M540" s="34">
        <v>12.886010729393595</v>
      </c>
      <c r="N540" s="34">
        <v>12.715108375571649</v>
      </c>
      <c r="O540" s="34">
        <v>33.986999999999995</v>
      </c>
      <c r="P540" s="34">
        <v>0.48421972923259349</v>
      </c>
      <c r="Q540" s="34">
        <v>34.471219729232587</v>
      </c>
      <c r="R540" s="34">
        <v>34.014040799728733</v>
      </c>
      <c r="S540" s="34">
        <v>4.1719999999999997</v>
      </c>
      <c r="T540" s="34">
        <v>5.943933593310325E-2</v>
      </c>
      <c r="U540" s="34">
        <v>4.2314393359331026</v>
      </c>
      <c r="V540" s="34">
        <v>4.1753193343474937</v>
      </c>
      <c r="W540" s="34">
        <v>51.941999999999993</v>
      </c>
      <c r="X540" s="34">
        <v>0.74002828068965698</v>
      </c>
      <c r="Y540" s="34">
        <v>52.68202828068965</v>
      </c>
      <c r="Z540" s="34">
        <v>51.983326189999403</v>
      </c>
      <c r="AB540" s="34">
        <v>2.1269999999999989</v>
      </c>
      <c r="AC540" s="34">
        <v>3.0303803338856797E-2</v>
      </c>
      <c r="AD540" s="34">
        <v>2.1573038033388556</v>
      </c>
      <c r="AE540" s="34">
        <v>2.1286922876694909</v>
      </c>
      <c r="AF540" s="34">
        <v>4.7729999999999988</v>
      </c>
      <c r="AG540" s="34">
        <v>6.8001905658845105E-2</v>
      </c>
      <c r="AH540" s="34">
        <v>4.8410019056588443</v>
      </c>
      <c r="AI540" s="34">
        <v>4.7767975030778018</v>
      </c>
      <c r="AJ540" s="34">
        <v>30.873000000000001</v>
      </c>
      <c r="AK540" s="34">
        <v>0.43985393534580458</v>
      </c>
      <c r="AL540" s="34">
        <v>31.312853935345807</v>
      </c>
      <c r="AM540" s="34">
        <v>30.897563233295831</v>
      </c>
      <c r="AN540" s="34">
        <v>2.2929999999999993</v>
      </c>
      <c r="AO540" s="34">
        <v>3.2668839236482672E-2</v>
      </c>
      <c r="AP540" s="34">
        <v>2.3256688392364819</v>
      </c>
      <c r="AQ540" s="34">
        <v>2.2948243608961656</v>
      </c>
      <c r="AR540" s="34">
        <v>40.065999999999995</v>
      </c>
      <c r="AS540" s="34">
        <v>0.57082848357998917</v>
      </c>
      <c r="AT540" s="34">
        <v>40.63682848357999</v>
      </c>
      <c r="AU540" s="34">
        <v>40.097877384939288</v>
      </c>
    </row>
    <row r="541" spans="1:47" x14ac:dyDescent="0.25">
      <c r="A541" s="18">
        <v>45283</v>
      </c>
      <c r="B541" s="2">
        <v>1</v>
      </c>
      <c r="C541" s="2" t="s">
        <v>23</v>
      </c>
      <c r="D541" s="9">
        <v>19.751674999999999</v>
      </c>
      <c r="E541">
        <v>1.3821336E-2</v>
      </c>
      <c r="G541" s="34">
        <v>1.0780000000000001</v>
      </c>
      <c r="H541" s="34">
        <v>1.5513877905910699E-2</v>
      </c>
      <c r="I541" s="34">
        <v>1.0935138779059108</v>
      </c>
      <c r="J541" s="34">
        <v>1.0784000551787103</v>
      </c>
      <c r="K541" s="34">
        <v>12.333999999999996</v>
      </c>
      <c r="L541" s="34">
        <v>0.17750294071567951</v>
      </c>
      <c r="M541" s="34">
        <v>12.511502940715676</v>
      </c>
      <c r="N541" s="34">
        <v>12.338577254707056</v>
      </c>
      <c r="O541" s="34">
        <v>33.023999999999994</v>
      </c>
      <c r="P541" s="34">
        <v>0.47526002223079294</v>
      </c>
      <c r="Q541" s="34">
        <v>33.499260022230786</v>
      </c>
      <c r="R541" s="34">
        <v>33.036255493712169</v>
      </c>
      <c r="S541" s="34">
        <v>4.0279999999999996</v>
      </c>
      <c r="T541" s="34">
        <v>5.7968367537113437E-2</v>
      </c>
      <c r="U541" s="34">
        <v>4.085968367537113</v>
      </c>
      <c r="V541" s="34">
        <v>4.0294948258440106</v>
      </c>
      <c r="W541" s="34">
        <v>50.463999999999992</v>
      </c>
      <c r="X541" s="34">
        <v>0.72624520838949658</v>
      </c>
      <c r="Y541" s="34">
        <v>51.190245208389484</v>
      </c>
      <c r="Z541" s="34">
        <v>50.482727629441946</v>
      </c>
      <c r="AB541" s="34">
        <v>2.1269999999999998</v>
      </c>
      <c r="AC541" s="34">
        <v>3.0610406591718042E-2</v>
      </c>
      <c r="AD541" s="34">
        <v>2.1576104065917177</v>
      </c>
      <c r="AE541" s="34">
        <v>2.1277893482051167</v>
      </c>
      <c r="AF541" s="34">
        <v>4.6319999999999979</v>
      </c>
      <c r="AG541" s="34">
        <v>6.6660744397196964E-2</v>
      </c>
      <c r="AH541" s="34">
        <v>4.6986607443971948</v>
      </c>
      <c r="AI541" s="34">
        <v>4.633718975498871</v>
      </c>
      <c r="AJ541" s="34">
        <v>30.079000000000008</v>
      </c>
      <c r="AK541" s="34">
        <v>0.43287748936167714</v>
      </c>
      <c r="AL541" s="34">
        <v>30.511877489361684</v>
      </c>
      <c r="AM541" s="34">
        <v>30.09016257859038</v>
      </c>
      <c r="AN541" s="34">
        <v>2.3079999999999989</v>
      </c>
      <c r="AO541" s="34">
        <v>3.3215241379259623E-2</v>
      </c>
      <c r="AP541" s="34">
        <v>2.3412152413792584</v>
      </c>
      <c r="AQ541" s="34">
        <v>2.3088565188798347</v>
      </c>
      <c r="AR541" s="34">
        <v>39.146000000000008</v>
      </c>
      <c r="AS541" s="34">
        <v>0.56336388172985175</v>
      </c>
      <c r="AT541" s="34">
        <v>39.709363881729857</v>
      </c>
      <c r="AU541" s="34">
        <v>39.160527421174201</v>
      </c>
    </row>
    <row r="542" spans="1:47" x14ac:dyDescent="0.25">
      <c r="A542" s="18">
        <v>45283</v>
      </c>
      <c r="B542" s="2">
        <v>2</v>
      </c>
      <c r="C542" s="2" t="s">
        <v>23</v>
      </c>
      <c r="D542" s="9">
        <v>19.758067</v>
      </c>
      <c r="E542">
        <v>1.3727919E-2</v>
      </c>
      <c r="G542" s="34">
        <v>1.0780000000000001</v>
      </c>
      <c r="H542" s="34">
        <v>1.8039264722341467E-2</v>
      </c>
      <c r="I542" s="34">
        <v>1.0960392647223416</v>
      </c>
      <c r="J542" s="34">
        <v>1.0809929264754137</v>
      </c>
      <c r="K542" s="34">
        <v>12.191999999999995</v>
      </c>
      <c r="L542" s="34">
        <v>0.20402107188755755</v>
      </c>
      <c r="M542" s="34">
        <v>12.396021071887553</v>
      </c>
      <c r="N542" s="34">
        <v>12.225849498690387</v>
      </c>
      <c r="O542" s="34">
        <v>32.183</v>
      </c>
      <c r="P542" s="34">
        <v>0.5385507018173612</v>
      </c>
      <c r="Q542" s="34">
        <v>32.721550701817364</v>
      </c>
      <c r="R542" s="34">
        <v>32.272351904228422</v>
      </c>
      <c r="S542" s="34">
        <v>4.0239999999999991</v>
      </c>
      <c r="T542" s="34">
        <v>6.7337663490447161E-2</v>
      </c>
      <c r="U542" s="34">
        <v>4.0913376634904459</v>
      </c>
      <c r="V542" s="34">
        <v>4.0351721114443997</v>
      </c>
      <c r="W542" s="34">
        <v>49.476999999999997</v>
      </c>
      <c r="X542" s="34">
        <v>0.82794870191770731</v>
      </c>
      <c r="Y542" s="34">
        <v>50.304948701917709</v>
      </c>
      <c r="Z542" s="34">
        <v>49.614366440838623</v>
      </c>
      <c r="AB542" s="34">
        <v>2.1269999999999998</v>
      </c>
      <c r="AC542" s="34">
        <v>3.5593243102430699E-2</v>
      </c>
      <c r="AD542" s="34">
        <v>2.1625932431024304</v>
      </c>
      <c r="AE542" s="34">
        <v>2.1329053382311729</v>
      </c>
      <c r="AF542" s="34">
        <v>4.6629999999999985</v>
      </c>
      <c r="AG542" s="34">
        <v>7.8030697031797991E-2</v>
      </c>
      <c r="AH542" s="34">
        <v>4.7410306970317961</v>
      </c>
      <c r="AI542" s="34">
        <v>4.6759462116464299</v>
      </c>
      <c r="AJ542" s="34">
        <v>29.524000000000008</v>
      </c>
      <c r="AK542" s="34">
        <v>0.49405496443637253</v>
      </c>
      <c r="AL542" s="34">
        <v>30.018054964436381</v>
      </c>
      <c r="AM542" s="34">
        <v>29.60596953734705</v>
      </c>
      <c r="AN542" s="34">
        <v>2.2619999999999991</v>
      </c>
      <c r="AO542" s="34">
        <v>3.7852334695673819E-2</v>
      </c>
      <c r="AP542" s="34">
        <v>2.299852334695673</v>
      </c>
      <c r="AQ542" s="34">
        <v>2.2682801481330097</v>
      </c>
      <c r="AR542" s="34">
        <v>38.576000000000008</v>
      </c>
      <c r="AS542" s="34">
        <v>0.64553123926627509</v>
      </c>
      <c r="AT542" s="34">
        <v>39.221531239266277</v>
      </c>
      <c r="AU542" s="34">
        <v>38.683101235357661</v>
      </c>
    </row>
    <row r="543" spans="1:47" x14ac:dyDescent="0.25">
      <c r="A543" s="18">
        <v>45283</v>
      </c>
      <c r="B543" s="2">
        <v>3</v>
      </c>
      <c r="C543" s="2" t="s">
        <v>23</v>
      </c>
      <c r="D543" s="9">
        <v>19.445789999999999</v>
      </c>
      <c r="E543">
        <v>1.4105214E-2</v>
      </c>
      <c r="G543" s="34">
        <v>1.0780000000000001</v>
      </c>
      <c r="H543" s="34">
        <v>1.5846103106935662E-2</v>
      </c>
      <c r="I543" s="34">
        <v>1.0938461031069358</v>
      </c>
      <c r="J543" s="34">
        <v>1.0784171697395464</v>
      </c>
      <c r="K543" s="34">
        <v>12.073999999999996</v>
      </c>
      <c r="L543" s="34">
        <v>0.17748223461330348</v>
      </c>
      <c r="M543" s="34">
        <v>12.251482234613301</v>
      </c>
      <c r="N543" s="34">
        <v>12.078672455876882</v>
      </c>
      <c r="O543" s="34">
        <v>31.790000000000003</v>
      </c>
      <c r="P543" s="34">
        <v>0.46729834672493947</v>
      </c>
      <c r="Q543" s="34">
        <v>32.257298346724944</v>
      </c>
      <c r="R543" s="34">
        <v>31.802302250482544</v>
      </c>
      <c r="S543" s="34">
        <v>4.0110000000000001</v>
      </c>
      <c r="T543" s="34">
        <v>5.8959851170611262E-2</v>
      </c>
      <c r="U543" s="34">
        <v>4.0699598511706112</v>
      </c>
      <c r="V543" s="34">
        <v>4.0125521964984419</v>
      </c>
      <c r="W543" s="34">
        <v>48.953000000000003</v>
      </c>
      <c r="X543" s="34">
        <v>0.71958653561578989</v>
      </c>
      <c r="Y543" s="34">
        <v>49.672586535615793</v>
      </c>
      <c r="Z543" s="34">
        <v>48.971944072597417</v>
      </c>
      <c r="AB543" s="34">
        <v>2.1269999999999989</v>
      </c>
      <c r="AC543" s="34">
        <v>3.1265919581124429E-2</v>
      </c>
      <c r="AD543" s="34">
        <v>2.1582659195811233</v>
      </c>
      <c r="AE543" s="34">
        <v>2.1278231169165247</v>
      </c>
      <c r="AF543" s="34">
        <v>4.594999999999998</v>
      </c>
      <c r="AG543" s="34">
        <v>6.7544381981789733E-2</v>
      </c>
      <c r="AH543" s="34">
        <v>4.662544381981788</v>
      </c>
      <c r="AI543" s="34">
        <v>4.5967781956894376</v>
      </c>
      <c r="AJ543" s="34">
        <v>29.121000000000016</v>
      </c>
      <c r="AK543" s="34">
        <v>0.42806527697316665</v>
      </c>
      <c r="AL543" s="34">
        <v>29.549065276973185</v>
      </c>
      <c r="AM543" s="34">
        <v>29.132269387741509</v>
      </c>
      <c r="AN543" s="34">
        <v>2.2689999999999992</v>
      </c>
      <c r="AO543" s="34">
        <v>3.3353254127678117E-2</v>
      </c>
      <c r="AP543" s="34">
        <v>2.3023532541276772</v>
      </c>
      <c r="AQ543" s="34">
        <v>2.2698780687746098</v>
      </c>
      <c r="AR543" s="34">
        <v>38.112000000000009</v>
      </c>
      <c r="AS543" s="34">
        <v>0.56022883266375889</v>
      </c>
      <c r="AT543" s="34">
        <v>38.672228832663777</v>
      </c>
      <c r="AU543" s="34">
        <v>38.126748769122081</v>
      </c>
    </row>
    <row r="544" spans="1:47" x14ac:dyDescent="0.25">
      <c r="A544" s="18">
        <v>45283</v>
      </c>
      <c r="B544" s="2">
        <v>4</v>
      </c>
      <c r="C544" s="2" t="s">
        <v>23</v>
      </c>
      <c r="D544" s="9">
        <v>20.974328</v>
      </c>
      <c r="E544">
        <v>1.3922049000000001E-2</v>
      </c>
      <c r="G544" s="34">
        <v>1.0780000000000001</v>
      </c>
      <c r="H544" s="34">
        <v>1.7958341682112196E-2</v>
      </c>
      <c r="I544" s="34">
        <v>1.0959583416821124</v>
      </c>
      <c r="J544" s="34">
        <v>1.0807003559472552</v>
      </c>
      <c r="K544" s="34">
        <v>12.065999999999997</v>
      </c>
      <c r="L544" s="34">
        <v>0.20100681886490324</v>
      </c>
      <c r="M544" s="34">
        <v>12.2670068188649</v>
      </c>
      <c r="N544" s="34">
        <v>12.096224948849327</v>
      </c>
      <c r="O544" s="34">
        <v>31.487000000000013</v>
      </c>
      <c r="P544" s="34">
        <v>0.52454017119171326</v>
      </c>
      <c r="Q544" s="34">
        <v>32.011540171191726</v>
      </c>
      <c r="R544" s="34">
        <v>31.565873940362923</v>
      </c>
      <c r="S544" s="34">
        <v>4.0170000000000003</v>
      </c>
      <c r="T544" s="34">
        <v>6.6918978234735332E-2</v>
      </c>
      <c r="U544" s="34">
        <v>4.0839189782347356</v>
      </c>
      <c r="V544" s="34">
        <v>4.0270624581077215</v>
      </c>
      <c r="W544" s="34">
        <v>48.64800000000001</v>
      </c>
      <c r="X544" s="34">
        <v>0.81042430997346404</v>
      </c>
      <c r="Y544" s="34">
        <v>49.458424309973473</v>
      </c>
      <c r="Z544" s="34">
        <v>48.769861703267225</v>
      </c>
      <c r="AB544" s="34">
        <v>2.1269999999999993</v>
      </c>
      <c r="AC544" s="34">
        <v>3.5433573986876271E-2</v>
      </c>
      <c r="AD544" s="34">
        <v>2.1624335739868754</v>
      </c>
      <c r="AE544" s="34">
        <v>2.1323280678105849</v>
      </c>
      <c r="AF544" s="34">
        <v>4.68</v>
      </c>
      <c r="AG544" s="34">
        <v>7.7963858137555714E-2</v>
      </c>
      <c r="AH544" s="34">
        <v>4.7579638581375558</v>
      </c>
      <c r="AI544" s="34">
        <v>4.6917232521643353</v>
      </c>
      <c r="AJ544" s="34">
        <v>28.827000000000005</v>
      </c>
      <c r="AK544" s="34">
        <v>0.48022738002805965</v>
      </c>
      <c r="AL544" s="34">
        <v>29.307227380028063</v>
      </c>
      <c r="AM544" s="34">
        <v>28.899210724389171</v>
      </c>
      <c r="AN544" s="34">
        <v>2.3039999999999998</v>
      </c>
      <c r="AO544" s="34">
        <v>3.8382207083104351E-2</v>
      </c>
      <c r="AP544" s="34">
        <v>2.3423822070831042</v>
      </c>
      <c r="AQ544" s="34">
        <v>2.3097714472193651</v>
      </c>
      <c r="AR544" s="34">
        <v>37.938000000000002</v>
      </c>
      <c r="AS544" s="34">
        <v>0.63200701923559599</v>
      </c>
      <c r="AT544" s="34">
        <v>38.570007019235604</v>
      </c>
      <c r="AU544" s="34">
        <v>38.033033491583453</v>
      </c>
    </row>
    <row r="545" spans="1:47" x14ac:dyDescent="0.25">
      <c r="A545" s="18">
        <v>45283</v>
      </c>
      <c r="B545" s="2">
        <v>5</v>
      </c>
      <c r="C545" s="2" t="s">
        <v>23</v>
      </c>
      <c r="D545" s="9">
        <v>18.905335999999998</v>
      </c>
      <c r="E545">
        <v>1.3931565E-2</v>
      </c>
      <c r="G545" s="34">
        <v>1.0780000000000001</v>
      </c>
      <c r="H545" s="34">
        <v>1.6475593776495608E-2</v>
      </c>
      <c r="I545" s="34">
        <v>1.0944755937764956</v>
      </c>
      <c r="J545" s="34">
        <v>1.0792278359008847</v>
      </c>
      <c r="K545" s="34">
        <v>12.100000000000001</v>
      </c>
      <c r="L545" s="34">
        <v>0.1849301342259711</v>
      </c>
      <c r="M545" s="34">
        <v>12.284930134225972</v>
      </c>
      <c r="N545" s="34">
        <v>12.113781831540544</v>
      </c>
      <c r="O545" s="34">
        <v>31.673000000000005</v>
      </c>
      <c r="P545" s="34">
        <v>0.48407373068918869</v>
      </c>
      <c r="Q545" s="34">
        <v>32.157073730689191</v>
      </c>
      <c r="R545" s="34">
        <v>31.709075367800303</v>
      </c>
      <c r="S545" s="34">
        <v>4.1019999999999994</v>
      </c>
      <c r="T545" s="34">
        <v>6.2692843850820926E-2</v>
      </c>
      <c r="U545" s="34">
        <v>4.1646928438508199</v>
      </c>
      <c r="V545" s="34">
        <v>4.1066721547916769</v>
      </c>
      <c r="W545" s="34">
        <v>48.953000000000003</v>
      </c>
      <c r="X545" s="34">
        <v>0.74817230254247635</v>
      </c>
      <c r="Y545" s="34">
        <v>49.701172302542481</v>
      </c>
      <c r="Z545" s="34">
        <v>49.008757190033407</v>
      </c>
      <c r="AB545" s="34">
        <v>2.1269999999999993</v>
      </c>
      <c r="AC545" s="34">
        <v>3.250796657013557E-2</v>
      </c>
      <c r="AD545" s="34">
        <v>2.1595079665701351</v>
      </c>
      <c r="AE545" s="34">
        <v>2.1294226409658452</v>
      </c>
      <c r="AF545" s="34">
        <v>4.7939999999999987</v>
      </c>
      <c r="AG545" s="34">
        <v>7.3269013510686376E-2</v>
      </c>
      <c r="AH545" s="34">
        <v>4.8672690135106853</v>
      </c>
      <c r="AI545" s="34">
        <v>4.7994603388764752</v>
      </c>
      <c r="AJ545" s="34">
        <v>28.879999999999988</v>
      </c>
      <c r="AK545" s="34">
        <v>0.44138696499554075</v>
      </c>
      <c r="AL545" s="34">
        <v>29.321386964995529</v>
      </c>
      <c r="AM545" s="34">
        <v>28.91289415660254</v>
      </c>
      <c r="AN545" s="34">
        <v>2.2869999999999999</v>
      </c>
      <c r="AO545" s="34">
        <v>3.4953323716925278E-2</v>
      </c>
      <c r="AP545" s="34">
        <v>2.321953323716925</v>
      </c>
      <c r="AQ545" s="34">
        <v>2.2896048800605966</v>
      </c>
      <c r="AR545" s="34">
        <v>38.087999999999987</v>
      </c>
      <c r="AS545" s="34">
        <v>0.58211726879328796</v>
      </c>
      <c r="AT545" s="34">
        <v>38.670117268793277</v>
      </c>
      <c r="AU545" s="34">
        <v>38.131382016505455</v>
      </c>
    </row>
    <row r="546" spans="1:47" x14ac:dyDescent="0.25">
      <c r="A546" s="18">
        <v>45283</v>
      </c>
      <c r="B546" s="2">
        <v>6</v>
      </c>
      <c r="C546" s="2" t="s">
        <v>23</v>
      </c>
      <c r="D546" s="9">
        <v>22.582470000000001</v>
      </c>
      <c r="E546">
        <v>1.3827674E-2</v>
      </c>
      <c r="G546" s="34">
        <v>1.0780000000000001</v>
      </c>
      <c r="H546" s="34">
        <v>1.6125305399673329E-2</v>
      </c>
      <c r="I546" s="34">
        <v>1.0941253053996733</v>
      </c>
      <c r="J546" s="34">
        <v>1.0789960973614563</v>
      </c>
      <c r="K546" s="34">
        <v>12.158999999999995</v>
      </c>
      <c r="L546" s="34">
        <v>0.18188087973527639</v>
      </c>
      <c r="M546" s="34">
        <v>12.340880879735272</v>
      </c>
      <c r="N546" s="34">
        <v>12.17023520205746</v>
      </c>
      <c r="O546" s="34">
        <v>32.017999999999994</v>
      </c>
      <c r="P546" s="34">
        <v>0.47894251232536234</v>
      </c>
      <c r="Q546" s="34">
        <v>32.496942512325354</v>
      </c>
      <c r="R546" s="34">
        <v>32.047585385268178</v>
      </c>
      <c r="S546" s="34">
        <v>4.2119999999999997</v>
      </c>
      <c r="T546" s="34">
        <v>6.300536766551397E-2</v>
      </c>
      <c r="U546" s="34">
        <v>4.2750053676655133</v>
      </c>
      <c r="V546" s="34">
        <v>4.215891987093185</v>
      </c>
      <c r="W546" s="34">
        <v>49.466999999999985</v>
      </c>
      <c r="X546" s="34">
        <v>0.73995406512582607</v>
      </c>
      <c r="Y546" s="34">
        <v>50.206954065125814</v>
      </c>
      <c r="Z546" s="34">
        <v>49.512708671780281</v>
      </c>
      <c r="AB546" s="34">
        <v>2.1269999999999993</v>
      </c>
      <c r="AC546" s="34">
        <v>3.1816813158724644E-2</v>
      </c>
      <c r="AD546" s="34">
        <v>2.1588168131587242</v>
      </c>
      <c r="AE546" s="34">
        <v>2.1289653980406467</v>
      </c>
      <c r="AF546" s="34">
        <v>4.9359999999999991</v>
      </c>
      <c r="AG546" s="34">
        <v>7.3835350141732412E-2</v>
      </c>
      <c r="AH546" s="34">
        <v>5.0098353501417314</v>
      </c>
      <c r="AI546" s="34">
        <v>4.9405609801262962</v>
      </c>
      <c r="AJ546" s="34">
        <v>29.238000000000003</v>
      </c>
      <c r="AK546" s="34">
        <v>0.43735777298297662</v>
      </c>
      <c r="AL546" s="34">
        <v>29.675357772982981</v>
      </c>
      <c r="AM546" s="34">
        <v>29.265016599864808</v>
      </c>
      <c r="AN546" s="34">
        <v>2.3149999999999995</v>
      </c>
      <c r="AO546" s="34">
        <v>3.4629018553101812E-2</v>
      </c>
      <c r="AP546" s="34">
        <v>2.3496290185531015</v>
      </c>
      <c r="AQ546" s="34">
        <v>2.3171391144636093</v>
      </c>
      <c r="AR546" s="34">
        <v>38.616</v>
      </c>
      <c r="AS546" s="34">
        <v>0.57763895483653549</v>
      </c>
      <c r="AT546" s="34">
        <v>39.193638954836537</v>
      </c>
      <c r="AU546" s="34">
        <v>38.651682092495356</v>
      </c>
    </row>
    <row r="547" spans="1:47" x14ac:dyDescent="0.25">
      <c r="A547" s="18">
        <v>45283</v>
      </c>
      <c r="B547" s="2">
        <v>7</v>
      </c>
      <c r="C547" s="2" t="s">
        <v>23</v>
      </c>
      <c r="D547" s="9">
        <v>22.911296</v>
      </c>
      <c r="E547">
        <v>1.4203225E-2</v>
      </c>
      <c r="G547" s="34">
        <v>1.0780000000000001</v>
      </c>
      <c r="H547" s="34">
        <v>1.5815612081374331E-2</v>
      </c>
      <c r="I547" s="34">
        <v>1.0938156120813745</v>
      </c>
      <c r="J547" s="34">
        <v>1.0782799028344698</v>
      </c>
      <c r="K547" s="34">
        <v>12.517999999999999</v>
      </c>
      <c r="L547" s="34">
        <v>0.18365476070004069</v>
      </c>
      <c r="M547" s="34">
        <v>12.701654760700039</v>
      </c>
      <c r="N547" s="34">
        <v>12.521250300261496</v>
      </c>
      <c r="O547" s="34">
        <v>32.896999999999998</v>
      </c>
      <c r="P547" s="34">
        <v>0.48264025105841502</v>
      </c>
      <c r="Q547" s="34">
        <v>33.379640251058412</v>
      </c>
      <c r="R547" s="34">
        <v>32.905541710153571</v>
      </c>
      <c r="S547" s="34">
        <v>4.3869999999999996</v>
      </c>
      <c r="T547" s="34">
        <v>6.4362792394238574E-2</v>
      </c>
      <c r="U547" s="34">
        <v>4.4513627923942378</v>
      </c>
      <c r="V547" s="34">
        <v>4.3881390850972339</v>
      </c>
      <c r="W547" s="34">
        <v>50.879999999999995</v>
      </c>
      <c r="X547" s="34">
        <v>0.7464734162340686</v>
      </c>
      <c r="Y547" s="34">
        <v>51.626473416234063</v>
      </c>
      <c r="Z547" s="34">
        <v>50.893210998346774</v>
      </c>
      <c r="AB547" s="34">
        <v>2.1269999999999993</v>
      </c>
      <c r="AC547" s="34">
        <v>3.120575778950203E-2</v>
      </c>
      <c r="AD547" s="34">
        <v>2.1582057577895015</v>
      </c>
      <c r="AE547" s="34">
        <v>2.1275522758153218</v>
      </c>
      <c r="AF547" s="34">
        <v>4.9609999999999994</v>
      </c>
      <c r="AG547" s="34">
        <v>7.2784092333671654E-2</v>
      </c>
      <c r="AH547" s="34">
        <v>5.0337840923336712</v>
      </c>
      <c r="AI547" s="34">
        <v>4.9622881242688353</v>
      </c>
      <c r="AJ547" s="34">
        <v>30.172000000000001</v>
      </c>
      <c r="AK547" s="34">
        <v>0.44266108322748265</v>
      </c>
      <c r="AL547" s="34">
        <v>30.614661083227482</v>
      </c>
      <c r="AM547" s="34">
        <v>30.179834163563658</v>
      </c>
      <c r="AN547" s="34">
        <v>2.3919999999999986</v>
      </c>
      <c r="AO547" s="34">
        <v>3.5093640165721127E-2</v>
      </c>
      <c r="AP547" s="34">
        <v>2.4270936401657197</v>
      </c>
      <c r="AQ547" s="34">
        <v>2.3926210830983767</v>
      </c>
      <c r="AR547" s="34">
        <v>39.651999999999994</v>
      </c>
      <c r="AS547" s="34">
        <v>0.58174457351637754</v>
      </c>
      <c r="AT547" s="34">
        <v>40.233744573516375</v>
      </c>
      <c r="AU547" s="34">
        <v>39.662295646746188</v>
      </c>
    </row>
    <row r="548" spans="1:47" x14ac:dyDescent="0.25">
      <c r="A548" s="18">
        <v>45283</v>
      </c>
      <c r="B548" s="2">
        <v>8</v>
      </c>
      <c r="C548" s="2" t="s">
        <v>23</v>
      </c>
      <c r="D548" s="9">
        <v>23.230809000000001</v>
      </c>
      <c r="E548">
        <v>1.3465804E-2</v>
      </c>
      <c r="G548" s="34">
        <v>1.0780000000000001</v>
      </c>
      <c r="H548" s="34">
        <v>2.2751669176256754E-2</v>
      </c>
      <c r="I548" s="34">
        <v>1.1007516691762569</v>
      </c>
      <c r="J548" s="34">
        <v>1.0859291629464567</v>
      </c>
      <c r="K548" s="34">
        <v>12.849999999999998</v>
      </c>
      <c r="L548" s="34">
        <v>0.27120496188766163</v>
      </c>
      <c r="M548" s="34">
        <v>13.12120496188766</v>
      </c>
      <c r="N548" s="34">
        <v>12.944517387627053</v>
      </c>
      <c r="O548" s="34">
        <v>33.919000000000004</v>
      </c>
      <c r="P548" s="34">
        <v>0.71587557216090258</v>
      </c>
      <c r="Q548" s="34">
        <v>34.634875572160908</v>
      </c>
      <c r="R548" s="34">
        <v>34.1684891261418</v>
      </c>
      <c r="S548" s="34">
        <v>4.5620000000000003</v>
      </c>
      <c r="T548" s="34">
        <v>9.6283037831246129E-2</v>
      </c>
      <c r="U548" s="34">
        <v>4.6582830378312465</v>
      </c>
      <c r="V548" s="34">
        <v>4.5955555114672864</v>
      </c>
      <c r="W548" s="34">
        <v>52.408999999999999</v>
      </c>
      <c r="X548" s="34">
        <v>1.1061152410560671</v>
      </c>
      <c r="Y548" s="34">
        <v>53.515115241056073</v>
      </c>
      <c r="Z548" s="34">
        <v>52.794491188182597</v>
      </c>
      <c r="AB548" s="34">
        <v>2.1269999999999993</v>
      </c>
      <c r="AC548" s="34">
        <v>4.4891280461872081E-2</v>
      </c>
      <c r="AD548" s="34">
        <v>2.1718912804618715</v>
      </c>
      <c r="AE548" s="34">
        <v>2.1426450181698629</v>
      </c>
      <c r="AF548" s="34">
        <v>5.004999999999999</v>
      </c>
      <c r="AG548" s="34">
        <v>0.10563274974690634</v>
      </c>
      <c r="AH548" s="34">
        <v>5.1106327497469053</v>
      </c>
      <c r="AI548" s="34">
        <v>5.0418139708228322</v>
      </c>
      <c r="AJ548" s="34">
        <v>31.007999999999992</v>
      </c>
      <c r="AK548" s="34">
        <v>0.65443762320720711</v>
      </c>
      <c r="AL548" s="34">
        <v>31.6624376232072</v>
      </c>
      <c r="AM548" s="34">
        <v>31.236077444010867</v>
      </c>
      <c r="AN548" s="34">
        <v>2.4569999999999981</v>
      </c>
      <c r="AO548" s="34">
        <v>5.1856077148481262E-2</v>
      </c>
      <c r="AP548" s="34">
        <v>2.5088560771484794</v>
      </c>
      <c r="AQ548" s="34">
        <v>2.475072312949389</v>
      </c>
      <c r="AR548" s="34">
        <v>40.596999999999987</v>
      </c>
      <c r="AS548" s="34">
        <v>0.85681773056446686</v>
      </c>
      <c r="AT548" s="34">
        <v>41.453817730564452</v>
      </c>
      <c r="AU548" s="34">
        <v>40.895608745952948</v>
      </c>
    </row>
    <row r="549" spans="1:47" x14ac:dyDescent="0.25">
      <c r="A549" s="18">
        <v>45283</v>
      </c>
      <c r="B549" s="2">
        <v>9</v>
      </c>
      <c r="C549" s="2" t="s">
        <v>23</v>
      </c>
      <c r="D549" s="9">
        <v>23.622837000000001</v>
      </c>
      <c r="E549">
        <v>1.2439894E-2</v>
      </c>
      <c r="G549" s="34">
        <v>1.0780000000000001</v>
      </c>
      <c r="H549" s="34">
        <v>1.5510495875524376E-2</v>
      </c>
      <c r="I549" s="34">
        <v>1.0935104958755244</v>
      </c>
      <c r="J549" s="34">
        <v>1.0799073412189455</v>
      </c>
      <c r="K549" s="34">
        <v>12.612999999999998</v>
      </c>
      <c r="L549" s="34">
        <v>0.1814785570296743</v>
      </c>
      <c r="M549" s="34">
        <v>12.794478557029672</v>
      </c>
      <c r="N549" s="34">
        <v>12.635316599994949</v>
      </c>
      <c r="O549" s="34">
        <v>34.933</v>
      </c>
      <c r="P549" s="34">
        <v>0.50262351801455751</v>
      </c>
      <c r="Q549" s="34">
        <v>35.435623518014559</v>
      </c>
      <c r="R549" s="34">
        <v>34.994808117626548</v>
      </c>
      <c r="S549" s="34">
        <v>4.6029999999999998</v>
      </c>
      <c r="T549" s="34">
        <v>6.6228954095583215E-2</v>
      </c>
      <c r="U549" s="34">
        <v>4.6692289540955834</v>
      </c>
      <c r="V549" s="34">
        <v>4.6111442408449035</v>
      </c>
      <c r="W549" s="34">
        <v>53.226999999999997</v>
      </c>
      <c r="X549" s="34">
        <v>0.76584152501533942</v>
      </c>
      <c r="Y549" s="34">
        <v>53.992841525015336</v>
      </c>
      <c r="Z549" s="34">
        <v>53.321176299685341</v>
      </c>
      <c r="AB549" s="34">
        <v>2.1269999999999993</v>
      </c>
      <c r="AC549" s="34">
        <v>3.0603733513209958E-2</v>
      </c>
      <c r="AD549" s="34">
        <v>2.1576037335132092</v>
      </c>
      <c r="AE549" s="34">
        <v>2.1307633717743006</v>
      </c>
      <c r="AF549" s="34">
        <v>4.7649999999999988</v>
      </c>
      <c r="AG549" s="34">
        <v>6.8559844941441211E-2</v>
      </c>
      <c r="AH549" s="34">
        <v>4.8335598449414396</v>
      </c>
      <c r="AI549" s="34">
        <v>4.7734308728277117</v>
      </c>
      <c r="AJ549" s="34">
        <v>30.860999999999997</v>
      </c>
      <c r="AK549" s="34">
        <v>0.44403470613595336</v>
      </c>
      <c r="AL549" s="34">
        <v>31.305034706135949</v>
      </c>
      <c r="AM549" s="34">
        <v>30.915603392725295</v>
      </c>
      <c r="AN549" s="34">
        <v>2.4709999999999983</v>
      </c>
      <c r="AO549" s="34">
        <v>3.5553279506883771E-2</v>
      </c>
      <c r="AP549" s="34">
        <v>2.5065532795068819</v>
      </c>
      <c r="AQ549" s="34">
        <v>2.4753720224044637</v>
      </c>
      <c r="AR549" s="34">
        <v>40.22399999999999</v>
      </c>
      <c r="AS549" s="34">
        <v>0.57875156409748829</v>
      </c>
      <c r="AT549" s="34">
        <v>40.802751564097477</v>
      </c>
      <c r="AU549" s="34">
        <v>40.295169659731769</v>
      </c>
    </row>
    <row r="550" spans="1:47" x14ac:dyDescent="0.25">
      <c r="A550" s="18">
        <v>45283</v>
      </c>
      <c r="B550" s="2">
        <v>10</v>
      </c>
      <c r="C550" s="2" t="s">
        <v>23</v>
      </c>
      <c r="D550" s="9">
        <v>26.085512000000001</v>
      </c>
      <c r="E550">
        <v>1.1829731E-2</v>
      </c>
      <c r="G550" s="34">
        <v>1.0780000000000001</v>
      </c>
      <c r="H550" s="34">
        <v>1.2191624475275321E-2</v>
      </c>
      <c r="I550" s="34">
        <v>1.0901916244752754</v>
      </c>
      <c r="J550" s="34">
        <v>1.07729495081928</v>
      </c>
      <c r="K550" s="34">
        <v>13.023999999999997</v>
      </c>
      <c r="L550" s="34">
        <v>0.1472947283543467</v>
      </c>
      <c r="M550" s="34">
        <v>13.171294728354344</v>
      </c>
      <c r="N550" s="34">
        <v>13.015481854796194</v>
      </c>
      <c r="O550" s="34">
        <v>37.335000000000001</v>
      </c>
      <c r="P550" s="34">
        <v>0.4222396101896142</v>
      </c>
      <c r="Q550" s="34">
        <v>37.757239610189615</v>
      </c>
      <c r="R550" s="34">
        <v>37.310581622298528</v>
      </c>
      <c r="S550" s="34">
        <v>4.8419999999999996</v>
      </c>
      <c r="T550" s="34">
        <v>5.4760524776700459E-2</v>
      </c>
      <c r="U550" s="34">
        <v>4.8967605247766999</v>
      </c>
      <c r="V550" s="34">
        <v>4.8388331649971725</v>
      </c>
      <c r="W550" s="34">
        <v>56.278999999999996</v>
      </c>
      <c r="X550" s="34">
        <v>0.63648648779593664</v>
      </c>
      <c r="Y550" s="34">
        <v>56.915486487795938</v>
      </c>
      <c r="Z550" s="34">
        <v>56.242191592911169</v>
      </c>
      <c r="AB550" s="34">
        <v>2.1269999999999993</v>
      </c>
      <c r="AC550" s="34">
        <v>2.4055273895093317E-2</v>
      </c>
      <c r="AD550" s="34">
        <v>2.1510552738950928</v>
      </c>
      <c r="AE550" s="34">
        <v>2.1256088686387824</v>
      </c>
      <c r="AF550" s="34">
        <v>4.9129999999999985</v>
      </c>
      <c r="AG550" s="34">
        <v>5.5563498188337321E-2</v>
      </c>
      <c r="AH550" s="34">
        <v>4.9685634981883355</v>
      </c>
      <c r="AI550" s="34">
        <v>4.9097867285483492</v>
      </c>
      <c r="AJ550" s="34">
        <v>32.155000000000001</v>
      </c>
      <c r="AK550" s="34">
        <v>0.36365647959413533</v>
      </c>
      <c r="AL550" s="34">
        <v>32.518656479594135</v>
      </c>
      <c r="AM550" s="34">
        <v>32.133969520959134</v>
      </c>
      <c r="AN550" s="34">
        <v>2.5459999999999985</v>
      </c>
      <c r="AO550" s="34">
        <v>2.8793947972217949E-2</v>
      </c>
      <c r="AP550" s="34">
        <v>2.5747939479722164</v>
      </c>
      <c r="AQ550" s="34">
        <v>2.5443348281872771</v>
      </c>
      <c r="AR550" s="34">
        <v>41.741</v>
      </c>
      <c r="AS550" s="34">
        <v>0.47206919964978394</v>
      </c>
      <c r="AT550" s="34">
        <v>42.21306919964978</v>
      </c>
      <c r="AU550" s="34">
        <v>41.713699946333541</v>
      </c>
    </row>
    <row r="551" spans="1:47" x14ac:dyDescent="0.25">
      <c r="A551" s="18">
        <v>45283</v>
      </c>
      <c r="B551" s="2">
        <v>11</v>
      </c>
      <c r="C551" s="2" t="s">
        <v>23</v>
      </c>
      <c r="D551" s="9">
        <v>20.791115000000001</v>
      </c>
      <c r="E551">
        <v>1.0936546E-2</v>
      </c>
      <c r="G551" s="34">
        <v>1.0780000000000001</v>
      </c>
      <c r="H551" s="34">
        <v>1.0752515464030082E-2</v>
      </c>
      <c r="I551" s="34">
        <v>1.0887525154640301</v>
      </c>
      <c r="J551" s="34">
        <v>1.076845323496042</v>
      </c>
      <c r="K551" s="34">
        <v>13.620999999999997</v>
      </c>
      <c r="L551" s="34">
        <v>0.13586272090496634</v>
      </c>
      <c r="M551" s="34">
        <v>13.756862720904964</v>
      </c>
      <c r="N551" s="34">
        <v>13.606410158942101</v>
      </c>
      <c r="O551" s="34">
        <v>39.467999999999996</v>
      </c>
      <c r="P551" s="34">
        <v>0.39367372943816253</v>
      </c>
      <c r="Q551" s="34">
        <v>39.861673729438159</v>
      </c>
      <c r="R551" s="34">
        <v>39.425724701059167</v>
      </c>
      <c r="S551" s="34">
        <v>4.9400000000000004</v>
      </c>
      <c r="T551" s="34">
        <v>4.9274050456687021E-2</v>
      </c>
      <c r="U551" s="34">
        <v>4.9892740504566877</v>
      </c>
      <c r="V551" s="34">
        <v>4.9347086252972616</v>
      </c>
      <c r="W551" s="34">
        <v>59.106999999999992</v>
      </c>
      <c r="X551" s="34">
        <v>0.589563016263846</v>
      </c>
      <c r="Y551" s="34">
        <v>59.696563016263838</v>
      </c>
      <c r="Z551" s="34">
        <v>59.04368880879457</v>
      </c>
      <c r="AB551" s="34">
        <v>2.1269999999999989</v>
      </c>
      <c r="AC551" s="34">
        <v>2.121577030797029E-2</v>
      </c>
      <c r="AD551" s="34">
        <v>2.1482157703079694</v>
      </c>
      <c r="AE551" s="34">
        <v>2.1247217097180706</v>
      </c>
      <c r="AF551" s="34">
        <v>5.1099999999999994</v>
      </c>
      <c r="AG551" s="34">
        <v>5.0969716160662072E-2</v>
      </c>
      <c r="AH551" s="34">
        <v>5.1609697161606611</v>
      </c>
      <c r="AI551" s="34">
        <v>5.104526533455263</v>
      </c>
      <c r="AJ551" s="34">
        <v>33.513999999999996</v>
      </c>
      <c r="AK551" s="34">
        <v>0.33428553178247133</v>
      </c>
      <c r="AL551" s="34">
        <v>33.848285531782466</v>
      </c>
      <c r="AM551" s="34">
        <v>33.47810220004299</v>
      </c>
      <c r="AN551" s="34">
        <v>2.6099999999999994</v>
      </c>
      <c r="AO551" s="34">
        <v>2.603345580808767E-2</v>
      </c>
      <c r="AP551" s="34">
        <v>2.6360334558080871</v>
      </c>
      <c r="AQ551" s="34">
        <v>2.607204354661103</v>
      </c>
      <c r="AR551" s="34">
        <v>43.36099999999999</v>
      </c>
      <c r="AS551" s="34">
        <v>0.4325044740591914</v>
      </c>
      <c r="AT551" s="34">
        <v>43.793504474059183</v>
      </c>
      <c r="AU551" s="34">
        <v>43.314554797877427</v>
      </c>
    </row>
    <row r="552" spans="1:47" x14ac:dyDescent="0.25">
      <c r="A552" s="18">
        <v>45283</v>
      </c>
      <c r="B552" s="2">
        <v>12</v>
      </c>
      <c r="C552" s="2" t="s">
        <v>23</v>
      </c>
      <c r="D552" s="9">
        <v>19.689194000000001</v>
      </c>
      <c r="E552">
        <v>1.073987E-2</v>
      </c>
      <c r="G552" s="34">
        <v>1.0780000000000001</v>
      </c>
      <c r="H552" s="34">
        <v>1.2911086832110463E-2</v>
      </c>
      <c r="I552" s="34">
        <v>1.0909110868321106</v>
      </c>
      <c r="J552" s="34">
        <v>1.079194843577975</v>
      </c>
      <c r="K552" s="34">
        <v>13.425999999999998</v>
      </c>
      <c r="L552" s="34">
        <v>0.16080171781810298</v>
      </c>
      <c r="M552" s="34">
        <v>13.586801717818101</v>
      </c>
      <c r="N552" s="34">
        <v>13.440881233652959</v>
      </c>
      <c r="O552" s="34">
        <v>39.981000000000009</v>
      </c>
      <c r="P552" s="34">
        <v>0.47884801728627874</v>
      </c>
      <c r="Q552" s="34">
        <v>40.459848017286291</v>
      </c>
      <c r="R552" s="34">
        <v>40.025314509360882</v>
      </c>
      <c r="S552" s="34">
        <v>4.9189999999999996</v>
      </c>
      <c r="T552" s="34">
        <v>5.8914319227413123E-2</v>
      </c>
      <c r="U552" s="34">
        <v>4.9779143192274127</v>
      </c>
      <c r="V552" s="34">
        <v>4.9244521665677716</v>
      </c>
      <c r="W552" s="34">
        <v>59.404000000000003</v>
      </c>
      <c r="X552" s="34">
        <v>0.71147514116390531</v>
      </c>
      <c r="Y552" s="34">
        <v>60.115475141163913</v>
      </c>
      <c r="Z552" s="34">
        <v>59.469842753159583</v>
      </c>
      <c r="AB552" s="34">
        <v>2.1269999999999989</v>
      </c>
      <c r="AC552" s="34">
        <v>2.547484387003612E-2</v>
      </c>
      <c r="AD552" s="34">
        <v>2.152474843870035</v>
      </c>
      <c r="AE552" s="34">
        <v>2.1293575438686005</v>
      </c>
      <c r="AF552" s="34">
        <v>5.1619999999999999</v>
      </c>
      <c r="AG552" s="34">
        <v>6.1824703364892576E-2</v>
      </c>
      <c r="AH552" s="34">
        <v>5.2238247033648921</v>
      </c>
      <c r="AI552" s="34">
        <v>5.1677215051479646</v>
      </c>
      <c r="AJ552" s="34">
        <v>33.941000000000024</v>
      </c>
      <c r="AK552" s="34">
        <v>0.40650760498020538</v>
      </c>
      <c r="AL552" s="34">
        <v>34.34750760498023</v>
      </c>
      <c r="AM552" s="34">
        <v>33.978619838478728</v>
      </c>
      <c r="AN552" s="34">
        <v>2.5499999999999998</v>
      </c>
      <c r="AO552" s="34">
        <v>3.0541068109352202E-2</v>
      </c>
      <c r="AP552" s="34">
        <v>2.5805410681093521</v>
      </c>
      <c r="AQ552" s="34">
        <v>2.5528263925081967</v>
      </c>
      <c r="AR552" s="34">
        <v>43.780000000000022</v>
      </c>
      <c r="AS552" s="34">
        <v>0.52434822032448625</v>
      </c>
      <c r="AT552" s="34">
        <v>44.304348220324513</v>
      </c>
      <c r="AU552" s="34">
        <v>43.82852528000349</v>
      </c>
    </row>
    <row r="553" spans="1:47" x14ac:dyDescent="0.25">
      <c r="A553" s="18">
        <v>45283</v>
      </c>
      <c r="B553" s="2">
        <v>13</v>
      </c>
      <c r="C553" s="2" t="s">
        <v>23</v>
      </c>
      <c r="D553" s="9">
        <v>20.349729</v>
      </c>
      <c r="E553">
        <v>1.0081445E-2</v>
      </c>
      <c r="G553" s="34">
        <v>1.0780000000000001</v>
      </c>
      <c r="H553" s="34">
        <v>1.2096523557445959E-2</v>
      </c>
      <c r="I553" s="34">
        <v>1.090096523557446</v>
      </c>
      <c r="J553" s="34">
        <v>1.0791067754105104</v>
      </c>
      <c r="K553" s="34">
        <v>13.476999999999999</v>
      </c>
      <c r="L553" s="34">
        <v>0.15122898699786563</v>
      </c>
      <c r="M553" s="34">
        <v>13.628228986997865</v>
      </c>
      <c r="N553" s="34">
        <v>13.49083674601804</v>
      </c>
      <c r="O553" s="34">
        <v>39.607000000000021</v>
      </c>
      <c r="P553" s="34">
        <v>0.44444063871963108</v>
      </c>
      <c r="Q553" s="34">
        <v>40.051440638719654</v>
      </c>
      <c r="R553" s="34">
        <v>39.647664242749642</v>
      </c>
      <c r="S553" s="34">
        <v>4.7479999999999984</v>
      </c>
      <c r="T553" s="34">
        <v>5.3278565724261033E-2</v>
      </c>
      <c r="U553" s="34">
        <v>4.8012785657242594</v>
      </c>
      <c r="V553" s="34">
        <v>4.7528747399342315</v>
      </c>
      <c r="W553" s="34">
        <v>58.910000000000018</v>
      </c>
      <c r="X553" s="34">
        <v>0.6610447149992037</v>
      </c>
      <c r="Y553" s="34">
        <v>59.571044714999225</v>
      </c>
      <c r="Z553" s="34">
        <v>58.970482504112425</v>
      </c>
      <c r="AB553" s="34">
        <v>2.1269999999999989</v>
      </c>
      <c r="AC553" s="34">
        <v>2.3867630432919795E-2</v>
      </c>
      <c r="AD553" s="34">
        <v>2.1508676304329186</v>
      </c>
      <c r="AE553" s="34">
        <v>2.129183776714429</v>
      </c>
      <c r="AF553" s="34">
        <v>5.0119999999999996</v>
      </c>
      <c r="AG553" s="34">
        <v>5.6240979656696791E-2</v>
      </c>
      <c r="AH553" s="34">
        <v>5.0682409796566965</v>
      </c>
      <c r="AI553" s="34">
        <v>5.0171457869735416</v>
      </c>
      <c r="AJ553" s="34">
        <v>33.477999999999994</v>
      </c>
      <c r="AK553" s="34">
        <v>0.37566550617456007</v>
      </c>
      <c r="AL553" s="34">
        <v>33.853665506174558</v>
      </c>
      <c r="AM553" s="34">
        <v>33.512371639325664</v>
      </c>
      <c r="AN553" s="34">
        <v>2.4170000000000003</v>
      </c>
      <c r="AO553" s="34">
        <v>2.7121797252640894E-2</v>
      </c>
      <c r="AP553" s="34">
        <v>2.4441217972526412</v>
      </c>
      <c r="AQ553" s="34">
        <v>2.4194815177803375</v>
      </c>
      <c r="AR553" s="34">
        <v>43.033999999999992</v>
      </c>
      <c r="AS553" s="34">
        <v>0.48289591351681754</v>
      </c>
      <c r="AT553" s="34">
        <v>43.516895913516812</v>
      </c>
      <c r="AU553" s="34">
        <v>43.078182720793976</v>
      </c>
    </row>
    <row r="554" spans="1:47" x14ac:dyDescent="0.25">
      <c r="A554" s="18">
        <v>45283</v>
      </c>
      <c r="B554" s="2">
        <v>14</v>
      </c>
      <c r="C554" s="2" t="s">
        <v>23</v>
      </c>
      <c r="D554" s="9">
        <v>20.335515999999998</v>
      </c>
      <c r="E554">
        <v>9.8123540000000006E-3</v>
      </c>
      <c r="G554" s="34">
        <v>1.0780000000000001</v>
      </c>
      <c r="H554" s="34">
        <v>1.1309771568740142E-2</v>
      </c>
      <c r="I554" s="34">
        <v>1.0893097715687403</v>
      </c>
      <c r="J554" s="34">
        <v>1.0786210784744488</v>
      </c>
      <c r="K554" s="34">
        <v>13.613000000000001</v>
      </c>
      <c r="L554" s="34">
        <v>0.14281996323307938</v>
      </c>
      <c r="M554" s="34">
        <v>13.755819963233082</v>
      </c>
      <c r="N554" s="34">
        <v>13.620842988193571</v>
      </c>
      <c r="O554" s="34">
        <v>39.161000000000001</v>
      </c>
      <c r="P554" s="34">
        <v>0.41085525454863892</v>
      </c>
      <c r="Q554" s="34">
        <v>39.571855254548638</v>
      </c>
      <c r="R554" s="34">
        <v>39.183562202354246</v>
      </c>
      <c r="S554" s="34">
        <v>4.6970000000000001</v>
      </c>
      <c r="T554" s="34">
        <v>4.9278290406653477E-2</v>
      </c>
      <c r="U554" s="34">
        <v>4.7462782904066536</v>
      </c>
      <c r="V554" s="34">
        <v>4.6997061276386685</v>
      </c>
      <c r="W554" s="34">
        <v>58.549000000000007</v>
      </c>
      <c r="X554" s="34">
        <v>0.61426327975711181</v>
      </c>
      <c r="Y554" s="34">
        <v>59.163263279757118</v>
      </c>
      <c r="Z554" s="34">
        <v>58.582732396660937</v>
      </c>
      <c r="AB554" s="34">
        <v>2.1269999999999989</v>
      </c>
      <c r="AC554" s="34">
        <v>2.2315291397690416E-2</v>
      </c>
      <c r="AD554" s="34">
        <v>2.1493152913976892</v>
      </c>
      <c r="AE554" s="34">
        <v>2.1282254489008818</v>
      </c>
      <c r="AF554" s="34">
        <v>5.0359999999999987</v>
      </c>
      <c r="AG554" s="34">
        <v>5.2834888330403847E-2</v>
      </c>
      <c r="AH554" s="34">
        <v>5.0888348883304024</v>
      </c>
      <c r="AI554" s="34">
        <v>5.038901438958554</v>
      </c>
      <c r="AJ554" s="34">
        <v>33.152999999999999</v>
      </c>
      <c r="AK554" s="34">
        <v>0.34782268721562332</v>
      </c>
      <c r="AL554" s="34">
        <v>33.500822687215624</v>
      </c>
      <c r="AM554" s="34">
        <v>33.17210075571743</v>
      </c>
      <c r="AN554" s="34">
        <v>2.4149999999999996</v>
      </c>
      <c r="AO554" s="34">
        <v>2.5336825916982782E-2</v>
      </c>
      <c r="AP554" s="34">
        <v>2.4403368259169822</v>
      </c>
      <c r="AQ554" s="34">
        <v>2.4163913771018484</v>
      </c>
      <c r="AR554" s="34">
        <v>42.730999999999995</v>
      </c>
      <c r="AS554" s="34">
        <v>0.44830969286070038</v>
      </c>
      <c r="AT554" s="34">
        <v>43.179309692860691</v>
      </c>
      <c r="AU554" s="34">
        <v>42.755619020678708</v>
      </c>
    </row>
    <row r="555" spans="1:47" x14ac:dyDescent="0.25">
      <c r="A555" s="18">
        <v>45283</v>
      </c>
      <c r="B555" s="2">
        <v>15</v>
      </c>
      <c r="C555" s="2" t="s">
        <v>23</v>
      </c>
      <c r="D555" s="9">
        <v>20.229312</v>
      </c>
      <c r="E555">
        <v>1.0130582000000001E-2</v>
      </c>
      <c r="G555" s="34">
        <v>1.0780000000000001</v>
      </c>
      <c r="H555" s="34">
        <v>1.0056520873266946E-2</v>
      </c>
      <c r="I555" s="34">
        <v>1.0880565208732671</v>
      </c>
      <c r="J555" s="34">
        <v>1.0770338750679256</v>
      </c>
      <c r="K555" s="34">
        <v>13.488000000000003</v>
      </c>
      <c r="L555" s="34">
        <v>0.12582778621393745</v>
      </c>
      <c r="M555" s="34">
        <v>13.613827786213941</v>
      </c>
      <c r="N555" s="34">
        <v>13.475911787491821</v>
      </c>
      <c r="O555" s="34">
        <v>38.740000000000009</v>
      </c>
      <c r="P555" s="34">
        <v>0.361400388339853</v>
      </c>
      <c r="Q555" s="34">
        <v>39.101400388339862</v>
      </c>
      <c r="R555" s="34">
        <v>38.705280445390947</v>
      </c>
      <c r="S555" s="34">
        <v>4.4670000000000005</v>
      </c>
      <c r="T555" s="34">
        <v>4.1672058201190583E-2</v>
      </c>
      <c r="U555" s="34">
        <v>4.5086720582011912</v>
      </c>
      <c r="V555" s="34">
        <v>4.4629965862044747</v>
      </c>
      <c r="W555" s="34">
        <v>57.77300000000001</v>
      </c>
      <c r="X555" s="34">
        <v>0.53895675362824802</v>
      </c>
      <c r="Y555" s="34">
        <v>58.311956753628259</v>
      </c>
      <c r="Z555" s="34">
        <v>57.721222694155166</v>
      </c>
      <c r="AB555" s="34">
        <v>2.1269999999999993</v>
      </c>
      <c r="AC555" s="34">
        <v>1.9842504543078648E-2</v>
      </c>
      <c r="AD555" s="34">
        <v>2.1468425045430779</v>
      </c>
      <c r="AE555" s="34">
        <v>2.1250937405097186</v>
      </c>
      <c r="AF555" s="34">
        <v>4.9359999999999991</v>
      </c>
      <c r="AG555" s="34">
        <v>4.6047297801897612E-2</v>
      </c>
      <c r="AH555" s="34">
        <v>4.9820472978018966</v>
      </c>
      <c r="AI555" s="34">
        <v>4.9315762591236361</v>
      </c>
      <c r="AJ555" s="34">
        <v>32.717999999999989</v>
      </c>
      <c r="AK555" s="34">
        <v>0.30522193871201092</v>
      </c>
      <c r="AL555" s="34">
        <v>33.023221938711998</v>
      </c>
      <c r="AM555" s="34">
        <v>32.688677480957672</v>
      </c>
      <c r="AN555" s="34">
        <v>2.3729999999999998</v>
      </c>
      <c r="AO555" s="34">
        <v>2.2137406337905806E-2</v>
      </c>
      <c r="AP555" s="34">
        <v>2.3951374063379056</v>
      </c>
      <c r="AQ555" s="34">
        <v>2.3708732704417321</v>
      </c>
      <c r="AR555" s="34">
        <v>42.153999999999989</v>
      </c>
      <c r="AS555" s="34">
        <v>0.39324914739489297</v>
      </c>
      <c r="AT555" s="34">
        <v>42.547249147394879</v>
      </c>
      <c r="AU555" s="34">
        <v>42.116220751032763</v>
      </c>
    </row>
    <row r="556" spans="1:47" x14ac:dyDescent="0.25">
      <c r="A556" s="18">
        <v>45283</v>
      </c>
      <c r="B556" s="2">
        <v>16</v>
      </c>
      <c r="C556" s="2" t="s">
        <v>23</v>
      </c>
      <c r="D556" s="9">
        <v>20.803833999999998</v>
      </c>
      <c r="E556">
        <v>1.0152944000000001E-2</v>
      </c>
      <c r="G556" s="34">
        <v>1.0780000000000001</v>
      </c>
      <c r="H556" s="34">
        <v>1.2038962524652044E-2</v>
      </c>
      <c r="I556" s="34">
        <v>1.090038962524652</v>
      </c>
      <c r="J556" s="34">
        <v>1.0789718579803211</v>
      </c>
      <c r="K556" s="34">
        <v>13.453000000000001</v>
      </c>
      <c r="L556" s="34">
        <v>0.15024133844540255</v>
      </c>
      <c r="M556" s="34">
        <v>13.603241338445404</v>
      </c>
      <c r="N556" s="34">
        <v>13.465128390917682</v>
      </c>
      <c r="O556" s="34">
        <v>38.250000000000007</v>
      </c>
      <c r="P556" s="34">
        <v>0.42717098011868343</v>
      </c>
      <c r="Q556" s="34">
        <v>38.677170980118689</v>
      </c>
      <c r="R556" s="34">
        <v>38.284483829079122</v>
      </c>
      <c r="S556" s="34">
        <v>4.3979999999999988</v>
      </c>
      <c r="T556" s="34">
        <v>4.9116286812077616E-2</v>
      </c>
      <c r="U556" s="34">
        <v>4.4471162868120766</v>
      </c>
      <c r="V556" s="34">
        <v>4.4019649641905856</v>
      </c>
      <c r="W556" s="34">
        <v>57.179000000000002</v>
      </c>
      <c r="X556" s="34">
        <v>0.63856756790081559</v>
      </c>
      <c r="Y556" s="34">
        <v>57.817567567900824</v>
      </c>
      <c r="Z556" s="34">
        <v>57.230549042167709</v>
      </c>
      <c r="AB556" s="34">
        <v>2.1269999999999993</v>
      </c>
      <c r="AC556" s="34">
        <v>2.3754056855227169E-2</v>
      </c>
      <c r="AD556" s="34">
        <v>2.1507540568552264</v>
      </c>
      <c r="AE556" s="34">
        <v>2.1289175713582025</v>
      </c>
      <c r="AF556" s="34">
        <v>4.9079999999999959</v>
      </c>
      <c r="AG556" s="34">
        <v>5.4811899880326698E-2</v>
      </c>
      <c r="AH556" s="34">
        <v>4.9628118998803226</v>
      </c>
      <c r="AI556" s="34">
        <v>4.9124247485783039</v>
      </c>
      <c r="AJ556" s="34">
        <v>32.422000000000004</v>
      </c>
      <c r="AK556" s="34">
        <v>0.36208464097798571</v>
      </c>
      <c r="AL556" s="34">
        <v>32.784084640977987</v>
      </c>
      <c r="AM556" s="34">
        <v>32.451229665526874</v>
      </c>
      <c r="AN556" s="34">
        <v>2.3099999999999992</v>
      </c>
      <c r="AO556" s="34">
        <v>2.5797776838540083E-2</v>
      </c>
      <c r="AP556" s="34">
        <v>2.3357977768385392</v>
      </c>
      <c r="AQ556" s="34">
        <v>2.3120825528149731</v>
      </c>
      <c r="AR556" s="34">
        <v>41.767000000000003</v>
      </c>
      <c r="AS556" s="34">
        <v>0.4664483745520796</v>
      </c>
      <c r="AT556" s="34">
        <v>42.233448374552076</v>
      </c>
      <c r="AU556" s="34">
        <v>41.804654538278349</v>
      </c>
    </row>
    <row r="557" spans="1:47" x14ac:dyDescent="0.25">
      <c r="A557" s="18">
        <v>45283</v>
      </c>
      <c r="B557" s="2">
        <v>17</v>
      </c>
      <c r="C557" s="2" t="s">
        <v>23</v>
      </c>
      <c r="D557" s="9">
        <v>22.148365999999999</v>
      </c>
      <c r="E557">
        <v>1.0539214E-2</v>
      </c>
      <c r="G557" s="34">
        <v>1.0780000000000001</v>
      </c>
      <c r="H557" s="34">
        <v>1.2304064748590091E-2</v>
      </c>
      <c r="I557" s="34">
        <v>1.0903040647485902</v>
      </c>
      <c r="J557" s="34">
        <v>1.0788131168851349</v>
      </c>
      <c r="K557" s="34">
        <v>13.652000000000001</v>
      </c>
      <c r="L557" s="34">
        <v>0.15582105004429675</v>
      </c>
      <c r="M557" s="34">
        <v>13.807821050044298</v>
      </c>
      <c r="N557" s="34">
        <v>13.662297469124177</v>
      </c>
      <c r="O557" s="34">
        <v>38.458000000000013</v>
      </c>
      <c r="P557" s="34">
        <v>0.43895150473216865</v>
      </c>
      <c r="Q557" s="34">
        <v>38.896951504732179</v>
      </c>
      <c r="R557" s="34">
        <v>38.487008208876183</v>
      </c>
      <c r="S557" s="34">
        <v>4.3849999999999998</v>
      </c>
      <c r="T557" s="34">
        <v>5.0049465605350216E-2</v>
      </c>
      <c r="U557" s="34">
        <v>4.4350494656053501</v>
      </c>
      <c r="V557" s="34">
        <v>4.3883075301867498</v>
      </c>
      <c r="W557" s="34">
        <v>57.573000000000015</v>
      </c>
      <c r="X557" s="34">
        <v>0.6571260851304056</v>
      </c>
      <c r="Y557" s="34">
        <v>58.230126085130422</v>
      </c>
      <c r="Z557" s="34">
        <v>57.616426325072247</v>
      </c>
      <c r="AB557" s="34">
        <v>2.1269999999999993</v>
      </c>
      <c r="AC557" s="34">
        <v>2.4277129610622551E-2</v>
      </c>
      <c r="AD557" s="34">
        <v>2.1512771296106217</v>
      </c>
      <c r="AE557" s="34">
        <v>2.1286043595683495</v>
      </c>
      <c r="AF557" s="34">
        <v>5.1479999999999979</v>
      </c>
      <c r="AG557" s="34">
        <v>5.8758186758573056E-2</v>
      </c>
      <c r="AH557" s="34">
        <v>5.206758186758571</v>
      </c>
      <c r="AI557" s="34">
        <v>5.1518830479820705</v>
      </c>
      <c r="AJ557" s="34">
        <v>33.449999999999996</v>
      </c>
      <c r="AK557" s="34">
        <v>0.38179124846042523</v>
      </c>
      <c r="AL557" s="34">
        <v>33.831791248460419</v>
      </c>
      <c r="AM557" s="34">
        <v>33.475230760489566</v>
      </c>
      <c r="AN557" s="34">
        <v>2.355</v>
      </c>
      <c r="AO557" s="34">
        <v>2.6879473546316937E-2</v>
      </c>
      <c r="AP557" s="34">
        <v>2.3818794735463169</v>
      </c>
      <c r="AQ557" s="34">
        <v>2.356776336052405</v>
      </c>
      <c r="AR557" s="34">
        <v>43.079999999999991</v>
      </c>
      <c r="AS557" s="34">
        <v>0.49170603837593774</v>
      </c>
      <c r="AT557" s="34">
        <v>43.571706038375936</v>
      </c>
      <c r="AU557" s="34">
        <v>43.112494504092389</v>
      </c>
    </row>
    <row r="558" spans="1:47" x14ac:dyDescent="0.25">
      <c r="A558" s="18">
        <v>45283</v>
      </c>
      <c r="B558" s="2">
        <v>18</v>
      </c>
      <c r="C558" s="2" t="s">
        <v>23</v>
      </c>
      <c r="D558" s="9">
        <v>24.609255000000001</v>
      </c>
      <c r="E558">
        <v>1.046682E-2</v>
      </c>
      <c r="G558" s="34">
        <v>1.0780000000000001</v>
      </c>
      <c r="H558" s="34">
        <v>1.3783916685278227E-2</v>
      </c>
      <c r="I558" s="34">
        <v>1.0917839166852783</v>
      </c>
      <c r="J558" s="34">
        <v>1.0803564109504384</v>
      </c>
      <c r="K558" s="34">
        <v>14.158000000000001</v>
      </c>
      <c r="L558" s="34">
        <v>0.18103218221722553</v>
      </c>
      <c r="M558" s="34">
        <v>14.339032182217228</v>
      </c>
      <c r="N558" s="34">
        <v>14.188948113391753</v>
      </c>
      <c r="O558" s="34">
        <v>39.28</v>
      </c>
      <c r="P558" s="34">
        <v>0.50225625918156647</v>
      </c>
      <c r="Q558" s="34">
        <v>39.782256259181565</v>
      </c>
      <c r="R558" s="34">
        <v>39.365862543722841</v>
      </c>
      <c r="S558" s="34">
        <v>4.4509999999999996</v>
      </c>
      <c r="T558" s="34">
        <v>5.691299922650591E-2</v>
      </c>
      <c r="U558" s="34">
        <v>4.5079129992265052</v>
      </c>
      <c r="V558" s="34">
        <v>4.4607294852879411</v>
      </c>
      <c r="W558" s="34">
        <v>58.967000000000006</v>
      </c>
      <c r="X558" s="34">
        <v>0.75398535731057614</v>
      </c>
      <c r="Y558" s="34">
        <v>59.720985357310575</v>
      </c>
      <c r="Z558" s="34">
        <v>59.095896553352972</v>
      </c>
      <c r="AB558" s="34">
        <v>2.1269999999999998</v>
      </c>
      <c r="AC558" s="34">
        <v>2.7197022995906105E-2</v>
      </c>
      <c r="AD558" s="34">
        <v>2.154197022995906</v>
      </c>
      <c r="AE558" s="34">
        <v>2.131649430511672</v>
      </c>
      <c r="AF558" s="34">
        <v>5.5199999999999978</v>
      </c>
      <c r="AG558" s="34">
        <v>7.0581836829996081E-2</v>
      </c>
      <c r="AH558" s="34">
        <v>5.590581836829994</v>
      </c>
      <c r="AI558" s="34">
        <v>5.5320662230486253</v>
      </c>
      <c r="AJ558" s="34">
        <v>35.081000000000003</v>
      </c>
      <c r="AK558" s="34">
        <v>0.44856547424512566</v>
      </c>
      <c r="AL558" s="34">
        <v>35.529565474245132</v>
      </c>
      <c r="AM558" s="34">
        <v>35.157683907747995</v>
      </c>
      <c r="AN558" s="34">
        <v>2.4970000000000003</v>
      </c>
      <c r="AO558" s="34">
        <v>3.1928051913858752E-2</v>
      </c>
      <c r="AP558" s="34">
        <v>2.5289280519138591</v>
      </c>
      <c r="AQ558" s="34">
        <v>2.5024582172015259</v>
      </c>
      <c r="AR558" s="34">
        <v>45.225000000000001</v>
      </c>
      <c r="AS558" s="34">
        <v>0.57827238598488662</v>
      </c>
      <c r="AT558" s="34">
        <v>45.80327238598489</v>
      </c>
      <c r="AU558" s="34">
        <v>45.323857778509819</v>
      </c>
    </row>
    <row r="559" spans="1:47" x14ac:dyDescent="0.25">
      <c r="A559" s="18">
        <v>45283</v>
      </c>
      <c r="B559" s="2">
        <v>19</v>
      </c>
      <c r="C559" s="2" t="s">
        <v>23</v>
      </c>
      <c r="D559" s="9">
        <v>23.766110999999999</v>
      </c>
      <c r="E559">
        <v>1.0743157999999999E-2</v>
      </c>
      <c r="G559" s="34">
        <v>1.0780000000000001</v>
      </c>
      <c r="H559" s="34">
        <v>1.3108616215714059E-2</v>
      </c>
      <c r="I559" s="34">
        <v>1.0911086162157142</v>
      </c>
      <c r="J559" s="34">
        <v>1.0793866639565475</v>
      </c>
      <c r="K559" s="34">
        <v>14.047000000000001</v>
      </c>
      <c r="L559" s="34">
        <v>0.17081329497415157</v>
      </c>
      <c r="M559" s="34">
        <v>14.217813294974151</v>
      </c>
      <c r="N559" s="34">
        <v>14.065069080331742</v>
      </c>
      <c r="O559" s="34">
        <v>38.464000000000006</v>
      </c>
      <c r="P559" s="34">
        <v>0.46772710029798292</v>
      </c>
      <c r="Q559" s="34">
        <v>38.931727100297991</v>
      </c>
      <c r="R559" s="34">
        <v>38.513477404846604</v>
      </c>
      <c r="S559" s="34">
        <v>4.3559999999999999</v>
      </c>
      <c r="T559" s="34">
        <v>5.2969510422681297E-2</v>
      </c>
      <c r="U559" s="34">
        <v>4.4089695104226809</v>
      </c>
      <c r="V559" s="34">
        <v>4.3616032543550274</v>
      </c>
      <c r="W559" s="34">
        <v>57.945000000000007</v>
      </c>
      <c r="X559" s="34">
        <v>0.70461852191052987</v>
      </c>
      <c r="Y559" s="34">
        <v>58.64961852191054</v>
      </c>
      <c r="Z559" s="34">
        <v>58.019536403489916</v>
      </c>
      <c r="AB559" s="34">
        <v>2.1269999999999984</v>
      </c>
      <c r="AC559" s="34">
        <v>2.5864588766997942E-2</v>
      </c>
      <c r="AD559" s="34">
        <v>2.1528645887669966</v>
      </c>
      <c r="AE559" s="34">
        <v>2.1297360243372676</v>
      </c>
      <c r="AF559" s="34">
        <v>5.4499999999999984</v>
      </c>
      <c r="AG559" s="34">
        <v>6.6272688660149903E-2</v>
      </c>
      <c r="AH559" s="34">
        <v>5.5162726886601483</v>
      </c>
      <c r="AI559" s="34">
        <v>5.4570104995947872</v>
      </c>
      <c r="AJ559" s="34">
        <v>34.53400000000002</v>
      </c>
      <c r="AK559" s="34">
        <v>0.41993780370451722</v>
      </c>
      <c r="AL559" s="34">
        <v>34.953937803704541</v>
      </c>
      <c r="AM559" s="34">
        <v>34.578422127157168</v>
      </c>
      <c r="AN559" s="34">
        <v>2.4279999999999995</v>
      </c>
      <c r="AO559" s="34">
        <v>2.9524786801255778E-2</v>
      </c>
      <c r="AP559" s="34">
        <v>2.4575247868012551</v>
      </c>
      <c r="AQ559" s="34">
        <v>2.4311232097277329</v>
      </c>
      <c r="AR559" s="34">
        <v>44.539000000000016</v>
      </c>
      <c r="AS559" s="34">
        <v>0.54159986793292092</v>
      </c>
      <c r="AT559" s="34">
        <v>45.080599867932946</v>
      </c>
      <c r="AU559" s="34">
        <v>44.596291860816955</v>
      </c>
    </row>
    <row r="560" spans="1:47" x14ac:dyDescent="0.25">
      <c r="A560" s="18">
        <v>45283</v>
      </c>
      <c r="B560" s="2">
        <v>20</v>
      </c>
      <c r="C560" s="2" t="s">
        <v>23</v>
      </c>
      <c r="D560" s="9">
        <v>23.205017999999999</v>
      </c>
      <c r="E560">
        <v>1.107909E-2</v>
      </c>
      <c r="G560" s="34">
        <v>1.0780000000000001</v>
      </c>
      <c r="H560" s="34">
        <v>9.1712486371955566E-3</v>
      </c>
      <c r="I560" s="34">
        <v>1.0871712486371956</v>
      </c>
      <c r="J560" s="34">
        <v>1.0751263805281317</v>
      </c>
      <c r="K560" s="34">
        <v>13.803000000000001</v>
      </c>
      <c r="L560" s="34">
        <v>0.11743111775436944</v>
      </c>
      <c r="M560" s="34">
        <v>13.92043111775437</v>
      </c>
      <c r="N560" s="34">
        <v>13.766205408561969</v>
      </c>
      <c r="O560" s="34">
        <v>37.437999999999988</v>
      </c>
      <c r="P560" s="34">
        <v>0.31850946797711233</v>
      </c>
      <c r="Q560" s="34">
        <v>37.756509467977104</v>
      </c>
      <c r="R560" s="34">
        <v>37.338201701495535</v>
      </c>
      <c r="S560" s="34">
        <v>4.234</v>
      </c>
      <c r="T560" s="34">
        <v>3.6021397708614088E-2</v>
      </c>
      <c r="U560" s="34">
        <v>4.2700213977086143</v>
      </c>
      <c r="V560" s="34">
        <v>4.2227134463414746</v>
      </c>
      <c r="W560" s="34">
        <v>56.55299999999999</v>
      </c>
      <c r="X560" s="34">
        <v>0.48113323207729136</v>
      </c>
      <c r="Y560" s="34">
        <v>57.034133232077281</v>
      </c>
      <c r="Z560" s="34">
        <v>56.402246936927114</v>
      </c>
      <c r="AB560" s="34">
        <v>2.1269999999999989</v>
      </c>
      <c r="AC560" s="34">
        <v>1.8095775372277308E-2</v>
      </c>
      <c r="AD560" s="34">
        <v>2.1450957753722761</v>
      </c>
      <c r="AE560" s="34">
        <v>2.1213300662183068</v>
      </c>
      <c r="AF560" s="34">
        <v>5.2619999999999996</v>
      </c>
      <c r="AG560" s="34">
        <v>4.4767263755958263E-2</v>
      </c>
      <c r="AH560" s="34">
        <v>5.3067672637559582</v>
      </c>
      <c r="AI560" s="34">
        <v>5.2479731116317527</v>
      </c>
      <c r="AJ560" s="34">
        <v>33.892000000000003</v>
      </c>
      <c r="AK560" s="34">
        <v>0.28834133470485324</v>
      </c>
      <c r="AL560" s="34">
        <v>34.180341334704856</v>
      </c>
      <c r="AM560" s="34">
        <v>33.801654256826943</v>
      </c>
      <c r="AN560" s="34">
        <v>2.4329999999999998</v>
      </c>
      <c r="AO560" s="34">
        <v>2.0699116822167705E-2</v>
      </c>
      <c r="AP560" s="34">
        <v>2.4536991168221673</v>
      </c>
      <c r="AQ560" s="34">
        <v>2.4265143634739741</v>
      </c>
      <c r="AR560" s="34">
        <v>43.713999999999999</v>
      </c>
      <c r="AS560" s="34">
        <v>0.37190349065525646</v>
      </c>
      <c r="AT560" s="34">
        <v>44.085903490655255</v>
      </c>
      <c r="AU560" s="34">
        <v>43.597471798150977</v>
      </c>
    </row>
    <row r="561" spans="1:47" x14ac:dyDescent="0.25">
      <c r="A561" s="18">
        <v>45283</v>
      </c>
      <c r="B561" s="2">
        <v>21</v>
      </c>
      <c r="C561" s="2" t="s">
        <v>23</v>
      </c>
      <c r="D561" s="9">
        <v>29.850490000000001</v>
      </c>
      <c r="E561">
        <v>1.1580597999999999E-2</v>
      </c>
      <c r="G561" s="34">
        <v>1.0780000000000001</v>
      </c>
      <c r="H561" s="34">
        <v>9.6906360766830357E-3</v>
      </c>
      <c r="I561" s="34">
        <v>1.0876906360766831</v>
      </c>
      <c r="J561" s="34">
        <v>1.0750945280719149</v>
      </c>
      <c r="K561" s="34">
        <v>13.460999999999999</v>
      </c>
      <c r="L561" s="34">
        <v>0.12100709854195763</v>
      </c>
      <c r="M561" s="34">
        <v>13.582007098541956</v>
      </c>
      <c r="N561" s="34">
        <v>13.424719334300596</v>
      </c>
      <c r="O561" s="34">
        <v>36.346999999999987</v>
      </c>
      <c r="P561" s="34">
        <v>0.32673984181743798</v>
      </c>
      <c r="Q561" s="34">
        <v>36.673739841817422</v>
      </c>
      <c r="R561" s="34">
        <v>36.249036003552753</v>
      </c>
      <c r="S561" s="34">
        <v>4.1769999999999996</v>
      </c>
      <c r="T561" s="34">
        <v>3.7548967432564966E-2</v>
      </c>
      <c r="U561" s="34">
        <v>4.2145489674325649</v>
      </c>
      <c r="V561" s="34">
        <v>4.1657419700894129</v>
      </c>
      <c r="W561" s="34">
        <v>55.062999999999981</v>
      </c>
      <c r="X561" s="34">
        <v>0.4949865438686436</v>
      </c>
      <c r="Y561" s="34">
        <v>55.557986543868623</v>
      </c>
      <c r="Z561" s="34">
        <v>54.914591836014679</v>
      </c>
      <c r="AB561" s="34">
        <v>2.1269999999999989</v>
      </c>
      <c r="AC561" s="34">
        <v>1.9120577861878298E-2</v>
      </c>
      <c r="AD561" s="34">
        <v>2.1461205778618773</v>
      </c>
      <c r="AE561" s="34">
        <v>2.1212672181901313</v>
      </c>
      <c r="AF561" s="34">
        <v>5.1440000000000001</v>
      </c>
      <c r="AG561" s="34">
        <v>4.6241773634932773E-2</v>
      </c>
      <c r="AH561" s="34">
        <v>5.1902417736349333</v>
      </c>
      <c r="AI561" s="34">
        <v>5.1301356701316605</v>
      </c>
      <c r="AJ561" s="34">
        <v>33.267999999999994</v>
      </c>
      <c r="AK561" s="34">
        <v>0.29906129962809935</v>
      </c>
      <c r="AL561" s="34">
        <v>33.567061299628094</v>
      </c>
      <c r="AM561" s="34">
        <v>33.178334656675744</v>
      </c>
      <c r="AN561" s="34">
        <v>2.372999999999998</v>
      </c>
      <c r="AO561" s="34">
        <v>2.1331984610360691E-2</v>
      </c>
      <c r="AP561" s="34">
        <v>2.3943319846103588</v>
      </c>
      <c r="AQ561" s="34">
        <v>2.366604188418044</v>
      </c>
      <c r="AR561" s="34">
        <v>42.911999999999992</v>
      </c>
      <c r="AS561" s="34">
        <v>0.38575563573527111</v>
      </c>
      <c r="AT561" s="34">
        <v>43.297755635735264</v>
      </c>
      <c r="AU561" s="34">
        <v>42.796341733415581</v>
      </c>
    </row>
    <row r="562" spans="1:47" x14ac:dyDescent="0.25">
      <c r="A562" s="18">
        <v>45283</v>
      </c>
      <c r="B562" s="2">
        <v>22</v>
      </c>
      <c r="C562" s="2" t="s">
        <v>23</v>
      </c>
      <c r="D562" s="9">
        <v>22.470393999999999</v>
      </c>
      <c r="E562">
        <v>1.1803378E-2</v>
      </c>
      <c r="G562" s="34">
        <v>1.0780000000000001</v>
      </c>
      <c r="H562" s="34">
        <v>1.0343144910189617E-2</v>
      </c>
      <c r="I562" s="34">
        <v>1.0883431449101897</v>
      </c>
      <c r="J562" s="34">
        <v>1.0754970193771061</v>
      </c>
      <c r="K562" s="34">
        <v>13.076000000000001</v>
      </c>
      <c r="L562" s="34">
        <v>0.12546100449502731</v>
      </c>
      <c r="M562" s="34">
        <v>13.201461004495028</v>
      </c>
      <c r="N562" s="34">
        <v>13.045639170106714</v>
      </c>
      <c r="O562" s="34">
        <v>34.878999999999998</v>
      </c>
      <c r="P562" s="34">
        <v>0.33465542794295322</v>
      </c>
      <c r="Q562" s="34">
        <v>35.213655427942953</v>
      </c>
      <c r="R562" s="34">
        <v>34.798015342165193</v>
      </c>
      <c r="S562" s="34">
        <v>4.0379999999999994</v>
      </c>
      <c r="T562" s="34">
        <v>3.8743617019801176E-2</v>
      </c>
      <c r="U562" s="34">
        <v>4.0767436170198001</v>
      </c>
      <c r="V562" s="34">
        <v>4.0286242710990283</v>
      </c>
      <c r="W562" s="34">
        <v>53.070999999999998</v>
      </c>
      <c r="X562" s="34">
        <v>0.50920319436797135</v>
      </c>
      <c r="Y562" s="34">
        <v>53.580203194367968</v>
      </c>
      <c r="Z562" s="34">
        <v>52.947775802748041</v>
      </c>
      <c r="AB562" s="34">
        <v>2.1269999999999993</v>
      </c>
      <c r="AC562" s="34">
        <v>2.040804195173776E-2</v>
      </c>
      <c r="AD562" s="34">
        <v>2.1474080419517372</v>
      </c>
      <c r="AE562" s="34">
        <v>2.122061373112341</v>
      </c>
      <c r="AF562" s="34">
        <v>4.9450000000000003</v>
      </c>
      <c r="AG562" s="34">
        <v>4.7446058980415262E-2</v>
      </c>
      <c r="AH562" s="34">
        <v>4.9924460589804154</v>
      </c>
      <c r="AI562" s="34">
        <v>4.9335183310016593</v>
      </c>
      <c r="AJ562" s="34">
        <v>32.047000000000011</v>
      </c>
      <c r="AK562" s="34">
        <v>0.30748308435700072</v>
      </c>
      <c r="AL562" s="34">
        <v>32.354483084357014</v>
      </c>
      <c r="AM562" s="34">
        <v>31.972590890517743</v>
      </c>
      <c r="AN562" s="34">
        <v>2.2989999999999995</v>
      </c>
      <c r="AO562" s="34">
        <v>2.2058339655404383E-2</v>
      </c>
      <c r="AP562" s="34">
        <v>2.3210583396554041</v>
      </c>
      <c r="AQ562" s="34">
        <v>2.2936620107123988</v>
      </c>
      <c r="AR562" s="34">
        <v>41.418000000000013</v>
      </c>
      <c r="AS562" s="34">
        <v>0.3973955249445581</v>
      </c>
      <c r="AT562" s="34">
        <v>41.81539552494457</v>
      </c>
      <c r="AU562" s="34">
        <v>41.321832605344142</v>
      </c>
    </row>
    <row r="563" spans="1:47" x14ac:dyDescent="0.25">
      <c r="A563" s="18">
        <v>45283</v>
      </c>
      <c r="B563" s="2">
        <v>23</v>
      </c>
      <c r="C563" s="2" t="s">
        <v>23</v>
      </c>
      <c r="D563" s="9">
        <v>21.685562999999998</v>
      </c>
      <c r="E563">
        <v>1.2206066999999999E-2</v>
      </c>
      <c r="G563" s="34">
        <v>1.0780000000000001</v>
      </c>
      <c r="H563" s="34">
        <v>1.3922627312207076E-2</v>
      </c>
      <c r="I563" s="34">
        <v>1.0919226273122071</v>
      </c>
      <c r="J563" s="34">
        <v>1.0785945465644182</v>
      </c>
      <c r="K563" s="34">
        <v>12.651999999999999</v>
      </c>
      <c r="L563" s="34">
        <v>0.16340359995736914</v>
      </c>
      <c r="M563" s="34">
        <v>12.815403599957369</v>
      </c>
      <c r="N563" s="34">
        <v>12.658977924984248</v>
      </c>
      <c r="O563" s="34">
        <v>33.292999999999999</v>
      </c>
      <c r="P563" s="34">
        <v>0.42998704184166064</v>
      </c>
      <c r="Q563" s="34">
        <v>33.722987041841662</v>
      </c>
      <c r="R563" s="34">
        <v>33.311362002568806</v>
      </c>
      <c r="S563" s="34">
        <v>3.8869999999999996</v>
      </c>
      <c r="T563" s="34">
        <v>5.0201532803848703E-2</v>
      </c>
      <c r="U563" s="34">
        <v>3.9372015328038481</v>
      </c>
      <c r="V563" s="34">
        <v>3.8891437871019416</v>
      </c>
      <c r="W563" s="34">
        <v>50.91</v>
      </c>
      <c r="X563" s="34">
        <v>0.6575148019150856</v>
      </c>
      <c r="Y563" s="34">
        <v>51.567514801915088</v>
      </c>
      <c r="Z563" s="34">
        <v>50.938078261219417</v>
      </c>
      <c r="AB563" s="34">
        <v>2.1269999999999989</v>
      </c>
      <c r="AC563" s="34">
        <v>2.7470712702286116E-2</v>
      </c>
      <c r="AD563" s="34">
        <v>2.1544707127022851</v>
      </c>
      <c r="AE563" s="34">
        <v>2.128173098833503</v>
      </c>
      <c r="AF563" s="34">
        <v>4.8049999999999988</v>
      </c>
      <c r="AG563" s="34">
        <v>6.2057721925004625E-2</v>
      </c>
      <c r="AH563" s="34">
        <v>4.8670577219250033</v>
      </c>
      <c r="AI563" s="34">
        <v>4.8076500892783187</v>
      </c>
      <c r="AJ563" s="34">
        <v>30.724999999999998</v>
      </c>
      <c r="AK563" s="34">
        <v>0.39682070887528981</v>
      </c>
      <c r="AL563" s="34">
        <v>31.121820708875287</v>
      </c>
      <c r="AM563" s="34">
        <v>30.741945680140766</v>
      </c>
      <c r="AN563" s="34">
        <v>2.2289999999999996</v>
      </c>
      <c r="AO563" s="34">
        <v>2.8788067049081229E-2</v>
      </c>
      <c r="AP563" s="34">
        <v>2.2577880670490811</v>
      </c>
      <c r="AQ563" s="34">
        <v>2.2302293546308793</v>
      </c>
      <c r="AR563" s="34">
        <v>39.885999999999996</v>
      </c>
      <c r="AS563" s="34">
        <v>0.51513721055166173</v>
      </c>
      <c r="AT563" s="34">
        <v>40.40113721055166</v>
      </c>
      <c r="AU563" s="34">
        <v>39.907998222883464</v>
      </c>
    </row>
    <row r="564" spans="1:47" x14ac:dyDescent="0.25">
      <c r="A564" s="18">
        <v>45283</v>
      </c>
      <c r="B564" s="2">
        <v>24</v>
      </c>
      <c r="C564" s="2" t="s">
        <v>23</v>
      </c>
      <c r="D564" s="9">
        <v>19.898658999999999</v>
      </c>
      <c r="E564">
        <v>1.292652E-2</v>
      </c>
      <c r="G564" s="34">
        <v>1.0780000000000001</v>
      </c>
      <c r="H564" s="34">
        <v>1.4765861577411204E-2</v>
      </c>
      <c r="I564" s="34">
        <v>1.0927658615774112</v>
      </c>
      <c r="J564" s="34">
        <v>1.0786402018124135</v>
      </c>
      <c r="K564" s="34">
        <v>12.142000000000001</v>
      </c>
      <c r="L564" s="34">
        <v>0.16631455591180597</v>
      </c>
      <c r="M564" s="34">
        <v>12.308314555911807</v>
      </c>
      <c r="N564" s="34">
        <v>12.14921088163852</v>
      </c>
      <c r="O564" s="34">
        <v>32.156000000000006</v>
      </c>
      <c r="P564" s="34">
        <v>0.44045551473398398</v>
      </c>
      <c r="Q564" s="34">
        <v>32.596455514733989</v>
      </c>
      <c r="R564" s="34">
        <v>32.17509678059367</v>
      </c>
      <c r="S564" s="34">
        <v>3.6919999999999997</v>
      </c>
      <c r="T564" s="34">
        <v>5.0571021283675466E-2</v>
      </c>
      <c r="U564" s="34">
        <v>3.7425710212836751</v>
      </c>
      <c r="V564" s="34">
        <v>3.6941926021256313</v>
      </c>
      <c r="W564" s="34">
        <v>49.068000000000005</v>
      </c>
      <c r="X564" s="34">
        <v>0.67210695350687666</v>
      </c>
      <c r="Y564" s="34">
        <v>49.740106953506881</v>
      </c>
      <c r="Z564" s="34">
        <v>49.097140466170238</v>
      </c>
      <c r="AB564" s="34">
        <v>2.1269999999999993</v>
      </c>
      <c r="AC564" s="34">
        <v>2.9134496822962538E-2</v>
      </c>
      <c r="AD564" s="34">
        <v>2.1561344968229617</v>
      </c>
      <c r="AE564" s="34">
        <v>2.1282631811270898</v>
      </c>
      <c r="AF564" s="34">
        <v>4.634999999999998</v>
      </c>
      <c r="AG564" s="34">
        <v>6.3487725798980418E-2</v>
      </c>
      <c r="AH564" s="34">
        <v>4.6984877257989783</v>
      </c>
      <c r="AI564" s="34">
        <v>4.6377526302416827</v>
      </c>
      <c r="AJ564" s="34">
        <v>29.809999999999995</v>
      </c>
      <c r="AK564" s="34">
        <v>0.40832127423249337</v>
      </c>
      <c r="AL564" s="34">
        <v>30.218321274232487</v>
      </c>
      <c r="AM564" s="34">
        <v>29.827703539914694</v>
      </c>
      <c r="AN564" s="34">
        <v>2.149</v>
      </c>
      <c r="AO564" s="34">
        <v>2.9435840936787267E-2</v>
      </c>
      <c r="AP564" s="34">
        <v>2.1784358409367872</v>
      </c>
      <c r="AQ564" s="34">
        <v>2.150276246470201</v>
      </c>
      <c r="AR564" s="34">
        <v>38.720999999999989</v>
      </c>
      <c r="AS564" s="34">
        <v>0.53037933779122359</v>
      </c>
      <c r="AT564" s="34">
        <v>39.251379337791214</v>
      </c>
      <c r="AU564" s="34">
        <v>38.743995597753667</v>
      </c>
    </row>
    <row r="565" spans="1:47" x14ac:dyDescent="0.25">
      <c r="A565" s="18">
        <v>45284</v>
      </c>
      <c r="B565" s="2">
        <v>1</v>
      </c>
      <c r="C565" s="2" t="s">
        <v>23</v>
      </c>
      <c r="D565" s="9">
        <v>15.756838999999999</v>
      </c>
      <c r="E565">
        <v>1.289009E-2</v>
      </c>
      <c r="G565" s="34">
        <v>1.0780000000000001</v>
      </c>
      <c r="H565" s="34">
        <v>1.5078432129754628E-2</v>
      </c>
      <c r="I565" s="34">
        <v>1.0930784321297546</v>
      </c>
      <c r="J565" s="34">
        <v>1.0789885527625434</v>
      </c>
      <c r="K565" s="34">
        <v>11.691999999999998</v>
      </c>
      <c r="L565" s="34">
        <v>0.16354084272828484</v>
      </c>
      <c r="M565" s="34">
        <v>11.855540842728283</v>
      </c>
      <c r="N565" s="34">
        <v>11.702721854266841</v>
      </c>
      <c r="O565" s="34">
        <v>31.372000000000003</v>
      </c>
      <c r="P565" s="34">
        <v>0.43881314728632853</v>
      </c>
      <c r="Q565" s="34">
        <v>31.810813147286332</v>
      </c>
      <c r="R565" s="34">
        <v>31.400768902844629</v>
      </c>
      <c r="S565" s="34">
        <v>3.6429999999999998</v>
      </c>
      <c r="T565" s="34">
        <v>5.0956148653706956E-2</v>
      </c>
      <c r="U565" s="34">
        <v>3.6939561486537067</v>
      </c>
      <c r="V565" s="34">
        <v>3.6463407214415073</v>
      </c>
      <c r="W565" s="34">
        <v>47.785000000000004</v>
      </c>
      <c r="X565" s="34">
        <v>0.66838857079807501</v>
      </c>
      <c r="Y565" s="34">
        <v>48.453388570798076</v>
      </c>
      <c r="Z565" s="34">
        <v>47.828820031315516</v>
      </c>
      <c r="AB565" s="34">
        <v>2.1269999999999998</v>
      </c>
      <c r="AC565" s="34">
        <v>2.9751229257873917E-2</v>
      </c>
      <c r="AD565" s="34">
        <v>2.1567512292578739</v>
      </c>
      <c r="AE565" s="34">
        <v>2.1289505118051295</v>
      </c>
      <c r="AF565" s="34">
        <v>4.5379999999999985</v>
      </c>
      <c r="AG565" s="34">
        <v>6.3474884049004143E-2</v>
      </c>
      <c r="AH565" s="34">
        <v>4.6014748840490025</v>
      </c>
      <c r="AI565" s="34">
        <v>4.5421614586608712</v>
      </c>
      <c r="AJ565" s="34">
        <v>29.207000000000004</v>
      </c>
      <c r="AK565" s="34">
        <v>0.40853039630217386</v>
      </c>
      <c r="AL565" s="34">
        <v>29.615530396302177</v>
      </c>
      <c r="AM565" s="34">
        <v>29.233783544096106</v>
      </c>
      <c r="AN565" s="34">
        <v>2.1419999999999999</v>
      </c>
      <c r="AO565" s="34">
        <v>2.9961040465616335E-2</v>
      </c>
      <c r="AP565" s="34">
        <v>2.1719610404656162</v>
      </c>
      <c r="AQ565" s="34">
        <v>2.143964267177521</v>
      </c>
      <c r="AR565" s="34">
        <v>38.014000000000003</v>
      </c>
      <c r="AS565" s="34">
        <v>0.53171755007466825</v>
      </c>
      <c r="AT565" s="34">
        <v>38.54571755007467</v>
      </c>
      <c r="AU565" s="34">
        <v>38.04885978173963</v>
      </c>
    </row>
    <row r="566" spans="1:47" x14ac:dyDescent="0.25">
      <c r="A566" s="18">
        <v>45284</v>
      </c>
      <c r="B566" s="2">
        <v>2</v>
      </c>
      <c r="C566" s="2" t="s">
        <v>23</v>
      </c>
      <c r="D566" s="9">
        <v>15.643057000000001</v>
      </c>
      <c r="E566">
        <v>1.1852064000000001E-2</v>
      </c>
      <c r="G566" s="34">
        <v>1.0780000000000001</v>
      </c>
      <c r="H566" s="34">
        <v>1.7253552947799893E-2</v>
      </c>
      <c r="I566" s="34">
        <v>1.0952535529478</v>
      </c>
      <c r="J566" s="34">
        <v>1.0822725377420352</v>
      </c>
      <c r="K566" s="34">
        <v>11.458</v>
      </c>
      <c r="L566" s="34">
        <v>0.1833870219627933</v>
      </c>
      <c r="M566" s="34">
        <v>11.641387021962794</v>
      </c>
      <c r="N566" s="34">
        <v>11.503412557929721</v>
      </c>
      <c r="O566" s="34">
        <v>30.710000000000004</v>
      </c>
      <c r="P566" s="34">
        <v>0.49151819204724934</v>
      </c>
      <c r="Q566" s="34">
        <v>31.201518192047253</v>
      </c>
      <c r="R566" s="34">
        <v>30.831715801537943</v>
      </c>
      <c r="S566" s="34">
        <v>3.5609999999999999</v>
      </c>
      <c r="T566" s="34">
        <v>5.6994343271906694E-2</v>
      </c>
      <c r="U566" s="34">
        <v>3.6179943432719068</v>
      </c>
      <c r="V566" s="34">
        <v>3.5751136427638102</v>
      </c>
      <c r="W566" s="34">
        <v>46.807000000000002</v>
      </c>
      <c r="X566" s="34">
        <v>0.74915311022974918</v>
      </c>
      <c r="Y566" s="34">
        <v>47.556153110229758</v>
      </c>
      <c r="Z566" s="34">
        <v>46.992514539973513</v>
      </c>
      <c r="AB566" s="34">
        <v>2.1269999999999989</v>
      </c>
      <c r="AC566" s="34">
        <v>3.4042956512031868E-2</v>
      </c>
      <c r="AD566" s="34">
        <v>2.1610429565120306</v>
      </c>
      <c r="AE566" s="34">
        <v>2.1354301370847009</v>
      </c>
      <c r="AF566" s="34">
        <v>4.4519999999999982</v>
      </c>
      <c r="AG566" s="34">
        <v>7.1254932953251471E-2</v>
      </c>
      <c r="AH566" s="34">
        <v>4.5232549329532494</v>
      </c>
      <c r="AI566" s="34">
        <v>4.4696450259995713</v>
      </c>
      <c r="AJ566" s="34">
        <v>28.605999999999991</v>
      </c>
      <c r="AK566" s="34">
        <v>0.45784335401183995</v>
      </c>
      <c r="AL566" s="34">
        <v>29.06384335401183</v>
      </c>
      <c r="AM566" s="34">
        <v>28.719376822494105</v>
      </c>
      <c r="AN566" s="34">
        <v>2.1059999999999999</v>
      </c>
      <c r="AO566" s="34">
        <v>3.3706848337724089E-2</v>
      </c>
      <c r="AP566" s="34">
        <v>2.139706848337724</v>
      </c>
      <c r="AQ566" s="34">
        <v>2.1143469058299869</v>
      </c>
      <c r="AR566" s="34">
        <v>37.29099999999999</v>
      </c>
      <c r="AS566" s="34">
        <v>0.59684809181484733</v>
      </c>
      <c r="AT566" s="34">
        <v>37.887848091814831</v>
      </c>
      <c r="AU566" s="34">
        <v>37.438798891408368</v>
      </c>
    </row>
    <row r="567" spans="1:47" x14ac:dyDescent="0.25">
      <c r="A567" s="18">
        <v>45284</v>
      </c>
      <c r="B567" s="2">
        <v>3</v>
      </c>
      <c r="C567" s="2" t="s">
        <v>23</v>
      </c>
      <c r="D567" s="9">
        <v>17.129272</v>
      </c>
      <c r="E567">
        <v>1.1985920000000001E-2</v>
      </c>
      <c r="G567" s="34">
        <v>1.0780000000000001</v>
      </c>
      <c r="H567" s="34">
        <v>1.5368858965519384E-2</v>
      </c>
      <c r="I567" s="34">
        <v>1.0933688589655195</v>
      </c>
      <c r="J567" s="34">
        <v>1.0802638272914675</v>
      </c>
      <c r="K567" s="34">
        <v>11.296999999999995</v>
      </c>
      <c r="L567" s="34">
        <v>0.16105936895498371</v>
      </c>
      <c r="M567" s="34">
        <v>11.458059368954979</v>
      </c>
      <c r="N567" s="34">
        <v>11.320723986003435</v>
      </c>
      <c r="O567" s="34">
        <v>30.132999999999999</v>
      </c>
      <c r="P567" s="34">
        <v>0.42960095288311284</v>
      </c>
      <c r="Q567" s="34">
        <v>30.562600952883113</v>
      </c>
      <c r="R567" s="34">
        <v>30.196280062869931</v>
      </c>
      <c r="S567" s="34">
        <v>3.504999999999999</v>
      </c>
      <c r="T567" s="34">
        <v>4.9970176877685922E-2</v>
      </c>
      <c r="U567" s="34">
        <v>3.5549701768776849</v>
      </c>
      <c r="V567" s="34">
        <v>3.5123605887352434</v>
      </c>
      <c r="W567" s="34">
        <v>46.012999999999991</v>
      </c>
      <c r="X567" s="34">
        <v>0.6559993576813018</v>
      </c>
      <c r="Y567" s="34">
        <v>46.668999357681301</v>
      </c>
      <c r="Z567" s="34">
        <v>46.109628464900076</v>
      </c>
      <c r="AB567" s="34">
        <v>2.1269999999999989</v>
      </c>
      <c r="AC567" s="34">
        <v>3.0324269962578584E-2</v>
      </c>
      <c r="AD567" s="34">
        <v>2.1573242699625776</v>
      </c>
      <c r="AE567" s="34">
        <v>2.131466753848748</v>
      </c>
      <c r="AF567" s="34">
        <v>4.365999999999997</v>
      </c>
      <c r="AG567" s="34">
        <v>6.2245304493003327E-2</v>
      </c>
      <c r="AH567" s="34">
        <v>4.4282453044930001</v>
      </c>
      <c r="AI567" s="34">
        <v>4.3751687105329715</v>
      </c>
      <c r="AJ567" s="34">
        <v>28.148</v>
      </c>
      <c r="AK567" s="34">
        <v>0.40130115228333918</v>
      </c>
      <c r="AL567" s="34">
        <v>28.549301152283338</v>
      </c>
      <c r="AM567" s="34">
        <v>28.207111512616162</v>
      </c>
      <c r="AN567" s="34">
        <v>2.0849999999999995</v>
      </c>
      <c r="AO567" s="34">
        <v>2.9725483249636277E-2</v>
      </c>
      <c r="AP567" s="34">
        <v>2.1147254832496358</v>
      </c>
      <c r="AQ567" s="34">
        <v>2.0893785527854445</v>
      </c>
      <c r="AR567" s="34">
        <v>36.725999999999999</v>
      </c>
      <c r="AS567" s="34">
        <v>0.52359620998855738</v>
      </c>
      <c r="AT567" s="34">
        <v>37.249596209988553</v>
      </c>
      <c r="AU567" s="34">
        <v>36.80312552978333</v>
      </c>
    </row>
    <row r="568" spans="1:47" x14ac:dyDescent="0.25">
      <c r="A568" s="18">
        <v>45284</v>
      </c>
      <c r="B568" s="2">
        <v>4</v>
      </c>
      <c r="C568" s="2" t="s">
        <v>23</v>
      </c>
      <c r="D568" s="9">
        <v>16.815356999999999</v>
      </c>
      <c r="E568">
        <v>1.2342481000000001E-2</v>
      </c>
      <c r="G568" s="34">
        <v>1.0780000000000001</v>
      </c>
      <c r="H568" s="34">
        <v>1.9510690671757178E-2</v>
      </c>
      <c r="I568" s="34">
        <v>1.0975106906717573</v>
      </c>
      <c r="J568" s="34">
        <v>1.0839646858248442</v>
      </c>
      <c r="K568" s="34">
        <v>11.164999999999999</v>
      </c>
      <c r="L568" s="34">
        <v>0.20207501052891361</v>
      </c>
      <c r="M568" s="34">
        <v>11.367075010528913</v>
      </c>
      <c r="N568" s="34">
        <v>11.226777103185885</v>
      </c>
      <c r="O568" s="34">
        <v>29.792000000000005</v>
      </c>
      <c r="P568" s="34">
        <v>0.53920454220128944</v>
      </c>
      <c r="Q568" s="34">
        <v>30.331204542201295</v>
      </c>
      <c r="R568" s="34">
        <v>29.956842226432062</v>
      </c>
      <c r="S568" s="34">
        <v>3.5339999999999998</v>
      </c>
      <c r="T568" s="34">
        <v>6.3961763296836602E-2</v>
      </c>
      <c r="U568" s="34">
        <v>3.5979617632968366</v>
      </c>
      <c r="V568" s="34">
        <v>3.553553988594619</v>
      </c>
      <c r="W568" s="34">
        <v>45.569000000000003</v>
      </c>
      <c r="X568" s="34">
        <v>0.82475200669879678</v>
      </c>
      <c r="Y568" s="34">
        <v>46.393752006698804</v>
      </c>
      <c r="Z568" s="34">
        <v>45.821138004037415</v>
      </c>
      <c r="AB568" s="34">
        <v>2.1269999999999989</v>
      </c>
      <c r="AC568" s="34">
        <v>3.8496511186296378E-2</v>
      </c>
      <c r="AD568" s="34">
        <v>2.1654965111862952</v>
      </c>
      <c r="AE568" s="34">
        <v>2.1387689116414119</v>
      </c>
      <c r="AF568" s="34">
        <v>4.3279999999999994</v>
      </c>
      <c r="AG568" s="34">
        <v>7.8332346222045504E-2</v>
      </c>
      <c r="AH568" s="34">
        <v>4.4063323462220447</v>
      </c>
      <c r="AI568" s="34">
        <v>4.351947272959114</v>
      </c>
      <c r="AJ568" s="34">
        <v>27.843000000000007</v>
      </c>
      <c r="AK568" s="34">
        <v>0.50392964784205496</v>
      </c>
      <c r="AL568" s="34">
        <v>28.34692964784206</v>
      </c>
      <c r="AM568" s="34">
        <v>27.997058207255233</v>
      </c>
      <c r="AN568" s="34">
        <v>2.1519999999999992</v>
      </c>
      <c r="AO568" s="34">
        <v>3.8948985459760138E-2</v>
      </c>
      <c r="AP568" s="34">
        <v>2.1909489854597592</v>
      </c>
      <c r="AQ568" s="34">
        <v>2.1639072392347529</v>
      </c>
      <c r="AR568" s="34">
        <v>36.450000000000003</v>
      </c>
      <c r="AS568" s="34">
        <v>0.659707490710157</v>
      </c>
      <c r="AT568" s="34">
        <v>37.109707490710164</v>
      </c>
      <c r="AU568" s="34">
        <v>36.651681631090511</v>
      </c>
    </row>
    <row r="569" spans="1:47" x14ac:dyDescent="0.25">
      <c r="A569" s="18">
        <v>45284</v>
      </c>
      <c r="B569" s="2">
        <v>5</v>
      </c>
      <c r="C569" s="2" t="s">
        <v>23</v>
      </c>
      <c r="D569" s="9">
        <v>15.273355</v>
      </c>
      <c r="E569">
        <v>1.2803164000000001E-2</v>
      </c>
      <c r="G569" s="34">
        <v>1.0779999999999998</v>
      </c>
      <c r="H569" s="34">
        <v>1.8455274063906364E-2</v>
      </c>
      <c r="I569" s="34">
        <v>1.0964552740639062</v>
      </c>
      <c r="J569" s="34">
        <v>1.0824171773714011</v>
      </c>
      <c r="K569" s="34">
        <v>11.164999999999997</v>
      </c>
      <c r="L569" s="34">
        <v>0.19114390994760161</v>
      </c>
      <c r="M569" s="34">
        <v>11.356143909947599</v>
      </c>
      <c r="N569" s="34">
        <v>11.210749337060939</v>
      </c>
      <c r="O569" s="34">
        <v>29.804000000000002</v>
      </c>
      <c r="P569" s="34">
        <v>0.5102421040822499</v>
      </c>
      <c r="Q569" s="34">
        <v>30.314242104082251</v>
      </c>
      <c r="R569" s="34">
        <v>29.926123890887979</v>
      </c>
      <c r="S569" s="34">
        <v>3.5049999999999999</v>
      </c>
      <c r="T569" s="34">
        <v>6.0005320588118562E-2</v>
      </c>
      <c r="U569" s="34">
        <v>3.5650053205881185</v>
      </c>
      <c r="V569" s="34">
        <v>3.5193619728077561</v>
      </c>
      <c r="W569" s="34">
        <v>45.552</v>
      </c>
      <c r="X569" s="34">
        <v>0.7798466086818765</v>
      </c>
      <c r="Y569" s="34">
        <v>46.331846608681879</v>
      </c>
      <c r="Z569" s="34">
        <v>45.73865237812808</v>
      </c>
      <c r="AB569" s="34">
        <v>2.1269999999999993</v>
      </c>
      <c r="AC569" s="34">
        <v>3.6414070439637132E-2</v>
      </c>
      <c r="AD569" s="34">
        <v>2.1634140704396363</v>
      </c>
      <c r="AE569" s="34">
        <v>2.1357155252958901</v>
      </c>
      <c r="AF569" s="34">
        <v>4.4389999999999983</v>
      </c>
      <c r="AG569" s="34">
        <v>7.5995326131428884E-2</v>
      </c>
      <c r="AH569" s="34">
        <v>4.5149953261314275</v>
      </c>
      <c r="AI569" s="34">
        <v>4.4571891005117328</v>
      </c>
      <c r="AJ569" s="34">
        <v>27.753</v>
      </c>
      <c r="AK569" s="34">
        <v>0.47512914758403835</v>
      </c>
      <c r="AL569" s="34">
        <v>28.228129147584038</v>
      </c>
      <c r="AM569" s="34">
        <v>27.866719780694339</v>
      </c>
      <c r="AN569" s="34">
        <v>2.0879999999999996</v>
      </c>
      <c r="AO569" s="34">
        <v>3.5746393548642383E-2</v>
      </c>
      <c r="AP569" s="34">
        <v>2.1237463935486418</v>
      </c>
      <c r="AQ569" s="34">
        <v>2.0965557201776299</v>
      </c>
      <c r="AR569" s="34">
        <v>36.406999999999996</v>
      </c>
      <c r="AS569" s="34">
        <v>0.62328493770374682</v>
      </c>
      <c r="AT569" s="34">
        <v>37.030284937703748</v>
      </c>
      <c r="AU569" s="34">
        <v>36.556180126679592</v>
      </c>
    </row>
    <row r="570" spans="1:47" x14ac:dyDescent="0.25">
      <c r="A570" s="18">
        <v>45284</v>
      </c>
      <c r="B570" s="2">
        <v>6</v>
      </c>
      <c r="C570" s="2" t="s">
        <v>23</v>
      </c>
      <c r="D570" s="9">
        <v>16.430648000000001</v>
      </c>
      <c r="E570">
        <v>1.2509131E-2</v>
      </c>
      <c r="G570" s="34">
        <v>1.0779999999999998</v>
      </c>
      <c r="H570" s="34">
        <v>1.8720020836326859E-2</v>
      </c>
      <c r="I570" s="34">
        <v>1.0967200208363268</v>
      </c>
      <c r="J570" s="34">
        <v>1.0830010064253626</v>
      </c>
      <c r="K570" s="34">
        <v>11.159999999999998</v>
      </c>
      <c r="L570" s="34">
        <v>0.19379910253562868</v>
      </c>
      <c r="M570" s="34">
        <v>11.353799102535627</v>
      </c>
      <c r="N570" s="34">
        <v>11.211772942214326</v>
      </c>
      <c r="O570" s="34">
        <v>30.04300000000001</v>
      </c>
      <c r="P570" s="34">
        <v>0.52171204636898716</v>
      </c>
      <c r="Q570" s="34">
        <v>30.564712046368996</v>
      </c>
      <c r="R570" s="34">
        <v>30.182374059403688</v>
      </c>
      <c r="S570" s="34">
        <v>3.5990000000000002</v>
      </c>
      <c r="T570" s="34">
        <v>6.2498474016642283E-2</v>
      </c>
      <c r="U570" s="34">
        <v>3.6614984740166423</v>
      </c>
      <c r="V570" s="34">
        <v>3.6156963099488681</v>
      </c>
      <c r="W570" s="34">
        <v>45.88000000000001</v>
      </c>
      <c r="X570" s="34">
        <v>0.79672964375758504</v>
      </c>
      <c r="Y570" s="34">
        <v>46.676729643757589</v>
      </c>
      <c r="Z570" s="34">
        <v>46.092844317992245</v>
      </c>
      <c r="AB570" s="34">
        <v>2.1269999999999993</v>
      </c>
      <c r="AC570" s="34">
        <v>3.6936441854236751E-2</v>
      </c>
      <c r="AD570" s="34">
        <v>2.1639364418542359</v>
      </c>
      <c r="AE570" s="34">
        <v>2.1368674774274075</v>
      </c>
      <c r="AF570" s="34">
        <v>4.5229999999999961</v>
      </c>
      <c r="AG570" s="34">
        <v>7.8544206162065228E-2</v>
      </c>
      <c r="AH570" s="34">
        <v>4.6015442061620613</v>
      </c>
      <c r="AI570" s="34">
        <v>4.5439828868848897</v>
      </c>
      <c r="AJ570" s="34">
        <v>28.072000000000013</v>
      </c>
      <c r="AK570" s="34">
        <v>0.48748462422761402</v>
      </c>
      <c r="AL570" s="34">
        <v>28.559484624227629</v>
      </c>
      <c r="AM570" s="34">
        <v>28.202230289770682</v>
      </c>
      <c r="AN570" s="34">
        <v>2.1309999999999993</v>
      </c>
      <c r="AO570" s="34">
        <v>3.7005903898156334E-2</v>
      </c>
      <c r="AP570" s="34">
        <v>2.1680059038981558</v>
      </c>
      <c r="AQ570" s="34">
        <v>2.1408860340375204</v>
      </c>
      <c r="AR570" s="34">
        <v>36.853000000000009</v>
      </c>
      <c r="AS570" s="34">
        <v>0.63997117614207233</v>
      </c>
      <c r="AT570" s="34">
        <v>37.492971176142085</v>
      </c>
      <c r="AU570" s="34">
        <v>37.023966688120503</v>
      </c>
    </row>
    <row r="571" spans="1:47" x14ac:dyDescent="0.25">
      <c r="A571" s="18">
        <v>45284</v>
      </c>
      <c r="B571" s="2">
        <v>7</v>
      </c>
      <c r="C571" s="2" t="s">
        <v>23</v>
      </c>
      <c r="D571" s="9">
        <v>16.669357000000002</v>
      </c>
      <c r="E571">
        <v>1.2867991E-2</v>
      </c>
      <c r="G571" s="34">
        <v>1.0780000000000001</v>
      </c>
      <c r="H571" s="34">
        <v>1.6385031379142635E-2</v>
      </c>
      <c r="I571" s="34">
        <v>1.0943850313791428</v>
      </c>
      <c r="J571" s="34">
        <v>1.0803024946448212</v>
      </c>
      <c r="K571" s="34">
        <v>11.417999999999999</v>
      </c>
      <c r="L571" s="34">
        <v>0.17354757726071482</v>
      </c>
      <c r="M571" s="34">
        <v>11.591547577260714</v>
      </c>
      <c r="N571" s="34">
        <v>11.442387647360452</v>
      </c>
      <c r="O571" s="34">
        <v>30.591999999999999</v>
      </c>
      <c r="P571" s="34">
        <v>0.46498226340513121</v>
      </c>
      <c r="Q571" s="34">
        <v>31.056982263405128</v>
      </c>
      <c r="R571" s="34">
        <v>30.65734129515247</v>
      </c>
      <c r="S571" s="34">
        <v>3.6669999999999998</v>
      </c>
      <c r="T571" s="34">
        <v>5.5736465739625256E-2</v>
      </c>
      <c r="U571" s="34">
        <v>3.7227364657396249</v>
      </c>
      <c r="V571" s="34">
        <v>3.6748323264031155</v>
      </c>
      <c r="W571" s="34">
        <v>46.754999999999995</v>
      </c>
      <c r="X571" s="34">
        <v>0.71065133778461387</v>
      </c>
      <c r="Y571" s="34">
        <v>47.465651337784607</v>
      </c>
      <c r="Z571" s="34">
        <v>46.854863763560857</v>
      </c>
      <c r="AB571" s="34">
        <v>2.1269999999999993</v>
      </c>
      <c r="AC571" s="34">
        <v>3.2329278055135774E-2</v>
      </c>
      <c r="AD571" s="34">
        <v>2.159329278055135</v>
      </c>
      <c r="AE571" s="34">
        <v>2.1315430483390849</v>
      </c>
      <c r="AF571" s="34">
        <v>4.6029999999999998</v>
      </c>
      <c r="AG571" s="34">
        <v>6.9963172020587688E-2</v>
      </c>
      <c r="AH571" s="34">
        <v>4.6729631720205873</v>
      </c>
      <c r="AI571" s="34">
        <v>4.6128315239796951</v>
      </c>
      <c r="AJ571" s="34">
        <v>28.507999999999999</v>
      </c>
      <c r="AK571" s="34">
        <v>0.43330656266845841</v>
      </c>
      <c r="AL571" s="34">
        <v>28.941306562668458</v>
      </c>
      <c r="AM571" s="34">
        <v>28.568890090291799</v>
      </c>
      <c r="AN571" s="34">
        <v>2.1759999999999997</v>
      </c>
      <c r="AO571" s="34">
        <v>3.3074052208733176E-2</v>
      </c>
      <c r="AP571" s="34">
        <v>2.2090740522087331</v>
      </c>
      <c r="AQ571" s="34">
        <v>2.1806477071865777</v>
      </c>
      <c r="AR571" s="34">
        <v>37.414000000000001</v>
      </c>
      <c r="AS571" s="34">
        <v>0.56867306495291503</v>
      </c>
      <c r="AT571" s="34">
        <v>37.982673064952913</v>
      </c>
      <c r="AU571" s="34">
        <v>37.493912369797158</v>
      </c>
    </row>
    <row r="572" spans="1:47" x14ac:dyDescent="0.25">
      <c r="A572" s="18">
        <v>45284</v>
      </c>
      <c r="B572" s="2">
        <v>8</v>
      </c>
      <c r="C572" s="2" t="s">
        <v>23</v>
      </c>
      <c r="D572" s="9">
        <v>17.639863999999999</v>
      </c>
      <c r="E572">
        <v>1.2940058000000001E-2</v>
      </c>
      <c r="G572" s="34">
        <v>1.0780000000000001</v>
      </c>
      <c r="H572" s="34">
        <v>2.3490271264034624E-2</v>
      </c>
      <c r="I572" s="34">
        <v>1.1014902712640346</v>
      </c>
      <c r="J572" s="34">
        <v>1.0872369232674424</v>
      </c>
      <c r="K572" s="34">
        <v>11.507</v>
      </c>
      <c r="L572" s="34">
        <v>0.25074448185087789</v>
      </c>
      <c r="M572" s="34">
        <v>11.757744481850878</v>
      </c>
      <c r="N572" s="34">
        <v>11.605598586306549</v>
      </c>
      <c r="O572" s="34">
        <v>31.255999999999997</v>
      </c>
      <c r="P572" s="34">
        <v>0.68108712303215779</v>
      </c>
      <c r="Q572" s="34">
        <v>31.937087123032153</v>
      </c>
      <c r="R572" s="34">
        <v>31.523819363309066</v>
      </c>
      <c r="S572" s="34">
        <v>3.7329999999999992</v>
      </c>
      <c r="T572" s="34">
        <v>8.1344325258479802E-2</v>
      </c>
      <c r="U572" s="34">
        <v>3.814344325258479</v>
      </c>
      <c r="V572" s="34">
        <v>3.7649864884576636</v>
      </c>
      <c r="W572" s="34">
        <v>47.573999999999991</v>
      </c>
      <c r="X572" s="34">
        <v>1.0366662014055501</v>
      </c>
      <c r="Y572" s="34">
        <v>48.61066620140555</v>
      </c>
      <c r="Z572" s="34">
        <v>47.981641361340721</v>
      </c>
      <c r="AB572" s="34">
        <v>2.1269999999999998</v>
      </c>
      <c r="AC572" s="34">
        <v>4.6348615007979259E-2</v>
      </c>
      <c r="AD572" s="34">
        <v>2.173348615007979</v>
      </c>
      <c r="AE572" s="34">
        <v>2.1452253578755562</v>
      </c>
      <c r="AF572" s="34">
        <v>4.6339999999999986</v>
      </c>
      <c r="AG572" s="34">
        <v>0.10097765958955141</v>
      </c>
      <c r="AH572" s="34">
        <v>4.7349776595895499</v>
      </c>
      <c r="AI572" s="34">
        <v>4.6737067740457565</v>
      </c>
      <c r="AJ572" s="34">
        <v>28.959999999999994</v>
      </c>
      <c r="AK572" s="34">
        <v>0.63105589592434375</v>
      </c>
      <c r="AL572" s="34">
        <v>29.591055895924338</v>
      </c>
      <c r="AM572" s="34">
        <v>29.208145916349835</v>
      </c>
      <c r="AN572" s="34">
        <v>2.1909999999999989</v>
      </c>
      <c r="AO572" s="34">
        <v>4.7743213673005415E-2</v>
      </c>
      <c r="AP572" s="34">
        <v>2.2387432136730046</v>
      </c>
      <c r="AQ572" s="34">
        <v>2.2097737466409697</v>
      </c>
      <c r="AR572" s="34">
        <v>37.911999999999992</v>
      </c>
      <c r="AS572" s="34">
        <v>0.8261253841948798</v>
      </c>
      <c r="AT572" s="34">
        <v>38.738125384194873</v>
      </c>
      <c r="AU572" s="34">
        <v>38.23685179491212</v>
      </c>
    </row>
    <row r="573" spans="1:47" x14ac:dyDescent="0.25">
      <c r="A573" s="18">
        <v>45284</v>
      </c>
      <c r="B573" s="2">
        <v>9</v>
      </c>
      <c r="C573" s="2" t="s">
        <v>23</v>
      </c>
      <c r="D573" s="9">
        <v>17.929406</v>
      </c>
      <c r="E573">
        <v>1.2427361E-2</v>
      </c>
      <c r="G573" s="34">
        <v>1.0780000000000001</v>
      </c>
      <c r="H573" s="34">
        <v>1.8433994923123295E-2</v>
      </c>
      <c r="I573" s="34">
        <v>1.0964339949231234</v>
      </c>
      <c r="J573" s="34">
        <v>1.0828082138555417</v>
      </c>
      <c r="K573" s="34">
        <v>11.226999999999999</v>
      </c>
      <c r="L573" s="34">
        <v>0.19198373005742597</v>
      </c>
      <c r="M573" s="34">
        <v>11.418983730057425</v>
      </c>
      <c r="N573" s="34">
        <v>11.277075896990874</v>
      </c>
      <c r="O573" s="34">
        <v>31.281000000000006</v>
      </c>
      <c r="P573" s="34">
        <v>0.53491075620614081</v>
      </c>
      <c r="Q573" s="34">
        <v>31.815910756206147</v>
      </c>
      <c r="R573" s="34">
        <v>31.420522947694991</v>
      </c>
      <c r="S573" s="34">
        <v>3.7050000000000001</v>
      </c>
      <c r="T573" s="34">
        <v>6.3356169935224305E-2</v>
      </c>
      <c r="U573" s="34">
        <v>3.7683561699352244</v>
      </c>
      <c r="V573" s="34">
        <v>3.7215254474348622</v>
      </c>
      <c r="W573" s="34">
        <v>47.291000000000004</v>
      </c>
      <c r="X573" s="34">
        <v>0.80868465112191434</v>
      </c>
      <c r="Y573" s="34">
        <v>48.099684651121919</v>
      </c>
      <c r="Z573" s="34">
        <v>47.501932505976271</v>
      </c>
      <c r="AB573" s="34">
        <v>2.1269999999999998</v>
      </c>
      <c r="AC573" s="34">
        <v>3.6372084602489092E-2</v>
      </c>
      <c r="AD573" s="34">
        <v>2.1633720846024889</v>
      </c>
      <c r="AE573" s="34">
        <v>2.1364870787298114</v>
      </c>
      <c r="AF573" s="34">
        <v>4.3869999999999978</v>
      </c>
      <c r="AG573" s="34">
        <v>7.501849325393492E-2</v>
      </c>
      <c r="AH573" s="34">
        <v>4.4620184932539324</v>
      </c>
      <c r="AI573" s="34">
        <v>4.4065673786495898</v>
      </c>
      <c r="AJ573" s="34">
        <v>28.48800000000001</v>
      </c>
      <c r="AK573" s="34">
        <v>0.48714995117804877</v>
      </c>
      <c r="AL573" s="34">
        <v>28.975149951178057</v>
      </c>
      <c r="AM573" s="34">
        <v>28.615065302705634</v>
      </c>
      <c r="AN573" s="34">
        <v>2.1939999999999986</v>
      </c>
      <c r="AO573" s="34">
        <v>3.7517796717377067E-2</v>
      </c>
      <c r="AP573" s="34">
        <v>2.2315177967173758</v>
      </c>
      <c r="AQ573" s="34">
        <v>2.2037859194796443</v>
      </c>
      <c r="AR573" s="34">
        <v>37.196000000000005</v>
      </c>
      <c r="AS573" s="34">
        <v>0.63605832575184984</v>
      </c>
      <c r="AT573" s="34">
        <v>37.832058325751852</v>
      </c>
      <c r="AU573" s="34">
        <v>37.361905679564678</v>
      </c>
    </row>
    <row r="574" spans="1:47" x14ac:dyDescent="0.25">
      <c r="A574" s="18">
        <v>45284</v>
      </c>
      <c r="B574" s="2">
        <v>10</v>
      </c>
      <c r="C574" s="2" t="s">
        <v>23</v>
      </c>
      <c r="D574" s="9">
        <v>18.289652</v>
      </c>
      <c r="E574">
        <v>1.209056E-2</v>
      </c>
      <c r="G574" s="34">
        <v>1.0779999999999998</v>
      </c>
      <c r="H574" s="34">
        <v>1.4062032540498377E-2</v>
      </c>
      <c r="I574" s="34">
        <v>1.0920620325404982</v>
      </c>
      <c r="J574" s="34">
        <v>1.0788583910123453</v>
      </c>
      <c r="K574" s="34">
        <v>11.243</v>
      </c>
      <c r="L574" s="34">
        <v>0.14665995533657075</v>
      </c>
      <c r="M574" s="34">
        <v>11.389659955336571</v>
      </c>
      <c r="N574" s="34">
        <v>11.251952588266978</v>
      </c>
      <c r="O574" s="34">
        <v>32.571999999999996</v>
      </c>
      <c r="P574" s="34">
        <v>0.4248873134592886</v>
      </c>
      <c r="Q574" s="34">
        <v>32.996887313459283</v>
      </c>
      <c r="R574" s="34">
        <v>32.597936467582663</v>
      </c>
      <c r="S574" s="34">
        <v>3.7929999999999993</v>
      </c>
      <c r="T574" s="34">
        <v>4.947800503349753E-2</v>
      </c>
      <c r="U574" s="34">
        <v>3.842478005033497</v>
      </c>
      <c r="V574" s="34">
        <v>3.7960202941649595</v>
      </c>
      <c r="W574" s="34">
        <v>48.685999999999993</v>
      </c>
      <c r="X574" s="34">
        <v>0.63508730636985522</v>
      </c>
      <c r="Y574" s="34">
        <v>49.321087306369847</v>
      </c>
      <c r="Z574" s="34">
        <v>48.724767741026945</v>
      </c>
      <c r="AB574" s="34">
        <v>2.1269999999999989</v>
      </c>
      <c r="AC574" s="34">
        <v>2.7745772925454576E-2</v>
      </c>
      <c r="AD574" s="34">
        <v>2.1547457729254536</v>
      </c>
      <c r="AE574" s="34">
        <v>2.1286936898731521</v>
      </c>
      <c r="AF574" s="34">
        <v>4.2919999999999998</v>
      </c>
      <c r="AG574" s="34">
        <v>5.598723902024029E-2</v>
      </c>
      <c r="AH574" s="34">
        <v>4.3479872390202399</v>
      </c>
      <c r="AI574" s="34">
        <v>4.2954176384276312</v>
      </c>
      <c r="AJ574" s="34">
        <v>29.409000000000002</v>
      </c>
      <c r="AK574" s="34">
        <v>0.38362737939101749</v>
      </c>
      <c r="AL574" s="34">
        <v>29.792627379391021</v>
      </c>
      <c r="AM574" s="34">
        <v>29.432417830502853</v>
      </c>
      <c r="AN574" s="34">
        <v>2.2129999999999987</v>
      </c>
      <c r="AO574" s="34">
        <v>2.8867604834993406E-2</v>
      </c>
      <c r="AP574" s="34">
        <v>2.2418676048349924</v>
      </c>
      <c r="AQ574" s="34">
        <v>2.2147621700466789</v>
      </c>
      <c r="AR574" s="34">
        <v>38.041000000000004</v>
      </c>
      <c r="AS574" s="34">
        <v>0.49622799617170577</v>
      </c>
      <c r="AT574" s="34">
        <v>38.537227996171708</v>
      </c>
      <c r="AU574" s="34">
        <v>38.071291328850315</v>
      </c>
    </row>
    <row r="575" spans="1:47" x14ac:dyDescent="0.25">
      <c r="A575" s="18">
        <v>45284</v>
      </c>
      <c r="B575" s="2">
        <v>11</v>
      </c>
      <c r="C575" s="2" t="s">
        <v>23</v>
      </c>
      <c r="D575" s="9">
        <v>19.059114000000001</v>
      </c>
      <c r="E575">
        <v>1.1958125E-2</v>
      </c>
      <c r="G575" s="34">
        <v>1.0779999999999998</v>
      </c>
      <c r="H575" s="34">
        <v>1.3630318504250758E-2</v>
      </c>
      <c r="I575" s="34">
        <v>1.0916303185042506</v>
      </c>
      <c r="J575" s="34">
        <v>1.078576466701787</v>
      </c>
      <c r="K575" s="34">
        <v>11.303999999999998</v>
      </c>
      <c r="L575" s="34">
        <v>0.14292868309095599</v>
      </c>
      <c r="M575" s="34">
        <v>11.446928683090954</v>
      </c>
      <c r="N575" s="34">
        <v>11.310044879032466</v>
      </c>
      <c r="O575" s="34">
        <v>33.998999999999988</v>
      </c>
      <c r="P575" s="34">
        <v>0.42988608425419422</v>
      </c>
      <c r="Q575" s="34">
        <v>34.428886084254181</v>
      </c>
      <c r="R575" s="34">
        <v>34.017181160847905</v>
      </c>
      <c r="S575" s="34">
        <v>3.8509999999999995</v>
      </c>
      <c r="T575" s="34">
        <v>4.8692353023997832E-2</v>
      </c>
      <c r="U575" s="34">
        <v>3.8996923530239975</v>
      </c>
      <c r="V575" s="34">
        <v>3.8530593444049921</v>
      </c>
      <c r="W575" s="34">
        <v>50.231999999999985</v>
      </c>
      <c r="X575" s="34">
        <v>0.63513743887339891</v>
      </c>
      <c r="Y575" s="34">
        <v>50.867137438873385</v>
      </c>
      <c r="Z575" s="34">
        <v>50.258861850987145</v>
      </c>
      <c r="AB575" s="34">
        <v>2.1269999999999984</v>
      </c>
      <c r="AC575" s="34">
        <v>2.6893958681392712E-2</v>
      </c>
      <c r="AD575" s="34">
        <v>2.1538939586813912</v>
      </c>
      <c r="AE575" s="34">
        <v>2.128137425486734</v>
      </c>
      <c r="AF575" s="34">
        <v>4.4340000000000002</v>
      </c>
      <c r="AG575" s="34">
        <v>5.6063851806908968E-2</v>
      </c>
      <c r="AH575" s="34">
        <v>4.4900638518069087</v>
      </c>
      <c r="AI575" s="34">
        <v>4.4363711070090197</v>
      </c>
      <c r="AJ575" s="34">
        <v>30.149999999999995</v>
      </c>
      <c r="AK575" s="34">
        <v>0.38121901939068675</v>
      </c>
      <c r="AL575" s="34">
        <v>30.531219019390683</v>
      </c>
      <c r="AM575" s="34">
        <v>30.166122885954429</v>
      </c>
      <c r="AN575" s="34">
        <v>2.1789999999999994</v>
      </c>
      <c r="AO575" s="34">
        <v>2.7551450854139514E-2</v>
      </c>
      <c r="AP575" s="34">
        <v>2.2065514508541391</v>
      </c>
      <c r="AQ575" s="34">
        <v>2.1801652327858938</v>
      </c>
      <c r="AR575" s="34">
        <v>38.889999999999993</v>
      </c>
      <c r="AS575" s="34">
        <v>0.49172828073312796</v>
      </c>
      <c r="AT575" s="34">
        <v>39.381728280733128</v>
      </c>
      <c r="AU575" s="34">
        <v>38.910796651236083</v>
      </c>
    </row>
    <row r="576" spans="1:47" x14ac:dyDescent="0.25">
      <c r="A576" s="18">
        <v>45284</v>
      </c>
      <c r="B576" s="2">
        <v>12</v>
      </c>
      <c r="C576" s="2" t="s">
        <v>23</v>
      </c>
      <c r="D576" s="9">
        <v>17.886704000000002</v>
      </c>
      <c r="E576">
        <v>1.1854804E-2</v>
      </c>
      <c r="G576" s="34">
        <v>1.0779999999999998</v>
      </c>
      <c r="H576" s="34">
        <v>1.4672604142058543E-2</v>
      </c>
      <c r="I576" s="34">
        <v>1.0926726041420585</v>
      </c>
      <c r="J576" s="34">
        <v>1.0797191845837848</v>
      </c>
      <c r="K576" s="34">
        <v>11.244999999999999</v>
      </c>
      <c r="L576" s="34">
        <v>0.15305513318872757</v>
      </c>
      <c r="M576" s="34">
        <v>11.398055133188727</v>
      </c>
      <c r="N576" s="34">
        <v>11.262933423603581</v>
      </c>
      <c r="O576" s="34">
        <v>34.377000000000002</v>
      </c>
      <c r="P576" s="34">
        <v>0.46790362949123065</v>
      </c>
      <c r="Q576" s="34">
        <v>34.844903629491235</v>
      </c>
      <c r="R576" s="34">
        <v>34.431824126564727</v>
      </c>
      <c r="S576" s="34">
        <v>3.9380000000000002</v>
      </c>
      <c r="T576" s="34">
        <v>5.3599921253642442E-2</v>
      </c>
      <c r="U576" s="34">
        <v>3.9915999212536426</v>
      </c>
      <c r="V576" s="34">
        <v>3.9442802865407649</v>
      </c>
      <c r="W576" s="34">
        <v>50.638000000000005</v>
      </c>
      <c r="X576" s="34">
        <v>0.68923128807565925</v>
      </c>
      <c r="Y576" s="34">
        <v>51.327231288075666</v>
      </c>
      <c r="Z576" s="34">
        <v>50.718757021292859</v>
      </c>
      <c r="AB576" s="34">
        <v>2.1269999999999989</v>
      </c>
      <c r="AC576" s="34">
        <v>2.8950490732985626E-2</v>
      </c>
      <c r="AD576" s="34">
        <v>2.1559504907329847</v>
      </c>
      <c r="AE576" s="34">
        <v>2.1303921202316412</v>
      </c>
      <c r="AF576" s="34">
        <v>4.4340000000000002</v>
      </c>
      <c r="AG576" s="34">
        <v>6.0350952472994053E-2</v>
      </c>
      <c r="AH576" s="34">
        <v>4.4943509524729945</v>
      </c>
      <c r="AI576" s="34">
        <v>4.4410713028242137</v>
      </c>
      <c r="AJ576" s="34">
        <v>30.299000000000003</v>
      </c>
      <c r="AK576" s="34">
        <v>0.41239817523212607</v>
      </c>
      <c r="AL576" s="34">
        <v>30.71139817523213</v>
      </c>
      <c r="AM576" s="34">
        <v>30.347320569298795</v>
      </c>
      <c r="AN576" s="34">
        <v>2.1769999999999987</v>
      </c>
      <c r="AO576" s="34">
        <v>2.9631038234936392E-2</v>
      </c>
      <c r="AP576" s="34">
        <v>2.206631038234935</v>
      </c>
      <c r="AQ576" s="34">
        <v>2.1804718597763433</v>
      </c>
      <c r="AR576" s="34">
        <v>39.036999999999999</v>
      </c>
      <c r="AS576" s="34">
        <v>0.53133065667304213</v>
      </c>
      <c r="AT576" s="34">
        <v>39.568330656673041</v>
      </c>
      <c r="AU576" s="34">
        <v>39.099255852130995</v>
      </c>
    </row>
    <row r="577" spans="1:47" x14ac:dyDescent="0.25">
      <c r="A577" s="18">
        <v>45284</v>
      </c>
      <c r="B577" s="2">
        <v>13</v>
      </c>
      <c r="C577" s="2" t="s">
        <v>23</v>
      </c>
      <c r="D577" s="9">
        <v>17.58858</v>
      </c>
      <c r="E577">
        <v>1.1860938999999999E-2</v>
      </c>
      <c r="G577" s="34">
        <v>1.0780000000000001</v>
      </c>
      <c r="H577" s="34">
        <v>1.4078040469857096E-2</v>
      </c>
      <c r="I577" s="34">
        <v>1.0920780404698571</v>
      </c>
      <c r="J577" s="34">
        <v>1.0791249694486047</v>
      </c>
      <c r="K577" s="34">
        <v>11.675000000000001</v>
      </c>
      <c r="L577" s="34">
        <v>0.15246857373430575</v>
      </c>
      <c r="M577" s="34">
        <v>11.827468573734306</v>
      </c>
      <c r="N577" s="34">
        <v>11.687183690456827</v>
      </c>
      <c r="O577" s="34">
        <v>34.156000000000006</v>
      </c>
      <c r="P577" s="34">
        <v>0.44605709674252225</v>
      </c>
      <c r="Q577" s="34">
        <v>34.602057096742527</v>
      </c>
      <c r="R577" s="34">
        <v>34.191644208243545</v>
      </c>
      <c r="S577" s="34">
        <v>3.8849999999999993</v>
      </c>
      <c r="T577" s="34">
        <v>5.0735795199809655E-2</v>
      </c>
      <c r="U577" s="34">
        <v>3.9357357951998089</v>
      </c>
      <c r="V577" s="34">
        <v>3.8890542730128277</v>
      </c>
      <c r="W577" s="34">
        <v>50.794000000000004</v>
      </c>
      <c r="X577" s="34">
        <v>0.66333950614649473</v>
      </c>
      <c r="Y577" s="34">
        <v>51.457339506146504</v>
      </c>
      <c r="Z577" s="34">
        <v>50.847007141161804</v>
      </c>
      <c r="AB577" s="34">
        <v>2.1269999999999993</v>
      </c>
      <c r="AC577" s="34">
        <v>2.7777358144142887E-2</v>
      </c>
      <c r="AD577" s="34">
        <v>2.1547773581441421</v>
      </c>
      <c r="AE577" s="34">
        <v>2.1292196753406132</v>
      </c>
      <c r="AF577" s="34">
        <v>4.4709999999999992</v>
      </c>
      <c r="AG577" s="34">
        <v>5.8388607551698571E-2</v>
      </c>
      <c r="AH577" s="34">
        <v>4.5293886075516978</v>
      </c>
      <c r="AI577" s="34">
        <v>4.4756658055702321</v>
      </c>
      <c r="AJ577" s="34">
        <v>30.163999999999998</v>
      </c>
      <c r="AK577" s="34">
        <v>0.39392394502112188</v>
      </c>
      <c r="AL577" s="34">
        <v>30.55792394502112</v>
      </c>
      <c r="AM577" s="34">
        <v>30.195478273142587</v>
      </c>
      <c r="AN577" s="34">
        <v>2.1679999999999993</v>
      </c>
      <c r="AO577" s="34">
        <v>2.8312793820640232E-2</v>
      </c>
      <c r="AP577" s="34">
        <v>2.1963127938206397</v>
      </c>
      <c r="AQ577" s="34">
        <v>2.1702624617482136</v>
      </c>
      <c r="AR577" s="34">
        <v>38.93</v>
      </c>
      <c r="AS577" s="34">
        <v>0.50840270453760361</v>
      </c>
      <c r="AT577" s="34">
        <v>39.438402704537594</v>
      </c>
      <c r="AU577" s="34">
        <v>38.970626215801651</v>
      </c>
    </row>
    <row r="578" spans="1:47" x14ac:dyDescent="0.25">
      <c r="A578" s="18">
        <v>45284</v>
      </c>
      <c r="B578" s="2">
        <v>14</v>
      </c>
      <c r="C578" s="2" t="s">
        <v>23</v>
      </c>
      <c r="D578" s="9">
        <v>18.689496999999999</v>
      </c>
      <c r="E578">
        <v>1.1867816999999999E-2</v>
      </c>
      <c r="G578" s="34">
        <v>1.0779999999999998</v>
      </c>
      <c r="H578" s="34">
        <v>1.268205174706823E-2</v>
      </c>
      <c r="I578" s="34">
        <v>1.0906820517470681</v>
      </c>
      <c r="J578" s="34">
        <v>1.0777380367517495</v>
      </c>
      <c r="K578" s="34">
        <v>11.300999999999997</v>
      </c>
      <c r="L578" s="34">
        <v>0.1329497836675492</v>
      </c>
      <c r="M578" s="34">
        <v>11.433949783667545</v>
      </c>
      <c r="N578" s="34">
        <v>11.298253760047789</v>
      </c>
      <c r="O578" s="34">
        <v>32.866000000000007</v>
      </c>
      <c r="P578" s="34">
        <v>0.38664964074132152</v>
      </c>
      <c r="Q578" s="34">
        <v>33.252649640741325</v>
      </c>
      <c r="R578" s="34">
        <v>32.858013280039891</v>
      </c>
      <c r="S578" s="34">
        <v>3.7919999999999998</v>
      </c>
      <c r="T578" s="34">
        <v>4.4610705217887507E-2</v>
      </c>
      <c r="U578" s="34">
        <v>3.8366107052178875</v>
      </c>
      <c r="V578" s="34">
        <v>3.7910785114681209</v>
      </c>
      <c r="W578" s="34">
        <v>49.037000000000006</v>
      </c>
      <c r="X578" s="34">
        <v>0.57689218137382636</v>
      </c>
      <c r="Y578" s="34">
        <v>49.613892181373821</v>
      </c>
      <c r="Z578" s="34">
        <v>49.025083588307552</v>
      </c>
      <c r="AB578" s="34">
        <v>2.1269999999999993</v>
      </c>
      <c r="AC578" s="34">
        <v>2.5022935126172655E-2</v>
      </c>
      <c r="AD578" s="34">
        <v>2.1520229351261722</v>
      </c>
      <c r="AE578" s="34">
        <v>2.1264831207522921</v>
      </c>
      <c r="AF578" s="34">
        <v>4.4320000000000004</v>
      </c>
      <c r="AG578" s="34">
        <v>5.2139938166054181E-2</v>
      </c>
      <c r="AH578" s="34">
        <v>4.4841399381660549</v>
      </c>
      <c r="AI578" s="34">
        <v>4.4309229859775092</v>
      </c>
      <c r="AJ578" s="34">
        <v>29.608999999999991</v>
      </c>
      <c r="AK578" s="34">
        <v>0.34833290369104186</v>
      </c>
      <c r="AL578" s="34">
        <v>29.957332903691032</v>
      </c>
      <c r="AM578" s="34">
        <v>29.601804758981949</v>
      </c>
      <c r="AN578" s="34">
        <v>2.1079999999999997</v>
      </c>
      <c r="AO578" s="34">
        <v>2.4799411023023958E-2</v>
      </c>
      <c r="AP578" s="34">
        <v>2.1327994110230235</v>
      </c>
      <c r="AQ578" s="34">
        <v>2.1074877379152945</v>
      </c>
      <c r="AR578" s="34">
        <v>38.275999999999989</v>
      </c>
      <c r="AS578" s="34">
        <v>0.45029518800629265</v>
      </c>
      <c r="AT578" s="34">
        <v>38.726295188006283</v>
      </c>
      <c r="AU578" s="34">
        <v>38.266698603627042</v>
      </c>
    </row>
    <row r="579" spans="1:47" x14ac:dyDescent="0.25">
      <c r="A579" s="18">
        <v>45284</v>
      </c>
      <c r="B579" s="2">
        <v>15</v>
      </c>
      <c r="C579" s="2" t="s">
        <v>23</v>
      </c>
      <c r="D579" s="9">
        <v>16.680733</v>
      </c>
      <c r="E579">
        <v>1.1846058E-2</v>
      </c>
      <c r="G579" s="34">
        <v>1.0780000000000001</v>
      </c>
      <c r="H579" s="34">
        <v>1.4973328177118734E-2</v>
      </c>
      <c r="I579" s="34">
        <v>1.0929733281771188</v>
      </c>
      <c r="J579" s="34">
        <v>1.0800259027390795</v>
      </c>
      <c r="K579" s="34">
        <v>11.105</v>
      </c>
      <c r="L579" s="34">
        <v>0.15424750408803667</v>
      </c>
      <c r="M579" s="34">
        <v>11.259247504088037</v>
      </c>
      <c r="N579" s="34">
        <v>11.125869805118255</v>
      </c>
      <c r="O579" s="34">
        <v>32.057000000000002</v>
      </c>
      <c r="P579" s="34">
        <v>0.4452689994191979</v>
      </c>
      <c r="Q579" s="34">
        <v>32.502268999419201</v>
      </c>
      <c r="R579" s="34">
        <v>32.117245235720475</v>
      </c>
      <c r="S579" s="34">
        <v>3.7139999999999995</v>
      </c>
      <c r="T579" s="34">
        <v>5.1587143645472143E-2</v>
      </c>
      <c r="U579" s="34">
        <v>3.7655871436454715</v>
      </c>
      <c r="V579" s="34">
        <v>3.7209797799377928</v>
      </c>
      <c r="W579" s="34">
        <v>47.954000000000001</v>
      </c>
      <c r="X579" s="34">
        <v>0.66607697532982546</v>
      </c>
      <c r="Y579" s="34">
        <v>48.620076975329823</v>
      </c>
      <c r="Z579" s="34">
        <v>48.044120723515604</v>
      </c>
      <c r="AB579" s="34">
        <v>2.1269999999999989</v>
      </c>
      <c r="AC579" s="34">
        <v>2.9543848824426282E-2</v>
      </c>
      <c r="AD579" s="34">
        <v>2.1565438488244251</v>
      </c>
      <c r="AE579" s="34">
        <v>2.1309973053117077</v>
      </c>
      <c r="AF579" s="34">
        <v>4.2519999999999989</v>
      </c>
      <c r="AG579" s="34">
        <v>5.9059917819210425E-2</v>
      </c>
      <c r="AH579" s="34">
        <v>4.3110599178192093</v>
      </c>
      <c r="AI579" s="34">
        <v>4.2599908519912475</v>
      </c>
      <c r="AJ579" s="34">
        <v>29.079999999999995</v>
      </c>
      <c r="AK579" s="34">
        <v>0.40391872299685777</v>
      </c>
      <c r="AL579" s="34">
        <v>29.483918722996851</v>
      </c>
      <c r="AM579" s="34">
        <v>29.134650511736943</v>
      </c>
      <c r="AN579" s="34">
        <v>2.0660000000000003</v>
      </c>
      <c r="AO579" s="34">
        <v>2.8696564020340733E-2</v>
      </c>
      <c r="AP579" s="34">
        <v>2.094696564020341</v>
      </c>
      <c r="AQ579" s="34">
        <v>2.069882667030555</v>
      </c>
      <c r="AR579" s="34">
        <v>37.524999999999991</v>
      </c>
      <c r="AS579" s="34">
        <v>0.52121905366083521</v>
      </c>
      <c r="AT579" s="34">
        <v>38.04621905366082</v>
      </c>
      <c r="AU579" s="34">
        <v>37.595521336070455</v>
      </c>
    </row>
    <row r="580" spans="1:47" x14ac:dyDescent="0.25">
      <c r="A580" s="18">
        <v>45284</v>
      </c>
      <c r="B580" s="2">
        <v>16</v>
      </c>
      <c r="C580" s="2" t="s">
        <v>23</v>
      </c>
      <c r="D580" s="9">
        <v>16.903317999999999</v>
      </c>
      <c r="E580">
        <v>1.1874378E-2</v>
      </c>
      <c r="G580" s="34">
        <v>1.0780000000000001</v>
      </c>
      <c r="H580" s="34">
        <v>1.3360266771340468E-2</v>
      </c>
      <c r="I580" s="34">
        <v>1.0913602667713405</v>
      </c>
      <c r="J580" s="34">
        <v>1.0784010424295167</v>
      </c>
      <c r="K580" s="34">
        <v>11.242999999999999</v>
      </c>
      <c r="L580" s="34">
        <v>0.13934088989812696</v>
      </c>
      <c r="M580" s="34">
        <v>11.382340889898126</v>
      </c>
      <c r="N580" s="34">
        <v>11.24718267164662</v>
      </c>
      <c r="O580" s="34">
        <v>31.715</v>
      </c>
      <c r="P580" s="34">
        <v>0.39306202286926056</v>
      </c>
      <c r="Q580" s="34">
        <v>32.108062022869262</v>
      </c>
      <c r="R580" s="34">
        <v>31.726798757562268</v>
      </c>
      <c r="S580" s="34">
        <v>3.6129999999999995</v>
      </c>
      <c r="T580" s="34">
        <v>4.4777962750327548E-2</v>
      </c>
      <c r="U580" s="34">
        <v>3.6577779627503273</v>
      </c>
      <c r="V580" s="34">
        <v>3.6143441245805601</v>
      </c>
      <c r="W580" s="34">
        <v>47.649000000000001</v>
      </c>
      <c r="X580" s="34">
        <v>0.59054114228905552</v>
      </c>
      <c r="Y580" s="34">
        <v>48.239541142289056</v>
      </c>
      <c r="Z580" s="34">
        <v>47.666726596218965</v>
      </c>
      <c r="AB580" s="34">
        <v>2.1269999999999989</v>
      </c>
      <c r="AC580" s="34">
        <v>2.6361120058108679E-2</v>
      </c>
      <c r="AD580" s="34">
        <v>2.1533611200581078</v>
      </c>
      <c r="AE580" s="34">
        <v>2.1277912961480343</v>
      </c>
      <c r="AF580" s="34">
        <v>4.1619999999999973</v>
      </c>
      <c r="AG580" s="34">
        <v>5.1582031820333003E-2</v>
      </c>
      <c r="AH580" s="34">
        <v>4.2135820318203301</v>
      </c>
      <c r="AI580" s="34">
        <v>4.1635483660404873</v>
      </c>
      <c r="AJ580" s="34">
        <v>28.818000000000008</v>
      </c>
      <c r="AK580" s="34">
        <v>0.35715785511733733</v>
      </c>
      <c r="AL580" s="34">
        <v>29.175157855117344</v>
      </c>
      <c r="AM580" s="34">
        <v>28.82872100253601</v>
      </c>
      <c r="AN580" s="34">
        <v>2.0549999999999997</v>
      </c>
      <c r="AO580" s="34">
        <v>2.5468783130894856E-2</v>
      </c>
      <c r="AP580" s="34">
        <v>2.0804687831308946</v>
      </c>
      <c r="AQ580" s="34">
        <v>2.0557645103827982</v>
      </c>
      <c r="AR580" s="34">
        <v>37.162000000000006</v>
      </c>
      <c r="AS580" s="34">
        <v>0.46056979012667387</v>
      </c>
      <c r="AT580" s="34">
        <v>37.622569790126676</v>
      </c>
      <c r="AU580" s="34">
        <v>37.175825175107335</v>
      </c>
    </row>
    <row r="581" spans="1:47" x14ac:dyDescent="0.25">
      <c r="A581" s="18">
        <v>45284</v>
      </c>
      <c r="B581" s="2">
        <v>17</v>
      </c>
      <c r="C581" s="2" t="s">
        <v>23</v>
      </c>
      <c r="D581" s="9">
        <v>21.304673999999999</v>
      </c>
      <c r="E581">
        <v>1.2308138999999999E-2</v>
      </c>
      <c r="G581" s="34">
        <v>1.0780000000000001</v>
      </c>
      <c r="H581" s="34">
        <v>1.5673709983535008E-2</v>
      </c>
      <c r="I581" s="34">
        <v>1.093673709983535</v>
      </c>
      <c r="J581" s="34">
        <v>1.0802126219404118</v>
      </c>
      <c r="K581" s="34">
        <v>11.581999999999999</v>
      </c>
      <c r="L581" s="34">
        <v>0.16839787479527127</v>
      </c>
      <c r="M581" s="34">
        <v>11.75039787479527</v>
      </c>
      <c r="N581" s="34">
        <v>11.605772344446985</v>
      </c>
      <c r="O581" s="34">
        <v>32.164000000000009</v>
      </c>
      <c r="P581" s="34">
        <v>0.46765232644751409</v>
      </c>
      <c r="Q581" s="34">
        <v>32.631652326447522</v>
      </c>
      <c r="R581" s="34">
        <v>32.230017413813933</v>
      </c>
      <c r="S581" s="34">
        <v>3.6879999999999997</v>
      </c>
      <c r="T581" s="34">
        <v>5.3622117272056687E-2</v>
      </c>
      <c r="U581" s="34">
        <v>3.7416221172720565</v>
      </c>
      <c r="V581" s="34">
        <v>3.6955697121671975</v>
      </c>
      <c r="W581" s="34">
        <v>48.512000000000008</v>
      </c>
      <c r="X581" s="34">
        <v>0.70534602849837702</v>
      </c>
      <c r="Y581" s="34">
        <v>49.217346028498383</v>
      </c>
      <c r="Z581" s="34">
        <v>48.611572092368526</v>
      </c>
      <c r="AB581" s="34">
        <v>2.1269999999999993</v>
      </c>
      <c r="AC581" s="34">
        <v>3.0925770997197545E-2</v>
      </c>
      <c r="AD581" s="34">
        <v>2.1579257709971968</v>
      </c>
      <c r="AE581" s="34">
        <v>2.1313657206560812</v>
      </c>
      <c r="AF581" s="34">
        <v>4.1469999999999994</v>
      </c>
      <c r="AG581" s="34">
        <v>6.0295802691762213E-2</v>
      </c>
      <c r="AH581" s="34">
        <v>4.2072958026917613</v>
      </c>
      <c r="AI581" s="34">
        <v>4.1555118211381146</v>
      </c>
      <c r="AJ581" s="34">
        <v>29.450999999999993</v>
      </c>
      <c r="AK581" s="34">
        <v>0.42820633833496241</v>
      </c>
      <c r="AL581" s="34">
        <v>29.879206338334956</v>
      </c>
      <c r="AM581" s="34">
        <v>29.511448913513046</v>
      </c>
      <c r="AN581" s="34">
        <v>2.097999999999999</v>
      </c>
      <c r="AO581" s="34">
        <v>3.0504122027325078E-2</v>
      </c>
      <c r="AP581" s="34">
        <v>2.1285041220273242</v>
      </c>
      <c r="AQ581" s="34">
        <v>2.1023061974313388</v>
      </c>
      <c r="AR581" s="34">
        <v>37.822999999999993</v>
      </c>
      <c r="AS581" s="34">
        <v>0.54993203405124724</v>
      </c>
      <c r="AT581" s="34">
        <v>38.372932034051239</v>
      </c>
      <c r="AU581" s="34">
        <v>37.90063265273858</v>
      </c>
    </row>
    <row r="582" spans="1:47" x14ac:dyDescent="0.25">
      <c r="A582" s="18">
        <v>45284</v>
      </c>
      <c r="B582" s="2">
        <v>18</v>
      </c>
      <c r="C582" s="2" t="s">
        <v>23</v>
      </c>
      <c r="D582" s="9">
        <v>22.526029999999999</v>
      </c>
      <c r="E582">
        <v>1.249773E-2</v>
      </c>
      <c r="G582" s="34">
        <v>1.0780000000000001</v>
      </c>
      <c r="H582" s="34">
        <v>1.7040486890149996E-2</v>
      </c>
      <c r="I582" s="34">
        <v>1.09504048689015</v>
      </c>
      <c r="J582" s="34">
        <v>1.0813549665459283</v>
      </c>
      <c r="K582" s="34">
        <v>12.215999999999999</v>
      </c>
      <c r="L582" s="34">
        <v>0.19310444141936212</v>
      </c>
      <c r="M582" s="34">
        <v>12.409104441419361</v>
      </c>
      <c r="N582" s="34">
        <v>12.254018804568702</v>
      </c>
      <c r="O582" s="34">
        <v>33.800000000000004</v>
      </c>
      <c r="P582" s="34">
        <v>0.53429355926444333</v>
      </c>
      <c r="Q582" s="34">
        <v>34.334293559264445</v>
      </c>
      <c r="R582" s="34">
        <v>33.905192828620017</v>
      </c>
      <c r="S582" s="34">
        <v>3.7209999999999992</v>
      </c>
      <c r="T582" s="34">
        <v>5.8819714024348907E-2</v>
      </c>
      <c r="U582" s="34">
        <v>3.7798197140243479</v>
      </c>
      <c r="V582" s="34">
        <v>3.7325805477897944</v>
      </c>
      <c r="W582" s="34">
        <v>50.814999999999998</v>
      </c>
      <c r="X582" s="34">
        <v>0.80325820159830441</v>
      </c>
      <c r="Y582" s="34">
        <v>51.618258201598302</v>
      </c>
      <c r="Z582" s="34">
        <v>50.973147147524443</v>
      </c>
      <c r="AB582" s="34">
        <v>2.1269999999999989</v>
      </c>
      <c r="AC582" s="34">
        <v>3.3622556229451782E-2</v>
      </c>
      <c r="AD582" s="34">
        <v>2.1606225562294505</v>
      </c>
      <c r="AE582" s="34">
        <v>2.1336196788897852</v>
      </c>
      <c r="AF582" s="34">
        <v>4.7499999999999991</v>
      </c>
      <c r="AG582" s="34">
        <v>7.5085633328582993E-2</v>
      </c>
      <c r="AH582" s="34">
        <v>4.8250856333285821</v>
      </c>
      <c r="AI582" s="34">
        <v>4.7647830158563629</v>
      </c>
      <c r="AJ582" s="34">
        <v>31.680000000000007</v>
      </c>
      <c r="AK582" s="34">
        <v>0.50078165554726528</v>
      </c>
      <c r="AL582" s="34">
        <v>32.180781655547271</v>
      </c>
      <c r="AM582" s="34">
        <v>31.778594935227289</v>
      </c>
      <c r="AN582" s="34">
        <v>2.1989999999999998</v>
      </c>
      <c r="AO582" s="34">
        <v>3.4760696355695585E-2</v>
      </c>
      <c r="AP582" s="34">
        <v>2.2337606963556955</v>
      </c>
      <c r="AQ582" s="34">
        <v>2.2058437582880299</v>
      </c>
      <c r="AR582" s="34">
        <v>40.756</v>
      </c>
      <c r="AS582" s="34">
        <v>0.64425054146099558</v>
      </c>
      <c r="AT582" s="34">
        <v>41.400250541460998</v>
      </c>
      <c r="AU582" s="34">
        <v>40.882841388261468</v>
      </c>
    </row>
    <row r="583" spans="1:47" x14ac:dyDescent="0.25">
      <c r="A583" s="18">
        <v>45284</v>
      </c>
      <c r="B583" s="2">
        <v>19</v>
      </c>
      <c r="C583" s="2" t="s">
        <v>23</v>
      </c>
      <c r="D583" s="9">
        <v>16.676794999999998</v>
      </c>
      <c r="E583">
        <v>1.2869797000000001E-2</v>
      </c>
      <c r="G583" s="34">
        <v>1.0780000000000001</v>
      </c>
      <c r="H583" s="34">
        <v>1.6420553075377466E-2</v>
      </c>
      <c r="I583" s="34">
        <v>1.0944205530753774</v>
      </c>
      <c r="J583" s="34">
        <v>1.0803355827246697</v>
      </c>
      <c r="K583" s="34">
        <v>12.162999999999998</v>
      </c>
      <c r="L583" s="34">
        <v>0.18527197315010768</v>
      </c>
      <c r="M583" s="34">
        <v>12.348271973150107</v>
      </c>
      <c r="N583" s="34">
        <v>12.189352219554875</v>
      </c>
      <c r="O583" s="34">
        <v>33.370999999999995</v>
      </c>
      <c r="P583" s="34">
        <v>0.50832122140855407</v>
      </c>
      <c r="Q583" s="34">
        <v>33.879321221408546</v>
      </c>
      <c r="R583" s="34">
        <v>33.443301234791228</v>
      </c>
      <c r="S583" s="34">
        <v>3.6959999999999993</v>
      </c>
      <c r="T583" s="34">
        <v>5.6299039115579874E-2</v>
      </c>
      <c r="U583" s="34">
        <v>3.752299039115579</v>
      </c>
      <c r="V583" s="34">
        <v>3.7040077121988664</v>
      </c>
      <c r="W583" s="34">
        <v>50.307999999999993</v>
      </c>
      <c r="X583" s="34">
        <v>0.76631278674961911</v>
      </c>
      <c r="Y583" s="34">
        <v>51.074312786749609</v>
      </c>
      <c r="Z583" s="34">
        <v>50.416996749269636</v>
      </c>
      <c r="AB583" s="34">
        <v>2.1269999999999989</v>
      </c>
      <c r="AC583" s="34">
        <v>3.2399365854664054E-2</v>
      </c>
      <c r="AD583" s="34">
        <v>2.1593993658546631</v>
      </c>
      <c r="AE583" s="34">
        <v>2.1316083343741847</v>
      </c>
      <c r="AF583" s="34">
        <v>4.735999999999998</v>
      </c>
      <c r="AG583" s="34">
        <v>7.2140760078838267E-2</v>
      </c>
      <c r="AH583" s="34">
        <v>4.8081407600788362</v>
      </c>
      <c r="AI583" s="34">
        <v>4.7462609645491955</v>
      </c>
      <c r="AJ583" s="34">
        <v>31.710000000000008</v>
      </c>
      <c r="AK583" s="34">
        <v>0.4830201651393502</v>
      </c>
      <c r="AL583" s="34">
        <v>32.193020165139359</v>
      </c>
      <c r="AM583" s="34">
        <v>31.778702530797108</v>
      </c>
      <c r="AN583" s="34">
        <v>2.2009999999999996</v>
      </c>
      <c r="AO583" s="34">
        <v>3.3526565230895915E-2</v>
      </c>
      <c r="AP583" s="34">
        <v>2.2345265652308957</v>
      </c>
      <c r="AQ583" s="34">
        <v>2.2057686619452666</v>
      </c>
      <c r="AR583" s="34">
        <v>40.774000000000008</v>
      </c>
      <c r="AS583" s="34">
        <v>0.62108685630374849</v>
      </c>
      <c r="AT583" s="34">
        <v>41.395086856303749</v>
      </c>
      <c r="AU583" s="34">
        <v>40.862340491665755</v>
      </c>
    </row>
    <row r="584" spans="1:47" x14ac:dyDescent="0.25">
      <c r="A584" s="18">
        <v>45284</v>
      </c>
      <c r="B584" s="2">
        <v>20</v>
      </c>
      <c r="C584" s="2" t="s">
        <v>23</v>
      </c>
      <c r="D584" s="9">
        <v>14.432912999999999</v>
      </c>
      <c r="E584">
        <v>1.3087025E-2</v>
      </c>
      <c r="G584" s="34">
        <v>1.0780000000000001</v>
      </c>
      <c r="H584" s="34">
        <v>1.420571796355637E-2</v>
      </c>
      <c r="I584" s="34">
        <v>1.0922057179635565</v>
      </c>
      <c r="J584" s="34">
        <v>1.0779119944274245</v>
      </c>
      <c r="K584" s="34">
        <v>11.989999999999997</v>
      </c>
      <c r="L584" s="34">
        <v>0.15800237326812691</v>
      </c>
      <c r="M584" s="34">
        <v>12.148002373268124</v>
      </c>
      <c r="N584" s="34">
        <v>11.989021162509104</v>
      </c>
      <c r="O584" s="34">
        <v>32.798999999999999</v>
      </c>
      <c r="P584" s="34">
        <v>0.43222017021028331</v>
      </c>
      <c r="Q584" s="34">
        <v>33.231220170210285</v>
      </c>
      <c r="R584" s="34">
        <v>32.796322361062238</v>
      </c>
      <c r="S584" s="34">
        <v>3.6399999999999992</v>
      </c>
      <c r="T584" s="34">
        <v>4.796735935746306E-2</v>
      </c>
      <c r="U584" s="34">
        <v>3.6879673593574624</v>
      </c>
      <c r="V584" s="34">
        <v>3.6397028383263672</v>
      </c>
      <c r="W584" s="34">
        <v>49.506999999999998</v>
      </c>
      <c r="X584" s="34">
        <v>0.6523956207994297</v>
      </c>
      <c r="Y584" s="34">
        <v>50.15939562079943</v>
      </c>
      <c r="Z584" s="34">
        <v>49.502958356325131</v>
      </c>
      <c r="AB584" s="34">
        <v>2.1269999999999989</v>
      </c>
      <c r="AC584" s="34">
        <v>2.8029278393770299E-2</v>
      </c>
      <c r="AD584" s="34">
        <v>2.1550292783937692</v>
      </c>
      <c r="AE584" s="34">
        <v>2.1268263563516978</v>
      </c>
      <c r="AF584" s="34">
        <v>4.6759999999999993</v>
      </c>
      <c r="AG584" s="34">
        <v>6.1619607789971768E-2</v>
      </c>
      <c r="AH584" s="34">
        <v>4.7376196077899708</v>
      </c>
      <c r="AI584" s="34">
        <v>4.6756182615423327</v>
      </c>
      <c r="AJ584" s="34">
        <v>31.059000000000001</v>
      </c>
      <c r="AK584" s="34">
        <v>0.40929071820973772</v>
      </c>
      <c r="AL584" s="34">
        <v>31.46829071820974</v>
      </c>
      <c r="AM584" s="34">
        <v>31.056464410873261</v>
      </c>
      <c r="AN584" s="34">
        <v>2.2169999999999996</v>
      </c>
      <c r="AO584" s="34">
        <v>2.9215284531729557E-2</v>
      </c>
      <c r="AP584" s="34">
        <v>2.2462152845317291</v>
      </c>
      <c r="AQ584" s="34">
        <v>2.21681900894768</v>
      </c>
      <c r="AR584" s="34">
        <v>40.079000000000001</v>
      </c>
      <c r="AS584" s="34">
        <v>0.52815488892520934</v>
      </c>
      <c r="AT584" s="34">
        <v>40.607154888925209</v>
      </c>
      <c r="AU584" s="34">
        <v>40.075728037714974</v>
      </c>
    </row>
    <row r="585" spans="1:47" x14ac:dyDescent="0.25">
      <c r="A585" s="18">
        <v>45284</v>
      </c>
      <c r="B585" s="2">
        <v>21</v>
      </c>
      <c r="C585" s="2" t="s">
        <v>23</v>
      </c>
      <c r="D585" s="9">
        <v>16.229261000000001</v>
      </c>
      <c r="E585">
        <v>1.3106738999999999E-2</v>
      </c>
      <c r="G585" s="34">
        <v>1.0780000000000001</v>
      </c>
      <c r="H585" s="34">
        <v>1.2629364838340379E-2</v>
      </c>
      <c r="I585" s="34">
        <v>1.0906293648383405</v>
      </c>
      <c r="J585" s="34">
        <v>1.0763347704076685</v>
      </c>
      <c r="K585" s="34">
        <v>11.889999999999999</v>
      </c>
      <c r="L585" s="34">
        <v>0.139297910879283</v>
      </c>
      <c r="M585" s="34">
        <v>12.029297910879281</v>
      </c>
      <c r="N585" s="34">
        <v>11.87163304280814</v>
      </c>
      <c r="O585" s="34">
        <v>32.158999999999992</v>
      </c>
      <c r="P585" s="34">
        <v>0.37676043027475703</v>
      </c>
      <c r="Q585" s="34">
        <v>32.535760430274749</v>
      </c>
      <c r="R585" s="34">
        <v>32.109322710148611</v>
      </c>
      <c r="S585" s="34">
        <v>3.6559999999999993</v>
      </c>
      <c r="T585" s="34">
        <v>4.2832057373814854E-2</v>
      </c>
      <c r="U585" s="34">
        <v>3.698832057373814</v>
      </c>
      <c r="V585" s="34">
        <v>3.6503524309929825</v>
      </c>
      <c r="W585" s="34">
        <v>48.782999999999987</v>
      </c>
      <c r="X585" s="34">
        <v>0.57151976336619537</v>
      </c>
      <c r="Y585" s="34">
        <v>49.354519763366184</v>
      </c>
      <c r="Z585" s="34">
        <v>48.707642954357397</v>
      </c>
      <c r="AB585" s="34">
        <v>2.1269999999999993</v>
      </c>
      <c r="AC585" s="34">
        <v>2.4918978674536154E-2</v>
      </c>
      <c r="AD585" s="34">
        <v>2.1519189786745354</v>
      </c>
      <c r="AE585" s="34">
        <v>2.1237143382719017</v>
      </c>
      <c r="AF585" s="34">
        <v>4.5519999999999978</v>
      </c>
      <c r="AG585" s="34">
        <v>5.3329191784902939E-2</v>
      </c>
      <c r="AH585" s="34">
        <v>4.6053291917849011</v>
      </c>
      <c r="AI585" s="34">
        <v>4.5449683440590949</v>
      </c>
      <c r="AJ585" s="34">
        <v>30.428000000000001</v>
      </c>
      <c r="AK585" s="34">
        <v>0.3564808101122644</v>
      </c>
      <c r="AL585" s="34">
        <v>30.784480810112264</v>
      </c>
      <c r="AM585" s="34">
        <v>30.380996654883614</v>
      </c>
      <c r="AN585" s="34">
        <v>2.1449999999999991</v>
      </c>
      <c r="AO585" s="34">
        <v>2.5129858606901763E-2</v>
      </c>
      <c r="AP585" s="34">
        <v>2.1701298586069009</v>
      </c>
      <c r="AQ585" s="34">
        <v>2.1416865329540333</v>
      </c>
      <c r="AR585" s="34">
        <v>39.251999999999995</v>
      </c>
      <c r="AS585" s="34">
        <v>0.45985883917860526</v>
      </c>
      <c r="AT585" s="34">
        <v>39.711858839178596</v>
      </c>
      <c r="AU585" s="34">
        <v>39.191365870168646</v>
      </c>
    </row>
    <row r="586" spans="1:47" x14ac:dyDescent="0.25">
      <c r="A586" s="18">
        <v>45284</v>
      </c>
      <c r="B586" s="2">
        <v>22</v>
      </c>
      <c r="C586" s="2" t="s">
        <v>23</v>
      </c>
      <c r="D586" s="9">
        <v>18.183475999999999</v>
      </c>
      <c r="E586">
        <v>1.3294346E-2</v>
      </c>
      <c r="G586" s="34">
        <v>1.0779999999999998</v>
      </c>
      <c r="H586" s="34">
        <v>1.4934183290769473E-2</v>
      </c>
      <c r="I586" s="34">
        <v>1.0929341832907693</v>
      </c>
      <c r="J586" s="34">
        <v>1.0784043381028743</v>
      </c>
      <c r="K586" s="34">
        <v>11.759999999999994</v>
      </c>
      <c r="L586" s="34">
        <v>0.16291836317203057</v>
      </c>
      <c r="M586" s="34">
        <v>11.922918363172025</v>
      </c>
      <c r="N586" s="34">
        <v>11.764410961122262</v>
      </c>
      <c r="O586" s="34">
        <v>31.237000000000005</v>
      </c>
      <c r="P586" s="34">
        <v>0.43274497537455114</v>
      </c>
      <c r="Q586" s="34">
        <v>31.669744975374556</v>
      </c>
      <c r="R586" s="34">
        <v>31.248716427940163</v>
      </c>
      <c r="S586" s="34">
        <v>3.5429999999999997</v>
      </c>
      <c r="T586" s="34">
        <v>4.9083312986267391E-2</v>
      </c>
      <c r="U586" s="34">
        <v>3.5920833129862673</v>
      </c>
      <c r="V586" s="34">
        <v>3.5443289145626014</v>
      </c>
      <c r="W586" s="34">
        <v>47.618000000000002</v>
      </c>
      <c r="X586" s="34">
        <v>0.6596808348236185</v>
      </c>
      <c r="Y586" s="34">
        <v>48.27768083482362</v>
      </c>
      <c r="Z586" s="34">
        <v>47.635860641727902</v>
      </c>
      <c r="AB586" s="34">
        <v>2.1269999999999989</v>
      </c>
      <c r="AC586" s="34">
        <v>2.9466612114533074E-2</v>
      </c>
      <c r="AD586" s="34">
        <v>2.1564666121145319</v>
      </c>
      <c r="AE586" s="34">
        <v>2.1277977988356334</v>
      </c>
      <c r="AF586" s="34">
        <v>4.4429999999999987</v>
      </c>
      <c r="AG586" s="34">
        <v>6.155155506575951E-2</v>
      </c>
      <c r="AH586" s="34">
        <v>4.504551555065758</v>
      </c>
      <c r="AI586" s="34">
        <v>4.4446664881178757</v>
      </c>
      <c r="AJ586" s="34">
        <v>29.819999999999986</v>
      </c>
      <c r="AK586" s="34">
        <v>0.41311442090050604</v>
      </c>
      <c r="AL586" s="34">
        <v>30.233114420900492</v>
      </c>
      <c r="AM586" s="34">
        <v>29.83118493713145</v>
      </c>
      <c r="AN586" s="34">
        <v>2.1469999999999989</v>
      </c>
      <c r="AO586" s="34">
        <v>2.9743684160744011E-2</v>
      </c>
      <c r="AP586" s="34">
        <v>2.1767436841607428</v>
      </c>
      <c r="AQ586" s="34">
        <v>2.1478053004701954</v>
      </c>
      <c r="AR586" s="34">
        <v>38.536999999999985</v>
      </c>
      <c r="AS586" s="34">
        <v>0.53387627224154266</v>
      </c>
      <c r="AT586" s="34">
        <v>39.07087627224152</v>
      </c>
      <c r="AU586" s="34">
        <v>38.551454524555155</v>
      </c>
    </row>
    <row r="587" spans="1:47" x14ac:dyDescent="0.25">
      <c r="A587" s="18">
        <v>45284</v>
      </c>
      <c r="B587" s="2">
        <v>23</v>
      </c>
      <c r="C587" s="2" t="s">
        <v>23</v>
      </c>
      <c r="D587" s="9">
        <v>17.119730000000001</v>
      </c>
      <c r="E587">
        <v>1.3607108999999999E-2</v>
      </c>
      <c r="G587" s="34">
        <v>1.0780000000000001</v>
      </c>
      <c r="H587" s="34">
        <v>1.432130766040011E-2</v>
      </c>
      <c r="I587" s="34">
        <v>1.0923213076604001</v>
      </c>
      <c r="J587" s="34">
        <v>1.0774579725640425</v>
      </c>
      <c r="K587" s="34">
        <v>11.564999999999998</v>
      </c>
      <c r="L587" s="34">
        <v>0.15364185815633322</v>
      </c>
      <c r="M587" s="34">
        <v>11.718641858156332</v>
      </c>
      <c r="N587" s="34">
        <v>11.559185021060436</v>
      </c>
      <c r="O587" s="34">
        <v>30.678000000000004</v>
      </c>
      <c r="P587" s="34">
        <v>0.4075594400795497</v>
      </c>
      <c r="Q587" s="34">
        <v>31.085559440079553</v>
      </c>
      <c r="R587" s="34">
        <v>30.662574844452415</v>
      </c>
      <c r="S587" s="34">
        <v>3.5349999999999993</v>
      </c>
      <c r="T587" s="34">
        <v>4.6962729665597745E-2</v>
      </c>
      <c r="U587" s="34">
        <v>3.5819627296655971</v>
      </c>
      <c r="V587" s="34">
        <v>3.5332225723691</v>
      </c>
      <c r="W587" s="34">
        <v>46.855999999999995</v>
      </c>
      <c r="X587" s="34">
        <v>0.62248533556188079</v>
      </c>
      <c r="Y587" s="34">
        <v>47.478485335561885</v>
      </c>
      <c r="Z587" s="34">
        <v>46.83244041044599</v>
      </c>
      <c r="AB587" s="34">
        <v>2.1269999999999993</v>
      </c>
      <c r="AC587" s="34">
        <v>2.8257348231605771E-2</v>
      </c>
      <c r="AD587" s="34">
        <v>2.1552573482316051</v>
      </c>
      <c r="AE587" s="34">
        <v>2.125930526571167</v>
      </c>
      <c r="AF587" s="34">
        <v>4.3779999999999992</v>
      </c>
      <c r="AG587" s="34">
        <v>5.81620453963188E-2</v>
      </c>
      <c r="AH587" s="34">
        <v>4.4361620453963182</v>
      </c>
      <c r="AI587" s="34">
        <v>4.3757987049029481</v>
      </c>
      <c r="AJ587" s="34">
        <v>29.151999999999997</v>
      </c>
      <c r="AK587" s="34">
        <v>0.3872864201446975</v>
      </c>
      <c r="AL587" s="34">
        <v>29.539286420144695</v>
      </c>
      <c r="AM587" s="34">
        <v>29.137342130043567</v>
      </c>
      <c r="AN587" s="34">
        <v>2.0689999999999995</v>
      </c>
      <c r="AO587" s="34">
        <v>2.7486814053216898E-2</v>
      </c>
      <c r="AP587" s="34">
        <v>2.0964868140532165</v>
      </c>
      <c r="AQ587" s="34">
        <v>2.0679596894573318</v>
      </c>
      <c r="AR587" s="34">
        <v>37.725999999999999</v>
      </c>
      <c r="AS587" s="34">
        <v>0.50119262782583895</v>
      </c>
      <c r="AT587" s="34">
        <v>38.227192627825836</v>
      </c>
      <c r="AU587" s="34">
        <v>37.707031050975012</v>
      </c>
    </row>
    <row r="588" spans="1:47" x14ac:dyDescent="0.25">
      <c r="A588" s="18">
        <v>45284</v>
      </c>
      <c r="B588" s="2">
        <v>24</v>
      </c>
      <c r="C588" s="2" t="s">
        <v>23</v>
      </c>
      <c r="D588" s="9">
        <v>15.515347</v>
      </c>
      <c r="E588">
        <v>1.3452158000000001E-2</v>
      </c>
      <c r="G588" s="34">
        <v>1.0780000000000001</v>
      </c>
      <c r="H588" s="34">
        <v>1.4310407894311469E-2</v>
      </c>
      <c r="I588" s="34">
        <v>1.0923104078943116</v>
      </c>
      <c r="J588" s="34">
        <v>1.0776164757022728</v>
      </c>
      <c r="K588" s="34">
        <v>11.226999999999997</v>
      </c>
      <c r="L588" s="34">
        <v>0.14903798648370573</v>
      </c>
      <c r="M588" s="34">
        <v>11.376037986483702</v>
      </c>
      <c r="N588" s="34">
        <v>11.223005726075522</v>
      </c>
      <c r="O588" s="34">
        <v>30.230000000000004</v>
      </c>
      <c r="P588" s="34">
        <v>0.40130206924400341</v>
      </c>
      <c r="Q588" s="34">
        <v>30.631302069244008</v>
      </c>
      <c r="R588" s="34">
        <v>30.219244954062809</v>
      </c>
      <c r="S588" s="34">
        <v>3.4169999999999994</v>
      </c>
      <c r="T588" s="34">
        <v>4.53605415351227E-2</v>
      </c>
      <c r="U588" s="34">
        <v>3.462360541535122</v>
      </c>
      <c r="V588" s="34">
        <v>3.4157843204774259</v>
      </c>
      <c r="W588" s="34">
        <v>45.951999999999998</v>
      </c>
      <c r="X588" s="34">
        <v>0.61001100515714335</v>
      </c>
      <c r="Y588" s="34">
        <v>46.562011005157139</v>
      </c>
      <c r="Z588" s="34">
        <v>45.935651476318029</v>
      </c>
      <c r="AB588" s="34">
        <v>2.1269999999999993</v>
      </c>
      <c r="AC588" s="34">
        <v>2.8235841921336251E-2</v>
      </c>
      <c r="AD588" s="34">
        <v>2.1552358419213355</v>
      </c>
      <c r="AE588" s="34">
        <v>2.1262432688485466</v>
      </c>
      <c r="AF588" s="34">
        <v>4.3259999999999996</v>
      </c>
      <c r="AG588" s="34">
        <v>5.7427481030418732E-2</v>
      </c>
      <c r="AH588" s="34">
        <v>4.3834274810304183</v>
      </c>
      <c r="AI588" s="34">
        <v>4.3244609219740555</v>
      </c>
      <c r="AJ588" s="34">
        <v>28.639000000000003</v>
      </c>
      <c r="AK588" s="34">
        <v>0.3801816063870001</v>
      </c>
      <c r="AL588" s="34">
        <v>29.019181606387004</v>
      </c>
      <c r="AM588" s="34">
        <v>28.628810990387194</v>
      </c>
      <c r="AN588" s="34">
        <v>2.0379999999999989</v>
      </c>
      <c r="AO588" s="34">
        <v>2.7054370397594389E-2</v>
      </c>
      <c r="AP588" s="34">
        <v>2.0650543703975934</v>
      </c>
      <c r="AQ588" s="34">
        <v>2.0372749327284145</v>
      </c>
      <c r="AR588" s="34">
        <v>37.129999999999995</v>
      </c>
      <c r="AS588" s="34">
        <v>0.49289929973634949</v>
      </c>
      <c r="AT588" s="34">
        <v>37.622899299736346</v>
      </c>
      <c r="AU588" s="34">
        <v>37.116790113938215</v>
      </c>
    </row>
    <row r="589" spans="1:47" x14ac:dyDescent="0.25">
      <c r="A589" s="18">
        <v>45285</v>
      </c>
      <c r="B589" s="2">
        <v>1</v>
      </c>
      <c r="C589" s="2" t="s">
        <v>23</v>
      </c>
      <c r="D589" s="9">
        <v>15.670097</v>
      </c>
      <c r="E589">
        <v>1.3660726999999999E-2</v>
      </c>
      <c r="G589" s="34">
        <v>1.0780000000000001</v>
      </c>
      <c r="H589" s="34">
        <v>1.7253139874224426E-2</v>
      </c>
      <c r="I589" s="34">
        <v>1.0952531398742245</v>
      </c>
      <c r="J589" s="34">
        <v>1.0802911857345099</v>
      </c>
      <c r="K589" s="34">
        <v>10.681999999999997</v>
      </c>
      <c r="L589" s="34">
        <v>0.17096293148095107</v>
      </c>
      <c r="M589" s="34">
        <v>10.852962931480947</v>
      </c>
      <c r="N589" s="34">
        <v>10.704703567732867</v>
      </c>
      <c r="O589" s="34">
        <v>29.72</v>
      </c>
      <c r="P589" s="34">
        <v>0.47566170413910008</v>
      </c>
      <c r="Q589" s="34">
        <v>30.195661704139098</v>
      </c>
      <c r="R589" s="34">
        <v>29.783167013014499</v>
      </c>
      <c r="S589" s="34">
        <v>3.3729999999999998</v>
      </c>
      <c r="T589" s="34">
        <v>5.3984082370833936E-2</v>
      </c>
      <c r="U589" s="34">
        <v>3.4269840823708337</v>
      </c>
      <c r="V589" s="34">
        <v>3.3801689883882204</v>
      </c>
      <c r="W589" s="34">
        <v>44.852999999999994</v>
      </c>
      <c r="X589" s="34">
        <v>0.71786185786510948</v>
      </c>
      <c r="Y589" s="34">
        <v>45.570861857865104</v>
      </c>
      <c r="Z589" s="34">
        <v>44.948330754870099</v>
      </c>
      <c r="AB589" s="34">
        <v>2.1269999999999993</v>
      </c>
      <c r="AC589" s="34">
        <v>3.4042141477249856E-2</v>
      </c>
      <c r="AD589" s="34">
        <v>2.1610421414772492</v>
      </c>
      <c r="AE589" s="34">
        <v>2.1315207347470331</v>
      </c>
      <c r="AF589" s="34">
        <v>4.243999999999998</v>
      </c>
      <c r="AG589" s="34">
        <v>6.792423527477591E-2</v>
      </c>
      <c r="AH589" s="34">
        <v>4.3119242352747742</v>
      </c>
      <c r="AI589" s="34">
        <v>4.2530202154520014</v>
      </c>
      <c r="AJ589" s="34">
        <v>28.313000000000002</v>
      </c>
      <c r="AK589" s="34">
        <v>0.45314299560196314</v>
      </c>
      <c r="AL589" s="34">
        <v>28.766142995601964</v>
      </c>
      <c r="AM589" s="34">
        <v>28.373176569296085</v>
      </c>
      <c r="AN589" s="34">
        <v>2.0319999999999991</v>
      </c>
      <c r="AO589" s="34">
        <v>3.2521688519873859E-2</v>
      </c>
      <c r="AP589" s="34">
        <v>2.0645216885198732</v>
      </c>
      <c r="AQ589" s="34">
        <v>2.0363188213474244</v>
      </c>
      <c r="AR589" s="34">
        <v>36.715999999999994</v>
      </c>
      <c r="AS589" s="34">
        <v>0.58763106087386285</v>
      </c>
      <c r="AT589" s="34">
        <v>37.303631060873862</v>
      </c>
      <c r="AU589" s="34">
        <v>36.794036340842538</v>
      </c>
    </row>
    <row r="590" spans="1:47" x14ac:dyDescent="0.25">
      <c r="A590" s="18">
        <v>45285</v>
      </c>
      <c r="B590" s="2">
        <v>2</v>
      </c>
      <c r="C590" s="2" t="s">
        <v>23</v>
      </c>
      <c r="D590" s="9">
        <v>14.184774000000001</v>
      </c>
      <c r="E590">
        <v>1.3575169999999999E-2</v>
      </c>
      <c r="G590" s="34">
        <v>1.0780000000000001</v>
      </c>
      <c r="H590" s="34">
        <v>1.9170068440243989E-2</v>
      </c>
      <c r="I590" s="34">
        <v>1.0971700684402441</v>
      </c>
      <c r="J590" s="34">
        <v>1.0822757982422562</v>
      </c>
      <c r="K590" s="34">
        <v>10.605999999999996</v>
      </c>
      <c r="L590" s="34">
        <v>0.18860644329984011</v>
      </c>
      <c r="M590" s="34">
        <v>10.794606443299836</v>
      </c>
      <c r="N590" s="34">
        <v>10.648067825748946</v>
      </c>
      <c r="O590" s="34">
        <v>29.308</v>
      </c>
      <c r="P590" s="34">
        <v>0.521184012844778</v>
      </c>
      <c r="Q590" s="34">
        <v>29.829184012844777</v>
      </c>
      <c r="R590" s="34">
        <v>29.42424776890913</v>
      </c>
      <c r="S590" s="34">
        <v>3.3929999999999993</v>
      </c>
      <c r="T590" s="34">
        <v>6.0337701500693716E-2</v>
      </c>
      <c r="U590" s="34">
        <v>3.453337701500693</v>
      </c>
      <c r="V590" s="34">
        <v>3.406458055135412</v>
      </c>
      <c r="W590" s="34">
        <v>44.384999999999998</v>
      </c>
      <c r="X590" s="34">
        <v>0.78929822608555578</v>
      </c>
      <c r="Y590" s="34">
        <v>45.174298226085547</v>
      </c>
      <c r="Z590" s="34">
        <v>44.561049448035739</v>
      </c>
      <c r="AB590" s="34">
        <v>2.1269999999999998</v>
      </c>
      <c r="AC590" s="34">
        <v>3.7824430030054687E-2</v>
      </c>
      <c r="AD590" s="34">
        <v>2.1648244300300545</v>
      </c>
      <c r="AE590" s="34">
        <v>2.1354365703722435</v>
      </c>
      <c r="AF590" s="34">
        <v>4.2109999999999985</v>
      </c>
      <c r="AG590" s="34">
        <v>7.4884191281880702E-2</v>
      </c>
      <c r="AH590" s="34">
        <v>4.2858841912818795</v>
      </c>
      <c r="AI590" s="34">
        <v>4.2277025847849155</v>
      </c>
      <c r="AJ590" s="34">
        <v>27.858000000000008</v>
      </c>
      <c r="AK590" s="34">
        <v>0.49539867032311419</v>
      </c>
      <c r="AL590" s="34">
        <v>28.353398670323124</v>
      </c>
      <c r="AM590" s="34">
        <v>27.968496463295715</v>
      </c>
      <c r="AN590" s="34">
        <v>2.056</v>
      </c>
      <c r="AO590" s="34">
        <v>3.6561837396235287E-2</v>
      </c>
      <c r="AP590" s="34">
        <v>2.0925618373962354</v>
      </c>
      <c r="AQ590" s="34">
        <v>2.0641549547180693</v>
      </c>
      <c r="AR590" s="34">
        <v>36.252000000000002</v>
      </c>
      <c r="AS590" s="34">
        <v>0.64466912903128493</v>
      </c>
      <c r="AT590" s="34">
        <v>36.896669129031288</v>
      </c>
      <c r="AU590" s="34">
        <v>36.395790573170942</v>
      </c>
    </row>
    <row r="591" spans="1:47" x14ac:dyDescent="0.25">
      <c r="A591" s="18">
        <v>45285</v>
      </c>
      <c r="B591" s="2">
        <v>3</v>
      </c>
      <c r="C591" s="2" t="s">
        <v>23</v>
      </c>
      <c r="D591" s="9">
        <v>13.030863999999999</v>
      </c>
      <c r="E591">
        <v>1.3513661999999999E-2</v>
      </c>
      <c r="G591" s="34">
        <v>1.0780000000000001</v>
      </c>
      <c r="H591" s="34">
        <v>1.617389431484537E-2</v>
      </c>
      <c r="I591" s="34">
        <v>1.0941738943148454</v>
      </c>
      <c r="J591" s="34">
        <v>1.0793875981378507</v>
      </c>
      <c r="K591" s="34">
        <v>10.575999999999997</v>
      </c>
      <c r="L591" s="34">
        <v>0.15867820619091336</v>
      </c>
      <c r="M591" s="34">
        <v>10.73467820619091</v>
      </c>
      <c r="N591" s="34">
        <v>10.58961339323368</v>
      </c>
      <c r="O591" s="34">
        <v>29.159000000000006</v>
      </c>
      <c r="P591" s="34">
        <v>0.43749033796528408</v>
      </c>
      <c r="Q591" s="34">
        <v>29.596490337965289</v>
      </c>
      <c r="R591" s="34">
        <v>29.196533371151759</v>
      </c>
      <c r="S591" s="34">
        <v>3.4029999999999996</v>
      </c>
      <c r="T591" s="34">
        <v>5.1057293463282735E-2</v>
      </c>
      <c r="U591" s="34">
        <v>3.4540572934632823</v>
      </c>
      <c r="V591" s="34">
        <v>3.4073803306707844</v>
      </c>
      <c r="W591" s="34">
        <v>44.216000000000001</v>
      </c>
      <c r="X591" s="34">
        <v>0.66339973193432544</v>
      </c>
      <c r="Y591" s="34">
        <v>44.879399731934328</v>
      </c>
      <c r="Z591" s="34">
        <v>44.272914693194075</v>
      </c>
      <c r="AB591" s="34">
        <v>2.1269999999999998</v>
      </c>
      <c r="AC591" s="34">
        <v>3.1912683866118827E-2</v>
      </c>
      <c r="AD591" s="34">
        <v>2.1589126838661188</v>
      </c>
      <c r="AE591" s="34">
        <v>2.129737867568839</v>
      </c>
      <c r="AF591" s="34">
        <v>4.2379999999999987</v>
      </c>
      <c r="AG591" s="34">
        <v>6.3585309931646253E-2</v>
      </c>
      <c r="AH591" s="34">
        <v>4.301585309931645</v>
      </c>
      <c r="AI591" s="34">
        <v>4.243455139989063</v>
      </c>
      <c r="AJ591" s="34">
        <v>27.650999999999996</v>
      </c>
      <c r="AK591" s="34">
        <v>0.41486489025954482</v>
      </c>
      <c r="AL591" s="34">
        <v>28.06586489025954</v>
      </c>
      <c r="AM591" s="34">
        <v>27.686592278394905</v>
      </c>
      <c r="AN591" s="34">
        <v>2.0399999999999991</v>
      </c>
      <c r="AO591" s="34">
        <v>3.0607369575403099E-2</v>
      </c>
      <c r="AP591" s="34">
        <v>2.0706073695754021</v>
      </c>
      <c r="AQ591" s="34">
        <v>2.042625881448251</v>
      </c>
      <c r="AR591" s="34">
        <v>36.05599999999999</v>
      </c>
      <c r="AS591" s="34">
        <v>0.54097025363271301</v>
      </c>
      <c r="AT591" s="34">
        <v>36.596970253632705</v>
      </c>
      <c r="AU591" s="34">
        <v>36.102411167401058</v>
      </c>
    </row>
    <row r="592" spans="1:47" x14ac:dyDescent="0.25">
      <c r="A592" s="18">
        <v>45285</v>
      </c>
      <c r="B592" s="2">
        <v>4</v>
      </c>
      <c r="C592" s="2" t="s">
        <v>23</v>
      </c>
      <c r="D592" s="9">
        <v>12.795645</v>
      </c>
      <c r="E592">
        <v>1.2752575E-2</v>
      </c>
      <c r="G592" s="34">
        <v>1.0780000000000001</v>
      </c>
      <c r="H592" s="34">
        <v>1.5253422440925693E-2</v>
      </c>
      <c r="I592" s="34">
        <v>1.0932534224409258</v>
      </c>
      <c r="J592" s="34">
        <v>1.0793116261772411</v>
      </c>
      <c r="K592" s="34">
        <v>10.655999999999999</v>
      </c>
      <c r="L592" s="34">
        <v>0.15077965633627471</v>
      </c>
      <c r="M592" s="34">
        <v>10.806779656336273</v>
      </c>
      <c r="N592" s="34">
        <v>10.66896538826037</v>
      </c>
      <c r="O592" s="34">
        <v>29.329000000000001</v>
      </c>
      <c r="P592" s="34">
        <v>0.41499779848785678</v>
      </c>
      <c r="Q592" s="34">
        <v>29.743997798487857</v>
      </c>
      <c r="R592" s="34">
        <v>29.364685235762806</v>
      </c>
      <c r="S592" s="34">
        <v>3.5149999999999997</v>
      </c>
      <c r="T592" s="34">
        <v>4.9736344972035065E-2</v>
      </c>
      <c r="U592" s="34">
        <v>3.5647363449720348</v>
      </c>
      <c r="V592" s="34">
        <v>3.5192767773775531</v>
      </c>
      <c r="W592" s="34">
        <v>44.578000000000003</v>
      </c>
      <c r="X592" s="34">
        <v>0.63076722223709225</v>
      </c>
      <c r="Y592" s="34">
        <v>45.208767222237086</v>
      </c>
      <c r="Z592" s="34">
        <v>44.632239027577974</v>
      </c>
      <c r="AB592" s="34">
        <v>2.1269999999999998</v>
      </c>
      <c r="AC592" s="34">
        <v>3.0096502348653933E-2</v>
      </c>
      <c r="AD592" s="34">
        <v>2.1570965023486539</v>
      </c>
      <c r="AE592" s="34">
        <v>2.1295879674202149</v>
      </c>
      <c r="AF592" s="34">
        <v>4.2819999999999983</v>
      </c>
      <c r="AG592" s="34">
        <v>6.0589197487981243E-2</v>
      </c>
      <c r="AH592" s="34">
        <v>4.3425891974879791</v>
      </c>
      <c r="AI592" s="34">
        <v>4.2872100030528237</v>
      </c>
      <c r="AJ592" s="34">
        <v>27.61000000000001</v>
      </c>
      <c r="AK592" s="34">
        <v>0.3906743910890153</v>
      </c>
      <c r="AL592" s="34">
        <v>28.000674391089024</v>
      </c>
      <c r="AM592" s="34">
        <v>27.64359369086608</v>
      </c>
      <c r="AN592" s="34">
        <v>2.0729999999999991</v>
      </c>
      <c r="AO592" s="34">
        <v>2.9332416252355237E-2</v>
      </c>
      <c r="AP592" s="34">
        <v>2.1023324162523545</v>
      </c>
      <c r="AQ592" s="34">
        <v>2.0755222644391651</v>
      </c>
      <c r="AR592" s="34">
        <v>36.092000000000006</v>
      </c>
      <c r="AS592" s="34">
        <v>0.51069250717800574</v>
      </c>
      <c r="AT592" s="34">
        <v>36.602692507178006</v>
      </c>
      <c r="AU592" s="34">
        <v>36.135913925778283</v>
      </c>
    </row>
    <row r="593" spans="1:47" x14ac:dyDescent="0.25">
      <c r="A593" s="18">
        <v>45285</v>
      </c>
      <c r="B593" s="2">
        <v>5</v>
      </c>
      <c r="C593" s="2" t="s">
        <v>23</v>
      </c>
      <c r="D593" s="9">
        <v>15.031725</v>
      </c>
      <c r="E593">
        <v>1.3048654E-2</v>
      </c>
      <c r="G593" s="34">
        <v>1.0780000000000001</v>
      </c>
      <c r="H593" s="34">
        <v>1.6035425034569235E-2</v>
      </c>
      <c r="I593" s="34">
        <v>1.0940354250345694</v>
      </c>
      <c r="J593" s="34">
        <v>1.0797597353095503</v>
      </c>
      <c r="K593" s="34">
        <v>10.702999999999999</v>
      </c>
      <c r="L593" s="34">
        <v>0.15920886284322311</v>
      </c>
      <c r="M593" s="34">
        <v>10.862208862843222</v>
      </c>
      <c r="N593" s="34">
        <v>10.720471657716248</v>
      </c>
      <c r="O593" s="34">
        <v>29.477999999999998</v>
      </c>
      <c r="P593" s="34">
        <v>0.43849003633490896</v>
      </c>
      <c r="Q593" s="34">
        <v>29.916490036334906</v>
      </c>
      <c r="R593" s="34">
        <v>29.526120108956324</v>
      </c>
      <c r="S593" s="34">
        <v>3.6059999999999994</v>
      </c>
      <c r="T593" s="34">
        <v>5.3639835505247348E-2</v>
      </c>
      <c r="U593" s="34">
        <v>3.6596398355052466</v>
      </c>
      <c r="V593" s="34">
        <v>3.6118864615271216</v>
      </c>
      <c r="W593" s="34">
        <v>44.865000000000002</v>
      </c>
      <c r="X593" s="34">
        <v>0.66737415971794867</v>
      </c>
      <c r="Y593" s="34">
        <v>45.532374159717946</v>
      </c>
      <c r="Z593" s="34">
        <v>44.938237963509238</v>
      </c>
      <c r="AB593" s="34">
        <v>2.1269999999999998</v>
      </c>
      <c r="AC593" s="34">
        <v>3.163947036041629E-2</v>
      </c>
      <c r="AD593" s="34">
        <v>2.1586394703604159</v>
      </c>
      <c r="AE593" s="34">
        <v>2.1304721308009396</v>
      </c>
      <c r="AF593" s="34">
        <v>4.3579999999999979</v>
      </c>
      <c r="AG593" s="34">
        <v>6.4825957607284504E-2</v>
      </c>
      <c r="AH593" s="34">
        <v>4.4228259576072828</v>
      </c>
      <c r="AI593" s="34">
        <v>4.3651140319842465</v>
      </c>
      <c r="AJ593" s="34">
        <v>27.685999999999989</v>
      </c>
      <c r="AK593" s="34">
        <v>0.41183374536835216</v>
      </c>
      <c r="AL593" s="34">
        <v>28.097833745368341</v>
      </c>
      <c r="AM593" s="34">
        <v>27.731194834675506</v>
      </c>
      <c r="AN593" s="34">
        <v>2.0689999999999995</v>
      </c>
      <c r="AO593" s="34">
        <v>3.0776710942971925E-2</v>
      </c>
      <c r="AP593" s="34">
        <v>2.0997767109429715</v>
      </c>
      <c r="AQ593" s="34">
        <v>2.0723774511646185</v>
      </c>
      <c r="AR593" s="34">
        <v>36.239999999999988</v>
      </c>
      <c r="AS593" s="34">
        <v>0.53907588427902486</v>
      </c>
      <c r="AT593" s="34">
        <v>36.77907588427901</v>
      </c>
      <c r="AU593" s="34">
        <v>36.299158448625313</v>
      </c>
    </row>
    <row r="594" spans="1:47" x14ac:dyDescent="0.25">
      <c r="A594" s="18">
        <v>45285</v>
      </c>
      <c r="B594" s="2">
        <v>6</v>
      </c>
      <c r="C594" s="2" t="s">
        <v>23</v>
      </c>
      <c r="D594" s="9">
        <v>15.296213</v>
      </c>
      <c r="E594">
        <v>1.2979143E-2</v>
      </c>
      <c r="G594" s="34">
        <v>1.0780000000000001</v>
      </c>
      <c r="H594" s="34">
        <v>1.704062393359234E-2</v>
      </c>
      <c r="I594" s="34">
        <v>1.0950406239335924</v>
      </c>
      <c r="J594" s="34">
        <v>1.0808279350847489</v>
      </c>
      <c r="K594" s="34">
        <v>10.784999999999998</v>
      </c>
      <c r="L594" s="34">
        <v>0.1704852774803278</v>
      </c>
      <c r="M594" s="34">
        <v>10.955485277480326</v>
      </c>
      <c r="N594" s="34">
        <v>10.813292467429514</v>
      </c>
      <c r="O594" s="34">
        <v>29.808</v>
      </c>
      <c r="P594" s="34">
        <v>0.47119380168137331</v>
      </c>
      <c r="Q594" s="34">
        <v>30.279193801681373</v>
      </c>
      <c r="R594" s="34">
        <v>29.886195815404637</v>
      </c>
      <c r="S594" s="34">
        <v>3.6929999999999996</v>
      </c>
      <c r="T594" s="34">
        <v>5.8377573457102511E-2</v>
      </c>
      <c r="U594" s="34">
        <v>3.751377573457102</v>
      </c>
      <c r="V594" s="34">
        <v>3.7026879074842092</v>
      </c>
      <c r="W594" s="34">
        <v>45.363999999999997</v>
      </c>
      <c r="X594" s="34">
        <v>0.71709727655239597</v>
      </c>
      <c r="Y594" s="34">
        <v>46.081097276552399</v>
      </c>
      <c r="Z594" s="34">
        <v>45.483004125403113</v>
      </c>
      <c r="AB594" s="34">
        <v>2.1269999999999998</v>
      </c>
      <c r="AC594" s="34">
        <v>3.3622826629639058E-2</v>
      </c>
      <c r="AD594" s="34">
        <v>2.160622826629639</v>
      </c>
      <c r="AE594" s="34">
        <v>2.1325797939937488</v>
      </c>
      <c r="AF594" s="34">
        <v>4.3749999999999982</v>
      </c>
      <c r="AG594" s="34">
        <v>6.9158376353864986E-2</v>
      </c>
      <c r="AH594" s="34">
        <v>4.4441583763538635</v>
      </c>
      <c r="AI594" s="34">
        <v>4.3864770092725189</v>
      </c>
      <c r="AJ594" s="34">
        <v>27.977000000000007</v>
      </c>
      <c r="AK594" s="34">
        <v>0.4422500332004759</v>
      </c>
      <c r="AL594" s="34">
        <v>28.419250033200484</v>
      </c>
      <c r="AM594" s="34">
        <v>28.050392523066819</v>
      </c>
      <c r="AN594" s="34">
        <v>2.125999999999999</v>
      </c>
      <c r="AO594" s="34">
        <v>3.3607019000758166E-2</v>
      </c>
      <c r="AP594" s="34">
        <v>2.1596070190007572</v>
      </c>
      <c r="AQ594" s="34">
        <v>2.1315771706773425</v>
      </c>
      <c r="AR594" s="34">
        <v>36.605000000000004</v>
      </c>
      <c r="AS594" s="34">
        <v>0.5786382551847381</v>
      </c>
      <c r="AT594" s="34">
        <v>37.183638255184746</v>
      </c>
      <c r="AU594" s="34">
        <v>36.701026497010432</v>
      </c>
    </row>
    <row r="595" spans="1:47" x14ac:dyDescent="0.25">
      <c r="A595" s="18">
        <v>45285</v>
      </c>
      <c r="B595" s="2">
        <v>7</v>
      </c>
      <c r="C595" s="2" t="s">
        <v>23</v>
      </c>
      <c r="D595" s="9">
        <v>17.23507</v>
      </c>
      <c r="E595">
        <v>1.2902123E-2</v>
      </c>
      <c r="G595" s="34">
        <v>1.0780000000000001</v>
      </c>
      <c r="H595" s="34">
        <v>1.6301550874738023E-2</v>
      </c>
      <c r="I595" s="34">
        <v>1.094301550874738</v>
      </c>
      <c r="J595" s="34">
        <v>1.0801827376662614</v>
      </c>
      <c r="K595" s="34">
        <v>10.993999999999998</v>
      </c>
      <c r="L595" s="34">
        <v>0.16625162367056562</v>
      </c>
      <c r="M595" s="34">
        <v>11.160251623670563</v>
      </c>
      <c r="N595" s="34">
        <v>11.016260684511016</v>
      </c>
      <c r="O595" s="34">
        <v>30.257000000000001</v>
      </c>
      <c r="P595" s="34">
        <v>0.45754733285431198</v>
      </c>
      <c r="Q595" s="34">
        <v>30.714547332854313</v>
      </c>
      <c r="R595" s="34">
        <v>30.318264465276503</v>
      </c>
      <c r="S595" s="34">
        <v>3.8779999999999992</v>
      </c>
      <c r="T595" s="34">
        <v>5.8643241458473126E-2</v>
      </c>
      <c r="U595" s="34">
        <v>3.9366432414584724</v>
      </c>
      <c r="V595" s="34">
        <v>3.8858521861500566</v>
      </c>
      <c r="W595" s="34">
        <v>46.207000000000001</v>
      </c>
      <c r="X595" s="34">
        <v>0.69874374885808876</v>
      </c>
      <c r="Y595" s="34">
        <v>46.905743748858086</v>
      </c>
      <c r="Z595" s="34">
        <v>46.300560073603833</v>
      </c>
      <c r="AB595" s="34">
        <v>2.1269999999999989</v>
      </c>
      <c r="AC595" s="34">
        <v>3.2164562811287337E-2</v>
      </c>
      <c r="AD595" s="34">
        <v>2.1591645628112861</v>
      </c>
      <c r="AE595" s="34">
        <v>2.1313067560446535</v>
      </c>
      <c r="AF595" s="34">
        <v>4.5059999999999976</v>
      </c>
      <c r="AG595" s="34">
        <v>6.8139877775110838E-2</v>
      </c>
      <c r="AH595" s="34">
        <v>4.5741398777751083</v>
      </c>
      <c r="AI595" s="34">
        <v>4.5151237624528484</v>
      </c>
      <c r="AJ595" s="34">
        <v>28.442000000000021</v>
      </c>
      <c r="AK595" s="34">
        <v>0.43010084413664113</v>
      </c>
      <c r="AL595" s="34">
        <v>28.872100844136664</v>
      </c>
      <c r="AM595" s="34">
        <v>28.499589447777208</v>
      </c>
      <c r="AN595" s="34">
        <v>2.1519999999999984</v>
      </c>
      <c r="AO595" s="34">
        <v>3.254261362007068E-2</v>
      </c>
      <c r="AP595" s="34">
        <v>2.184542613620069</v>
      </c>
      <c r="AQ595" s="34">
        <v>2.1563573761204013</v>
      </c>
      <c r="AR595" s="34">
        <v>37.227000000000018</v>
      </c>
      <c r="AS595" s="34">
        <v>0.56294789834310999</v>
      </c>
      <c r="AT595" s="34">
        <v>37.789947898343129</v>
      </c>
      <c r="AU595" s="34">
        <v>37.302377342395111</v>
      </c>
    </row>
    <row r="596" spans="1:47" x14ac:dyDescent="0.25">
      <c r="A596" s="18">
        <v>45285</v>
      </c>
      <c r="B596" s="2">
        <v>8</v>
      </c>
      <c r="C596" s="2" t="s">
        <v>23</v>
      </c>
      <c r="D596" s="9">
        <v>18.309545</v>
      </c>
      <c r="E596">
        <v>1.271741E-2</v>
      </c>
      <c r="G596" s="34">
        <v>1.0780000000000001</v>
      </c>
      <c r="H596" s="34">
        <v>1.7724124795674739E-2</v>
      </c>
      <c r="I596" s="34">
        <v>1.0957241247956748</v>
      </c>
      <c r="J596" s="34">
        <v>1.0817893518537569</v>
      </c>
      <c r="K596" s="34">
        <v>10.774999999999999</v>
      </c>
      <c r="L596" s="34">
        <v>0.17715903958570992</v>
      </c>
      <c r="M596" s="34">
        <v>10.952159039585709</v>
      </c>
      <c r="N596" s="34">
        <v>10.81287594269409</v>
      </c>
      <c r="O596" s="34">
        <v>30.187999999999999</v>
      </c>
      <c r="P596" s="34">
        <v>0.49634126097572262</v>
      </c>
      <c r="Q596" s="34">
        <v>30.684341260975721</v>
      </c>
      <c r="R596" s="34">
        <v>30.294115912579976</v>
      </c>
      <c r="S596" s="34">
        <v>3.9419999999999993</v>
      </c>
      <c r="T596" s="34">
        <v>6.4813079725927467E-2</v>
      </c>
      <c r="U596" s="34">
        <v>4.0068130797259265</v>
      </c>
      <c r="V596" s="34">
        <v>3.9558567949976888</v>
      </c>
      <c r="W596" s="34">
        <v>45.982999999999997</v>
      </c>
      <c r="X596" s="34">
        <v>0.75603750508303469</v>
      </c>
      <c r="Y596" s="34">
        <v>46.739037505083033</v>
      </c>
      <c r="Z596" s="34">
        <v>46.144638002125511</v>
      </c>
      <c r="AB596" s="34">
        <v>2.1269999999999993</v>
      </c>
      <c r="AC596" s="34">
        <v>3.4971441039332245E-2</v>
      </c>
      <c r="AD596" s="34">
        <v>2.1619714410393316</v>
      </c>
      <c r="AE596" s="34">
        <v>2.1344767638153437</v>
      </c>
      <c r="AF596" s="34">
        <v>4.2699999999999996</v>
      </c>
      <c r="AG596" s="34">
        <v>7.0205948865984344E-2</v>
      </c>
      <c r="AH596" s="34">
        <v>4.3402059488659841</v>
      </c>
      <c r="AI596" s="34">
        <v>4.2850097703298164</v>
      </c>
      <c r="AJ596" s="34">
        <v>28.029999999999998</v>
      </c>
      <c r="AK596" s="34">
        <v>0.46086012803595822</v>
      </c>
      <c r="AL596" s="34">
        <v>28.490860128035955</v>
      </c>
      <c r="AM596" s="34">
        <v>28.128530178535069</v>
      </c>
      <c r="AN596" s="34">
        <v>2.1639999999999993</v>
      </c>
      <c r="AO596" s="34">
        <v>3.5579782985009391E-2</v>
      </c>
      <c r="AP596" s="34">
        <v>2.1995797829850088</v>
      </c>
      <c r="AQ596" s="34">
        <v>2.1716068250570775</v>
      </c>
      <c r="AR596" s="34">
        <v>36.590999999999994</v>
      </c>
      <c r="AS596" s="34">
        <v>0.60161730092628418</v>
      </c>
      <c r="AT596" s="34">
        <v>37.19261730092628</v>
      </c>
      <c r="AU596" s="34">
        <v>36.719623537737306</v>
      </c>
    </row>
    <row r="597" spans="1:47" x14ac:dyDescent="0.25">
      <c r="A597" s="18">
        <v>45285</v>
      </c>
      <c r="B597" s="2">
        <v>9</v>
      </c>
      <c r="C597" s="2" t="s">
        <v>23</v>
      </c>
      <c r="D597" s="9">
        <v>17.491810000000001</v>
      </c>
      <c r="E597">
        <v>1.2332614E-2</v>
      </c>
      <c r="G597" s="34">
        <v>1.0780000000000001</v>
      </c>
      <c r="H597" s="34">
        <v>1.441157540683442E-2</v>
      </c>
      <c r="I597" s="34">
        <v>1.0924115754068344</v>
      </c>
      <c r="J597" s="34">
        <v>1.07893928511821</v>
      </c>
      <c r="K597" s="34">
        <v>9.9169999999999963</v>
      </c>
      <c r="L597" s="34">
        <v>0.13257847245786353</v>
      </c>
      <c r="M597" s="34">
        <v>10.04957847245786</v>
      </c>
      <c r="N597" s="34">
        <v>9.9256409002943276</v>
      </c>
      <c r="O597" s="34">
        <v>28.725999999999999</v>
      </c>
      <c r="P597" s="34">
        <v>0.38403238880957846</v>
      </c>
      <c r="Q597" s="34">
        <v>29.110032388809579</v>
      </c>
      <c r="R597" s="34">
        <v>28.751029595830893</v>
      </c>
      <c r="S597" s="34">
        <v>3.8759999999999981</v>
      </c>
      <c r="T597" s="34">
        <v>5.1817501184499244E-2</v>
      </c>
      <c r="U597" s="34">
        <v>3.9278175011844976</v>
      </c>
      <c r="V597" s="34">
        <v>3.8793772440799446</v>
      </c>
      <c r="W597" s="34">
        <v>43.596999999999994</v>
      </c>
      <c r="X597" s="34">
        <v>0.58283993785877564</v>
      </c>
      <c r="Y597" s="34">
        <v>44.179839937858773</v>
      </c>
      <c r="Z597" s="34">
        <v>43.634987025323376</v>
      </c>
      <c r="AB597" s="34">
        <v>2.1269999999999993</v>
      </c>
      <c r="AC597" s="34">
        <v>2.8435455371369944E-2</v>
      </c>
      <c r="AD597" s="34">
        <v>2.1554354553713693</v>
      </c>
      <c r="AE597" s="34">
        <v>2.12885330189836</v>
      </c>
      <c r="AF597" s="34">
        <v>3.743999999999998</v>
      </c>
      <c r="AG597" s="34">
        <v>5.0052818481621561E-2</v>
      </c>
      <c r="AH597" s="34">
        <v>3.7940528184816196</v>
      </c>
      <c r="AI597" s="34">
        <v>3.7472622295756737</v>
      </c>
      <c r="AJ597" s="34">
        <v>26.200999999999997</v>
      </c>
      <c r="AK597" s="34">
        <v>0.35027614771286514</v>
      </c>
      <c r="AL597" s="34">
        <v>26.551276147712862</v>
      </c>
      <c r="AM597" s="34">
        <v>26.223829507775712</v>
      </c>
      <c r="AN597" s="34">
        <v>2.0199999999999991</v>
      </c>
      <c r="AO597" s="34">
        <v>2.7004992877370609E-2</v>
      </c>
      <c r="AP597" s="34">
        <v>2.0470049928773699</v>
      </c>
      <c r="AQ597" s="34">
        <v>2.0217600704441407</v>
      </c>
      <c r="AR597" s="34">
        <v>34.091999999999992</v>
      </c>
      <c r="AS597" s="34">
        <v>0.45576941444322727</v>
      </c>
      <c r="AT597" s="34">
        <v>34.547769414443216</v>
      </c>
      <c r="AU597" s="34">
        <v>34.121705109693885</v>
      </c>
    </row>
    <row r="598" spans="1:47" x14ac:dyDescent="0.25">
      <c r="A598" s="18">
        <v>45285</v>
      </c>
      <c r="B598" s="2">
        <v>10</v>
      </c>
      <c r="C598" s="2" t="s">
        <v>23</v>
      </c>
      <c r="D598" s="9">
        <v>15.604345</v>
      </c>
      <c r="E598">
        <v>1.1754749E-2</v>
      </c>
      <c r="G598" s="34">
        <v>1.0780000000000001</v>
      </c>
      <c r="H598" s="34">
        <v>1.1961845566264352E-2</v>
      </c>
      <c r="I598" s="34">
        <v>1.0899618455662645</v>
      </c>
      <c r="J598" s="34">
        <v>1.0771496176520563</v>
      </c>
      <c r="K598" s="34">
        <v>9.4139999999999997</v>
      </c>
      <c r="L598" s="34">
        <v>0.10446086656847178</v>
      </c>
      <c r="M598" s="34">
        <v>9.5184608665684713</v>
      </c>
      <c r="N598" s="34">
        <v>9.4065737482156369</v>
      </c>
      <c r="O598" s="34">
        <v>28.399000000000001</v>
      </c>
      <c r="P598" s="34">
        <v>0.31512472378139267</v>
      </c>
      <c r="Q598" s="34">
        <v>28.714124723781392</v>
      </c>
      <c r="R598" s="34">
        <v>28.376597394898649</v>
      </c>
      <c r="S598" s="34">
        <v>3.7479999999999993</v>
      </c>
      <c r="T598" s="34">
        <v>4.1589051189572152E-2</v>
      </c>
      <c r="U598" s="34">
        <v>3.7895890511895716</v>
      </c>
      <c r="V598" s="34">
        <v>3.7450433830796901</v>
      </c>
      <c r="W598" s="34">
        <v>42.638999999999996</v>
      </c>
      <c r="X598" s="34">
        <v>0.473136487105701</v>
      </c>
      <c r="Y598" s="34">
        <v>43.112136487105701</v>
      </c>
      <c r="Z598" s="34">
        <v>42.605364143846032</v>
      </c>
      <c r="AB598" s="34">
        <v>2.1269999999999993</v>
      </c>
      <c r="AC598" s="34">
        <v>2.3601897513399132E-2</v>
      </c>
      <c r="AD598" s="34">
        <v>2.1506018975133983</v>
      </c>
      <c r="AE598" s="34">
        <v>2.1253221120092047</v>
      </c>
      <c r="AF598" s="34">
        <v>3.6579999999999977</v>
      </c>
      <c r="AG598" s="34">
        <v>4.0590381337101078E-2</v>
      </c>
      <c r="AH598" s="34">
        <v>3.6985903813370986</v>
      </c>
      <c r="AI598" s="34">
        <v>3.6551143797506671</v>
      </c>
      <c r="AJ598" s="34">
        <v>26.002000000000006</v>
      </c>
      <c r="AK598" s="34">
        <v>0.28852681671058045</v>
      </c>
      <c r="AL598" s="34">
        <v>26.290526816710585</v>
      </c>
      <c r="AM598" s="34">
        <v>25.981488272902386</v>
      </c>
      <c r="AN598" s="34">
        <v>2.0459999999999994</v>
      </c>
      <c r="AO598" s="34">
        <v>2.2703094646175186E-2</v>
      </c>
      <c r="AP598" s="34">
        <v>2.0687030946461746</v>
      </c>
      <c r="AQ598" s="34">
        <v>2.0443860090130856</v>
      </c>
      <c r="AR598" s="34">
        <v>33.832999999999998</v>
      </c>
      <c r="AS598" s="34">
        <v>0.37542219020725587</v>
      </c>
      <c r="AT598" s="34">
        <v>34.208422190207258</v>
      </c>
      <c r="AU598" s="34">
        <v>33.806310773675342</v>
      </c>
    </row>
    <row r="599" spans="1:47" x14ac:dyDescent="0.25">
      <c r="A599" s="18">
        <v>45285</v>
      </c>
      <c r="B599" s="2">
        <v>11</v>
      </c>
      <c r="C599" s="2" t="s">
        <v>23</v>
      </c>
      <c r="D599" s="9">
        <v>14.865665999999999</v>
      </c>
      <c r="E599">
        <v>1.1606358000000001E-2</v>
      </c>
      <c r="G599" s="34">
        <v>1.0780000000000001</v>
      </c>
      <c r="H599" s="34">
        <v>1.3580450041098747E-2</v>
      </c>
      <c r="I599" s="34">
        <v>1.0915804500410988</v>
      </c>
      <c r="J599" s="34">
        <v>1.0789111765521207</v>
      </c>
      <c r="K599" s="34">
        <v>9.1229999999999976</v>
      </c>
      <c r="L599" s="34">
        <v>0.11492991254633009</v>
      </c>
      <c r="M599" s="34">
        <v>9.2379299125463277</v>
      </c>
      <c r="N599" s="34">
        <v>9.1307111908024066</v>
      </c>
      <c r="O599" s="34">
        <v>27.997</v>
      </c>
      <c r="P599" s="34">
        <v>0.3527011686462353</v>
      </c>
      <c r="Q599" s="34">
        <v>28.349701168646234</v>
      </c>
      <c r="R599" s="34">
        <v>28.020664387689909</v>
      </c>
      <c r="S599" s="34">
        <v>3.6139999999999994</v>
      </c>
      <c r="T599" s="34">
        <v>4.5528521751883912E-2</v>
      </c>
      <c r="U599" s="34">
        <v>3.6595285217518834</v>
      </c>
      <c r="V599" s="34">
        <v>3.6170547236172204</v>
      </c>
      <c r="W599" s="34">
        <v>41.811999999999991</v>
      </c>
      <c r="X599" s="34">
        <v>0.52674005298554805</v>
      </c>
      <c r="Y599" s="34">
        <v>42.338740052985543</v>
      </c>
      <c r="Z599" s="34">
        <v>41.847341478661654</v>
      </c>
      <c r="AB599" s="34">
        <v>2.1269999999999998</v>
      </c>
      <c r="AC599" s="34">
        <v>2.6795563300015798E-2</v>
      </c>
      <c r="AD599" s="34">
        <v>2.1537955633000156</v>
      </c>
      <c r="AE599" s="34">
        <v>2.1287978409335442</v>
      </c>
      <c r="AF599" s="34">
        <v>3.6359999999999979</v>
      </c>
      <c r="AG599" s="34">
        <v>4.5805673793538976E-2</v>
      </c>
      <c r="AH599" s="34">
        <v>3.6818056737935367</v>
      </c>
      <c r="AI599" s="34">
        <v>3.6390733190570579</v>
      </c>
      <c r="AJ599" s="34">
        <v>26.117000000000008</v>
      </c>
      <c r="AK599" s="34">
        <v>0.32901726690480154</v>
      </c>
      <c r="AL599" s="34">
        <v>26.446017266904811</v>
      </c>
      <c r="AM599" s="34">
        <v>26.139075322830934</v>
      </c>
      <c r="AN599" s="34">
        <v>1.9989999999999992</v>
      </c>
      <c r="AO599" s="34">
        <v>2.5183042330386256E-2</v>
      </c>
      <c r="AP599" s="34">
        <v>2.0241830423303853</v>
      </c>
      <c r="AQ599" s="34">
        <v>2.0006896492835695</v>
      </c>
      <c r="AR599" s="34">
        <v>33.879000000000005</v>
      </c>
      <c r="AS599" s="34">
        <v>0.42680154632874256</v>
      </c>
      <c r="AT599" s="34">
        <v>34.305801546328745</v>
      </c>
      <c r="AU599" s="34">
        <v>33.907636132105104</v>
      </c>
    </row>
    <row r="600" spans="1:47" x14ac:dyDescent="0.25">
      <c r="A600" s="18">
        <v>45285</v>
      </c>
      <c r="B600" s="2">
        <v>12</v>
      </c>
      <c r="C600" s="2" t="s">
        <v>23</v>
      </c>
      <c r="D600" s="9">
        <v>14.363595999999999</v>
      </c>
      <c r="E600">
        <v>1.1417266000000001E-2</v>
      </c>
      <c r="G600" s="34">
        <v>1.0780000000000001</v>
      </c>
      <c r="H600" s="34">
        <v>9.1267033218643493E-3</v>
      </c>
      <c r="I600" s="34">
        <v>1.0871267033218643</v>
      </c>
      <c r="J600" s="34">
        <v>1.0747146885743355</v>
      </c>
      <c r="K600" s="34">
        <v>8.4589999999999996</v>
      </c>
      <c r="L600" s="34">
        <v>7.1616682188915148E-2</v>
      </c>
      <c r="M600" s="34">
        <v>8.5306166821889153</v>
      </c>
      <c r="N600" s="34">
        <v>8.4332203623843274</v>
      </c>
      <c r="O600" s="34">
        <v>26.933000000000003</v>
      </c>
      <c r="P600" s="34">
        <v>0.22802365544320274</v>
      </c>
      <c r="Q600" s="34">
        <v>27.161023655443206</v>
      </c>
      <c r="R600" s="34">
        <v>26.850919023536719</v>
      </c>
      <c r="S600" s="34">
        <v>3.3649999999999998</v>
      </c>
      <c r="T600" s="34">
        <v>2.8489199144780646E-2</v>
      </c>
      <c r="U600" s="34">
        <v>3.3934891991447804</v>
      </c>
      <c r="V600" s="34">
        <v>3.3547448302900174</v>
      </c>
      <c r="W600" s="34">
        <v>39.835000000000001</v>
      </c>
      <c r="X600" s="34">
        <v>0.33725624009876287</v>
      </c>
      <c r="Y600" s="34">
        <v>40.172256240098768</v>
      </c>
      <c r="Z600" s="34">
        <v>39.7135989047854</v>
      </c>
      <c r="AB600" s="34">
        <v>2.1269999999999993</v>
      </c>
      <c r="AC600" s="34">
        <v>1.8007883084977239E-2</v>
      </c>
      <c r="AD600" s="34">
        <v>2.1450078830849764</v>
      </c>
      <c r="AE600" s="34">
        <v>2.1205177575116982</v>
      </c>
      <c r="AF600" s="34">
        <v>3.5959999999999992</v>
      </c>
      <c r="AG600" s="34">
        <v>3.0444921285180143E-2</v>
      </c>
      <c r="AH600" s="34">
        <v>3.6264449212851795</v>
      </c>
      <c r="AI600" s="34">
        <v>3.5850408349845173</v>
      </c>
      <c r="AJ600" s="34">
        <v>25.92199999999999</v>
      </c>
      <c r="AK600" s="34">
        <v>0.21946419620535024</v>
      </c>
      <c r="AL600" s="34">
        <v>26.141464196205341</v>
      </c>
      <c r="AM600" s="34">
        <v>25.843000145847789</v>
      </c>
      <c r="AN600" s="34">
        <v>1.9259999999999997</v>
      </c>
      <c r="AO600" s="34">
        <v>1.6306150832941312E-2</v>
      </c>
      <c r="AP600" s="34">
        <v>1.9423061508329411</v>
      </c>
      <c r="AQ600" s="34">
        <v>1.9201303248554453</v>
      </c>
      <c r="AR600" s="34">
        <v>33.570999999999991</v>
      </c>
      <c r="AS600" s="34">
        <v>0.28422315140844889</v>
      </c>
      <c r="AT600" s="34">
        <v>33.855223151408438</v>
      </c>
      <c r="AU600" s="34">
        <v>33.468689063199449</v>
      </c>
    </row>
    <row r="601" spans="1:47" x14ac:dyDescent="0.25">
      <c r="A601" s="18">
        <v>45285</v>
      </c>
      <c r="B601" s="2">
        <v>13</v>
      </c>
      <c r="C601" s="2" t="s">
        <v>23</v>
      </c>
      <c r="D601" s="9">
        <v>12.965168</v>
      </c>
      <c r="E601">
        <v>1.1787503E-2</v>
      </c>
      <c r="G601" s="34">
        <v>1.0780000000000001</v>
      </c>
      <c r="H601" s="34">
        <v>1.3867485411860473E-2</v>
      </c>
      <c r="I601" s="34">
        <v>1.0918674854118606</v>
      </c>
      <c r="J601" s="34">
        <v>1.078997094151966</v>
      </c>
      <c r="K601" s="34">
        <v>8.5690000000000008</v>
      </c>
      <c r="L601" s="34">
        <v>0.11023235852897253</v>
      </c>
      <c r="M601" s="34">
        <v>8.6792323585289726</v>
      </c>
      <c r="N601" s="34">
        <v>8.5769258810651152</v>
      </c>
      <c r="O601" s="34">
        <v>26.579000000000011</v>
      </c>
      <c r="P601" s="34">
        <v>0.34191455914827423</v>
      </c>
      <c r="Q601" s="34">
        <v>26.920914559148287</v>
      </c>
      <c r="R601" s="34">
        <v>26.603584198019583</v>
      </c>
      <c r="S601" s="34">
        <v>3.2209999999999996</v>
      </c>
      <c r="T601" s="34">
        <v>4.1435223109093297E-2</v>
      </c>
      <c r="U601" s="34">
        <v>3.262435223109093</v>
      </c>
      <c r="V601" s="34">
        <v>3.2239792581293889</v>
      </c>
      <c r="W601" s="34">
        <v>39.44700000000001</v>
      </c>
      <c r="X601" s="34">
        <v>0.50744962619820055</v>
      </c>
      <c r="Y601" s="34">
        <v>39.954449626198212</v>
      </c>
      <c r="Z601" s="34">
        <v>39.483486431366053</v>
      </c>
      <c r="AB601" s="34">
        <v>2.1269999999999998</v>
      </c>
      <c r="AC601" s="34">
        <v>2.736191231078592E-2</v>
      </c>
      <c r="AD601" s="34">
        <v>2.1543619123107858</v>
      </c>
      <c r="AE601" s="34">
        <v>2.1289673648063365</v>
      </c>
      <c r="AF601" s="34">
        <v>3.5829999999999984</v>
      </c>
      <c r="AG601" s="34">
        <v>4.6092022477454593E-2</v>
      </c>
      <c r="AH601" s="34">
        <v>3.6290920224774532</v>
      </c>
      <c r="AI601" s="34">
        <v>3.5863140893752243</v>
      </c>
      <c r="AJ601" s="34">
        <v>25.752000000000006</v>
      </c>
      <c r="AK601" s="34">
        <v>0.33127595948629956</v>
      </c>
      <c r="AL601" s="34">
        <v>26.083275959486304</v>
      </c>
      <c r="AM601" s="34">
        <v>25.775819265864033</v>
      </c>
      <c r="AN601" s="34">
        <v>1.8419999999999994</v>
      </c>
      <c r="AO601" s="34">
        <v>2.3695647614700353E-2</v>
      </c>
      <c r="AP601" s="34">
        <v>1.8656956476146997</v>
      </c>
      <c r="AQ601" s="34">
        <v>1.8437037545713546</v>
      </c>
      <c r="AR601" s="34">
        <v>33.304000000000002</v>
      </c>
      <c r="AS601" s="34">
        <v>0.42842554188924042</v>
      </c>
      <c r="AT601" s="34">
        <v>33.732425541889242</v>
      </c>
      <c r="AU601" s="34">
        <v>33.334804474616952</v>
      </c>
    </row>
    <row r="602" spans="1:47" x14ac:dyDescent="0.25">
      <c r="A602" s="18">
        <v>45285</v>
      </c>
      <c r="B602" s="2">
        <v>14</v>
      </c>
      <c r="C602" s="2" t="s">
        <v>23</v>
      </c>
      <c r="D602" s="9">
        <v>13.036268</v>
      </c>
      <c r="E602">
        <v>1.1171594E-2</v>
      </c>
      <c r="G602" s="34">
        <v>1.0780000000000001</v>
      </c>
      <c r="H602" s="34">
        <v>1.2181017401825206E-2</v>
      </c>
      <c r="I602" s="34">
        <v>1.0901810174018254</v>
      </c>
      <c r="J602" s="34">
        <v>1.0780019576889053</v>
      </c>
      <c r="K602" s="34">
        <v>8.1989999999999998</v>
      </c>
      <c r="L602" s="34">
        <v>9.2645790053399679E-2</v>
      </c>
      <c r="M602" s="34">
        <v>8.2916457900533995</v>
      </c>
      <c r="N602" s="34">
        <v>8.1990148896951141</v>
      </c>
      <c r="O602" s="34">
        <v>25.759000000000007</v>
      </c>
      <c r="P602" s="34">
        <v>0.29106755774917953</v>
      </c>
      <c r="Q602" s="34">
        <v>26.050067557749188</v>
      </c>
      <c r="R602" s="34">
        <v>25.759046779321441</v>
      </c>
      <c r="S602" s="34">
        <v>3.1089999999999991</v>
      </c>
      <c r="T602" s="34">
        <v>3.5130596569827963E-2</v>
      </c>
      <c r="U602" s="34">
        <v>3.144130596569827</v>
      </c>
      <c r="V602" s="34">
        <v>3.1090056460619708</v>
      </c>
      <c r="W602" s="34">
        <v>38.14500000000001</v>
      </c>
      <c r="X602" s="34">
        <v>0.43102496177423238</v>
      </c>
      <c r="Y602" s="34">
        <v>38.576024961774237</v>
      </c>
      <c r="Z602" s="34">
        <v>38.145069272767429</v>
      </c>
      <c r="AB602" s="34">
        <v>2.1269999999999998</v>
      </c>
      <c r="AC602" s="34">
        <v>2.4034345096180156E-2</v>
      </c>
      <c r="AD602" s="34">
        <v>2.1510343450961797</v>
      </c>
      <c r="AE602" s="34">
        <v>2.1270038627127095</v>
      </c>
      <c r="AF602" s="34">
        <v>3.6479999999999997</v>
      </c>
      <c r="AG602" s="34">
        <v>4.1221105270740577E-2</v>
      </c>
      <c r="AH602" s="34">
        <v>3.6892211052707404</v>
      </c>
      <c r="AI602" s="34">
        <v>3.6480066249064245</v>
      </c>
      <c r="AJ602" s="34">
        <v>25.621999999999993</v>
      </c>
      <c r="AK602" s="34">
        <v>0.28951950637250956</v>
      </c>
      <c r="AL602" s="34">
        <v>25.911519506372503</v>
      </c>
      <c r="AM602" s="34">
        <v>25.62204653052423</v>
      </c>
      <c r="AN602" s="34">
        <v>1.8029999999999995</v>
      </c>
      <c r="AO602" s="34">
        <v>2.0373260088581483E-2</v>
      </c>
      <c r="AP602" s="34">
        <v>1.823373260088581</v>
      </c>
      <c r="AQ602" s="34">
        <v>1.803003274316415</v>
      </c>
      <c r="AR602" s="34">
        <v>33.199999999999989</v>
      </c>
      <c r="AS602" s="34">
        <v>0.37514821682801175</v>
      </c>
      <c r="AT602" s="34">
        <v>33.575148216828005</v>
      </c>
      <c r="AU602" s="34">
        <v>33.200060292459781</v>
      </c>
    </row>
    <row r="603" spans="1:47" x14ac:dyDescent="0.25">
      <c r="A603" s="18">
        <v>45285</v>
      </c>
      <c r="B603" s="2">
        <v>15</v>
      </c>
      <c r="C603" s="2" t="s">
        <v>23</v>
      </c>
      <c r="D603" s="9">
        <v>12.903668</v>
      </c>
      <c r="E603">
        <v>1.1467286E-2</v>
      </c>
      <c r="G603" s="34">
        <v>1.0780000000000001</v>
      </c>
      <c r="H603" s="34">
        <v>1.1061504130780709E-2</v>
      </c>
      <c r="I603" s="34">
        <v>1.0890615041307807</v>
      </c>
      <c r="J603" s="34">
        <v>1.0765729243913229</v>
      </c>
      <c r="K603" s="34">
        <v>8.3379999999999974</v>
      </c>
      <c r="L603" s="34">
        <v>8.555734827685485E-2</v>
      </c>
      <c r="M603" s="34">
        <v>8.4235573482768515</v>
      </c>
      <c r="N603" s="34">
        <v>8.3269620070267596</v>
      </c>
      <c r="O603" s="34">
        <v>26.267000000000007</v>
      </c>
      <c r="P603" s="34">
        <v>0.26952924768387471</v>
      </c>
      <c r="Q603" s="34">
        <v>26.53652924768388</v>
      </c>
      <c r="R603" s="34">
        <v>26.232227277353324</v>
      </c>
      <c r="S603" s="34">
        <v>3.0569999999999995</v>
      </c>
      <c r="T603" s="34">
        <v>3.1368291398698164E-2</v>
      </c>
      <c r="U603" s="34">
        <v>3.0883682913986976</v>
      </c>
      <c r="V603" s="34">
        <v>3.0529530889278975</v>
      </c>
      <c r="W603" s="34">
        <v>38.740000000000009</v>
      </c>
      <c r="X603" s="34">
        <v>0.39751639149020845</v>
      </c>
      <c r="Y603" s="34">
        <v>39.137516391490209</v>
      </c>
      <c r="Z603" s="34">
        <v>38.688715297699311</v>
      </c>
      <c r="AB603" s="34">
        <v>2.1269999999999989</v>
      </c>
      <c r="AC603" s="34">
        <v>2.1825435330399403E-2</v>
      </c>
      <c r="AD603" s="34">
        <v>2.1488254353303984</v>
      </c>
      <c r="AE603" s="34">
        <v>2.1241842394993902</v>
      </c>
      <c r="AF603" s="34">
        <v>3.5599999999999987</v>
      </c>
      <c r="AG603" s="34">
        <v>3.6529642584025336E-2</v>
      </c>
      <c r="AH603" s="34">
        <v>3.5965296425840241</v>
      </c>
      <c r="AI603" s="34">
        <v>3.5552872085650353</v>
      </c>
      <c r="AJ603" s="34">
        <v>25.561000000000003</v>
      </c>
      <c r="AK603" s="34">
        <v>0.2622848859804135</v>
      </c>
      <c r="AL603" s="34">
        <v>25.823284885980417</v>
      </c>
      <c r="AM603" s="34">
        <v>25.527161892733403</v>
      </c>
      <c r="AN603" s="34">
        <v>1.7759999999999994</v>
      </c>
      <c r="AO603" s="34">
        <v>1.8223776749783427E-2</v>
      </c>
      <c r="AP603" s="34">
        <v>1.7942237767497828</v>
      </c>
      <c r="AQ603" s="34">
        <v>1.7736488995537929</v>
      </c>
      <c r="AR603" s="34">
        <v>33.024000000000001</v>
      </c>
      <c r="AS603" s="34">
        <v>0.33886374064462166</v>
      </c>
      <c r="AT603" s="34">
        <v>33.36286374064462</v>
      </c>
      <c r="AU603" s="34">
        <v>32.98028224035162</v>
      </c>
    </row>
    <row r="604" spans="1:47" x14ac:dyDescent="0.25">
      <c r="A604" s="18">
        <v>45285</v>
      </c>
      <c r="B604" s="2">
        <v>16</v>
      </c>
      <c r="C604" s="2" t="s">
        <v>23</v>
      </c>
      <c r="D604" s="9">
        <v>14.1022</v>
      </c>
      <c r="E604">
        <v>1.3258239E-2</v>
      </c>
      <c r="G604" s="34">
        <v>1.0780000000000001</v>
      </c>
      <c r="H604" s="34">
        <v>1.4667864043323266E-2</v>
      </c>
      <c r="I604" s="34">
        <v>1.0926678640433234</v>
      </c>
      <c r="J604" s="34">
        <v>1.0781810123542175</v>
      </c>
      <c r="K604" s="34">
        <v>8.9709999999999983</v>
      </c>
      <c r="L604" s="34">
        <v>0.12206438620839793</v>
      </c>
      <c r="M604" s="34">
        <v>9.0930643862083969</v>
      </c>
      <c r="N604" s="34">
        <v>8.9725063653336576</v>
      </c>
      <c r="O604" s="34">
        <v>27.035000000000004</v>
      </c>
      <c r="P604" s="34">
        <v>0.36785315808093183</v>
      </c>
      <c r="Q604" s="34">
        <v>27.402853158080937</v>
      </c>
      <c r="R604" s="34">
        <v>27.039539581629196</v>
      </c>
      <c r="S604" s="34">
        <v>3.0849999999999995</v>
      </c>
      <c r="T604" s="34">
        <v>4.1976215745503025E-2</v>
      </c>
      <c r="U604" s="34">
        <v>3.1269762157455023</v>
      </c>
      <c r="V604" s="34">
        <v>3.0855180177298327</v>
      </c>
      <c r="W604" s="34">
        <v>40.169000000000004</v>
      </c>
      <c r="X604" s="34">
        <v>0.54656162407815612</v>
      </c>
      <c r="Y604" s="34">
        <v>40.715561624078155</v>
      </c>
      <c r="Z604" s="34">
        <v>40.175744977046904</v>
      </c>
      <c r="AB604" s="34">
        <v>2.1269999999999989</v>
      </c>
      <c r="AC604" s="34">
        <v>2.8941138052085869E-2</v>
      </c>
      <c r="AD604" s="34">
        <v>2.1559411380520848</v>
      </c>
      <c r="AE604" s="34">
        <v>2.1273571551738581</v>
      </c>
      <c r="AF604" s="34">
        <v>3.5539999999999994</v>
      </c>
      <c r="AG604" s="34">
        <v>4.835768906305276E-2</v>
      </c>
      <c r="AH604" s="34">
        <v>3.602357689063052</v>
      </c>
      <c r="AI604" s="34">
        <v>3.5545967698579664</v>
      </c>
      <c r="AJ604" s="34">
        <v>25.494000000000003</v>
      </c>
      <c r="AK604" s="34">
        <v>0.34688546003755411</v>
      </c>
      <c r="AL604" s="34">
        <v>25.840885460037558</v>
      </c>
      <c r="AM604" s="34">
        <v>25.498280824636755</v>
      </c>
      <c r="AN604" s="34">
        <v>1.7889999999999999</v>
      </c>
      <c r="AO604" s="34">
        <v>2.4342123166516995E-2</v>
      </c>
      <c r="AP604" s="34">
        <v>1.813342123166517</v>
      </c>
      <c r="AQ604" s="34">
        <v>1.789300399908808</v>
      </c>
      <c r="AR604" s="34">
        <v>32.963999999999999</v>
      </c>
      <c r="AS604" s="34">
        <v>0.44852641031920976</v>
      </c>
      <c r="AT604" s="34">
        <v>33.412526410319209</v>
      </c>
      <c r="AU604" s="34">
        <v>32.969535149577389</v>
      </c>
    </row>
    <row r="605" spans="1:47" x14ac:dyDescent="0.25">
      <c r="A605" s="18">
        <v>45285</v>
      </c>
      <c r="B605" s="2">
        <v>17</v>
      </c>
      <c r="C605" s="2" t="s">
        <v>23</v>
      </c>
      <c r="D605" s="9">
        <v>16.016572</v>
      </c>
      <c r="E605">
        <v>1.384142E-2</v>
      </c>
      <c r="G605" s="34">
        <v>1.0779999999999998</v>
      </c>
      <c r="H605" s="34">
        <v>1.3852639646078678E-2</v>
      </c>
      <c r="I605" s="34">
        <v>1.0918526396460786</v>
      </c>
      <c r="J605" s="34">
        <v>1.0767398486826285</v>
      </c>
      <c r="K605" s="34">
        <v>9.6729999999999983</v>
      </c>
      <c r="L605" s="34">
        <v>0.12430109767766145</v>
      </c>
      <c r="M605" s="34">
        <v>9.7973010976776589</v>
      </c>
      <c r="N605" s="34">
        <v>9.6616925383182419</v>
      </c>
      <c r="O605" s="34">
        <v>28.253000000000004</v>
      </c>
      <c r="P605" s="34">
        <v>0.36305995168892485</v>
      </c>
      <c r="Q605" s="34">
        <v>28.616059951688928</v>
      </c>
      <c r="R605" s="34">
        <v>28.219973047152422</v>
      </c>
      <c r="S605" s="34">
        <v>3.2189999999999999</v>
      </c>
      <c r="T605" s="34">
        <v>4.1365164212177431E-2</v>
      </c>
      <c r="U605" s="34">
        <v>3.2603651642121774</v>
      </c>
      <c r="V605" s="34">
        <v>3.2152370806209478</v>
      </c>
      <c r="W605" s="34">
        <v>42.223000000000006</v>
      </c>
      <c r="X605" s="34">
        <v>0.54257885322484245</v>
      </c>
      <c r="Y605" s="34">
        <v>42.765578853224838</v>
      </c>
      <c r="Z605" s="34">
        <v>42.173642514774237</v>
      </c>
      <c r="AB605" s="34">
        <v>2.1269999999999989</v>
      </c>
      <c r="AC605" s="34">
        <v>2.7332620155110704E-2</v>
      </c>
      <c r="AD605" s="34">
        <v>2.1543326201551096</v>
      </c>
      <c r="AE605" s="34">
        <v>2.1245135975398424</v>
      </c>
      <c r="AF605" s="34">
        <v>3.734999999999999</v>
      </c>
      <c r="AG605" s="34">
        <v>4.799592678859356E-2</v>
      </c>
      <c r="AH605" s="34">
        <v>3.7829959267885926</v>
      </c>
      <c r="AI605" s="34">
        <v>3.7306338913076225</v>
      </c>
      <c r="AJ605" s="34">
        <v>26.39500000000001</v>
      </c>
      <c r="AK605" s="34">
        <v>0.33918406628779862</v>
      </c>
      <c r="AL605" s="34">
        <v>26.73418406628781</v>
      </c>
      <c r="AM605" s="34">
        <v>26.364144996269012</v>
      </c>
      <c r="AN605" s="34">
        <v>1.8299999999999992</v>
      </c>
      <c r="AO605" s="34">
        <v>2.3516076579150252E-2</v>
      </c>
      <c r="AP605" s="34">
        <v>1.8535160765791494</v>
      </c>
      <c r="AQ605" s="34">
        <v>1.8278607820864652</v>
      </c>
      <c r="AR605" s="34">
        <v>34.087000000000003</v>
      </c>
      <c r="AS605" s="34">
        <v>0.43802868981065313</v>
      </c>
      <c r="AT605" s="34">
        <v>34.525028689810661</v>
      </c>
      <c r="AU605" s="34">
        <v>34.047153267202944</v>
      </c>
    </row>
    <row r="606" spans="1:47" x14ac:dyDescent="0.25">
      <c r="A606" s="18">
        <v>45285</v>
      </c>
      <c r="B606" s="2">
        <v>18</v>
      </c>
      <c r="C606" s="2" t="s">
        <v>23</v>
      </c>
      <c r="D606" s="9">
        <v>13.227214</v>
      </c>
      <c r="E606">
        <v>1.3413875E-2</v>
      </c>
      <c r="G606" s="34">
        <v>1.0780000000000001</v>
      </c>
      <c r="H606" s="34">
        <v>1.752488743449045E-2</v>
      </c>
      <c r="I606" s="34">
        <v>1.0955248874344905</v>
      </c>
      <c r="J606" s="34">
        <v>1.0808296535350552</v>
      </c>
      <c r="K606" s="34">
        <v>11.042999999999997</v>
      </c>
      <c r="L606" s="34">
        <v>0.17952442665962712</v>
      </c>
      <c r="M606" s="34">
        <v>11.222524426659625</v>
      </c>
      <c r="N606" s="34">
        <v>11.071986886815965</v>
      </c>
      <c r="O606" s="34">
        <v>30.73</v>
      </c>
      <c r="P606" s="34">
        <v>0.49957308985333165</v>
      </c>
      <c r="Q606" s="34">
        <v>31.229573089853332</v>
      </c>
      <c r="R606" s="34">
        <v>30.810663500122676</v>
      </c>
      <c r="S606" s="34">
        <v>3.407999999999999</v>
      </c>
      <c r="T606" s="34">
        <v>5.5403354709409498E-2</v>
      </c>
      <c r="U606" s="34">
        <v>3.4634033547094085</v>
      </c>
      <c r="V606" s="34">
        <v>3.4169456950347556</v>
      </c>
      <c r="W606" s="34">
        <v>46.259</v>
      </c>
      <c r="X606" s="34">
        <v>0.75202575865685872</v>
      </c>
      <c r="Y606" s="34">
        <v>47.011025758656849</v>
      </c>
      <c r="Z606" s="34">
        <v>46.380425735508453</v>
      </c>
      <c r="AB606" s="34">
        <v>2.1269999999999993</v>
      </c>
      <c r="AC606" s="34">
        <v>3.4578326134657868E-2</v>
      </c>
      <c r="AD606" s="34">
        <v>2.1615783261346571</v>
      </c>
      <c r="AE606" s="34">
        <v>2.1325831846651777</v>
      </c>
      <c r="AF606" s="34">
        <v>4.4850000000000003</v>
      </c>
      <c r="AG606" s="34">
        <v>7.2911985290992284E-2</v>
      </c>
      <c r="AH606" s="34">
        <v>4.5579119852909926</v>
      </c>
      <c r="AI606" s="34">
        <v>4.4967727236592969</v>
      </c>
      <c r="AJ606" s="34">
        <v>29.390999999999998</v>
      </c>
      <c r="AK606" s="34">
        <v>0.47780516380993399</v>
      </c>
      <c r="AL606" s="34">
        <v>29.868805163809931</v>
      </c>
      <c r="AM606" s="34">
        <v>29.468148744943228</v>
      </c>
      <c r="AN606" s="34">
        <v>1.9919999999999984</v>
      </c>
      <c r="AO606" s="34">
        <v>3.2383650992119623E-2</v>
      </c>
      <c r="AP606" s="34">
        <v>2.0243836509921183</v>
      </c>
      <c r="AQ606" s="34">
        <v>1.9972288217456664</v>
      </c>
      <c r="AR606" s="34">
        <v>37.994999999999997</v>
      </c>
      <c r="AS606" s="34">
        <v>0.61767912622770371</v>
      </c>
      <c r="AT606" s="34">
        <v>38.612679126227704</v>
      </c>
      <c r="AU606" s="34">
        <v>38.094733475013371</v>
      </c>
    </row>
    <row r="607" spans="1:47" x14ac:dyDescent="0.25">
      <c r="A607" s="18">
        <v>45285</v>
      </c>
      <c r="B607" s="2">
        <v>19</v>
      </c>
      <c r="C607" s="2" t="s">
        <v>23</v>
      </c>
      <c r="D607" s="9">
        <v>12.204556999999999</v>
      </c>
      <c r="E607">
        <v>1.3092539E-2</v>
      </c>
      <c r="G607" s="34">
        <v>1.0780000000000001</v>
      </c>
      <c r="H607" s="34">
        <v>1.6890565518540884E-2</v>
      </c>
      <c r="I607" s="34">
        <v>1.094890565518541</v>
      </c>
      <c r="J607" s="34">
        <v>1.0805556680887576</v>
      </c>
      <c r="K607" s="34">
        <v>11.171999999999997</v>
      </c>
      <c r="L607" s="34">
        <v>0.17504767901033275</v>
      </c>
      <c r="M607" s="34">
        <v>11.347047679010331</v>
      </c>
      <c r="N607" s="34">
        <v>11.198486014738029</v>
      </c>
      <c r="O607" s="34">
        <v>30.918000000000003</v>
      </c>
      <c r="P607" s="34">
        <v>0.48443646076275232</v>
      </c>
      <c r="Q607" s="34">
        <v>31.402436460762754</v>
      </c>
      <c r="R607" s="34">
        <v>30.991298836705198</v>
      </c>
      <c r="S607" s="34">
        <v>3.4149999999999996</v>
      </c>
      <c r="T607" s="34">
        <v>5.3507682046212528E-2</v>
      </c>
      <c r="U607" s="34">
        <v>3.4685076820462122</v>
      </c>
      <c r="V607" s="34">
        <v>3.4230961099472226</v>
      </c>
      <c r="W607" s="34">
        <v>46.582999999999998</v>
      </c>
      <c r="X607" s="34">
        <v>0.72988238733783839</v>
      </c>
      <c r="Y607" s="34">
        <v>47.312882387337837</v>
      </c>
      <c r="Z607" s="34">
        <v>46.693436629479208</v>
      </c>
      <c r="AB607" s="34">
        <v>2.1269999999999993</v>
      </c>
      <c r="AC607" s="34">
        <v>3.3326746621462379E-2</v>
      </c>
      <c r="AD607" s="34">
        <v>2.1603267466214615</v>
      </c>
      <c r="AE607" s="34">
        <v>2.1320425844385769</v>
      </c>
      <c r="AF607" s="34">
        <v>4.5449999999999982</v>
      </c>
      <c r="AG607" s="34">
        <v>7.1213005827243298E-2</v>
      </c>
      <c r="AH607" s="34">
        <v>4.616213005827241</v>
      </c>
      <c r="AI607" s="34">
        <v>4.5557750570161408</v>
      </c>
      <c r="AJ607" s="34">
        <v>29.596999999999984</v>
      </c>
      <c r="AK607" s="34">
        <v>0.46373846720988332</v>
      </c>
      <c r="AL607" s="34">
        <v>30.060738467209866</v>
      </c>
      <c r="AM607" s="34">
        <v>29.667167076459123</v>
      </c>
      <c r="AN607" s="34">
        <v>2.0239999999999987</v>
      </c>
      <c r="AO607" s="34">
        <v>3.1712898524607347E-2</v>
      </c>
      <c r="AP607" s="34">
        <v>2.055712898524606</v>
      </c>
      <c r="AQ607" s="34">
        <v>2.0287983972278698</v>
      </c>
      <c r="AR607" s="34">
        <v>38.292999999999978</v>
      </c>
      <c r="AS607" s="34">
        <v>0.59999111818319628</v>
      </c>
      <c r="AT607" s="34">
        <v>38.892991118183176</v>
      </c>
      <c r="AU607" s="34">
        <v>38.383783115141703</v>
      </c>
    </row>
    <row r="608" spans="1:47" x14ac:dyDescent="0.25">
      <c r="A608" s="18">
        <v>45285</v>
      </c>
      <c r="B608" s="2">
        <v>20</v>
      </c>
      <c r="C608" s="2" t="s">
        <v>23</v>
      </c>
      <c r="D608" s="9">
        <v>13.167935</v>
      </c>
      <c r="E608">
        <v>1.2685658000000001E-2</v>
      </c>
      <c r="G608" s="34">
        <v>1.0780000000000001</v>
      </c>
      <c r="H608" s="34">
        <v>1.0243339822535325E-2</v>
      </c>
      <c r="I608" s="34">
        <v>1.0882433398225353</v>
      </c>
      <c r="J608" s="34">
        <v>1.0744382569927688</v>
      </c>
      <c r="K608" s="34">
        <v>11.186999999999998</v>
      </c>
      <c r="L608" s="34">
        <v>0.10630078162773902</v>
      </c>
      <c r="M608" s="34">
        <v>11.293300781627737</v>
      </c>
      <c r="N608" s="34">
        <v>11.150037830220874</v>
      </c>
      <c r="O608" s="34">
        <v>30.823</v>
      </c>
      <c r="P608" s="34">
        <v>0.29288540199444002</v>
      </c>
      <c r="Q608" s="34">
        <v>31.11588540199444</v>
      </c>
      <c r="R608" s="34">
        <v>30.721159921417545</v>
      </c>
      <c r="S608" s="34">
        <v>3.4159999999999995</v>
      </c>
      <c r="T608" s="34">
        <v>3.245941450257947E-2</v>
      </c>
      <c r="U608" s="34">
        <v>3.4484594145025791</v>
      </c>
      <c r="V608" s="34">
        <v>3.404713437743319</v>
      </c>
      <c r="W608" s="34">
        <v>46.503999999999991</v>
      </c>
      <c r="X608" s="34">
        <v>0.44188893794729389</v>
      </c>
      <c r="Y608" s="34">
        <v>46.945888937947288</v>
      </c>
      <c r="Z608" s="34">
        <v>46.350349446374508</v>
      </c>
      <c r="AB608" s="34">
        <v>2.1269999999999993</v>
      </c>
      <c r="AC608" s="34">
        <v>2.0211116699937502E-2</v>
      </c>
      <c r="AD608" s="34">
        <v>2.1472111166999368</v>
      </c>
      <c r="AE608" s="34">
        <v>2.1199723308196834</v>
      </c>
      <c r="AF608" s="34">
        <v>4.5579999999999981</v>
      </c>
      <c r="AG608" s="34">
        <v>4.3310893238512047E-2</v>
      </c>
      <c r="AH608" s="34">
        <v>4.6013108932385105</v>
      </c>
      <c r="AI608" s="34">
        <v>4.5429402368952125</v>
      </c>
      <c r="AJ608" s="34">
        <v>29.605999999999991</v>
      </c>
      <c r="AK608" s="34">
        <v>0.28132126046936984</v>
      </c>
      <c r="AL608" s="34">
        <v>29.88732126046936</v>
      </c>
      <c r="AM608" s="34">
        <v>29.508180924422916</v>
      </c>
      <c r="AN608" s="34">
        <v>2.0550000000000002</v>
      </c>
      <c r="AO608" s="34">
        <v>1.9526960422365576E-2</v>
      </c>
      <c r="AP608" s="34">
        <v>2.0745269604223657</v>
      </c>
      <c r="AQ608" s="34">
        <v>2.0482102208906681</v>
      </c>
      <c r="AR608" s="34">
        <v>38.345999999999989</v>
      </c>
      <c r="AS608" s="34">
        <v>0.36437023083018494</v>
      </c>
      <c r="AT608" s="34">
        <v>38.710370230830172</v>
      </c>
      <c r="AU608" s="34">
        <v>38.219303713028481</v>
      </c>
    </row>
    <row r="609" spans="1:47" x14ac:dyDescent="0.25">
      <c r="A609" s="18">
        <v>45285</v>
      </c>
      <c r="B609" s="2">
        <v>21</v>
      </c>
      <c r="C609" s="2" t="s">
        <v>23</v>
      </c>
      <c r="D609" s="9">
        <v>13.215083</v>
      </c>
      <c r="E609">
        <v>1.3209755E-2</v>
      </c>
      <c r="G609" s="34">
        <v>1.0780000000000001</v>
      </c>
      <c r="H609" s="34">
        <v>1.3169857371328775E-2</v>
      </c>
      <c r="I609" s="34">
        <v>1.0911698573713289</v>
      </c>
      <c r="J609" s="34">
        <v>1.0767557708920688</v>
      </c>
      <c r="K609" s="34">
        <v>11.040999999999999</v>
      </c>
      <c r="L609" s="34">
        <v>0.13488719409725508</v>
      </c>
      <c r="M609" s="34">
        <v>11.175887194097253</v>
      </c>
      <c r="N609" s="34">
        <v>11.028256462355591</v>
      </c>
      <c r="O609" s="34">
        <v>30.554000000000009</v>
      </c>
      <c r="P609" s="34">
        <v>0.37327627284191045</v>
      </c>
      <c r="Q609" s="34">
        <v>30.927276272841919</v>
      </c>
      <c r="R609" s="34">
        <v>30.518734530460364</v>
      </c>
      <c r="S609" s="34">
        <v>3.4269999999999996</v>
      </c>
      <c r="T609" s="34">
        <v>4.1867440827034974E-2</v>
      </c>
      <c r="U609" s="34">
        <v>3.4688674408270348</v>
      </c>
      <c r="V609" s="34">
        <v>3.4230445518062327</v>
      </c>
      <c r="W609" s="34">
        <v>46.100000000000009</v>
      </c>
      <c r="X609" s="34">
        <v>0.56320076513752926</v>
      </c>
      <c r="Y609" s="34">
        <v>46.663200765137532</v>
      </c>
      <c r="Z609" s="34">
        <v>46.046791315514263</v>
      </c>
      <c r="AB609" s="34">
        <v>2.1269999999999998</v>
      </c>
      <c r="AC609" s="34">
        <v>2.5985423588883394E-2</v>
      </c>
      <c r="AD609" s="34">
        <v>2.1529854235888832</v>
      </c>
      <c r="AE609" s="34">
        <v>2.124545013624703</v>
      </c>
      <c r="AF609" s="34">
        <v>4.4419999999999984</v>
      </c>
      <c r="AG609" s="34">
        <v>5.4267631209130224E-2</v>
      </c>
      <c r="AH609" s="34">
        <v>4.496267631209129</v>
      </c>
      <c r="AI609" s="34">
        <v>4.4368730373864258</v>
      </c>
      <c r="AJ609" s="34">
        <v>29.439</v>
      </c>
      <c r="AK609" s="34">
        <v>0.35965438882611112</v>
      </c>
      <c r="AL609" s="34">
        <v>29.798654388826112</v>
      </c>
      <c r="AM609" s="34">
        <v>29.405021465020045</v>
      </c>
      <c r="AN609" s="34">
        <v>2.0459999999999994</v>
      </c>
      <c r="AO609" s="34">
        <v>2.4995851745583171E-2</v>
      </c>
      <c r="AP609" s="34">
        <v>2.0709958517455824</v>
      </c>
      <c r="AQ609" s="34">
        <v>2.0436385039380069</v>
      </c>
      <c r="AR609" s="34">
        <v>38.053999999999995</v>
      </c>
      <c r="AS609" s="34">
        <v>0.46490329536970787</v>
      </c>
      <c r="AT609" s="34">
        <v>38.518903295369711</v>
      </c>
      <c r="AU609" s="34">
        <v>38.010078019969178</v>
      </c>
    </row>
    <row r="610" spans="1:47" x14ac:dyDescent="0.25">
      <c r="A610" s="18">
        <v>45285</v>
      </c>
      <c r="B610" s="2">
        <v>22</v>
      </c>
      <c r="C610" s="2" t="s">
        <v>23</v>
      </c>
      <c r="D610" s="9">
        <v>13.351675</v>
      </c>
      <c r="E610">
        <v>1.3220199E-2</v>
      </c>
      <c r="G610" s="34">
        <v>1.0780000000000001</v>
      </c>
      <c r="H610" s="34">
        <v>9.1885065938835438E-3</v>
      </c>
      <c r="I610" s="34">
        <v>1.0871885065938836</v>
      </c>
      <c r="J610" s="34">
        <v>1.0728156581861996</v>
      </c>
      <c r="K610" s="34">
        <v>10.909999999999997</v>
      </c>
      <c r="L610" s="34">
        <v>9.2993141873162738E-2</v>
      </c>
      <c r="M610" s="34">
        <v>11.002993141873159</v>
      </c>
      <c r="N610" s="34">
        <v>10.857531382941959</v>
      </c>
      <c r="O610" s="34">
        <v>30.242000000000004</v>
      </c>
      <c r="P610" s="34">
        <v>0.25777255696866991</v>
      </c>
      <c r="Q610" s="34">
        <v>30.499772556968676</v>
      </c>
      <c r="R610" s="34">
        <v>30.09655949431081</v>
      </c>
      <c r="S610" s="34">
        <v>3.3709999999999996</v>
      </c>
      <c r="T610" s="34">
        <v>2.8733261343210966E-2</v>
      </c>
      <c r="U610" s="34">
        <v>3.3997332613432105</v>
      </c>
      <c r="V610" s="34">
        <v>3.354788111081334</v>
      </c>
      <c r="W610" s="34">
        <v>45.601000000000006</v>
      </c>
      <c r="X610" s="34">
        <v>0.38868746677892718</v>
      </c>
      <c r="Y610" s="34">
        <v>45.989687466778925</v>
      </c>
      <c r="Z610" s="34">
        <v>45.381694646520302</v>
      </c>
      <c r="AB610" s="34">
        <v>2.1269999999999998</v>
      </c>
      <c r="AC610" s="34">
        <v>1.8129827017801758E-2</v>
      </c>
      <c r="AD610" s="34">
        <v>2.1451298270178016</v>
      </c>
      <c r="AE610" s="34">
        <v>2.1167707838237906</v>
      </c>
      <c r="AF610" s="34">
        <v>4.376999999999998</v>
      </c>
      <c r="AG610" s="34">
        <v>3.7308064342697816E-2</v>
      </c>
      <c r="AH610" s="34">
        <v>4.4143080643426957</v>
      </c>
      <c r="AI610" s="34">
        <v>4.3559500332847803</v>
      </c>
      <c r="AJ610" s="34">
        <v>28.985999999999994</v>
      </c>
      <c r="AK610" s="34">
        <v>0.24706683871086116</v>
      </c>
      <c r="AL610" s="34">
        <v>29.233066838710855</v>
      </c>
      <c r="AM610" s="34">
        <v>28.846599877722795</v>
      </c>
      <c r="AN610" s="34">
        <v>1.9759999999999998</v>
      </c>
      <c r="AO610" s="34">
        <v>1.68427542017754E-2</v>
      </c>
      <c r="AP610" s="34">
        <v>1.9928427542017753</v>
      </c>
      <c r="AQ610" s="34">
        <v>1.9664969764155196</v>
      </c>
      <c r="AR610" s="34">
        <v>37.465999999999994</v>
      </c>
      <c r="AS610" s="34">
        <v>0.31934748427313614</v>
      </c>
      <c r="AT610" s="34">
        <v>37.785347484273125</v>
      </c>
      <c r="AU610" s="34">
        <v>37.285817671246889</v>
      </c>
    </row>
    <row r="611" spans="1:47" x14ac:dyDescent="0.25">
      <c r="A611" s="18">
        <v>45285</v>
      </c>
      <c r="B611" s="2">
        <v>23</v>
      </c>
      <c r="C611" s="2" t="s">
        <v>23</v>
      </c>
      <c r="D611" s="9">
        <v>12.565189999999999</v>
      </c>
      <c r="E611">
        <v>1.2810520000000001E-2</v>
      </c>
      <c r="G611" s="34">
        <v>1.0780000000000001</v>
      </c>
      <c r="H611" s="34">
        <v>1.473192583585025E-2</v>
      </c>
      <c r="I611" s="34">
        <v>1.0927319258358503</v>
      </c>
      <c r="J611" s="34">
        <v>1.0787334616452915</v>
      </c>
      <c r="K611" s="34">
        <v>10.747999999999998</v>
      </c>
      <c r="L611" s="34">
        <v>0.14688194701643639</v>
      </c>
      <c r="M611" s="34">
        <v>10.894881947016433</v>
      </c>
      <c r="N611" s="34">
        <v>10.75531284393654</v>
      </c>
      <c r="O611" s="34">
        <v>29.639000000000003</v>
      </c>
      <c r="P611" s="34">
        <v>0.40504596460924452</v>
      </c>
      <c r="Q611" s="34">
        <v>30.044045964609246</v>
      </c>
      <c r="R611" s="34">
        <v>29.659166112898699</v>
      </c>
      <c r="S611" s="34">
        <v>3.274</v>
      </c>
      <c r="T611" s="34">
        <v>4.4742416685133325E-2</v>
      </c>
      <c r="U611" s="34">
        <v>3.3187424166851334</v>
      </c>
      <c r="V611" s="34">
        <v>3.2762276005813398</v>
      </c>
      <c r="W611" s="34">
        <v>44.739000000000004</v>
      </c>
      <c r="X611" s="34">
        <v>0.61140225414666449</v>
      </c>
      <c r="Y611" s="34">
        <v>45.350402254146665</v>
      </c>
      <c r="Z611" s="34">
        <v>44.769440019061875</v>
      </c>
      <c r="AB611" s="34">
        <v>2.1269999999999989</v>
      </c>
      <c r="AC611" s="34">
        <v>2.9067538267953122E-2</v>
      </c>
      <c r="AD611" s="34">
        <v>2.1560675382679522</v>
      </c>
      <c r="AE611" s="34">
        <v>2.1284471919476196</v>
      </c>
      <c r="AF611" s="34">
        <v>4.347999999999999</v>
      </c>
      <c r="AG611" s="34">
        <v>5.94196786032253E-2</v>
      </c>
      <c r="AH611" s="34">
        <v>4.4074196786032243</v>
      </c>
      <c r="AI611" s="34">
        <v>4.3509583406620838</v>
      </c>
      <c r="AJ611" s="34">
        <v>28.460000000000004</v>
      </c>
      <c r="AK611" s="34">
        <v>0.3889337748499983</v>
      </c>
      <c r="AL611" s="34">
        <v>28.848933774850003</v>
      </c>
      <c r="AM611" s="34">
        <v>28.479363931748612</v>
      </c>
      <c r="AN611" s="34">
        <v>1.9699999999999989</v>
      </c>
      <c r="AO611" s="34">
        <v>2.6921979495941536E-2</v>
      </c>
      <c r="AP611" s="34">
        <v>1.9969219794959403</v>
      </c>
      <c r="AQ611" s="34">
        <v>1.9713403705391679</v>
      </c>
      <c r="AR611" s="34">
        <v>36.905000000000001</v>
      </c>
      <c r="AS611" s="34">
        <v>0.50434297121711824</v>
      </c>
      <c r="AT611" s="34">
        <v>37.409342971217114</v>
      </c>
      <c r="AU611" s="34">
        <v>36.930109834897479</v>
      </c>
    </row>
    <row r="612" spans="1:47" x14ac:dyDescent="0.25">
      <c r="A612" s="18">
        <v>45285</v>
      </c>
      <c r="B612" s="2">
        <v>24</v>
      </c>
      <c r="C612" s="2" t="s">
        <v>23</v>
      </c>
      <c r="D612" s="9">
        <v>11.626713000000001</v>
      </c>
      <c r="E612">
        <v>1.2991383E-2</v>
      </c>
      <c r="G612" s="34">
        <v>1.0780000000000001</v>
      </c>
      <c r="H612" s="34">
        <v>1.2679274856133304E-2</v>
      </c>
      <c r="I612" s="34">
        <v>1.0906792748561334</v>
      </c>
      <c r="J612" s="34">
        <v>1.0765098426663151</v>
      </c>
      <c r="K612" s="34">
        <v>10.560999999999996</v>
      </c>
      <c r="L612" s="34">
        <v>0.12421690329835228</v>
      </c>
      <c r="M612" s="34">
        <v>10.685216903298349</v>
      </c>
      <c r="N612" s="34">
        <v>10.546401158069525</v>
      </c>
      <c r="O612" s="34">
        <v>29.238999999999997</v>
      </c>
      <c r="P612" s="34">
        <v>0.34390474723421299</v>
      </c>
      <c r="Q612" s="34">
        <v>29.58290474723421</v>
      </c>
      <c r="R612" s="34">
        <v>29.198581901410371</v>
      </c>
      <c r="S612" s="34">
        <v>3.2089999999999996</v>
      </c>
      <c r="T612" s="34">
        <v>3.7743778305502559E-2</v>
      </c>
      <c r="U612" s="34">
        <v>3.2467437783055022</v>
      </c>
      <c r="V612" s="34">
        <v>3.2045640863786682</v>
      </c>
      <c r="W612" s="34">
        <v>44.086999999999989</v>
      </c>
      <c r="X612" s="34">
        <v>0.51854470369420114</v>
      </c>
      <c r="Y612" s="34">
        <v>44.605544703694193</v>
      </c>
      <c r="Z612" s="34">
        <v>44.026056988524878</v>
      </c>
      <c r="AB612" s="34">
        <v>2.1269999999999989</v>
      </c>
      <c r="AC612" s="34">
        <v>2.5017456047305677E-2</v>
      </c>
      <c r="AD612" s="34">
        <v>2.1520174560473047</v>
      </c>
      <c r="AE612" s="34">
        <v>2.1240597730531086</v>
      </c>
      <c r="AF612" s="34">
        <v>4.2729999999999997</v>
      </c>
      <c r="AG612" s="34">
        <v>5.025838725441336E-2</v>
      </c>
      <c r="AH612" s="34">
        <v>4.3232583872544135</v>
      </c>
      <c r="AI612" s="34">
        <v>4.2670932817376288</v>
      </c>
      <c r="AJ612" s="34">
        <v>28.028000000000009</v>
      </c>
      <c r="AK612" s="34">
        <v>0.32966114625946596</v>
      </c>
      <c r="AL612" s="34">
        <v>28.357661146259474</v>
      </c>
      <c r="AM612" s="34">
        <v>27.989255909324196</v>
      </c>
      <c r="AN612" s="34">
        <v>1.9509999999999996</v>
      </c>
      <c r="AO612" s="34">
        <v>2.2947370356508415E-2</v>
      </c>
      <c r="AP612" s="34">
        <v>1.973947370356508</v>
      </c>
      <c r="AQ612" s="34">
        <v>1.9483030640463637</v>
      </c>
      <c r="AR612" s="34">
        <v>36.379000000000012</v>
      </c>
      <c r="AS612" s="34">
        <v>0.42788435991769341</v>
      </c>
      <c r="AT612" s="34">
        <v>36.806884359917696</v>
      </c>
      <c r="AU612" s="34">
        <v>36.328712028161299</v>
      </c>
    </row>
    <row r="613" spans="1:47" x14ac:dyDescent="0.25">
      <c r="A613" s="18">
        <v>45286</v>
      </c>
      <c r="B613" s="2">
        <v>1</v>
      </c>
      <c r="C613" s="2" t="s">
        <v>23</v>
      </c>
      <c r="D613" s="9">
        <v>10.744551</v>
      </c>
      <c r="E613">
        <v>1.3514705E-2</v>
      </c>
      <c r="G613" s="34">
        <v>1.0779999999999998</v>
      </c>
      <c r="H613" s="34">
        <v>1.3094041589136461E-2</v>
      </c>
      <c r="I613" s="34">
        <v>1.0910940415891364</v>
      </c>
      <c r="J613" s="34">
        <v>1.0763482274898015</v>
      </c>
      <c r="K613" s="34">
        <v>11.043000000000001</v>
      </c>
      <c r="L613" s="34">
        <v>0.13413497334771238</v>
      </c>
      <c r="M613" s="34">
        <v>11.177134973347714</v>
      </c>
      <c r="N613" s="34">
        <v>11.026079291437737</v>
      </c>
      <c r="O613" s="34">
        <v>28.929000000000002</v>
      </c>
      <c r="P613" s="34">
        <v>0.35138917359195615</v>
      </c>
      <c r="Q613" s="34">
        <v>29.28038917359196</v>
      </c>
      <c r="R613" s="34">
        <v>28.884673351625672</v>
      </c>
      <c r="S613" s="34">
        <v>3.2139999999999995</v>
      </c>
      <c r="T613" s="34">
        <v>3.9039192641451372E-2</v>
      </c>
      <c r="U613" s="34">
        <v>3.253039192641451</v>
      </c>
      <c r="V613" s="34">
        <v>3.2090753275994639</v>
      </c>
      <c r="W613" s="34">
        <v>44.264000000000003</v>
      </c>
      <c r="X613" s="34">
        <v>0.53765738117025641</v>
      </c>
      <c r="Y613" s="34">
        <v>44.801657381170259</v>
      </c>
      <c r="Z613" s="34">
        <v>44.196176198152671</v>
      </c>
      <c r="AB613" s="34">
        <v>2.1269999999999989</v>
      </c>
      <c r="AC613" s="34">
        <v>2.5835831595633803E-2</v>
      </c>
      <c r="AD613" s="34">
        <v>2.1528358315956329</v>
      </c>
      <c r="AE613" s="34">
        <v>2.1237408904181883</v>
      </c>
      <c r="AF613" s="34">
        <v>4.2669999999999986</v>
      </c>
      <c r="AG613" s="34">
        <v>5.1829569073140319E-2</v>
      </c>
      <c r="AH613" s="34">
        <v>4.3188295690731389</v>
      </c>
      <c r="AI613" s="34">
        <v>4.2604618615018381</v>
      </c>
      <c r="AJ613" s="34">
        <v>27.696999999999999</v>
      </c>
      <c r="AK613" s="34">
        <v>0.33642455463294302</v>
      </c>
      <c r="AL613" s="34">
        <v>28.033424554632941</v>
      </c>
      <c r="AM613" s="34">
        <v>27.654561091637323</v>
      </c>
      <c r="AN613" s="34">
        <v>1.9449999999999994</v>
      </c>
      <c r="AO613" s="34">
        <v>2.3625149249415962E-2</v>
      </c>
      <c r="AP613" s="34">
        <v>1.9686251492494153</v>
      </c>
      <c r="AQ613" s="34">
        <v>1.9420197611017287</v>
      </c>
      <c r="AR613" s="34">
        <v>36.035999999999994</v>
      </c>
      <c r="AS613" s="34">
        <v>0.43771510455113305</v>
      </c>
      <c r="AT613" s="34">
        <v>36.473715104551125</v>
      </c>
      <c r="AU613" s="34">
        <v>35.980783604659074</v>
      </c>
    </row>
    <row r="614" spans="1:47" x14ac:dyDescent="0.25">
      <c r="A614" s="18">
        <v>45286</v>
      </c>
      <c r="B614" s="2">
        <v>2</v>
      </c>
      <c r="C614" s="2" t="s">
        <v>23</v>
      </c>
      <c r="D614" s="9">
        <v>9.2491979999999998</v>
      </c>
      <c r="E614">
        <v>1.3633441E-2</v>
      </c>
      <c r="G614" s="34">
        <v>1.0779999999999998</v>
      </c>
      <c r="H614" s="34">
        <v>1.3373699704229648E-2</v>
      </c>
      <c r="I614" s="34">
        <v>1.0913736997042296</v>
      </c>
      <c r="J614" s="34">
        <v>1.0764945207603602</v>
      </c>
      <c r="K614" s="34">
        <v>10.955</v>
      </c>
      <c r="L614" s="34">
        <v>0.13590805218908703</v>
      </c>
      <c r="M614" s="34">
        <v>11.090908052189087</v>
      </c>
      <c r="N614" s="34">
        <v>10.939700811623142</v>
      </c>
      <c r="O614" s="34">
        <v>28.645999999999997</v>
      </c>
      <c r="P614" s="34">
        <v>0.35538311848549398</v>
      </c>
      <c r="Q614" s="34">
        <v>29.001383118485492</v>
      </c>
      <c r="R614" s="34">
        <v>28.605994472821227</v>
      </c>
      <c r="S614" s="34">
        <v>3.226</v>
      </c>
      <c r="T614" s="34">
        <v>4.0021850877407089E-2</v>
      </c>
      <c r="U614" s="34">
        <v>3.266021850877407</v>
      </c>
      <c r="V614" s="34">
        <v>3.221494734668759</v>
      </c>
      <c r="W614" s="34">
        <v>43.904999999999994</v>
      </c>
      <c r="X614" s="34">
        <v>0.54468672125621764</v>
      </c>
      <c r="Y614" s="34">
        <v>44.449686721256214</v>
      </c>
      <c r="Z614" s="34">
        <v>43.843684539873486</v>
      </c>
      <c r="AB614" s="34">
        <v>2.1269999999999989</v>
      </c>
      <c r="AC614" s="34">
        <v>2.6387624555562567E-2</v>
      </c>
      <c r="AD614" s="34">
        <v>2.1533876245555614</v>
      </c>
      <c r="AE614" s="34">
        <v>2.124029541426053</v>
      </c>
      <c r="AF614" s="34">
        <v>4.1479999999999997</v>
      </c>
      <c r="AG614" s="34">
        <v>5.1460209993640614E-2</v>
      </c>
      <c r="AH614" s="34">
        <v>4.1994602099936404</v>
      </c>
      <c r="AI614" s="34">
        <v>4.1422071169888444</v>
      </c>
      <c r="AJ614" s="34">
        <v>27.266000000000005</v>
      </c>
      <c r="AK614" s="34">
        <v>0.33826279789937447</v>
      </c>
      <c r="AL614" s="34">
        <v>27.604262797899381</v>
      </c>
      <c r="AM614" s="34">
        <v>27.227921709695725</v>
      </c>
      <c r="AN614" s="34">
        <v>1.9439999999999995</v>
      </c>
      <c r="AO614" s="34">
        <v>2.4117321173490195E-2</v>
      </c>
      <c r="AP614" s="34">
        <v>1.9681173211734897</v>
      </c>
      <c r="AQ614" s="34">
        <v>1.941285109794193</v>
      </c>
      <c r="AR614" s="34">
        <v>35.485000000000007</v>
      </c>
      <c r="AS614" s="34">
        <v>0.44022795362206785</v>
      </c>
      <c r="AT614" s="34">
        <v>35.92522795362207</v>
      </c>
      <c r="AU614" s="34">
        <v>35.435443477904812</v>
      </c>
    </row>
    <row r="615" spans="1:47" x14ac:dyDescent="0.25">
      <c r="A615" s="18">
        <v>45286</v>
      </c>
      <c r="B615" s="2">
        <v>3</v>
      </c>
      <c r="C615" s="2" t="s">
        <v>23</v>
      </c>
      <c r="D615" s="9">
        <v>9.099691</v>
      </c>
      <c r="E615">
        <v>1.3067703999999999E-2</v>
      </c>
      <c r="G615" s="34">
        <v>1.0779999999999998</v>
      </c>
      <c r="H615" s="34">
        <v>1.6606713907504948E-2</v>
      </c>
      <c r="I615" s="34">
        <v>1.0946067139075049</v>
      </c>
      <c r="J615" s="34">
        <v>1.0803027173737489</v>
      </c>
      <c r="K615" s="34">
        <v>10.929000000000002</v>
      </c>
      <c r="L615" s="34">
        <v>0.16836250120141152</v>
      </c>
      <c r="M615" s="34">
        <v>11.097362501201413</v>
      </c>
      <c r="N615" s="34">
        <v>10.952345452855013</v>
      </c>
      <c r="O615" s="34">
        <v>28.516999999999999</v>
      </c>
      <c r="P615" s="34">
        <v>0.43930766280177985</v>
      </c>
      <c r="Q615" s="34">
        <v>28.95630766280178</v>
      </c>
      <c r="R615" s="34">
        <v>28.577915205331355</v>
      </c>
      <c r="S615" s="34">
        <v>3.2329999999999997</v>
      </c>
      <c r="T615" s="34">
        <v>4.9804736607572821E-2</v>
      </c>
      <c r="U615" s="34">
        <v>3.2828047366075723</v>
      </c>
      <c r="V615" s="34">
        <v>3.2399060160197868</v>
      </c>
      <c r="W615" s="34">
        <v>43.756999999999998</v>
      </c>
      <c r="X615" s="34">
        <v>0.67408161451826909</v>
      </c>
      <c r="Y615" s="34">
        <v>44.43108161451827</v>
      </c>
      <c r="Z615" s="34">
        <v>43.850469391579907</v>
      </c>
      <c r="AB615" s="34">
        <v>2.1269999999999993</v>
      </c>
      <c r="AC615" s="34">
        <v>3.2766679481691111E-2</v>
      </c>
      <c r="AD615" s="34">
        <v>2.1597666794816903</v>
      </c>
      <c r="AE615" s="34">
        <v>2.1315434878051609</v>
      </c>
      <c r="AF615" s="34">
        <v>4.2019999999999973</v>
      </c>
      <c r="AG615" s="34">
        <v>6.4732292986396808E-2</v>
      </c>
      <c r="AH615" s="34">
        <v>4.2667322929863944</v>
      </c>
      <c r="AI615" s="34">
        <v>4.2109758983344072</v>
      </c>
      <c r="AJ615" s="34">
        <v>27.147999999999996</v>
      </c>
      <c r="AK615" s="34">
        <v>0.41821806044614501</v>
      </c>
      <c r="AL615" s="34">
        <v>27.56621806044614</v>
      </c>
      <c r="AM615" s="34">
        <v>27.205990882432776</v>
      </c>
      <c r="AN615" s="34">
        <v>1.9389999999999989</v>
      </c>
      <c r="AO615" s="34">
        <v>2.9870517872590058E-2</v>
      </c>
      <c r="AP615" s="34">
        <v>1.9688705178725889</v>
      </c>
      <c r="AQ615" s="34">
        <v>1.9431419007307031</v>
      </c>
      <c r="AR615" s="34">
        <v>35.41599999999999</v>
      </c>
      <c r="AS615" s="34">
        <v>0.54558755078682297</v>
      </c>
      <c r="AT615" s="34">
        <v>35.961587550786817</v>
      </c>
      <c r="AU615" s="34">
        <v>35.491652169303045</v>
      </c>
    </row>
    <row r="616" spans="1:47" x14ac:dyDescent="0.25">
      <c r="A616" s="18">
        <v>45286</v>
      </c>
      <c r="B616" s="2">
        <v>4</v>
      </c>
      <c r="C616" s="2" t="s">
        <v>23</v>
      </c>
      <c r="D616" s="9">
        <v>10.984836</v>
      </c>
      <c r="E616">
        <v>1.2753153999999999E-2</v>
      </c>
      <c r="G616" s="34">
        <v>1.0780000000000001</v>
      </c>
      <c r="H616" s="34">
        <v>1.5454040037486549E-2</v>
      </c>
      <c r="I616" s="34">
        <v>1.0934540400374866</v>
      </c>
      <c r="J616" s="34">
        <v>1.0795090522729665</v>
      </c>
      <c r="K616" s="34">
        <v>10.933999999999997</v>
      </c>
      <c r="L616" s="34">
        <v>0.15674812038022068</v>
      </c>
      <c r="M616" s="34">
        <v>11.090748120380217</v>
      </c>
      <c r="N616" s="34">
        <v>10.949306101625798</v>
      </c>
      <c r="O616" s="34">
        <v>28.518999999999998</v>
      </c>
      <c r="P616" s="34">
        <v>0.40884394047224382</v>
      </c>
      <c r="Q616" s="34">
        <v>28.927843940472243</v>
      </c>
      <c r="R616" s="34">
        <v>28.558922691811436</v>
      </c>
      <c r="S616" s="34">
        <v>3.2089999999999992</v>
      </c>
      <c r="T616" s="34">
        <v>4.6003724007694174E-2</v>
      </c>
      <c r="U616" s="34">
        <v>3.2550037240076932</v>
      </c>
      <c r="V616" s="34">
        <v>3.2134921602448498</v>
      </c>
      <c r="W616" s="34">
        <v>43.739999999999988</v>
      </c>
      <c r="X616" s="34">
        <v>0.62704982489764516</v>
      </c>
      <c r="Y616" s="34">
        <v>44.367049824897641</v>
      </c>
      <c r="Z616" s="34">
        <v>43.801230005955048</v>
      </c>
      <c r="AB616" s="34">
        <v>2.1269999999999993</v>
      </c>
      <c r="AC616" s="34">
        <v>3.0492340593445154E-2</v>
      </c>
      <c r="AD616" s="34">
        <v>2.1574923405934445</v>
      </c>
      <c r="AE616" s="34">
        <v>2.1299775085200361</v>
      </c>
      <c r="AF616" s="34">
        <v>4.2469999999999981</v>
      </c>
      <c r="AG616" s="34">
        <v>6.0884330277555979E-2</v>
      </c>
      <c r="AH616" s="34">
        <v>4.3078843302775542</v>
      </c>
      <c r="AI616" s="34">
        <v>4.2529452179993381</v>
      </c>
      <c r="AJ616" s="34">
        <v>27.056000000000001</v>
      </c>
      <c r="AK616" s="34">
        <v>0.38787060042136923</v>
      </c>
      <c r="AL616" s="34">
        <v>27.44387060042137</v>
      </c>
      <c r="AM616" s="34">
        <v>27.093874692298122</v>
      </c>
      <c r="AN616" s="34">
        <v>1.9439999999999988</v>
      </c>
      <c r="AO616" s="34">
        <v>2.7868881106561993E-2</v>
      </c>
      <c r="AP616" s="34">
        <v>1.9718688811065608</v>
      </c>
      <c r="AQ616" s="34">
        <v>1.9467213335980011</v>
      </c>
      <c r="AR616" s="34">
        <v>35.373999999999995</v>
      </c>
      <c r="AS616" s="34">
        <v>0.50711615239893226</v>
      </c>
      <c r="AT616" s="34">
        <v>35.881116152398931</v>
      </c>
      <c r="AU616" s="34">
        <v>35.423518752415497</v>
      </c>
    </row>
    <row r="617" spans="1:47" x14ac:dyDescent="0.25">
      <c r="A617" s="18">
        <v>45286</v>
      </c>
      <c r="B617" s="2">
        <v>5</v>
      </c>
      <c r="C617" s="2" t="s">
        <v>23</v>
      </c>
      <c r="D617" s="9">
        <v>10.867561</v>
      </c>
      <c r="E617">
        <v>1.244952E-2</v>
      </c>
      <c r="G617" s="34">
        <v>1.0780000000000001</v>
      </c>
      <c r="H617" s="34">
        <v>1.5463378655166036E-2</v>
      </c>
      <c r="I617" s="34">
        <v>1.0934633786551662</v>
      </c>
      <c r="J617" s="34">
        <v>1.0798502844533311</v>
      </c>
      <c r="K617" s="34">
        <v>10.999000000000001</v>
      </c>
      <c r="L617" s="34">
        <v>0.1577752336068379</v>
      </c>
      <c r="M617" s="34">
        <v>11.156775233606838</v>
      </c>
      <c r="N617" s="34">
        <v>11.017878737200546</v>
      </c>
      <c r="O617" s="34">
        <v>28.737000000000005</v>
      </c>
      <c r="P617" s="34">
        <v>0.41221810056911545</v>
      </c>
      <c r="Q617" s="34">
        <v>29.149218100569122</v>
      </c>
      <c r="R617" s="34">
        <v>28.786324326841726</v>
      </c>
      <c r="S617" s="34">
        <v>3.2999999999999994</v>
      </c>
      <c r="T617" s="34">
        <v>4.7336873434181734E-2</v>
      </c>
      <c r="U617" s="34">
        <v>3.3473368734341813</v>
      </c>
      <c r="V617" s="34">
        <v>3.3056641360816248</v>
      </c>
      <c r="W617" s="34">
        <v>44.114000000000004</v>
      </c>
      <c r="X617" s="34">
        <v>0.63279358626530113</v>
      </c>
      <c r="Y617" s="34">
        <v>44.746793586265305</v>
      </c>
      <c r="Z617" s="34">
        <v>44.189717484577223</v>
      </c>
      <c r="AB617" s="34">
        <v>2.1269999999999998</v>
      </c>
      <c r="AC617" s="34">
        <v>3.051076660439532E-2</v>
      </c>
      <c r="AD617" s="34">
        <v>2.1575107666043949</v>
      </c>
      <c r="AE617" s="34">
        <v>2.130650793165338</v>
      </c>
      <c r="AF617" s="34">
        <v>4.4519999999999991</v>
      </c>
      <c r="AG617" s="34">
        <v>6.3861745614841536E-2</v>
      </c>
      <c r="AH617" s="34">
        <v>4.5158617456148402</v>
      </c>
      <c r="AI617" s="34">
        <v>4.4596414344955733</v>
      </c>
      <c r="AJ617" s="34">
        <v>27.253000000000011</v>
      </c>
      <c r="AK617" s="34">
        <v>0.390930852030835</v>
      </c>
      <c r="AL617" s="34">
        <v>27.643930852030845</v>
      </c>
      <c r="AM617" s="34">
        <v>27.299777182009869</v>
      </c>
      <c r="AN617" s="34">
        <v>1.9649999999999985</v>
      </c>
      <c r="AO617" s="34">
        <v>2.8186956453990018E-2</v>
      </c>
      <c r="AP617" s="34">
        <v>1.9931869564539886</v>
      </c>
      <c r="AQ617" s="34">
        <v>1.9683727355758756</v>
      </c>
      <c r="AR617" s="34">
        <v>35.797000000000004</v>
      </c>
      <c r="AS617" s="34">
        <v>0.51349032070406186</v>
      </c>
      <c r="AT617" s="34">
        <v>36.310490320704069</v>
      </c>
      <c r="AU617" s="34">
        <v>35.858442145246656</v>
      </c>
    </row>
    <row r="618" spans="1:47" x14ac:dyDescent="0.25">
      <c r="A618" s="18">
        <v>45286</v>
      </c>
      <c r="B618" s="2">
        <v>6</v>
      </c>
      <c r="C618" s="2" t="s">
        <v>23</v>
      </c>
      <c r="D618" s="9">
        <v>12.73405</v>
      </c>
      <c r="E618">
        <v>1.1353801E-2</v>
      </c>
      <c r="G618" s="34">
        <v>1.0780000000000001</v>
      </c>
      <c r="H618" s="34">
        <v>1.3166612489977518E-2</v>
      </c>
      <c r="I618" s="34">
        <v>1.0911666124899775</v>
      </c>
      <c r="J618" s="34">
        <v>1.078777723913922</v>
      </c>
      <c r="K618" s="34">
        <v>11.212</v>
      </c>
      <c r="L618" s="34">
        <v>0.13694254103676057</v>
      </c>
      <c r="M618" s="34">
        <v>11.348942541036759</v>
      </c>
      <c r="N618" s="34">
        <v>11.220088905865394</v>
      </c>
      <c r="O618" s="34">
        <v>29.755000000000006</v>
      </c>
      <c r="P618" s="34">
        <v>0.36342537536111413</v>
      </c>
      <c r="Q618" s="34">
        <v>30.11842537536112</v>
      </c>
      <c r="R618" s="34">
        <v>29.776466767215918</v>
      </c>
      <c r="S618" s="34">
        <v>3.4189999999999996</v>
      </c>
      <c r="T618" s="34">
        <v>4.1759413824891581E-2</v>
      </c>
      <c r="U618" s="34">
        <v>3.4607594138248912</v>
      </c>
      <c r="V618" s="34">
        <v>3.4214666401314466</v>
      </c>
      <c r="W618" s="34">
        <v>45.463999999999999</v>
      </c>
      <c r="X618" s="34">
        <v>0.55529394271274379</v>
      </c>
      <c r="Y618" s="34">
        <v>46.01929394271275</v>
      </c>
      <c r="Z618" s="34">
        <v>45.496800037126683</v>
      </c>
      <c r="AB618" s="34">
        <v>2.1269999999999998</v>
      </c>
      <c r="AC618" s="34">
        <v>2.5979021118907396E-2</v>
      </c>
      <c r="AD618" s="34">
        <v>2.1529790211189073</v>
      </c>
      <c r="AE618" s="34">
        <v>2.1285345257559483</v>
      </c>
      <c r="AF618" s="34">
        <v>4.6159999999999988</v>
      </c>
      <c r="AG618" s="34">
        <v>5.6379483537788676E-2</v>
      </c>
      <c r="AH618" s="34">
        <v>4.6723794835377879</v>
      </c>
      <c r="AI618" s="34">
        <v>4.619330216685217</v>
      </c>
      <c r="AJ618" s="34">
        <v>27.984999999999999</v>
      </c>
      <c r="AK618" s="34">
        <v>0.34180672591096545</v>
      </c>
      <c r="AL618" s="34">
        <v>28.326806725910966</v>
      </c>
      <c r="AM618" s="34">
        <v>28.005189799379512</v>
      </c>
      <c r="AN618" s="34">
        <v>2.016999999999999</v>
      </c>
      <c r="AO618" s="34">
        <v>2.4635489232174988E-2</v>
      </c>
      <c r="AP618" s="34">
        <v>2.0416354892321742</v>
      </c>
      <c r="AQ618" s="34">
        <v>2.0184551661728944</v>
      </c>
      <c r="AR618" s="34">
        <v>36.74499999999999</v>
      </c>
      <c r="AS618" s="34">
        <v>0.44880071979983654</v>
      </c>
      <c r="AT618" s="34">
        <v>37.193800719799839</v>
      </c>
      <c r="AU618" s="34">
        <v>36.771509707993566</v>
      </c>
    </row>
    <row r="619" spans="1:47" x14ac:dyDescent="0.25">
      <c r="A619" s="18">
        <v>45286</v>
      </c>
      <c r="B619" s="2">
        <v>7</v>
      </c>
      <c r="C619" s="2" t="s">
        <v>23</v>
      </c>
      <c r="D619" s="9">
        <v>14.284336</v>
      </c>
      <c r="E619">
        <v>1.1742483E-2</v>
      </c>
      <c r="G619" s="34">
        <v>1.0779999999999998</v>
      </c>
      <c r="H619" s="34">
        <v>1.2050162078444702E-2</v>
      </c>
      <c r="I619" s="34">
        <v>1.0900501620784446</v>
      </c>
      <c r="J619" s="34">
        <v>1.0772502665810912</v>
      </c>
      <c r="K619" s="34">
        <v>11.976999999999999</v>
      </c>
      <c r="L619" s="34">
        <v>0.13388199555986291</v>
      </c>
      <c r="M619" s="34">
        <v>12.110881995559861</v>
      </c>
      <c r="N619" s="34">
        <v>11.968670169611993</v>
      </c>
      <c r="O619" s="34">
        <v>31.479999999999997</v>
      </c>
      <c r="P619" s="34">
        <v>0.3518915605096839</v>
      </c>
      <c r="Q619" s="34">
        <v>31.831891560509682</v>
      </c>
      <c r="R619" s="34">
        <v>31.458106115002554</v>
      </c>
      <c r="S619" s="34">
        <v>3.6329999999999991</v>
      </c>
      <c r="T619" s="34">
        <v>4.061061116047273E-2</v>
      </c>
      <c r="U619" s="34">
        <v>3.6736106111604721</v>
      </c>
      <c r="V619" s="34">
        <v>3.6304733010103005</v>
      </c>
      <c r="W619" s="34">
        <v>48.167999999999992</v>
      </c>
      <c r="X619" s="34">
        <v>0.53843432930846424</v>
      </c>
      <c r="Y619" s="34">
        <v>48.706434329308458</v>
      </c>
      <c r="Z619" s="34">
        <v>48.134499852205934</v>
      </c>
      <c r="AB619" s="34">
        <v>2.1269999999999989</v>
      </c>
      <c r="AC619" s="34">
        <v>2.3776154676114908E-2</v>
      </c>
      <c r="AD619" s="34">
        <v>2.1507761546761137</v>
      </c>
      <c r="AE619" s="34">
        <v>2.125520702243024</v>
      </c>
      <c r="AF619" s="34">
        <v>4.7939999999999969</v>
      </c>
      <c r="AG619" s="34">
        <v>5.3588568649409904E-2</v>
      </c>
      <c r="AH619" s="34">
        <v>4.8475885686494067</v>
      </c>
      <c r="AI619" s="34">
        <v>4.7906658422910464</v>
      </c>
      <c r="AJ619" s="34">
        <v>29.600999999999999</v>
      </c>
      <c r="AK619" s="34">
        <v>0.33088761380708875</v>
      </c>
      <c r="AL619" s="34">
        <v>29.931887613807088</v>
      </c>
      <c r="AM619" s="34">
        <v>29.580412932344046</v>
      </c>
      <c r="AN619" s="34">
        <v>2.0989999999999989</v>
      </c>
      <c r="AO619" s="34">
        <v>2.3463163453298165E-2</v>
      </c>
      <c r="AP619" s="34">
        <v>2.1224631634532969</v>
      </c>
      <c r="AQ619" s="34">
        <v>2.0975401758383203</v>
      </c>
      <c r="AR619" s="34">
        <v>38.620999999999988</v>
      </c>
      <c r="AS619" s="34">
        <v>0.43171550058591174</v>
      </c>
      <c r="AT619" s="34">
        <v>39.052715500585904</v>
      </c>
      <c r="AU619" s="34">
        <v>38.594139652716436</v>
      </c>
    </row>
    <row r="620" spans="1:47" x14ac:dyDescent="0.25">
      <c r="A620" s="18">
        <v>45286</v>
      </c>
      <c r="B620" s="2">
        <v>8</v>
      </c>
      <c r="C620" s="2" t="s">
        <v>178</v>
      </c>
      <c r="D620" s="9">
        <v>16.163173</v>
      </c>
      <c r="E620">
        <v>1.1485429E-2</v>
      </c>
      <c r="G620" s="34">
        <v>1.0779999999999998</v>
      </c>
      <c r="H620" s="34">
        <v>1.7472948368582274E-2</v>
      </c>
      <c r="I620" s="34">
        <v>1.0954729483685821</v>
      </c>
      <c r="J620" s="34">
        <v>1.0828909715986741</v>
      </c>
      <c r="K620" s="34">
        <v>12.711</v>
      </c>
      <c r="L620" s="34">
        <v>0.20602842923288434</v>
      </c>
      <c r="M620" s="34">
        <v>12.917028429232884</v>
      </c>
      <c r="N620" s="34">
        <v>12.768670816317949</v>
      </c>
      <c r="O620" s="34">
        <v>34.018999999999991</v>
      </c>
      <c r="P620" s="34">
        <v>0.55140281127161439</v>
      </c>
      <c r="Q620" s="34">
        <v>34.570402811271606</v>
      </c>
      <c r="R620" s="34">
        <v>34.173346904281345</v>
      </c>
      <c r="S620" s="34">
        <v>3.88</v>
      </c>
      <c r="T620" s="34">
        <v>6.2889647189331391E-2</v>
      </c>
      <c r="U620" s="34">
        <v>3.9428896471893311</v>
      </c>
      <c r="V620" s="34">
        <v>3.8976038680917027</v>
      </c>
      <c r="W620" s="34">
        <v>51.687999999999995</v>
      </c>
      <c r="X620" s="34">
        <v>0.83779383606241242</v>
      </c>
      <c r="Y620" s="34">
        <v>52.525793836062405</v>
      </c>
      <c r="Z620" s="34">
        <v>51.922512560289668</v>
      </c>
      <c r="AB620" s="34">
        <v>2.1269999999999989</v>
      </c>
      <c r="AC620" s="34">
        <v>3.4475845250440153E-2</v>
      </c>
      <c r="AD620" s="34">
        <v>2.1614758452504392</v>
      </c>
      <c r="AE620" s="34">
        <v>2.1366503678946001</v>
      </c>
      <c r="AF620" s="34">
        <v>4.8609999999999971</v>
      </c>
      <c r="AG620" s="34">
        <v>7.8790354378180341E-2</v>
      </c>
      <c r="AH620" s="34">
        <v>4.9397903543781778</v>
      </c>
      <c r="AI620" s="34">
        <v>4.8830547429880822</v>
      </c>
      <c r="AJ620" s="34">
        <v>31.377000000000006</v>
      </c>
      <c r="AK620" s="34">
        <v>0.50857949996382767</v>
      </c>
      <c r="AL620" s="34">
        <v>31.885579499963832</v>
      </c>
      <c r="AM620" s="34">
        <v>31.519359940493139</v>
      </c>
      <c r="AN620" s="34">
        <v>2.2039999999999993</v>
      </c>
      <c r="AO620" s="34">
        <v>3.5723912991053181E-2</v>
      </c>
      <c r="AP620" s="34">
        <v>2.2397239129910527</v>
      </c>
      <c r="AQ620" s="34">
        <v>2.2139997230087918</v>
      </c>
      <c r="AR620" s="34">
        <v>40.569000000000003</v>
      </c>
      <c r="AS620" s="34">
        <v>0.65756961258350133</v>
      </c>
      <c r="AT620" s="34">
        <v>41.226569612583503</v>
      </c>
      <c r="AU620" s="34">
        <v>40.753064774384612</v>
      </c>
    </row>
    <row r="621" spans="1:47" x14ac:dyDescent="0.25">
      <c r="A621" s="18">
        <v>45286</v>
      </c>
      <c r="B621" s="2">
        <v>9</v>
      </c>
      <c r="C621" s="2" t="s">
        <v>178</v>
      </c>
      <c r="D621" s="9">
        <v>19.148481</v>
      </c>
      <c r="E621">
        <v>1.098316E-2</v>
      </c>
      <c r="G621" s="34">
        <v>1.0779999999999998</v>
      </c>
      <c r="H621" s="34">
        <v>1.0019132062662719E-2</v>
      </c>
      <c r="I621" s="34">
        <v>1.0880191320626627</v>
      </c>
      <c r="J621" s="34">
        <v>1.0760692438521573</v>
      </c>
      <c r="K621" s="34">
        <v>12.615</v>
      </c>
      <c r="L621" s="34">
        <v>0.11724615117856235</v>
      </c>
      <c r="M621" s="34">
        <v>12.732246151178563</v>
      </c>
      <c r="N621" s="34">
        <v>12.592405854540784</v>
      </c>
      <c r="O621" s="34">
        <v>35.632999999999996</v>
      </c>
      <c r="P621" s="34">
        <v>0.33117971501749593</v>
      </c>
      <c r="Q621" s="34">
        <v>35.964179715017494</v>
      </c>
      <c r="R621" s="34">
        <v>35.569179374938706</v>
      </c>
      <c r="S621" s="34">
        <v>4.0529999999999982</v>
      </c>
      <c r="T621" s="34">
        <v>3.7669334183647485E-2</v>
      </c>
      <c r="U621" s="34">
        <v>4.0906693341836453</v>
      </c>
      <c r="V621" s="34">
        <v>4.0457408583792125</v>
      </c>
      <c r="W621" s="34">
        <v>53.378999999999991</v>
      </c>
      <c r="X621" s="34">
        <v>0.49611433244236847</v>
      </c>
      <c r="Y621" s="34">
        <v>53.875114332442365</v>
      </c>
      <c r="Z621" s="34">
        <v>53.283395331710857</v>
      </c>
      <c r="AB621" s="34">
        <v>2.1269999999999989</v>
      </c>
      <c r="AC621" s="34">
        <v>1.9768732743305747E-2</v>
      </c>
      <c r="AD621" s="34">
        <v>2.1467687327433045</v>
      </c>
      <c r="AE621" s="34">
        <v>2.1231904282685874</v>
      </c>
      <c r="AF621" s="34">
        <v>4.6179999999999986</v>
      </c>
      <c r="AG621" s="34">
        <v>4.2920549040237871E-2</v>
      </c>
      <c r="AH621" s="34">
        <v>4.6609205490402363</v>
      </c>
      <c r="AI621" s="34">
        <v>4.60972891290284</v>
      </c>
      <c r="AJ621" s="34">
        <v>31.867999999999991</v>
      </c>
      <c r="AK621" s="34">
        <v>0.29618710628287148</v>
      </c>
      <c r="AL621" s="34">
        <v>32.16418710628286</v>
      </c>
      <c r="AM621" s="34">
        <v>31.810922693024619</v>
      </c>
      <c r="AN621" s="34">
        <v>2.3009999999999984</v>
      </c>
      <c r="AO621" s="34">
        <v>2.1385921035423843E-2</v>
      </c>
      <c r="AP621" s="34">
        <v>2.3223859210354223</v>
      </c>
      <c r="AQ621" s="34">
        <v>2.2968787848829431</v>
      </c>
      <c r="AR621" s="34">
        <v>40.913999999999987</v>
      </c>
      <c r="AS621" s="34">
        <v>0.38026230910183895</v>
      </c>
      <c r="AT621" s="34">
        <v>41.294262309101818</v>
      </c>
      <c r="AU621" s="34">
        <v>40.840720819078989</v>
      </c>
    </row>
    <row r="622" spans="1:47" x14ac:dyDescent="0.25">
      <c r="A622" s="18">
        <v>45286</v>
      </c>
      <c r="B622" s="2">
        <v>10</v>
      </c>
      <c r="C622" s="2" t="s">
        <v>178</v>
      </c>
      <c r="D622" s="9">
        <v>22.577566999999998</v>
      </c>
      <c r="E622">
        <v>1.0908261000000001E-2</v>
      </c>
      <c r="G622" s="34">
        <v>1.0779999999999998</v>
      </c>
      <c r="H622" s="34">
        <v>1.016623388755335E-2</v>
      </c>
      <c r="I622" s="34">
        <v>1.0881662338875533</v>
      </c>
      <c r="J622" s="34">
        <v>1.0762962325969208</v>
      </c>
      <c r="K622" s="34">
        <v>12.864999999999998</v>
      </c>
      <c r="L622" s="34">
        <v>0.12132523094932639</v>
      </c>
      <c r="M622" s="34">
        <v>12.986325230949324</v>
      </c>
      <c r="N622" s="34">
        <v>12.844667005899245</v>
      </c>
      <c r="O622" s="34">
        <v>38.040999999999997</v>
      </c>
      <c r="P622" s="34">
        <v>0.35875111624899536</v>
      </c>
      <c r="Q622" s="34">
        <v>38.399751116248993</v>
      </c>
      <c r="R622" s="34">
        <v>37.980876608737908</v>
      </c>
      <c r="S622" s="34">
        <v>4.1129999999999987</v>
      </c>
      <c r="T622" s="34">
        <v>3.8788237457798629E-2</v>
      </c>
      <c r="U622" s="34">
        <v>4.1517882374577972</v>
      </c>
      <c r="V622" s="34">
        <v>4.1064994477468781</v>
      </c>
      <c r="W622" s="34">
        <v>56.096999999999994</v>
      </c>
      <c r="X622" s="34">
        <v>0.52903081854367373</v>
      </c>
      <c r="Y622" s="34">
        <v>56.626030818543668</v>
      </c>
      <c r="Z622" s="34">
        <v>56.008339294980949</v>
      </c>
      <c r="AB622" s="34">
        <v>2.1269999999999993</v>
      </c>
      <c r="AC622" s="34">
        <v>2.0058979108372888E-2</v>
      </c>
      <c r="AD622" s="34">
        <v>2.1470589791083721</v>
      </c>
      <c r="AE622" s="34">
        <v>2.1236382993818643</v>
      </c>
      <c r="AF622" s="34">
        <v>4.7239999999999993</v>
      </c>
      <c r="AG622" s="34">
        <v>4.4550360746569595E-2</v>
      </c>
      <c r="AH622" s="34">
        <v>4.7685503607465689</v>
      </c>
      <c r="AI622" s="34">
        <v>4.7165337688199012</v>
      </c>
      <c r="AJ622" s="34">
        <v>33.035000000000004</v>
      </c>
      <c r="AK622" s="34">
        <v>0.31154131398453155</v>
      </c>
      <c r="AL622" s="34">
        <v>33.346541313984538</v>
      </c>
      <c r="AM622" s="34">
        <v>32.982788537884311</v>
      </c>
      <c r="AN622" s="34">
        <v>2.3259999999999978</v>
      </c>
      <c r="AO622" s="34">
        <v>2.1935677200787637E-2</v>
      </c>
      <c r="AP622" s="34">
        <v>2.3479356772007853</v>
      </c>
      <c r="AQ622" s="34">
        <v>2.3223237820226674</v>
      </c>
      <c r="AR622" s="34">
        <v>42.212000000000003</v>
      </c>
      <c r="AS622" s="34">
        <v>0.3980863310402617</v>
      </c>
      <c r="AT622" s="34">
        <v>42.610086331040264</v>
      </c>
      <c r="AU622" s="34">
        <v>42.145284388108742</v>
      </c>
    </row>
    <row r="623" spans="1:47" x14ac:dyDescent="0.25">
      <c r="A623" s="18">
        <v>45286</v>
      </c>
      <c r="B623" s="2">
        <v>11</v>
      </c>
      <c r="C623" s="2" t="s">
        <v>178</v>
      </c>
      <c r="D623" s="9">
        <v>21.424962000000001</v>
      </c>
      <c r="E623">
        <v>1.0380989E-2</v>
      </c>
      <c r="G623" s="34">
        <v>1.0780000000000001</v>
      </c>
      <c r="H623" s="34">
        <v>8.6833608369397946E-3</v>
      </c>
      <c r="I623" s="34">
        <v>1.0866833608369399</v>
      </c>
      <c r="J623" s="34">
        <v>1.0754025128216087</v>
      </c>
      <c r="K623" s="34">
        <v>13.506</v>
      </c>
      <c r="L623" s="34">
        <v>0.10879171749880229</v>
      </c>
      <c r="M623" s="34">
        <v>13.614791717498802</v>
      </c>
      <c r="N623" s="34">
        <v>13.473456714442156</v>
      </c>
      <c r="O623" s="34">
        <v>40.555000000000007</v>
      </c>
      <c r="P623" s="34">
        <v>0.32667318992773042</v>
      </c>
      <c r="Q623" s="34">
        <v>40.881673189927739</v>
      </c>
      <c r="R623" s="34">
        <v>40.457280990241507</v>
      </c>
      <c r="S623" s="34">
        <v>4.2019999999999982</v>
      </c>
      <c r="T623" s="34">
        <v>3.3847386119499993E-2</v>
      </c>
      <c r="U623" s="34">
        <v>4.2358473861194978</v>
      </c>
      <c r="V623" s="34">
        <v>4.1918751009985131</v>
      </c>
      <c r="W623" s="34">
        <v>59.341000000000008</v>
      </c>
      <c r="X623" s="34">
        <v>0.47799565438297253</v>
      </c>
      <c r="Y623" s="34">
        <v>59.818995654382974</v>
      </c>
      <c r="Z623" s="34">
        <v>59.198015318503792</v>
      </c>
      <c r="AB623" s="34">
        <v>2.1269999999999993</v>
      </c>
      <c r="AC623" s="34">
        <v>1.7133124768247621E-2</v>
      </c>
      <c r="AD623" s="34">
        <v>2.1441331247682469</v>
      </c>
      <c r="AE623" s="34">
        <v>2.1218749023854921</v>
      </c>
      <c r="AF623" s="34">
        <v>4.9059999999999997</v>
      </c>
      <c r="AG623" s="34">
        <v>3.9518152380358648E-2</v>
      </c>
      <c r="AH623" s="34">
        <v>4.945518152380358</v>
      </c>
      <c r="AI623" s="34">
        <v>4.8941787828411973</v>
      </c>
      <c r="AJ623" s="34">
        <v>34.615000000000009</v>
      </c>
      <c r="AK623" s="34">
        <v>0.27882609960173566</v>
      </c>
      <c r="AL623" s="34">
        <v>34.893826099601746</v>
      </c>
      <c r="AM623" s="34">
        <v>34.531593674693866</v>
      </c>
      <c r="AN623" s="34">
        <v>2.3899999999999988</v>
      </c>
      <c r="AO623" s="34">
        <v>1.9251607050358159E-2</v>
      </c>
      <c r="AP623" s="34">
        <v>2.4092516070503569</v>
      </c>
      <c r="AQ623" s="34">
        <v>2.384241192619335</v>
      </c>
      <c r="AR623" s="34">
        <v>44.038000000000011</v>
      </c>
      <c r="AS623" s="34">
        <v>0.35472898380070012</v>
      </c>
      <c r="AT623" s="34">
        <v>44.392728983800708</v>
      </c>
      <c r="AU623" s="34">
        <v>43.931888552539888</v>
      </c>
    </row>
    <row r="624" spans="1:47" x14ac:dyDescent="0.25">
      <c r="A624" s="18">
        <v>45286</v>
      </c>
      <c r="B624" s="2">
        <v>12</v>
      </c>
      <c r="C624" s="2" t="s">
        <v>178</v>
      </c>
      <c r="D624" s="9">
        <v>21.883313000000001</v>
      </c>
      <c r="E624">
        <v>1.0235963000000001E-2</v>
      </c>
      <c r="G624" s="34">
        <v>1.0780000000000001</v>
      </c>
      <c r="H624" s="34">
        <v>8.7540464559203706E-3</v>
      </c>
      <c r="I624" s="34">
        <v>1.0867540464559204</v>
      </c>
      <c r="J624" s="34">
        <v>1.0756300722462975</v>
      </c>
      <c r="K624" s="34">
        <v>13.613</v>
      </c>
      <c r="L624" s="34">
        <v>0.11054622857555103</v>
      </c>
      <c r="M624" s="34">
        <v>13.72354622857555</v>
      </c>
      <c r="N624" s="34">
        <v>13.583072517151061</v>
      </c>
      <c r="O624" s="34">
        <v>41.442999999999991</v>
      </c>
      <c r="P624" s="34">
        <v>0.33654355034574013</v>
      </c>
      <c r="Q624" s="34">
        <v>41.779543550345728</v>
      </c>
      <c r="R624" s="34">
        <v>41.351889688407503</v>
      </c>
      <c r="S624" s="34">
        <v>4.242</v>
      </c>
      <c r="T624" s="34">
        <v>3.4447741248621717E-2</v>
      </c>
      <c r="U624" s="34">
        <v>4.2764477412486217</v>
      </c>
      <c r="V624" s="34">
        <v>4.2326741803977672</v>
      </c>
      <c r="W624" s="34">
        <v>60.375999999999983</v>
      </c>
      <c r="X624" s="34">
        <v>0.49029156662583323</v>
      </c>
      <c r="Y624" s="34">
        <v>60.866291566625826</v>
      </c>
      <c r="Z624" s="34">
        <v>60.243266458202626</v>
      </c>
      <c r="AB624" s="34">
        <v>2.1269999999999993</v>
      </c>
      <c r="AC624" s="34">
        <v>1.7272594445030261E-2</v>
      </c>
      <c r="AD624" s="34">
        <v>2.1442725944450296</v>
      </c>
      <c r="AE624" s="34">
        <v>2.1223238995063762</v>
      </c>
      <c r="AF624" s="34">
        <v>5.0790000000000015</v>
      </c>
      <c r="AG624" s="34">
        <v>4.1244714238979199E-2</v>
      </c>
      <c r="AH624" s="34">
        <v>5.1202447142389804</v>
      </c>
      <c r="AI624" s="34">
        <v>5.0678340787930845</v>
      </c>
      <c r="AJ624" s="34">
        <v>35.212000000000018</v>
      </c>
      <c r="AK624" s="34">
        <v>0.28594386252863474</v>
      </c>
      <c r="AL624" s="34">
        <v>35.497943862528651</v>
      </c>
      <c r="AM624" s="34">
        <v>35.134588222575729</v>
      </c>
      <c r="AN624" s="34">
        <v>2.3579999999999992</v>
      </c>
      <c r="AO624" s="34">
        <v>1.9148461542727483E-2</v>
      </c>
      <c r="AP624" s="34">
        <v>2.3771484615427267</v>
      </c>
      <c r="AQ624" s="34">
        <v>2.3528160578448687</v>
      </c>
      <c r="AR624" s="34">
        <v>44.776000000000018</v>
      </c>
      <c r="AS624" s="34">
        <v>0.36360963275537167</v>
      </c>
      <c r="AT624" s="34">
        <v>45.139609632755388</v>
      </c>
      <c r="AU624" s="34">
        <v>44.677562258720059</v>
      </c>
    </row>
    <row r="625" spans="1:47" x14ac:dyDescent="0.25">
      <c r="A625" s="18">
        <v>45286</v>
      </c>
      <c r="B625" s="2">
        <v>13</v>
      </c>
      <c r="C625" s="2" t="s">
        <v>178</v>
      </c>
      <c r="D625" s="9">
        <v>18.9162</v>
      </c>
      <c r="E625">
        <v>1.0024037E-2</v>
      </c>
      <c r="G625" s="34">
        <v>1.0779999999999998</v>
      </c>
      <c r="H625" s="34">
        <v>8.4999149237661269E-3</v>
      </c>
      <c r="I625" s="34">
        <v>1.086499914923766</v>
      </c>
      <c r="J625" s="34">
        <v>1.0756087995760732</v>
      </c>
      <c r="K625" s="34">
        <v>13.674999999999999</v>
      </c>
      <c r="L625" s="34">
        <v>0.10782591519712599</v>
      </c>
      <c r="M625" s="34">
        <v>13.782825915197124</v>
      </c>
      <c r="N625" s="34">
        <v>13.644666358258629</v>
      </c>
      <c r="O625" s="34">
        <v>41.455999999999989</v>
      </c>
      <c r="P625" s="34">
        <v>0.32687613458223425</v>
      </c>
      <c r="Q625" s="34">
        <v>41.782876134582224</v>
      </c>
      <c r="R625" s="34">
        <v>41.364043038242755</v>
      </c>
      <c r="S625" s="34">
        <v>4.2159999999999993</v>
      </c>
      <c r="T625" s="34">
        <v>3.3242709943040814E-2</v>
      </c>
      <c r="U625" s="34">
        <v>4.2492427099430401</v>
      </c>
      <c r="V625" s="34">
        <v>4.206648143796591</v>
      </c>
      <c r="W625" s="34">
        <v>60.42499999999999</v>
      </c>
      <c r="X625" s="34">
        <v>0.47644467464616713</v>
      </c>
      <c r="Y625" s="34">
        <v>60.90144467464615</v>
      </c>
      <c r="Z625" s="34">
        <v>60.290966339874053</v>
      </c>
      <c r="AB625" s="34">
        <v>2.1269999999999998</v>
      </c>
      <c r="AC625" s="34">
        <v>1.6771167943275097E-2</v>
      </c>
      <c r="AD625" s="34">
        <v>2.1437711679432749</v>
      </c>
      <c r="AE625" s="34">
        <v>2.1222819264362784</v>
      </c>
      <c r="AF625" s="34">
        <v>5.1359999999999992</v>
      </c>
      <c r="AG625" s="34">
        <v>4.0496811733267933E-2</v>
      </c>
      <c r="AH625" s="34">
        <v>5.1764968117332675</v>
      </c>
      <c r="AI625" s="34">
        <v>5.1246074161620712</v>
      </c>
      <c r="AJ625" s="34">
        <v>35.402999999999984</v>
      </c>
      <c r="AK625" s="34">
        <v>0.27914887573848995</v>
      </c>
      <c r="AL625" s="34">
        <v>35.682148875738477</v>
      </c>
      <c r="AM625" s="34">
        <v>35.324469695168567</v>
      </c>
      <c r="AN625" s="34">
        <v>2.3269999999999995</v>
      </c>
      <c r="AO625" s="34">
        <v>1.8348146593324469E-2</v>
      </c>
      <c r="AP625" s="34">
        <v>2.3453481465933241</v>
      </c>
      <c r="AQ625" s="34">
        <v>2.3218382899939911</v>
      </c>
      <c r="AR625" s="34">
        <v>44.992999999999981</v>
      </c>
      <c r="AS625" s="34">
        <v>0.35476500200835742</v>
      </c>
      <c r="AT625" s="34">
        <v>45.347765002008344</v>
      </c>
      <c r="AU625" s="34">
        <v>44.893197327760909</v>
      </c>
    </row>
    <row r="626" spans="1:47" x14ac:dyDescent="0.25">
      <c r="A626" s="18">
        <v>45286</v>
      </c>
      <c r="B626" s="2">
        <v>14</v>
      </c>
      <c r="C626" s="2" t="s">
        <v>178</v>
      </c>
      <c r="D626" s="9">
        <v>20.959710999999999</v>
      </c>
      <c r="E626">
        <v>9.9490949999999998E-3</v>
      </c>
      <c r="G626" s="34">
        <v>1.0780000000000001</v>
      </c>
      <c r="H626" s="34">
        <v>9.2754673751634584E-3</v>
      </c>
      <c r="I626" s="34">
        <v>1.0872754673751635</v>
      </c>
      <c r="J626" s="34">
        <v>1.0764580604590785</v>
      </c>
      <c r="K626" s="34">
        <v>13.846999999999998</v>
      </c>
      <c r="L626" s="34">
        <v>0.11914415282364413</v>
      </c>
      <c r="M626" s="34">
        <v>13.966144152823642</v>
      </c>
      <c r="N626" s="34">
        <v>13.827193657863505</v>
      </c>
      <c r="O626" s="34">
        <v>41.36399999999999</v>
      </c>
      <c r="P626" s="34">
        <v>0.355909492120836</v>
      </c>
      <c r="Q626" s="34">
        <v>41.719909492120827</v>
      </c>
      <c r="R626" s="34">
        <v>41.304834149192317</v>
      </c>
      <c r="S626" s="34">
        <v>4.1969999999999992</v>
      </c>
      <c r="T626" s="34">
        <v>3.6112371589574234E-2</v>
      </c>
      <c r="U626" s="34">
        <v>4.2331123715895735</v>
      </c>
      <c r="V626" s="34">
        <v>4.1909967344589534</v>
      </c>
      <c r="W626" s="34">
        <v>60.48599999999999</v>
      </c>
      <c r="X626" s="34">
        <v>0.52044148390921785</v>
      </c>
      <c r="Y626" s="34">
        <v>61.0064414839092</v>
      </c>
      <c r="Z626" s="34">
        <v>60.399482601973858</v>
      </c>
      <c r="AB626" s="34">
        <v>2.1269999999999998</v>
      </c>
      <c r="AC626" s="34">
        <v>1.8301409190141626E-2</v>
      </c>
      <c r="AD626" s="34">
        <v>2.1453014091901412</v>
      </c>
      <c r="AE626" s="34">
        <v>2.1239576016664747</v>
      </c>
      <c r="AF626" s="34">
        <v>5.1140000000000008</v>
      </c>
      <c r="AG626" s="34">
        <v>4.4002541889226282E-2</v>
      </c>
      <c r="AH626" s="34">
        <v>5.1580025418892275</v>
      </c>
      <c r="AI626" s="34">
        <v>5.1066850845897305</v>
      </c>
      <c r="AJ626" s="34">
        <v>35.23599999999999</v>
      </c>
      <c r="AK626" s="34">
        <v>0.3031821599547862</v>
      </c>
      <c r="AL626" s="34">
        <v>35.539182159954777</v>
      </c>
      <c r="AM626" s="34">
        <v>35.185599460423084</v>
      </c>
      <c r="AN626" s="34">
        <v>2.3049999999999988</v>
      </c>
      <c r="AO626" s="34">
        <v>1.983297986989959E-2</v>
      </c>
      <c r="AP626" s="34">
        <v>2.3248329798698983</v>
      </c>
      <c r="AQ626" s="34">
        <v>2.3017029956940398</v>
      </c>
      <c r="AR626" s="34">
        <v>44.781999999999989</v>
      </c>
      <c r="AS626" s="34">
        <v>0.3853190909040537</v>
      </c>
      <c r="AT626" s="34">
        <v>45.167319090904044</v>
      </c>
      <c r="AU626" s="34">
        <v>44.717945142373324</v>
      </c>
    </row>
    <row r="627" spans="1:47" x14ac:dyDescent="0.25">
      <c r="A627" s="18">
        <v>45286</v>
      </c>
      <c r="B627" s="2">
        <v>15</v>
      </c>
      <c r="C627" s="2" t="s">
        <v>178</v>
      </c>
      <c r="D627" s="9">
        <v>25.330727</v>
      </c>
      <c r="E627">
        <v>9.8564900000000007E-3</v>
      </c>
      <c r="G627" s="34">
        <v>1.0779999999999998</v>
      </c>
      <c r="H627" s="34">
        <v>9.1525476057342982E-3</v>
      </c>
      <c r="I627" s="34">
        <v>1.0871525476057342</v>
      </c>
      <c r="J627" s="34">
        <v>1.0764370393917837</v>
      </c>
      <c r="K627" s="34">
        <v>13.685</v>
      </c>
      <c r="L627" s="34">
        <v>0.11618980889097764</v>
      </c>
      <c r="M627" s="34">
        <v>13.801189808890978</v>
      </c>
      <c r="N627" s="34">
        <v>13.665158519551543</v>
      </c>
      <c r="O627" s="34">
        <v>40.821000000000005</v>
      </c>
      <c r="P627" s="34">
        <v>0.34658269555999988</v>
      </c>
      <c r="Q627" s="34">
        <v>41.167582695560007</v>
      </c>
      <c r="R627" s="34">
        <v>40.76181482839705</v>
      </c>
      <c r="S627" s="34">
        <v>4.1219999999999999</v>
      </c>
      <c r="T627" s="34">
        <v>3.4997032681666776E-2</v>
      </c>
      <c r="U627" s="34">
        <v>4.1569970326816668</v>
      </c>
      <c r="V627" s="34">
        <v>4.1160236329990099</v>
      </c>
      <c r="W627" s="34">
        <v>59.706000000000003</v>
      </c>
      <c r="X627" s="34">
        <v>0.50692208473837863</v>
      </c>
      <c r="Y627" s="34">
        <v>60.212922084738388</v>
      </c>
      <c r="Z627" s="34">
        <v>59.619434020339391</v>
      </c>
      <c r="AB627" s="34">
        <v>2.1269999999999989</v>
      </c>
      <c r="AC627" s="34">
        <v>1.8058876398327314E-2</v>
      </c>
      <c r="AD627" s="34">
        <v>2.145058876398326</v>
      </c>
      <c r="AE627" s="34">
        <v>2.1239161250336949</v>
      </c>
      <c r="AF627" s="34">
        <v>5.0269999999999975</v>
      </c>
      <c r="AG627" s="34">
        <v>4.2680757712454824E-2</v>
      </c>
      <c r="AH627" s="34">
        <v>5.0696807577124519</v>
      </c>
      <c r="AI627" s="34">
        <v>5.0197115000208665</v>
      </c>
      <c r="AJ627" s="34">
        <v>34.886000000000017</v>
      </c>
      <c r="AK627" s="34">
        <v>0.29619274190505279</v>
      </c>
      <c r="AL627" s="34">
        <v>35.18219274190507</v>
      </c>
      <c r="AM627" s="34">
        <v>34.835419810966407</v>
      </c>
      <c r="AN627" s="34">
        <v>2.2729999999999988</v>
      </c>
      <c r="AO627" s="34">
        <v>1.9298460767935111E-2</v>
      </c>
      <c r="AP627" s="34">
        <v>2.2922984607679338</v>
      </c>
      <c r="AQ627" s="34">
        <v>2.2697044439123593</v>
      </c>
      <c r="AR627" s="34">
        <v>44.313000000000009</v>
      </c>
      <c r="AS627" s="34">
        <v>0.37623083678377006</v>
      </c>
      <c r="AT627" s="34">
        <v>44.689230836783778</v>
      </c>
      <c r="AU627" s="34">
        <v>44.24875187993333</v>
      </c>
    </row>
    <row r="628" spans="1:47" x14ac:dyDescent="0.25">
      <c r="A628" s="18">
        <v>45286</v>
      </c>
      <c r="B628" s="2">
        <v>16</v>
      </c>
      <c r="C628" s="2" t="s">
        <v>178</v>
      </c>
      <c r="D628" s="9">
        <v>21.946705999999999</v>
      </c>
      <c r="E628">
        <v>9.9496819999999996E-3</v>
      </c>
      <c r="G628" s="34">
        <v>1.0779999999999998</v>
      </c>
      <c r="H628" s="34">
        <v>8.9402877797474609E-3</v>
      </c>
      <c r="I628" s="34">
        <v>1.0869402877797474</v>
      </c>
      <c r="J628" s="34">
        <v>1.0761255775633505</v>
      </c>
      <c r="K628" s="34">
        <v>13.647</v>
      </c>
      <c r="L628" s="34">
        <v>0.1131800624584542</v>
      </c>
      <c r="M628" s="34">
        <v>13.760180062458454</v>
      </c>
      <c r="N628" s="34">
        <v>13.623270646574252</v>
      </c>
      <c r="O628" s="34">
        <v>39.994000000000007</v>
      </c>
      <c r="P628" s="34">
        <v>0.33168633530910951</v>
      </c>
      <c r="Q628" s="34">
        <v>40.325686335309115</v>
      </c>
      <c r="R628" s="34">
        <v>39.924458579841044</v>
      </c>
      <c r="S628" s="34">
        <v>4.0289999999999999</v>
      </c>
      <c r="T628" s="34">
        <v>3.341411824174631E-2</v>
      </c>
      <c r="U628" s="34">
        <v>4.0624141182417466</v>
      </c>
      <c r="V628" s="34">
        <v>4.0219943896129307</v>
      </c>
      <c r="W628" s="34">
        <v>58.748000000000005</v>
      </c>
      <c r="X628" s="34">
        <v>0.48722080378905752</v>
      </c>
      <c r="Y628" s="34">
        <v>59.235220803789062</v>
      </c>
      <c r="Z628" s="34">
        <v>58.645849193591573</v>
      </c>
      <c r="AB628" s="34">
        <v>2.1269999999999989</v>
      </c>
      <c r="AC628" s="34">
        <v>1.7640066890095403E-2</v>
      </c>
      <c r="AD628" s="34">
        <v>2.1446400668900942</v>
      </c>
      <c r="AE628" s="34">
        <v>2.1233015802200792</v>
      </c>
      <c r="AF628" s="34">
        <v>4.9130000000000003</v>
      </c>
      <c r="AG628" s="34">
        <v>4.0745485957234956E-2</v>
      </c>
      <c r="AH628" s="34">
        <v>4.953745485957235</v>
      </c>
      <c r="AI628" s="34">
        <v>4.9044572936630253</v>
      </c>
      <c r="AJ628" s="34">
        <v>34.302000000000007</v>
      </c>
      <c r="AK628" s="34">
        <v>0.28448028888766003</v>
      </c>
      <c r="AL628" s="34">
        <v>34.586480288887664</v>
      </c>
      <c r="AM628" s="34">
        <v>34.242355808513963</v>
      </c>
      <c r="AN628" s="34">
        <v>2.2119999999999989</v>
      </c>
      <c r="AO628" s="34">
        <v>1.8345006093507768E-2</v>
      </c>
      <c r="AP628" s="34">
        <v>2.2303450060935068</v>
      </c>
      <c r="AQ628" s="34">
        <v>2.2081537825325883</v>
      </c>
      <c r="AR628" s="34">
        <v>43.554000000000002</v>
      </c>
      <c r="AS628" s="34">
        <v>0.36121084782849816</v>
      </c>
      <c r="AT628" s="34">
        <v>43.915210847828497</v>
      </c>
      <c r="AU628" s="34">
        <v>43.478268464929656</v>
      </c>
    </row>
    <row r="629" spans="1:47" x14ac:dyDescent="0.25">
      <c r="A629" s="18">
        <v>45286</v>
      </c>
      <c r="B629" s="2">
        <v>17</v>
      </c>
      <c r="C629" s="2" t="s">
        <v>178</v>
      </c>
      <c r="D629" s="9">
        <v>27.680216999999999</v>
      </c>
      <c r="E629">
        <v>9.9118850000000005E-3</v>
      </c>
      <c r="G629" s="34">
        <v>1.0779999999999998</v>
      </c>
      <c r="H629" s="34">
        <v>1.1357782940590651E-2</v>
      </c>
      <c r="I629" s="34">
        <v>1.0893577829405905</v>
      </c>
      <c r="J629" s="34">
        <v>1.0785601938722285</v>
      </c>
      <c r="K629" s="34">
        <v>13.821999999999999</v>
      </c>
      <c r="L629" s="34">
        <v>0.14562827069094988</v>
      </c>
      <c r="M629" s="34">
        <v>13.967628270690948</v>
      </c>
      <c r="N629" s="34">
        <v>13.829182745549112</v>
      </c>
      <c r="O629" s="34">
        <v>39.42</v>
      </c>
      <c r="P629" s="34">
        <v>0.41532820363458589</v>
      </c>
      <c r="Q629" s="34">
        <v>39.835328203634589</v>
      </c>
      <c r="R629" s="34">
        <v>39.440485011542911</v>
      </c>
      <c r="S629" s="34">
        <v>3.9609999999999994</v>
      </c>
      <c r="T629" s="34">
        <v>4.1733003921780677E-2</v>
      </c>
      <c r="U629" s="34">
        <v>4.0027330039217803</v>
      </c>
      <c r="V629" s="34">
        <v>3.9630583747012031</v>
      </c>
      <c r="W629" s="34">
        <v>58.280999999999999</v>
      </c>
      <c r="X629" s="34">
        <v>0.61404726118790709</v>
      </c>
      <c r="Y629" s="34">
        <v>58.895047261187912</v>
      </c>
      <c r="Z629" s="34">
        <v>58.311286325665456</v>
      </c>
      <c r="AB629" s="34">
        <v>2.1269999999999989</v>
      </c>
      <c r="AC629" s="34">
        <v>2.2410022555321249E-2</v>
      </c>
      <c r="AD629" s="34">
        <v>2.1494100225553203</v>
      </c>
      <c r="AE629" s="34">
        <v>2.1281053175939046</v>
      </c>
      <c r="AF629" s="34">
        <v>5.0699999999999994</v>
      </c>
      <c r="AG629" s="34">
        <v>5.3417402141738964E-2</v>
      </c>
      <c r="AH629" s="34">
        <v>5.1234174021417385</v>
      </c>
      <c r="AI629" s="34">
        <v>5.0726346780447109</v>
      </c>
      <c r="AJ629" s="34">
        <v>34.436000000000021</v>
      </c>
      <c r="AK629" s="34">
        <v>0.36281689549367341</v>
      </c>
      <c r="AL629" s="34">
        <v>34.798816895493694</v>
      </c>
      <c r="AM629" s="34">
        <v>34.453895024289508</v>
      </c>
      <c r="AN629" s="34">
        <v>2.223999999999998</v>
      </c>
      <c r="AO629" s="34">
        <v>2.3432012300439325E-2</v>
      </c>
      <c r="AP629" s="34">
        <v>2.2474320123004374</v>
      </c>
      <c r="AQ629" s="34">
        <v>2.2251557246491971</v>
      </c>
      <c r="AR629" s="34">
        <v>43.857000000000014</v>
      </c>
      <c r="AS629" s="34">
        <v>0.46207633249117297</v>
      </c>
      <c r="AT629" s="34">
        <v>44.319076332491193</v>
      </c>
      <c r="AU629" s="34">
        <v>43.879790744577321</v>
      </c>
    </row>
    <row r="630" spans="1:47" x14ac:dyDescent="0.25">
      <c r="A630" s="18">
        <v>45286</v>
      </c>
      <c r="B630" s="2">
        <v>18</v>
      </c>
      <c r="C630" s="2" t="s">
        <v>178</v>
      </c>
      <c r="D630" s="9">
        <v>45.074950000000001</v>
      </c>
      <c r="E630">
        <v>9.6946570000000006E-3</v>
      </c>
      <c r="G630" s="34">
        <v>1.0779999999999998</v>
      </c>
      <c r="H630" s="34">
        <v>1.2385259079104639E-2</v>
      </c>
      <c r="I630" s="34">
        <v>1.0903852590791046</v>
      </c>
      <c r="J630" s="34">
        <v>1.0798143479944764</v>
      </c>
      <c r="K630" s="34">
        <v>14.190999999999997</v>
      </c>
      <c r="L630" s="34">
        <v>0.16304194025192387</v>
      </c>
      <c r="M630" s="34">
        <v>14.354041940251921</v>
      </c>
      <c r="N630" s="34">
        <v>14.214884427077564</v>
      </c>
      <c r="O630" s="34">
        <v>38.948</v>
      </c>
      <c r="P630" s="34">
        <v>0.4474778020528456</v>
      </c>
      <c r="Q630" s="34">
        <v>39.395477802052845</v>
      </c>
      <c r="R630" s="34">
        <v>39.013552157410828</v>
      </c>
      <c r="S630" s="34">
        <v>3.9819999999999989</v>
      </c>
      <c r="T630" s="34">
        <v>4.574963047587631E-2</v>
      </c>
      <c r="U630" s="34">
        <v>4.0277496304758751</v>
      </c>
      <c r="V630" s="34">
        <v>3.9887019793265344</v>
      </c>
      <c r="W630" s="34">
        <v>58.198999999999998</v>
      </c>
      <c r="X630" s="34">
        <v>0.66865463185975049</v>
      </c>
      <c r="Y630" s="34">
        <v>58.867654631859743</v>
      </c>
      <c r="Z630" s="34">
        <v>58.296952911809406</v>
      </c>
      <c r="AB630" s="34">
        <v>2.1269999999999998</v>
      </c>
      <c r="AC630" s="34">
        <v>2.443733400858587E-2</v>
      </c>
      <c r="AD630" s="34">
        <v>2.1514373340085857</v>
      </c>
      <c r="AE630" s="34">
        <v>2.1305798869983779</v>
      </c>
      <c r="AF630" s="34">
        <v>5.4329999999999972</v>
      </c>
      <c r="AG630" s="34">
        <v>6.2420327065654424E-2</v>
      </c>
      <c r="AH630" s="34">
        <v>5.4954203270656512</v>
      </c>
      <c r="AI630" s="34">
        <v>5.4421441119239216</v>
      </c>
      <c r="AJ630" s="34">
        <v>35.41599999999999</v>
      </c>
      <c r="AK630" s="34">
        <v>0.40689827045043581</v>
      </c>
      <c r="AL630" s="34">
        <v>35.822898270450423</v>
      </c>
      <c r="AM630" s="34">
        <v>35.475607558972513</v>
      </c>
      <c r="AN630" s="34">
        <v>2.2709999999999986</v>
      </c>
      <c r="AO630" s="34">
        <v>2.6091765648095195E-2</v>
      </c>
      <c r="AP630" s="34">
        <v>2.2970917656480938</v>
      </c>
      <c r="AQ630" s="34">
        <v>2.2748222488826109</v>
      </c>
      <c r="AR630" s="34">
        <v>45.246999999999986</v>
      </c>
      <c r="AS630" s="34">
        <v>0.51984769717277135</v>
      </c>
      <c r="AT630" s="34">
        <v>45.76684769717275</v>
      </c>
      <c r="AU630" s="34">
        <v>45.323153806777427</v>
      </c>
    </row>
    <row r="631" spans="1:47" x14ac:dyDescent="0.25">
      <c r="A631" s="18">
        <v>45286</v>
      </c>
      <c r="B631" s="2">
        <v>19</v>
      </c>
      <c r="C631" s="2" t="s">
        <v>178</v>
      </c>
      <c r="D631" s="9">
        <v>28.174797999999999</v>
      </c>
      <c r="E631">
        <v>9.8855620000000005E-3</v>
      </c>
      <c r="G631" s="34">
        <v>1.0779999999999998</v>
      </c>
      <c r="H631" s="34">
        <v>1.1672427134382183E-2</v>
      </c>
      <c r="I631" s="34">
        <v>1.0896724271343821</v>
      </c>
      <c r="J631" s="34">
        <v>1.0789004027962545</v>
      </c>
      <c r="K631" s="34">
        <v>13.791999999999998</v>
      </c>
      <c r="L631" s="34">
        <v>0.14933776905139062</v>
      </c>
      <c r="M631" s="34">
        <v>13.941337769051389</v>
      </c>
      <c r="N631" s="34">
        <v>13.803519810172489</v>
      </c>
      <c r="O631" s="34">
        <v>37.169000000000004</v>
      </c>
      <c r="P631" s="34">
        <v>0.40246052333752458</v>
      </c>
      <c r="Q631" s="34">
        <v>37.571460523337528</v>
      </c>
      <c r="R631" s="34">
        <v>37.200045520903522</v>
      </c>
      <c r="S631" s="34">
        <v>3.8949999999999991</v>
      </c>
      <c r="T631" s="34">
        <v>4.2174493217456963E-2</v>
      </c>
      <c r="U631" s="34">
        <v>3.9371744932174559</v>
      </c>
      <c r="V631" s="34">
        <v>3.898253310659936</v>
      </c>
      <c r="W631" s="34">
        <v>55.933999999999997</v>
      </c>
      <c r="X631" s="34">
        <v>0.60564521274075434</v>
      </c>
      <c r="Y631" s="34">
        <v>56.539645212740751</v>
      </c>
      <c r="Z631" s="34">
        <v>55.980719044532208</v>
      </c>
      <c r="AB631" s="34">
        <v>2.1269999999999998</v>
      </c>
      <c r="AC631" s="34">
        <v>2.3030846488711416E-2</v>
      </c>
      <c r="AD631" s="34">
        <v>2.1500308464887112</v>
      </c>
      <c r="AE631" s="34">
        <v>2.1287765832538348</v>
      </c>
      <c r="AF631" s="34">
        <v>5.4139999999999979</v>
      </c>
      <c r="AG631" s="34">
        <v>5.8622004179540929E-2</v>
      </c>
      <c r="AH631" s="34">
        <v>5.4726220041795388</v>
      </c>
      <c r="AI631" s="34">
        <v>5.4185220600546575</v>
      </c>
      <c r="AJ631" s="34">
        <v>34.238000000000007</v>
      </c>
      <c r="AK631" s="34">
        <v>0.37072408184320715</v>
      </c>
      <c r="AL631" s="34">
        <v>34.608724081843214</v>
      </c>
      <c r="AM631" s="34">
        <v>34.266597394191258</v>
      </c>
      <c r="AN631" s="34">
        <v>2.2319999999999984</v>
      </c>
      <c r="AO631" s="34">
        <v>2.4167771209592782E-2</v>
      </c>
      <c r="AP631" s="34">
        <v>2.2561677712095913</v>
      </c>
      <c r="AQ631" s="34">
        <v>2.2338642848248971</v>
      </c>
      <c r="AR631" s="34">
        <v>44.011000000000003</v>
      </c>
      <c r="AS631" s="34">
        <v>0.47654470372105229</v>
      </c>
      <c r="AT631" s="34">
        <v>44.487544703721056</v>
      </c>
      <c r="AU631" s="34">
        <v>44.047760322324649</v>
      </c>
    </row>
    <row r="632" spans="1:47" x14ac:dyDescent="0.25">
      <c r="A632" s="18">
        <v>45286</v>
      </c>
      <c r="B632" s="2">
        <v>20</v>
      </c>
      <c r="C632" s="2" t="s">
        <v>178</v>
      </c>
      <c r="D632" s="9">
        <v>21.142674</v>
      </c>
      <c r="E632">
        <v>1.0076898000000001E-2</v>
      </c>
      <c r="G632" s="34">
        <v>1.0779999999999998</v>
      </c>
      <c r="H632" s="34">
        <v>7.2642505931025609E-3</v>
      </c>
      <c r="I632" s="34">
        <v>1.0852642505931025</v>
      </c>
      <c r="J632" s="34">
        <v>1.0743281534368294</v>
      </c>
      <c r="K632" s="34">
        <v>13.334000000000001</v>
      </c>
      <c r="L632" s="34">
        <v>8.9852984608932804E-2</v>
      </c>
      <c r="M632" s="34">
        <v>13.423852984608935</v>
      </c>
      <c r="N632" s="34">
        <v>13.288582187316035</v>
      </c>
      <c r="O632" s="34">
        <v>35.761000000000003</v>
      </c>
      <c r="P632" s="34">
        <v>0.24098039467526969</v>
      </c>
      <c r="Q632" s="34">
        <v>36.001980394675272</v>
      </c>
      <c r="R632" s="34">
        <v>35.639192110440128</v>
      </c>
      <c r="S632" s="34">
        <v>3.7839999999999994</v>
      </c>
      <c r="T632" s="34">
        <v>2.549900208191103E-2</v>
      </c>
      <c r="U632" s="34">
        <v>3.8094990020819104</v>
      </c>
      <c r="V632" s="34">
        <v>3.771111069206829</v>
      </c>
      <c r="W632" s="34">
        <v>53.957000000000001</v>
      </c>
      <c r="X632" s="34">
        <v>0.3635966319592161</v>
      </c>
      <c r="Y632" s="34">
        <v>54.320596631959219</v>
      </c>
      <c r="Z632" s="34">
        <v>53.773213520399821</v>
      </c>
      <c r="AB632" s="34">
        <v>2.1269999999999998</v>
      </c>
      <c r="AC632" s="34">
        <v>1.4333080715704218E-2</v>
      </c>
      <c r="AD632" s="34">
        <v>2.1413330807157038</v>
      </c>
      <c r="AE632" s="34">
        <v>2.1197550856773058</v>
      </c>
      <c r="AF632" s="34">
        <v>5.2359999999999962</v>
      </c>
      <c r="AG632" s="34">
        <v>3.5283502880783843E-2</v>
      </c>
      <c r="AH632" s="34">
        <v>5.2712835028807801</v>
      </c>
      <c r="AI632" s="34">
        <v>5.2181653166931676</v>
      </c>
      <c r="AJ632" s="34">
        <v>33.201999999999998</v>
      </c>
      <c r="AK632" s="34">
        <v>0.22373622281279335</v>
      </c>
      <c r="AL632" s="34">
        <v>33.425736222812795</v>
      </c>
      <c r="AM632" s="34">
        <v>33.088908488320605</v>
      </c>
      <c r="AN632" s="34">
        <v>2.2209999999999979</v>
      </c>
      <c r="AO632" s="34">
        <v>1.4966512585603687E-2</v>
      </c>
      <c r="AP632" s="34">
        <v>2.2359665125856014</v>
      </c>
      <c r="AQ632" s="34">
        <v>2.2134349061068606</v>
      </c>
      <c r="AR632" s="34">
        <v>42.785999999999994</v>
      </c>
      <c r="AS632" s="34">
        <v>0.28831931899488505</v>
      </c>
      <c r="AT632" s="34">
        <v>43.074319318994874</v>
      </c>
      <c r="AU632" s="34">
        <v>42.640263796797939</v>
      </c>
    </row>
    <row r="633" spans="1:47" x14ac:dyDescent="0.25">
      <c r="A633" s="18">
        <v>45286</v>
      </c>
      <c r="B633" s="2">
        <v>21</v>
      </c>
      <c r="C633" s="2" t="s">
        <v>178</v>
      </c>
      <c r="D633" s="9">
        <v>21.235493999999999</v>
      </c>
      <c r="E633">
        <v>1.0301697E-2</v>
      </c>
      <c r="G633" s="34">
        <v>1.0779999999999998</v>
      </c>
      <c r="H633" s="34">
        <v>8.2440768611893589E-3</v>
      </c>
      <c r="I633" s="34">
        <v>1.0862440768611892</v>
      </c>
      <c r="J633" s="34">
        <v>1.0750539195133204</v>
      </c>
      <c r="K633" s="34">
        <v>12.806999999999997</v>
      </c>
      <c r="L633" s="34">
        <v>9.7942386234927736E-2</v>
      </c>
      <c r="M633" s="34">
        <v>12.904942386234925</v>
      </c>
      <c r="N633" s="34">
        <v>12.771999579969474</v>
      </c>
      <c r="O633" s="34">
        <v>34.173000000000009</v>
      </c>
      <c r="P633" s="34">
        <v>0.26134029552636739</v>
      </c>
      <c r="Q633" s="34">
        <v>34.434340295526376</v>
      </c>
      <c r="R633" s="34">
        <v>34.079608155406973</v>
      </c>
      <c r="S633" s="34">
        <v>3.6089999999999995</v>
      </c>
      <c r="T633" s="34">
        <v>2.7600068081662703E-2</v>
      </c>
      <c r="U633" s="34">
        <v>3.6366000680816621</v>
      </c>
      <c r="V633" s="34">
        <v>3.5991369160701052</v>
      </c>
      <c r="W633" s="34">
        <v>51.667000000000009</v>
      </c>
      <c r="X633" s="34">
        <v>0.39512682670414723</v>
      </c>
      <c r="Y633" s="34">
        <v>52.062126826704151</v>
      </c>
      <c r="Z633" s="34">
        <v>51.525798570959878</v>
      </c>
      <c r="AB633" s="34">
        <v>2.1269999999999998</v>
      </c>
      <c r="AC633" s="34">
        <v>1.6266374289192732E-2</v>
      </c>
      <c r="AD633" s="34">
        <v>2.1432663742891926</v>
      </c>
      <c r="AE633" s="34">
        <v>2.1211870935109767</v>
      </c>
      <c r="AF633" s="34">
        <v>5.036999999999999</v>
      </c>
      <c r="AG633" s="34">
        <v>3.8520793274407043E-2</v>
      </c>
      <c r="AH633" s="34">
        <v>5.0755207932744062</v>
      </c>
      <c r="AI633" s="34">
        <v>5.0232343159448938</v>
      </c>
      <c r="AJ633" s="34">
        <v>32.071000000000005</v>
      </c>
      <c r="AK633" s="34">
        <v>0.24526511040371426</v>
      </c>
      <c r="AL633" s="34">
        <v>32.31626511040372</v>
      </c>
      <c r="AM633" s="34">
        <v>31.983352739064667</v>
      </c>
      <c r="AN633" s="34">
        <v>2.1689999999999983</v>
      </c>
      <c r="AO633" s="34">
        <v>1.6587572088979319E-2</v>
      </c>
      <c r="AP633" s="34">
        <v>2.1855875720889775</v>
      </c>
      <c r="AQ633" s="34">
        <v>2.1630723111543508</v>
      </c>
      <c r="AR633" s="34">
        <v>41.404000000000003</v>
      </c>
      <c r="AS633" s="34">
        <v>0.31663985005629336</v>
      </c>
      <c r="AT633" s="34">
        <v>41.720639850056294</v>
      </c>
      <c r="AU633" s="34">
        <v>41.290846459674889</v>
      </c>
    </row>
    <row r="634" spans="1:47" x14ac:dyDescent="0.25">
      <c r="A634" s="18">
        <v>45286</v>
      </c>
      <c r="B634" s="2">
        <v>22</v>
      </c>
      <c r="C634" s="2" t="s">
        <v>178</v>
      </c>
      <c r="D634" s="9">
        <v>19.277811</v>
      </c>
      <c r="E634">
        <v>1.0264832999999999E-2</v>
      </c>
      <c r="G634" s="34">
        <v>1.0780000000000001</v>
      </c>
      <c r="H634" s="34">
        <v>8.9354385058688333E-3</v>
      </c>
      <c r="I634" s="34">
        <v>1.0869354385058689</v>
      </c>
      <c r="J634" s="34">
        <v>1.0757782277478243</v>
      </c>
      <c r="K634" s="34">
        <v>12.435999999999998</v>
      </c>
      <c r="L634" s="34">
        <v>0.10308081007326976</v>
      </c>
      <c r="M634" s="34">
        <v>12.539080810073267</v>
      </c>
      <c r="N634" s="34">
        <v>12.410369239584361</v>
      </c>
      <c r="O634" s="34">
        <v>32.560999999999993</v>
      </c>
      <c r="P634" s="34">
        <v>0.26989500295880803</v>
      </c>
      <c r="Q634" s="34">
        <v>32.830895002958798</v>
      </c>
      <c r="R634" s="34">
        <v>32.493891348512889</v>
      </c>
      <c r="S634" s="34">
        <v>3.5089999999999995</v>
      </c>
      <c r="T634" s="34">
        <v>2.9085764116042426E-2</v>
      </c>
      <c r="U634" s="34">
        <v>3.5380857641160417</v>
      </c>
      <c r="V634" s="34">
        <v>3.5017679046077133</v>
      </c>
      <c r="W634" s="34">
        <v>49.583999999999989</v>
      </c>
      <c r="X634" s="34">
        <v>0.41099701565398905</v>
      </c>
      <c r="Y634" s="34">
        <v>49.994997015653972</v>
      </c>
      <c r="Z634" s="34">
        <v>49.481806720452788</v>
      </c>
      <c r="AB634" s="34">
        <v>2.1269999999999998</v>
      </c>
      <c r="AC634" s="34">
        <v>1.7630498795902602E-2</v>
      </c>
      <c r="AD634" s="34">
        <v>2.1446304987959022</v>
      </c>
      <c r="AE634" s="34">
        <v>2.1226162248790557</v>
      </c>
      <c r="AF634" s="34">
        <v>4.8189999999999991</v>
      </c>
      <c r="AG634" s="34">
        <v>3.9944228348591744E-2</v>
      </c>
      <c r="AH634" s="34">
        <v>4.8589442283485909</v>
      </c>
      <c r="AI634" s="34">
        <v>4.8090679772882785</v>
      </c>
      <c r="AJ634" s="34">
        <v>30.59899999999999</v>
      </c>
      <c r="AK634" s="34">
        <v>0.25363217332196691</v>
      </c>
      <c r="AL634" s="34">
        <v>30.852632173321958</v>
      </c>
      <c r="AM634" s="34">
        <v>30.535935056452381</v>
      </c>
      <c r="AN634" s="34">
        <v>2.0209999999999972</v>
      </c>
      <c r="AO634" s="34">
        <v>1.6751874972505462E-2</v>
      </c>
      <c r="AP634" s="34">
        <v>2.0377518749725025</v>
      </c>
      <c r="AQ634" s="34">
        <v>2.0168346922804727</v>
      </c>
      <c r="AR634" s="34">
        <v>39.565999999999988</v>
      </c>
      <c r="AS634" s="34">
        <v>0.32795877543896673</v>
      </c>
      <c r="AT634" s="34">
        <v>39.893958775438946</v>
      </c>
      <c r="AU634" s="34">
        <v>39.484453950900189</v>
      </c>
    </row>
    <row r="635" spans="1:47" x14ac:dyDescent="0.25">
      <c r="A635" s="18">
        <v>45286</v>
      </c>
      <c r="B635" s="2">
        <v>23</v>
      </c>
      <c r="C635" s="2" t="s">
        <v>178</v>
      </c>
      <c r="D635" s="9">
        <v>20.200596999999998</v>
      </c>
      <c r="E635">
        <v>1.0082567000000001E-2</v>
      </c>
      <c r="G635" s="34">
        <v>1.0779999999999998</v>
      </c>
      <c r="H635" s="34">
        <v>1.0003449695992846E-2</v>
      </c>
      <c r="I635" s="34">
        <v>1.0880034496959927</v>
      </c>
      <c r="J635" s="34">
        <v>1.0770335820182018</v>
      </c>
      <c r="K635" s="34">
        <v>11.763</v>
      </c>
      <c r="L635" s="34">
        <v>0.10915638105191451</v>
      </c>
      <c r="M635" s="34">
        <v>11.872156381051914</v>
      </c>
      <c r="N635" s="34">
        <v>11.752454568905481</v>
      </c>
      <c r="O635" s="34">
        <v>31.042000000000002</v>
      </c>
      <c r="P635" s="34">
        <v>0.28805852083767158</v>
      </c>
      <c r="Q635" s="34">
        <v>31.330058520837675</v>
      </c>
      <c r="R635" s="34">
        <v>31.014171106687407</v>
      </c>
      <c r="S635" s="34">
        <v>3.2639999999999989</v>
      </c>
      <c r="T635" s="34">
        <v>3.0288738226085937E-2</v>
      </c>
      <c r="U635" s="34">
        <v>3.294288738226085</v>
      </c>
      <c r="V635" s="34">
        <v>3.261073851305575</v>
      </c>
      <c r="W635" s="34">
        <v>47.146999999999998</v>
      </c>
      <c r="X635" s="34">
        <v>0.43750708981166486</v>
      </c>
      <c r="Y635" s="34">
        <v>47.584507089811666</v>
      </c>
      <c r="Z635" s="34">
        <v>47.104733108916669</v>
      </c>
      <c r="AB635" s="34">
        <v>2.1269999999999984</v>
      </c>
      <c r="AC635" s="34">
        <v>1.9737789891815183E-2</v>
      </c>
      <c r="AD635" s="34">
        <v>2.1467377898918136</v>
      </c>
      <c r="AE635" s="34">
        <v>2.1250931622937976</v>
      </c>
      <c r="AF635" s="34">
        <v>4.6349999999999998</v>
      </c>
      <c r="AG635" s="34">
        <v>4.3011121837594472E-2</v>
      </c>
      <c r="AH635" s="34">
        <v>4.6780111218375939</v>
      </c>
      <c r="AI635" s="34">
        <v>4.6308447612749211</v>
      </c>
      <c r="AJ635" s="34">
        <v>29.35100000000002</v>
      </c>
      <c r="AK635" s="34">
        <v>0.27236665308635083</v>
      </c>
      <c r="AL635" s="34">
        <v>29.623366653086372</v>
      </c>
      <c r="AM635" s="34">
        <v>29.324687074041062</v>
      </c>
      <c r="AN635" s="34">
        <v>1.9639999999999984</v>
      </c>
      <c r="AO635" s="34">
        <v>1.822520890809827E-2</v>
      </c>
      <c r="AP635" s="34">
        <v>1.9822252089080967</v>
      </c>
      <c r="AQ635" s="34">
        <v>1.962239290430192</v>
      </c>
      <c r="AR635" s="34">
        <v>38.077000000000019</v>
      </c>
      <c r="AS635" s="34">
        <v>0.35334077372385875</v>
      </c>
      <c r="AT635" s="34">
        <v>38.430340773723877</v>
      </c>
      <c r="AU635" s="34">
        <v>38.042864288039972</v>
      </c>
    </row>
    <row r="636" spans="1:47" x14ac:dyDescent="0.25">
      <c r="A636" s="18">
        <v>45286</v>
      </c>
      <c r="B636" s="2">
        <v>24</v>
      </c>
      <c r="C636" s="2" t="s">
        <v>23</v>
      </c>
      <c r="D636" s="9">
        <v>21.632185</v>
      </c>
      <c r="E636">
        <v>1.0290324999999999E-2</v>
      </c>
      <c r="G636" s="34">
        <v>1.0779999999999998</v>
      </c>
      <c r="H636" s="34">
        <v>1.2843234918956094E-2</v>
      </c>
      <c r="I636" s="34">
        <v>1.0908432349189559</v>
      </c>
      <c r="J636" s="34">
        <v>1.0796181035075885</v>
      </c>
      <c r="K636" s="34">
        <v>11.393000000000001</v>
      </c>
      <c r="L636" s="34">
        <v>0.1357355987306742</v>
      </c>
      <c r="M636" s="34">
        <v>11.528735598730675</v>
      </c>
      <c r="N636" s="34">
        <v>11.410101162580666</v>
      </c>
      <c r="O636" s="34">
        <v>29.922000000000001</v>
      </c>
      <c r="P636" s="34">
        <v>0.35648912360390006</v>
      </c>
      <c r="Q636" s="34">
        <v>30.278489123603901</v>
      </c>
      <c r="R636" s="34">
        <v>29.96691363001305</v>
      </c>
      <c r="S636" s="34">
        <v>3.1759999999999993</v>
      </c>
      <c r="T636" s="34">
        <v>3.7838695828019062E-2</v>
      </c>
      <c r="U636" s="34">
        <v>3.2138386958280183</v>
      </c>
      <c r="V636" s="34">
        <v>3.1807672511503715</v>
      </c>
      <c r="W636" s="34">
        <v>45.569000000000003</v>
      </c>
      <c r="X636" s="34">
        <v>0.5429066530815494</v>
      </c>
      <c r="Y636" s="34">
        <v>46.111906653081547</v>
      </c>
      <c r="Z636" s="34">
        <v>45.637400147251675</v>
      </c>
      <c r="AB636" s="34">
        <v>2.1269999999999984</v>
      </c>
      <c r="AC636" s="34">
        <v>2.5340965373487564E-2</v>
      </c>
      <c r="AD636" s="34">
        <v>2.1523409653734862</v>
      </c>
      <c r="AE636" s="34">
        <v>2.1301926773289792</v>
      </c>
      <c r="AF636" s="34">
        <v>4.4469999999999974</v>
      </c>
      <c r="AG636" s="34">
        <v>5.2981322527456139E-2</v>
      </c>
      <c r="AH636" s="34">
        <v>4.4999813225274536</v>
      </c>
      <c r="AI636" s="34">
        <v>4.4536750522247157</v>
      </c>
      <c r="AJ636" s="34">
        <v>28.590000000000007</v>
      </c>
      <c r="AK636" s="34">
        <v>0.34061974613446649</v>
      </c>
      <c r="AL636" s="34">
        <v>28.930619746134475</v>
      </c>
      <c r="AM636" s="34">
        <v>28.632914266495334</v>
      </c>
      <c r="AN636" s="34">
        <v>1.9269999999999989</v>
      </c>
      <c r="AO636" s="34">
        <v>2.2958175963662692E-2</v>
      </c>
      <c r="AP636" s="34">
        <v>1.9499581759636617</v>
      </c>
      <c r="AQ636" s="34">
        <v>1.9298924725965885</v>
      </c>
      <c r="AR636" s="34">
        <v>37.091000000000001</v>
      </c>
      <c r="AS636" s="34">
        <v>0.44190020999907287</v>
      </c>
      <c r="AT636" s="34">
        <v>37.53290020999907</v>
      </c>
      <c r="AU636" s="34">
        <v>37.146674468645621</v>
      </c>
    </row>
    <row r="637" spans="1:47" x14ac:dyDescent="0.25">
      <c r="A637" s="18">
        <v>45287</v>
      </c>
      <c r="B637" s="2">
        <v>1</v>
      </c>
      <c r="C637" s="2" t="s">
        <v>23</v>
      </c>
      <c r="D637" s="9">
        <v>17.710915</v>
      </c>
      <c r="E637">
        <v>1.0584797999999999E-2</v>
      </c>
      <c r="G637" s="34">
        <v>1.0779999999999998</v>
      </c>
      <c r="H637" s="34">
        <v>1.3901221200610752E-2</v>
      </c>
      <c r="I637" s="34">
        <v>1.0919012212006105</v>
      </c>
      <c r="J637" s="34">
        <v>1.0803436673382487</v>
      </c>
      <c r="K637" s="34">
        <v>11.106000000000002</v>
      </c>
      <c r="L637" s="34">
        <v>0.14321610635805476</v>
      </c>
      <c r="M637" s="34">
        <v>11.249216106358057</v>
      </c>
      <c r="N637" s="34">
        <v>11.130145426213911</v>
      </c>
      <c r="O637" s="34">
        <v>29.094000000000001</v>
      </c>
      <c r="P637" s="34">
        <v>0.37517822783911803</v>
      </c>
      <c r="Q637" s="34">
        <v>29.469178227839119</v>
      </c>
      <c r="R637" s="34">
        <v>29.157252929071444</v>
      </c>
      <c r="S637" s="34">
        <v>3.0920000000000001</v>
      </c>
      <c r="T637" s="34">
        <v>3.9872519436260155E-2</v>
      </c>
      <c r="U637" s="34">
        <v>3.1318725194362602</v>
      </c>
      <c r="V637" s="34">
        <v>3.0987222814562765</v>
      </c>
      <c r="W637" s="34">
        <v>44.370000000000005</v>
      </c>
      <c r="X637" s="34">
        <v>0.57216807483404364</v>
      </c>
      <c r="Y637" s="34">
        <v>44.942168074834044</v>
      </c>
      <c r="Z637" s="34">
        <v>44.466464304079878</v>
      </c>
      <c r="AB637" s="34">
        <v>2.1269999999999993</v>
      </c>
      <c r="AC637" s="34">
        <v>2.7428476339238464E-2</v>
      </c>
      <c r="AD637" s="34">
        <v>2.1544284763392376</v>
      </c>
      <c r="AE637" s="34">
        <v>2.1316242861117392</v>
      </c>
      <c r="AF637" s="34">
        <v>4.3229999999999986</v>
      </c>
      <c r="AG637" s="34">
        <v>5.574673399836759E-2</v>
      </c>
      <c r="AH637" s="34">
        <v>4.3787467339983666</v>
      </c>
      <c r="AI637" s="34">
        <v>4.3323985843258344</v>
      </c>
      <c r="AJ637" s="34">
        <v>27.920000000000005</v>
      </c>
      <c r="AK637" s="34">
        <v>0.36003905001952902</v>
      </c>
      <c r="AL637" s="34">
        <v>28.280039050019536</v>
      </c>
      <c r="AM637" s="34">
        <v>27.980700549242968</v>
      </c>
      <c r="AN637" s="34">
        <v>1.8969999999999989</v>
      </c>
      <c r="AO637" s="34">
        <v>2.4462538606269558E-2</v>
      </c>
      <c r="AP637" s="34">
        <v>1.9214625386062685</v>
      </c>
      <c r="AQ637" s="34">
        <v>1.9011242457705539</v>
      </c>
      <c r="AR637" s="34">
        <v>36.267000000000003</v>
      </c>
      <c r="AS637" s="34">
        <v>0.46767679896340464</v>
      </c>
      <c r="AT637" s="34">
        <v>36.734676798963413</v>
      </c>
      <c r="AU637" s="34">
        <v>36.345847665451096</v>
      </c>
    </row>
    <row r="638" spans="1:47" x14ac:dyDescent="0.25">
      <c r="A638" s="18">
        <v>45287</v>
      </c>
      <c r="B638" s="2">
        <v>2</v>
      </c>
      <c r="C638" s="2" t="s">
        <v>23</v>
      </c>
      <c r="D638" s="9">
        <v>16.712972000000001</v>
      </c>
      <c r="E638">
        <v>1.0315448E-2</v>
      </c>
      <c r="G638" s="34">
        <v>1.0779999999999998</v>
      </c>
      <c r="H638" s="34">
        <v>1.3371847282549365E-2</v>
      </c>
      <c r="I638" s="34">
        <v>1.0913718472825491</v>
      </c>
      <c r="J638" s="34">
        <v>1.0801138577432421</v>
      </c>
      <c r="K638" s="34">
        <v>10.938000000000001</v>
      </c>
      <c r="L638" s="34">
        <v>0.13567835396709182</v>
      </c>
      <c r="M638" s="34">
        <v>11.073678353967093</v>
      </c>
      <c r="N638" s="34">
        <v>10.959448400738021</v>
      </c>
      <c r="O638" s="34">
        <v>28.616000000000003</v>
      </c>
      <c r="P638" s="34">
        <v>0.35496176422767417</v>
      </c>
      <c r="Q638" s="34">
        <v>28.970961764227678</v>
      </c>
      <c r="R638" s="34">
        <v>28.6721133146388</v>
      </c>
      <c r="S638" s="34">
        <v>3.0159999999999996</v>
      </c>
      <c r="T638" s="34">
        <v>3.7411402044683566E-2</v>
      </c>
      <c r="U638" s="34">
        <v>3.053411402044683</v>
      </c>
      <c r="V638" s="34">
        <v>3.0219140955042842</v>
      </c>
      <c r="W638" s="34">
        <v>43.648000000000003</v>
      </c>
      <c r="X638" s="34">
        <v>0.54142336752199893</v>
      </c>
      <c r="Y638" s="34">
        <v>44.189423367522004</v>
      </c>
      <c r="Z638" s="34">
        <v>43.733589668624347</v>
      </c>
      <c r="AB638" s="34">
        <v>2.1269999999999993</v>
      </c>
      <c r="AC638" s="34">
        <v>2.6383969545438306E-2</v>
      </c>
      <c r="AD638" s="34">
        <v>2.1533839695454375</v>
      </c>
      <c r="AE638" s="34">
        <v>2.1311708491835581</v>
      </c>
      <c r="AF638" s="34">
        <v>4.235999999999998</v>
      </c>
      <c r="AG638" s="34">
        <v>5.2544661492466685E-2</v>
      </c>
      <c r="AH638" s="34">
        <v>4.2885446614924643</v>
      </c>
      <c r="AI638" s="34">
        <v>4.2443064020411612</v>
      </c>
      <c r="AJ638" s="34">
        <v>27.431999999999995</v>
      </c>
      <c r="AK638" s="34">
        <v>0.3402750599767107</v>
      </c>
      <c r="AL638" s="34">
        <v>27.772275059976707</v>
      </c>
      <c r="AM638" s="34">
        <v>27.485791600753821</v>
      </c>
      <c r="AN638" s="34">
        <v>1.883999999999999</v>
      </c>
      <c r="AO638" s="34">
        <v>2.3369721966904448E-2</v>
      </c>
      <c r="AP638" s="34">
        <v>1.9073697219669035</v>
      </c>
      <c r="AQ638" s="34">
        <v>1.8876943487831794</v>
      </c>
      <c r="AR638" s="34">
        <v>35.678999999999995</v>
      </c>
      <c r="AS638" s="34">
        <v>0.44257341298152014</v>
      </c>
      <c r="AT638" s="34">
        <v>36.121573412981512</v>
      </c>
      <c r="AU638" s="34">
        <v>35.748963200761715</v>
      </c>
    </row>
    <row r="639" spans="1:47" x14ac:dyDescent="0.25">
      <c r="A639" s="18">
        <v>45287</v>
      </c>
      <c r="B639" s="2">
        <v>3</v>
      </c>
      <c r="C639" s="2" t="s">
        <v>23</v>
      </c>
      <c r="D639" s="9">
        <v>15.879742999999999</v>
      </c>
      <c r="E639">
        <v>1.0425034999999999E-2</v>
      </c>
      <c r="G639" s="34">
        <v>1.0780000000000001</v>
      </c>
      <c r="H639" s="34">
        <v>1.6314592196390556E-2</v>
      </c>
      <c r="I639" s="34">
        <v>1.0943145921963906</v>
      </c>
      <c r="J639" s="34">
        <v>1.0829063242717325</v>
      </c>
      <c r="K639" s="34">
        <v>10.777000000000001</v>
      </c>
      <c r="L639" s="34">
        <v>0.16310051957374863</v>
      </c>
      <c r="M639" s="34">
        <v>10.94010051957375</v>
      </c>
      <c r="N639" s="34">
        <v>10.826049588753676</v>
      </c>
      <c r="O639" s="34">
        <v>28.293000000000006</v>
      </c>
      <c r="P639" s="34">
        <v>0.42818994157001677</v>
      </c>
      <c r="Q639" s="34">
        <v>28.721189941570024</v>
      </c>
      <c r="R639" s="34">
        <v>28.421770531187509</v>
      </c>
      <c r="S639" s="34">
        <v>3.0329999999999999</v>
      </c>
      <c r="T639" s="34">
        <v>4.5901816448657283E-2</v>
      </c>
      <c r="U639" s="34">
        <v>3.0789018164486572</v>
      </c>
      <c r="V639" s="34">
        <v>3.0468041572506164</v>
      </c>
      <c r="W639" s="34">
        <v>43.181000000000012</v>
      </c>
      <c r="X639" s="34">
        <v>0.65350686978881334</v>
      </c>
      <c r="Y639" s="34">
        <v>43.834506869788818</v>
      </c>
      <c r="Z639" s="34">
        <v>43.377530601463533</v>
      </c>
      <c r="AB639" s="34">
        <v>2.1269999999999993</v>
      </c>
      <c r="AC639" s="34">
        <v>3.2190294621264097E-2</v>
      </c>
      <c r="AD639" s="34">
        <v>2.1591902946212636</v>
      </c>
      <c r="AE639" s="34">
        <v>2.1366806602281767</v>
      </c>
      <c r="AF639" s="34">
        <v>4.224999999999997</v>
      </c>
      <c r="AG639" s="34">
        <v>6.3941699471011179E-2</v>
      </c>
      <c r="AH639" s="34">
        <v>4.2889416994710086</v>
      </c>
      <c r="AI639" s="34">
        <v>4.2442293321410638</v>
      </c>
      <c r="AJ639" s="34">
        <v>27.105999999999998</v>
      </c>
      <c r="AK639" s="34">
        <v>0.41022572919792427</v>
      </c>
      <c r="AL639" s="34">
        <v>27.516225729197924</v>
      </c>
      <c r="AM639" s="34">
        <v>27.229368112903135</v>
      </c>
      <c r="AN639" s="34">
        <v>1.8729999999999996</v>
      </c>
      <c r="AO639" s="34">
        <v>2.8346225587977277E-2</v>
      </c>
      <c r="AP639" s="34">
        <v>1.9013462255879767</v>
      </c>
      <c r="AQ639" s="34">
        <v>1.8815246246391042</v>
      </c>
      <c r="AR639" s="34">
        <v>35.330999999999996</v>
      </c>
      <c r="AS639" s="34">
        <v>0.53470394887817685</v>
      </c>
      <c r="AT639" s="34">
        <v>35.865703948878171</v>
      </c>
      <c r="AU639" s="34">
        <v>35.491802729911477</v>
      </c>
    </row>
    <row r="640" spans="1:47" x14ac:dyDescent="0.25">
      <c r="A640" s="18">
        <v>45287</v>
      </c>
      <c r="B640" s="2">
        <v>4</v>
      </c>
      <c r="C640" s="2" t="s">
        <v>23</v>
      </c>
      <c r="D640" s="9">
        <v>16.056170000000002</v>
      </c>
      <c r="E640">
        <v>1.0232349E-2</v>
      </c>
      <c r="G640" s="34">
        <v>1.0779999999999998</v>
      </c>
      <c r="H640" s="34">
        <v>1.6374404430353536E-2</v>
      </c>
      <c r="I640" s="34">
        <v>1.0943744044303534</v>
      </c>
      <c r="J640" s="34">
        <v>1.0831763835875547</v>
      </c>
      <c r="K640" s="34">
        <v>10.789</v>
      </c>
      <c r="L640" s="34">
        <v>0.16388075083403</v>
      </c>
      <c r="M640" s="34">
        <v>10.95288075083403</v>
      </c>
      <c r="N640" s="34">
        <v>10.840807052436114</v>
      </c>
      <c r="O640" s="34">
        <v>28.291</v>
      </c>
      <c r="P640" s="34">
        <v>0.42972938380253428</v>
      </c>
      <c r="Q640" s="34">
        <v>28.720729383802535</v>
      </c>
      <c r="R640" s="34">
        <v>28.42684885721291</v>
      </c>
      <c r="S640" s="34">
        <v>3.0169999999999999</v>
      </c>
      <c r="T640" s="34">
        <v>4.5827066944690749E-2</v>
      </c>
      <c r="U640" s="34">
        <v>3.0628270669446906</v>
      </c>
      <c r="V640" s="34">
        <v>3.031487151469066</v>
      </c>
      <c r="W640" s="34">
        <v>43.175000000000004</v>
      </c>
      <c r="X640" s="34">
        <v>0.65581160601160859</v>
      </c>
      <c r="Y640" s="34">
        <v>43.830811606011608</v>
      </c>
      <c r="Z640" s="34">
        <v>43.382319444705644</v>
      </c>
      <c r="AB640" s="34">
        <v>2.1269999999999984</v>
      </c>
      <c r="AC640" s="34">
        <v>3.2308310040224449E-2</v>
      </c>
      <c r="AD640" s="34">
        <v>2.1593083100402231</v>
      </c>
      <c r="AE640" s="34">
        <v>2.1372135138132911</v>
      </c>
      <c r="AF640" s="34">
        <v>4.259999999999998</v>
      </c>
      <c r="AG640" s="34">
        <v>6.4707757767445306E-2</v>
      </c>
      <c r="AH640" s="34">
        <v>4.3247077577674435</v>
      </c>
      <c r="AI640" s="34">
        <v>4.2804558386669598</v>
      </c>
      <c r="AJ640" s="34">
        <v>27.022000000000009</v>
      </c>
      <c r="AK640" s="34">
        <v>0.41045376300279546</v>
      </c>
      <c r="AL640" s="34">
        <v>27.432453763002805</v>
      </c>
      <c r="AM640" s="34">
        <v>27.151755322173397</v>
      </c>
      <c r="AN640" s="34">
        <v>1.8729999999999991</v>
      </c>
      <c r="AO640" s="34">
        <v>2.8450147957376777E-2</v>
      </c>
      <c r="AP640" s="34">
        <v>1.901450147957376</v>
      </c>
      <c r="AQ640" s="34">
        <v>1.8819938464373744</v>
      </c>
      <c r="AR640" s="34">
        <v>35.282000000000004</v>
      </c>
      <c r="AS640" s="34">
        <v>0.53591997876784203</v>
      </c>
      <c r="AT640" s="34">
        <v>35.817919978767847</v>
      </c>
      <c r="AU640" s="34">
        <v>35.451418521091021</v>
      </c>
    </row>
    <row r="641" spans="1:47" x14ac:dyDescent="0.25">
      <c r="A641" s="18">
        <v>45287</v>
      </c>
      <c r="B641" s="2">
        <v>5</v>
      </c>
      <c r="C641" s="2" t="s">
        <v>23</v>
      </c>
      <c r="D641" s="9">
        <v>16.793199999999999</v>
      </c>
      <c r="E641">
        <v>9.8201839999999992E-3</v>
      </c>
      <c r="G641" s="34">
        <v>1.0779999999999998</v>
      </c>
      <c r="H641" s="34">
        <v>1.5675257522087861E-2</v>
      </c>
      <c r="I641" s="34">
        <v>1.0936752575220876</v>
      </c>
      <c r="J641" s="34">
        <v>1.0829351652569734</v>
      </c>
      <c r="K641" s="34">
        <v>10.857999999999999</v>
      </c>
      <c r="L641" s="34">
        <v>0.15788677752767161</v>
      </c>
      <c r="M641" s="34">
        <v>11.015886777527671</v>
      </c>
      <c r="N641" s="34">
        <v>10.907708742449183</v>
      </c>
      <c r="O641" s="34">
        <v>28.593000000000011</v>
      </c>
      <c r="P641" s="34">
        <v>0.41577239177092618</v>
      </c>
      <c r="Q641" s="34">
        <v>29.008772391770936</v>
      </c>
      <c r="R641" s="34">
        <v>28.723900909269627</v>
      </c>
      <c r="S641" s="34">
        <v>3.0679999999999996</v>
      </c>
      <c r="T641" s="34">
        <v>4.4611957400524635E-2</v>
      </c>
      <c r="U641" s="34">
        <v>3.1126119574005244</v>
      </c>
      <c r="V641" s="34">
        <v>3.0820455352582514</v>
      </c>
      <c r="W641" s="34">
        <v>43.597000000000008</v>
      </c>
      <c r="X641" s="34">
        <v>0.6339463842212103</v>
      </c>
      <c r="Y641" s="34">
        <v>44.23094638422122</v>
      </c>
      <c r="Z641" s="34">
        <v>43.796590352234034</v>
      </c>
      <c r="AB641" s="34">
        <v>2.1269999999999984</v>
      </c>
      <c r="AC641" s="34">
        <v>3.092882444293215E-2</v>
      </c>
      <c r="AD641" s="34">
        <v>2.1579288244429304</v>
      </c>
      <c r="AE641" s="34">
        <v>2.1367375663279971</v>
      </c>
      <c r="AF641" s="34">
        <v>4.4670000000000005</v>
      </c>
      <c r="AG641" s="34">
        <v>6.4954893646722162E-2</v>
      </c>
      <c r="AH641" s="34">
        <v>4.5319548936467227</v>
      </c>
      <c r="AI641" s="34">
        <v>4.4874502627114117</v>
      </c>
      <c r="AJ641" s="34">
        <v>27.200999999999993</v>
      </c>
      <c r="AK641" s="34">
        <v>0.39553124291123548</v>
      </c>
      <c r="AL641" s="34">
        <v>27.596531242911229</v>
      </c>
      <c r="AM641" s="34">
        <v>27.325528228344094</v>
      </c>
      <c r="AN641" s="34">
        <v>1.8659999999999988</v>
      </c>
      <c r="AO641" s="34">
        <v>2.7133609031740197E-2</v>
      </c>
      <c r="AP641" s="34">
        <v>1.893133609031739</v>
      </c>
      <c r="AQ641" s="34">
        <v>1.8745426886544634</v>
      </c>
      <c r="AR641" s="34">
        <v>35.660999999999994</v>
      </c>
      <c r="AS641" s="34">
        <v>0.51854857003263</v>
      </c>
      <c r="AT641" s="34">
        <v>36.179548570032622</v>
      </c>
      <c r="AU641" s="34">
        <v>35.82425874603797</v>
      </c>
    </row>
    <row r="642" spans="1:47" x14ac:dyDescent="0.25">
      <c r="A642" s="18">
        <v>45287</v>
      </c>
      <c r="B642" s="2">
        <v>6</v>
      </c>
      <c r="C642" s="2" t="s">
        <v>23</v>
      </c>
      <c r="D642" s="9">
        <v>15.788790000000001</v>
      </c>
      <c r="E642">
        <v>9.6832089999999999E-3</v>
      </c>
      <c r="G642" s="34">
        <v>1.0780000000000001</v>
      </c>
      <c r="H642" s="34">
        <v>1.370079125904905E-2</v>
      </c>
      <c r="I642" s="34">
        <v>1.0917007912590491</v>
      </c>
      <c r="J642" s="34">
        <v>1.0811296243318222</v>
      </c>
      <c r="K642" s="34">
        <v>11.12</v>
      </c>
      <c r="L642" s="34">
        <v>0.14132912690224991</v>
      </c>
      <c r="M642" s="34">
        <v>11.261329126902249</v>
      </c>
      <c r="N642" s="34">
        <v>11.152283323348668</v>
      </c>
      <c r="O642" s="34">
        <v>29.74100000000001</v>
      </c>
      <c r="P642" s="34">
        <v>0.37799186719422811</v>
      </c>
      <c r="Q642" s="34">
        <v>30.118991867194239</v>
      </c>
      <c r="R642" s="34">
        <v>29.8273433740749</v>
      </c>
      <c r="S642" s="34">
        <v>3.1769999999999996</v>
      </c>
      <c r="T642" s="34">
        <v>4.0377934907234528E-2</v>
      </c>
      <c r="U642" s="34">
        <v>3.2173779349072342</v>
      </c>
      <c r="V642" s="34">
        <v>3.1862233919315393</v>
      </c>
      <c r="W642" s="34">
        <v>45.116000000000007</v>
      </c>
      <c r="X642" s="34">
        <v>0.57339972026276154</v>
      </c>
      <c r="Y642" s="34">
        <v>45.68939972026277</v>
      </c>
      <c r="Z642" s="34">
        <v>45.246979713686933</v>
      </c>
      <c r="AB642" s="34">
        <v>2.1269999999999993</v>
      </c>
      <c r="AC642" s="34">
        <v>2.7033008356212727E-2</v>
      </c>
      <c r="AD642" s="34">
        <v>2.1540330083562123</v>
      </c>
      <c r="AE642" s="34">
        <v>2.1331750565434002</v>
      </c>
      <c r="AF642" s="34">
        <v>4.59</v>
      </c>
      <c r="AG642" s="34">
        <v>5.8336393208752439E-2</v>
      </c>
      <c r="AH642" s="34">
        <v>4.6483363932087522</v>
      </c>
      <c r="AI642" s="34">
        <v>4.6033255804110063</v>
      </c>
      <c r="AJ642" s="34">
        <v>27.969000000000008</v>
      </c>
      <c r="AK642" s="34">
        <v>0.35547071495764654</v>
      </c>
      <c r="AL642" s="34">
        <v>28.324470714957656</v>
      </c>
      <c r="AM642" s="34">
        <v>28.050198945210344</v>
      </c>
      <c r="AN642" s="34">
        <v>1.9289999999999987</v>
      </c>
      <c r="AO642" s="34">
        <v>2.451653649230575E-2</v>
      </c>
      <c r="AP642" s="34">
        <v>1.9535165364923044</v>
      </c>
      <c r="AQ642" s="34">
        <v>1.9346002275844933</v>
      </c>
      <c r="AR642" s="34">
        <v>36.615000000000009</v>
      </c>
      <c r="AS642" s="34">
        <v>0.46535665301491741</v>
      </c>
      <c r="AT642" s="34">
        <v>37.080356653014924</v>
      </c>
      <c r="AU642" s="34">
        <v>36.721299809749247</v>
      </c>
    </row>
    <row r="643" spans="1:47" x14ac:dyDescent="0.25">
      <c r="A643" s="18">
        <v>45287</v>
      </c>
      <c r="B643" s="2">
        <v>7</v>
      </c>
      <c r="C643" s="2" t="s">
        <v>23</v>
      </c>
      <c r="D643" s="9">
        <v>16.869033999999999</v>
      </c>
      <c r="E643">
        <v>9.5552870000000008E-3</v>
      </c>
      <c r="G643" s="34">
        <v>1.0779999999999998</v>
      </c>
      <c r="H643" s="34">
        <v>1.3162409951701735E-2</v>
      </c>
      <c r="I643" s="34">
        <v>1.0911624099517017</v>
      </c>
      <c r="J643" s="34">
        <v>1.0807360399610015</v>
      </c>
      <c r="K643" s="34">
        <v>11.842999999999998</v>
      </c>
      <c r="L643" s="34">
        <v>0.14460335905195143</v>
      </c>
      <c r="M643" s="34">
        <v>11.987603359051949</v>
      </c>
      <c r="N643" s="34">
        <v>11.873058368514045</v>
      </c>
      <c r="O643" s="34">
        <v>32.004000000000005</v>
      </c>
      <c r="P643" s="34">
        <v>0.39076972921545677</v>
      </c>
      <c r="Q643" s="34">
        <v>32.394769729215461</v>
      </c>
      <c r="R643" s="34">
        <v>32.085228407153899</v>
      </c>
      <c r="S643" s="34">
        <v>3.4559999999999995</v>
      </c>
      <c r="T643" s="34">
        <v>4.2197856023266415E-2</v>
      </c>
      <c r="U643" s="34">
        <v>3.4981978560232658</v>
      </c>
      <c r="V643" s="34">
        <v>3.4647715715261791</v>
      </c>
      <c r="W643" s="34">
        <v>48.381</v>
      </c>
      <c r="X643" s="34">
        <v>0.59073335424237639</v>
      </c>
      <c r="Y643" s="34">
        <v>48.971733354242382</v>
      </c>
      <c r="Z643" s="34">
        <v>48.503794387155125</v>
      </c>
      <c r="AB643" s="34">
        <v>2.1269999999999998</v>
      </c>
      <c r="AC643" s="34">
        <v>2.5970729097652683E-2</v>
      </c>
      <c r="AD643" s="34">
        <v>2.1529707290976523</v>
      </c>
      <c r="AE643" s="34">
        <v>2.1323984758785253</v>
      </c>
      <c r="AF643" s="34">
        <v>4.8659999999999997</v>
      </c>
      <c r="AG643" s="34">
        <v>5.9413995199425459E-2</v>
      </c>
      <c r="AH643" s="34">
        <v>4.9254139951994249</v>
      </c>
      <c r="AI643" s="34">
        <v>4.8783502508814776</v>
      </c>
      <c r="AJ643" s="34">
        <v>30.054000000000002</v>
      </c>
      <c r="AK643" s="34">
        <v>0.36696017503566236</v>
      </c>
      <c r="AL643" s="34">
        <v>30.420960175035663</v>
      </c>
      <c r="AM643" s="34">
        <v>30.130279169747627</v>
      </c>
      <c r="AN643" s="34">
        <v>2.0679999999999987</v>
      </c>
      <c r="AO643" s="34">
        <v>2.5250337458366582E-2</v>
      </c>
      <c r="AP643" s="34">
        <v>2.0932503374583655</v>
      </c>
      <c r="AQ643" s="34">
        <v>2.073248729721104</v>
      </c>
      <c r="AR643" s="34">
        <v>39.115000000000002</v>
      </c>
      <c r="AS643" s="34">
        <v>0.47759523679110705</v>
      </c>
      <c r="AT643" s="34">
        <v>39.592595236791105</v>
      </c>
      <c r="AU643" s="34">
        <v>39.214276626228731</v>
      </c>
    </row>
    <row r="644" spans="1:47" x14ac:dyDescent="0.25">
      <c r="A644" s="18">
        <v>45287</v>
      </c>
      <c r="B644" s="2">
        <v>8</v>
      </c>
      <c r="C644" s="2" t="s">
        <v>178</v>
      </c>
      <c r="D644" s="9">
        <v>19.307423</v>
      </c>
      <c r="E644">
        <v>9.9236600000000008E-3</v>
      </c>
      <c r="G644" s="34">
        <v>1.0779999999999998</v>
      </c>
      <c r="H644" s="34">
        <v>1.4996933943333976E-2</v>
      </c>
      <c r="I644" s="34">
        <v>1.0929969339433339</v>
      </c>
      <c r="J644" s="34">
        <v>1.0821504039898378</v>
      </c>
      <c r="K644" s="34">
        <v>12.827000000000002</v>
      </c>
      <c r="L644" s="34">
        <v>0.17844681975059828</v>
      </c>
      <c r="M644" s="34">
        <v>13.005446819750601</v>
      </c>
      <c r="N644" s="34">
        <v>12.876385187363315</v>
      </c>
      <c r="O644" s="34">
        <v>35.524000000000001</v>
      </c>
      <c r="P644" s="34">
        <v>0.49420322950185186</v>
      </c>
      <c r="Q644" s="34">
        <v>36.01820322950185</v>
      </c>
      <c r="R644" s="34">
        <v>35.660770826841372</v>
      </c>
      <c r="S644" s="34">
        <v>3.7449999999999997</v>
      </c>
      <c r="T644" s="34">
        <v>5.2099738049894012E-2</v>
      </c>
      <c r="U644" s="34">
        <v>3.7970997380498939</v>
      </c>
      <c r="V644" s="34">
        <v>3.7594186112633978</v>
      </c>
      <c r="W644" s="34">
        <v>53.173999999999999</v>
      </c>
      <c r="X644" s="34">
        <v>0.73974672124567808</v>
      </c>
      <c r="Y644" s="34">
        <v>53.91374672124568</v>
      </c>
      <c r="Z644" s="34">
        <v>53.378725029457925</v>
      </c>
      <c r="AB644" s="34">
        <v>2.1269999999999998</v>
      </c>
      <c r="AC644" s="34">
        <v>2.9590425322329656E-2</v>
      </c>
      <c r="AD644" s="34">
        <v>2.1565904253223294</v>
      </c>
      <c r="AE644" s="34">
        <v>2.1351891551821751</v>
      </c>
      <c r="AF644" s="34">
        <v>5.0960000000000019</v>
      </c>
      <c r="AG644" s="34">
        <v>7.0894596823033382E-2</v>
      </c>
      <c r="AH644" s="34">
        <v>5.1668945968230355</v>
      </c>
      <c r="AI644" s="34">
        <v>5.115620091588327</v>
      </c>
      <c r="AJ644" s="34">
        <v>32.787000000000027</v>
      </c>
      <c r="AK644" s="34">
        <v>0.45612659851585491</v>
      </c>
      <c r="AL644" s="34">
        <v>33.243126598515886</v>
      </c>
      <c r="AM644" s="34">
        <v>32.913233112815256</v>
      </c>
      <c r="AN644" s="34">
        <v>2.2649999999999992</v>
      </c>
      <c r="AO644" s="34">
        <v>3.1510255456077413E-2</v>
      </c>
      <c r="AP644" s="34">
        <v>2.2965102554560768</v>
      </c>
      <c r="AQ644" s="34">
        <v>2.2737204684944174</v>
      </c>
      <c r="AR644" s="34">
        <v>42.275000000000027</v>
      </c>
      <c r="AS644" s="34">
        <v>0.58812187611729538</v>
      </c>
      <c r="AT644" s="34">
        <v>42.863121876117326</v>
      </c>
      <c r="AU644" s="34">
        <v>42.437762828080174</v>
      </c>
    </row>
    <row r="645" spans="1:47" x14ac:dyDescent="0.25">
      <c r="A645" s="18">
        <v>45287</v>
      </c>
      <c r="B645" s="2">
        <v>9</v>
      </c>
      <c r="C645" s="2" t="s">
        <v>178</v>
      </c>
      <c r="D645" s="9">
        <v>18.907765000000001</v>
      </c>
      <c r="E645">
        <v>1.0151662000000001E-2</v>
      </c>
      <c r="G645" s="34">
        <v>1.0779999999999998</v>
      </c>
      <c r="H645" s="34">
        <v>8.4832216005893378E-3</v>
      </c>
      <c r="I645" s="34">
        <v>1.0864832216005891</v>
      </c>
      <c r="J645" s="34">
        <v>1.075453611166229</v>
      </c>
      <c r="K645" s="34">
        <v>13.070000000000004</v>
      </c>
      <c r="L645" s="34">
        <v>0.10285315985130121</v>
      </c>
      <c r="M645" s="34">
        <v>13.172853159851305</v>
      </c>
      <c r="N645" s="34">
        <v>13.039126806996864</v>
      </c>
      <c r="O645" s="34">
        <v>38.622</v>
      </c>
      <c r="P645" s="34">
        <v>0.30393226777176391</v>
      </c>
      <c r="Q645" s="34">
        <v>38.925932267771763</v>
      </c>
      <c r="R645" s="34">
        <v>38.530769360354455</v>
      </c>
      <c r="S645" s="34">
        <v>4.1369999999999987</v>
      </c>
      <c r="T645" s="34">
        <v>3.2555740038625311E-2</v>
      </c>
      <c r="U645" s="34">
        <v>4.1695557400386241</v>
      </c>
      <c r="V645" s="34">
        <v>4.1272278194755927</v>
      </c>
      <c r="W645" s="34">
        <v>56.907000000000004</v>
      </c>
      <c r="X645" s="34">
        <v>0.4478243892622798</v>
      </c>
      <c r="Y645" s="34">
        <v>57.354824389262284</v>
      </c>
      <c r="Z645" s="34">
        <v>56.772577597993141</v>
      </c>
      <c r="AB645" s="34">
        <v>2.1269999999999998</v>
      </c>
      <c r="AC645" s="34">
        <v>1.6738230375188796E-2</v>
      </c>
      <c r="AD645" s="34">
        <v>2.1437382303751886</v>
      </c>
      <c r="AE645" s="34">
        <v>2.1219757244439417</v>
      </c>
      <c r="AF645" s="34">
        <v>5.0629999999999979</v>
      </c>
      <c r="AG645" s="34">
        <v>3.9842811654715961E-2</v>
      </c>
      <c r="AH645" s="34">
        <v>5.102842811654714</v>
      </c>
      <c r="AI645" s="34">
        <v>5.0510404761916661</v>
      </c>
      <c r="AJ645" s="34">
        <v>34.130999999999993</v>
      </c>
      <c r="AK645" s="34">
        <v>0.26859075737450344</v>
      </c>
      <c r="AL645" s="34">
        <v>34.399590757374497</v>
      </c>
      <c r="AM645" s="34">
        <v>34.050377739067308</v>
      </c>
      <c r="AN645" s="34">
        <v>2.3619999999999988</v>
      </c>
      <c r="AO645" s="34">
        <v>1.8587541206486095E-2</v>
      </c>
      <c r="AP645" s="34">
        <v>2.3805875412064847</v>
      </c>
      <c r="AQ645" s="34">
        <v>2.3564206211267456</v>
      </c>
      <c r="AR645" s="34">
        <v>43.682999999999993</v>
      </c>
      <c r="AS645" s="34">
        <v>0.3437593406108943</v>
      </c>
      <c r="AT645" s="34">
        <v>44.026759340610887</v>
      </c>
      <c r="AU645" s="34">
        <v>43.579814560829661</v>
      </c>
    </row>
    <row r="646" spans="1:47" x14ac:dyDescent="0.25">
      <c r="A646" s="18">
        <v>45287</v>
      </c>
      <c r="B646" s="2">
        <v>10</v>
      </c>
      <c r="C646" s="2" t="s">
        <v>178</v>
      </c>
      <c r="D646" s="9">
        <v>22.881409000000001</v>
      </c>
      <c r="E646">
        <v>9.836905E-3</v>
      </c>
      <c r="G646" s="34">
        <v>1.0779999999999998</v>
      </c>
      <c r="H646" s="34">
        <v>8.114089471106806E-3</v>
      </c>
      <c r="I646" s="34">
        <v>1.0861140894711065</v>
      </c>
      <c r="J646" s="34">
        <v>1.0754300883538177</v>
      </c>
      <c r="K646" s="34">
        <v>13.994000000000002</v>
      </c>
      <c r="L646" s="34">
        <v>0.10533262343104702</v>
      </c>
      <c r="M646" s="34">
        <v>14.099332623431049</v>
      </c>
      <c r="N646" s="34">
        <v>13.960638827850957</v>
      </c>
      <c r="O646" s="34">
        <v>42.538000000000004</v>
      </c>
      <c r="P646" s="34">
        <v>0.32018287376803473</v>
      </c>
      <c r="Q646" s="34">
        <v>42.858182873768037</v>
      </c>
      <c r="R646" s="34">
        <v>42.436591000366157</v>
      </c>
      <c r="S646" s="34">
        <v>4.3899999999999997</v>
      </c>
      <c r="T646" s="34">
        <v>3.3043462688459077E-2</v>
      </c>
      <c r="U646" s="34">
        <v>4.4230434626884589</v>
      </c>
      <c r="V646" s="34">
        <v>4.3795344043351214</v>
      </c>
      <c r="W646" s="34">
        <v>62.000000000000007</v>
      </c>
      <c r="X646" s="34">
        <v>0.46667304935864767</v>
      </c>
      <c r="Y646" s="34">
        <v>62.466673049358654</v>
      </c>
      <c r="Z646" s="34">
        <v>61.852194320906051</v>
      </c>
      <c r="AB646" s="34">
        <v>2.1269999999999993</v>
      </c>
      <c r="AC646" s="34">
        <v>1.6009896386868436E-2</v>
      </c>
      <c r="AD646" s="34">
        <v>2.1430098963868676</v>
      </c>
      <c r="AE646" s="34">
        <v>2.1219293116220501</v>
      </c>
      <c r="AF646" s="34">
        <v>5.2730000000000006</v>
      </c>
      <c r="AG646" s="34">
        <v>3.9689790149486273E-2</v>
      </c>
      <c r="AH646" s="34">
        <v>5.3126897901494869</v>
      </c>
      <c r="AI646" s="34">
        <v>5.2604293653893164</v>
      </c>
      <c r="AJ646" s="34">
        <v>36.123999999999995</v>
      </c>
      <c r="AK646" s="34">
        <v>0.27190479411341584</v>
      </c>
      <c r="AL646" s="34">
        <v>36.395904794113413</v>
      </c>
      <c r="AM646" s="34">
        <v>36.037881736264673</v>
      </c>
      <c r="AN646" s="34">
        <v>2.4099999999999984</v>
      </c>
      <c r="AO646" s="34">
        <v>1.8140033047650644E-2</v>
      </c>
      <c r="AP646" s="34">
        <v>2.428140033047649</v>
      </c>
      <c r="AQ646" s="34">
        <v>2.4042546502158624</v>
      </c>
      <c r="AR646" s="34">
        <v>45.93399999999999</v>
      </c>
      <c r="AS646" s="34">
        <v>0.34574451369742121</v>
      </c>
      <c r="AT646" s="34">
        <v>46.279744513697416</v>
      </c>
      <c r="AU646" s="34">
        <v>45.824495063491902</v>
      </c>
    </row>
    <row r="647" spans="1:47" x14ac:dyDescent="0.25">
      <c r="A647" s="18">
        <v>45287</v>
      </c>
      <c r="B647" s="2">
        <v>11</v>
      </c>
      <c r="C647" s="2" t="s">
        <v>178</v>
      </c>
      <c r="D647" s="9">
        <v>25.149443000000002</v>
      </c>
      <c r="E647">
        <v>1.0156828999999999E-2</v>
      </c>
      <c r="G647" s="34">
        <v>1.0779999999999998</v>
      </c>
      <c r="H647" s="34">
        <v>7.774043697628491E-3</v>
      </c>
      <c r="I647" s="34">
        <v>1.0857740436976284</v>
      </c>
      <c r="J647" s="34">
        <v>1.0747460224031531</v>
      </c>
      <c r="K647" s="34">
        <v>14.596000000000002</v>
      </c>
      <c r="L647" s="34">
        <v>0.10525968628069154</v>
      </c>
      <c r="M647" s="34">
        <v>14.701259686280693</v>
      </c>
      <c r="N647" s="34">
        <v>14.551941505562546</v>
      </c>
      <c r="O647" s="34">
        <v>45.72</v>
      </c>
      <c r="P647" s="34">
        <v>0.32971176053392826</v>
      </c>
      <c r="Q647" s="34">
        <v>46.049711760533924</v>
      </c>
      <c r="R647" s="34">
        <v>45.58199271268289</v>
      </c>
      <c r="S647" s="34">
        <v>4.5869999999999989</v>
      </c>
      <c r="T647" s="34">
        <v>3.3079349203174291E-2</v>
      </c>
      <c r="U647" s="34">
        <v>4.6200793492031735</v>
      </c>
      <c r="V647" s="34">
        <v>4.5731539932868852</v>
      </c>
      <c r="W647" s="34">
        <v>65.980999999999995</v>
      </c>
      <c r="X647" s="34">
        <v>0.47582483971542261</v>
      </c>
      <c r="Y647" s="34">
        <v>66.456824839715409</v>
      </c>
      <c r="Z647" s="34">
        <v>65.78183423393547</v>
      </c>
      <c r="AB647" s="34">
        <v>2.1269999999999989</v>
      </c>
      <c r="AC647" s="34">
        <v>1.5338952639012797E-2</v>
      </c>
      <c r="AD647" s="34">
        <v>2.1423389526390118</v>
      </c>
      <c r="AE647" s="34">
        <v>2.1205795822370179</v>
      </c>
      <c r="AF647" s="34">
        <v>5.4849999999999985</v>
      </c>
      <c r="AG647" s="34">
        <v>3.9555315103425109E-2</v>
      </c>
      <c r="AH647" s="34">
        <v>5.5245553151034237</v>
      </c>
      <c r="AI647" s="34">
        <v>5.4684433514668767</v>
      </c>
      <c r="AJ647" s="34">
        <v>37.686000000000021</v>
      </c>
      <c r="AK647" s="34">
        <v>0.27177422151097175</v>
      </c>
      <c r="AL647" s="34">
        <v>37.957774221510995</v>
      </c>
      <c r="AM647" s="34">
        <v>37.572243599522501</v>
      </c>
      <c r="AN647" s="34">
        <v>2.4719999999999986</v>
      </c>
      <c r="AO647" s="34">
        <v>1.7826935083986663E-2</v>
      </c>
      <c r="AP647" s="34">
        <v>2.4898269350839852</v>
      </c>
      <c r="AQ647" s="34">
        <v>2.4645381886647431</v>
      </c>
      <c r="AR647" s="34">
        <v>47.770000000000017</v>
      </c>
      <c r="AS647" s="34">
        <v>0.34449542433739627</v>
      </c>
      <c r="AT647" s="34">
        <v>48.114495424337413</v>
      </c>
      <c r="AU647" s="34">
        <v>47.625804721891136</v>
      </c>
    </row>
    <row r="648" spans="1:47" x14ac:dyDescent="0.25">
      <c r="A648" s="18">
        <v>45287</v>
      </c>
      <c r="B648" s="2">
        <v>12</v>
      </c>
      <c r="C648" s="2" t="s">
        <v>178</v>
      </c>
      <c r="D648" s="9">
        <v>23.194330999999998</v>
      </c>
      <c r="E648">
        <v>1.0369921000000001E-2</v>
      </c>
      <c r="G648" s="34">
        <v>1.0779999999999998</v>
      </c>
      <c r="H648" s="34">
        <v>9.1689679735785286E-3</v>
      </c>
      <c r="I648" s="34">
        <v>1.0871689679735783</v>
      </c>
      <c r="J648" s="34">
        <v>1.0758951116620408</v>
      </c>
      <c r="K648" s="34">
        <v>15.347999999999999</v>
      </c>
      <c r="L648" s="34">
        <v>0.13054296888542047</v>
      </c>
      <c r="M648" s="34">
        <v>15.478542968885419</v>
      </c>
      <c r="N648" s="34">
        <v>15.318031701102973</v>
      </c>
      <c r="O648" s="34">
        <v>47.677999999999976</v>
      </c>
      <c r="P648" s="34">
        <v>0.40552695273124023</v>
      </c>
      <c r="Q648" s="34">
        <v>48.083526952731219</v>
      </c>
      <c r="R648" s="34">
        <v>47.584904576830027</v>
      </c>
      <c r="S648" s="34">
        <v>4.6429999999999989</v>
      </c>
      <c r="T648" s="34">
        <v>3.9491204361155018E-2</v>
      </c>
      <c r="U648" s="34">
        <v>4.6824912043611535</v>
      </c>
      <c r="V648" s="34">
        <v>4.6339341404887335</v>
      </c>
      <c r="W648" s="34">
        <v>68.746999999999971</v>
      </c>
      <c r="X648" s="34">
        <v>0.5847300939513943</v>
      </c>
      <c r="Y648" s="34">
        <v>69.331730093951364</v>
      </c>
      <c r="Z648" s="34">
        <v>68.612765530083777</v>
      </c>
      <c r="AB648" s="34">
        <v>2.1269999999999984</v>
      </c>
      <c r="AC648" s="34">
        <v>1.809127539870271E-2</v>
      </c>
      <c r="AD648" s="34">
        <v>2.145091275398701</v>
      </c>
      <c r="AE648" s="34">
        <v>2.1228468483350271</v>
      </c>
      <c r="AF648" s="34">
        <v>5.71</v>
      </c>
      <c r="AG648" s="34">
        <v>4.8566611437043973E-2</v>
      </c>
      <c r="AH648" s="34">
        <v>5.7585666114370442</v>
      </c>
      <c r="AI648" s="34">
        <v>5.6988507306032039</v>
      </c>
      <c r="AJ648" s="34">
        <v>38.815000000000026</v>
      </c>
      <c r="AK648" s="34">
        <v>0.33014238580190253</v>
      </c>
      <c r="AL648" s="34">
        <v>39.145142385801925</v>
      </c>
      <c r="AM648" s="34">
        <v>38.739210351727408</v>
      </c>
      <c r="AN648" s="34">
        <v>2.5969999999999986</v>
      </c>
      <c r="AO648" s="34">
        <v>2.208887739089372E-2</v>
      </c>
      <c r="AP648" s="34">
        <v>2.6190888773908925</v>
      </c>
      <c r="AQ648" s="34">
        <v>2.5919291326403702</v>
      </c>
      <c r="AR648" s="34">
        <v>49.249000000000024</v>
      </c>
      <c r="AS648" s="34">
        <v>0.41888915002854293</v>
      </c>
      <c r="AT648" s="34">
        <v>49.667889150028564</v>
      </c>
      <c r="AU648" s="34">
        <v>49.152837063306009</v>
      </c>
    </row>
    <row r="649" spans="1:47" x14ac:dyDescent="0.25">
      <c r="A649" s="18">
        <v>45287</v>
      </c>
      <c r="B649" s="2">
        <v>13</v>
      </c>
      <c r="C649" s="2" t="s">
        <v>178</v>
      </c>
      <c r="D649" s="9">
        <v>20.290315</v>
      </c>
      <c r="E649">
        <v>1.025414E-2</v>
      </c>
      <c r="G649" s="34">
        <v>1.0780000000000001</v>
      </c>
      <c r="H649" s="34">
        <v>9.5328907838443961E-3</v>
      </c>
      <c r="I649" s="34">
        <v>1.0875328907838444</v>
      </c>
      <c r="J649" s="34">
        <v>1.076381176267142</v>
      </c>
      <c r="K649" s="34">
        <v>15.493</v>
      </c>
      <c r="L649" s="34">
        <v>0.13700656485538146</v>
      </c>
      <c r="M649" s="34">
        <v>15.630006564855382</v>
      </c>
      <c r="N649" s="34">
        <v>15.469734289338435</v>
      </c>
      <c r="O649" s="34">
        <v>48.078999999999994</v>
      </c>
      <c r="P649" s="34">
        <v>0.42516869758483727</v>
      </c>
      <c r="Q649" s="34">
        <v>48.504168697584831</v>
      </c>
      <c r="R649" s="34">
        <v>48.00680016117618</v>
      </c>
      <c r="S649" s="34">
        <v>4.6400000000000006</v>
      </c>
      <c r="T649" s="34">
        <v>4.1032108754209644E-2</v>
      </c>
      <c r="U649" s="34">
        <v>4.6810321087542102</v>
      </c>
      <c r="V649" s="34">
        <v>4.6330321501665495</v>
      </c>
      <c r="W649" s="34">
        <v>69.289999999999992</v>
      </c>
      <c r="X649" s="34">
        <v>0.61274026197827269</v>
      </c>
      <c r="Y649" s="34">
        <v>69.902740261978266</v>
      </c>
      <c r="Z649" s="34">
        <v>69.185947776948296</v>
      </c>
      <c r="AB649" s="34">
        <v>2.1269999999999984</v>
      </c>
      <c r="AC649" s="34">
        <v>1.8809330887974967E-2</v>
      </c>
      <c r="AD649" s="34">
        <v>2.1458093308879733</v>
      </c>
      <c r="AE649" s="34">
        <v>2.1238059015957416</v>
      </c>
      <c r="AF649" s="34">
        <v>5.677999999999999</v>
      </c>
      <c r="AG649" s="34">
        <v>5.0211274462586705E-2</v>
      </c>
      <c r="AH649" s="34">
        <v>5.7282112744625859</v>
      </c>
      <c r="AI649" s="34">
        <v>5.669473394104668</v>
      </c>
      <c r="AJ649" s="34">
        <v>39.083000000000013</v>
      </c>
      <c r="AK649" s="34">
        <v>0.34561592811223618</v>
      </c>
      <c r="AL649" s="34">
        <v>39.428615928112251</v>
      </c>
      <c r="AM649" s="34">
        <v>39.024309380379158</v>
      </c>
      <c r="AN649" s="34">
        <v>2.5519999999999987</v>
      </c>
      <c r="AO649" s="34">
        <v>2.2567659814815292E-2</v>
      </c>
      <c r="AP649" s="34">
        <v>2.5745676598148139</v>
      </c>
      <c r="AQ649" s="34">
        <v>2.5481676825916004</v>
      </c>
      <c r="AR649" s="34">
        <v>49.440000000000012</v>
      </c>
      <c r="AS649" s="34">
        <v>0.43720419327761312</v>
      </c>
      <c r="AT649" s="34">
        <v>49.87720419327762</v>
      </c>
      <c r="AU649" s="34">
        <v>49.365756358671163</v>
      </c>
    </row>
    <row r="650" spans="1:47" x14ac:dyDescent="0.25">
      <c r="A650" s="18">
        <v>45287</v>
      </c>
      <c r="B650" s="2">
        <v>14</v>
      </c>
      <c r="C650" s="2" t="s">
        <v>178</v>
      </c>
      <c r="D650" s="9">
        <v>20.546942000000001</v>
      </c>
      <c r="E650">
        <v>1.0599262999999999E-2</v>
      </c>
      <c r="G650" s="34">
        <v>1.0780000000000001</v>
      </c>
      <c r="H650" s="34">
        <v>1.2806168369477483E-2</v>
      </c>
      <c r="I650" s="34">
        <v>1.0908061683694776</v>
      </c>
      <c r="J650" s="34">
        <v>1.0792444269089072</v>
      </c>
      <c r="K650" s="34">
        <v>15.345000000000001</v>
      </c>
      <c r="L650" s="34">
        <v>0.18229188648388864</v>
      </c>
      <c r="M650" s="34">
        <v>15.527291886483889</v>
      </c>
      <c r="N650" s="34">
        <v>15.362714036101279</v>
      </c>
      <c r="O650" s="34">
        <v>47.372999999999998</v>
      </c>
      <c r="P650" s="34">
        <v>0.56277051406981138</v>
      </c>
      <c r="Q650" s="34">
        <v>47.935770514069809</v>
      </c>
      <c r="R650" s="34">
        <v>47.427686675283539</v>
      </c>
      <c r="S650" s="34">
        <v>4.669999999999999</v>
      </c>
      <c r="T650" s="34">
        <v>5.5477556851075902E-2</v>
      </c>
      <c r="U650" s="34">
        <v>4.7254775568510752</v>
      </c>
      <c r="V650" s="34">
        <v>4.6753909774254128</v>
      </c>
      <c r="W650" s="34">
        <v>68.465999999999994</v>
      </c>
      <c r="X650" s="34">
        <v>0.81334612577425336</v>
      </c>
      <c r="Y650" s="34">
        <v>69.279346125774254</v>
      </c>
      <c r="Z650" s="34">
        <v>68.545036115719128</v>
      </c>
      <c r="AB650" s="34">
        <v>2.1269999999999989</v>
      </c>
      <c r="AC650" s="34">
        <v>2.5267829426603515E-2</v>
      </c>
      <c r="AD650" s="34">
        <v>2.1522678294266022</v>
      </c>
      <c r="AE650" s="34">
        <v>2.1294553766560704</v>
      </c>
      <c r="AF650" s="34">
        <v>5.6409999999999982</v>
      </c>
      <c r="AG650" s="34">
        <v>6.7012612033601537E-2</v>
      </c>
      <c r="AH650" s="34">
        <v>5.7080126120335999</v>
      </c>
      <c r="AI650" s="34">
        <v>5.6475118851513386</v>
      </c>
      <c r="AJ650" s="34">
        <v>38.847999999999992</v>
      </c>
      <c r="AK650" s="34">
        <v>0.46149724380098434</v>
      </c>
      <c r="AL650" s="34">
        <v>39.309497243800976</v>
      </c>
      <c r="AM650" s="34">
        <v>38.892845544116156</v>
      </c>
      <c r="AN650" s="34">
        <v>2.541999999999998</v>
      </c>
      <c r="AO650" s="34">
        <v>3.0197847861977489E-2</v>
      </c>
      <c r="AP650" s="34">
        <v>2.5721978478619754</v>
      </c>
      <c r="AQ650" s="34">
        <v>2.5449344463844521</v>
      </c>
      <c r="AR650" s="34">
        <v>49.157999999999987</v>
      </c>
      <c r="AS650" s="34">
        <v>0.58397553312316686</v>
      </c>
      <c r="AT650" s="34">
        <v>49.741975533123153</v>
      </c>
      <c r="AU650" s="34">
        <v>49.214747252308015</v>
      </c>
    </row>
    <row r="651" spans="1:47" x14ac:dyDescent="0.25">
      <c r="A651" s="18">
        <v>45287</v>
      </c>
      <c r="B651" s="2">
        <v>15</v>
      </c>
      <c r="C651" s="2" t="s">
        <v>178</v>
      </c>
      <c r="D651" s="9">
        <v>18.574020000000001</v>
      </c>
      <c r="E651">
        <v>1.1057772E-2</v>
      </c>
      <c r="G651" s="34">
        <v>1.0780000000000001</v>
      </c>
      <c r="H651" s="34">
        <v>1.0781507953665627E-2</v>
      </c>
      <c r="I651" s="34">
        <v>1.0887815079536658</v>
      </c>
      <c r="J651" s="34">
        <v>1.076742010280898</v>
      </c>
      <c r="K651" s="34">
        <v>14.424000000000001</v>
      </c>
      <c r="L651" s="34">
        <v>0.14426017692362988</v>
      </c>
      <c r="M651" s="34">
        <v>14.568260176923632</v>
      </c>
      <c r="N651" s="34">
        <v>14.407167677450531</v>
      </c>
      <c r="O651" s="34">
        <v>45.929999999999993</v>
      </c>
      <c r="P651" s="34">
        <v>0.45936424889783123</v>
      </c>
      <c r="Q651" s="34">
        <v>46.389364248897827</v>
      </c>
      <c r="R651" s="34">
        <v>45.876401235808565</v>
      </c>
      <c r="S651" s="34">
        <v>4.55</v>
      </c>
      <c r="T651" s="34">
        <v>4.5506364739497769E-2</v>
      </c>
      <c r="U651" s="34">
        <v>4.5955063647394976</v>
      </c>
      <c r="V651" s="34">
        <v>4.5446903031336596</v>
      </c>
      <c r="W651" s="34">
        <v>65.981999999999999</v>
      </c>
      <c r="X651" s="34">
        <v>0.65991229851462452</v>
      </c>
      <c r="Y651" s="34">
        <v>66.641912298514626</v>
      </c>
      <c r="Z651" s="34">
        <v>65.905001226673647</v>
      </c>
      <c r="AB651" s="34">
        <v>2.1269999999999993</v>
      </c>
      <c r="AC651" s="34">
        <v>2.1272975340859722E-2</v>
      </c>
      <c r="AD651" s="34">
        <v>2.1482729753408591</v>
      </c>
      <c r="AE651" s="34">
        <v>2.1245178625857783</v>
      </c>
      <c r="AF651" s="34">
        <v>5.5110000000000001</v>
      </c>
      <c r="AG651" s="34">
        <v>5.5117709028433451E-2</v>
      </c>
      <c r="AH651" s="34">
        <v>5.5661177090284335</v>
      </c>
      <c r="AI651" s="34">
        <v>5.5045688484768345</v>
      </c>
      <c r="AJ651" s="34">
        <v>37.954999999999998</v>
      </c>
      <c r="AK651" s="34">
        <v>0.37960309311816215</v>
      </c>
      <c r="AL651" s="34">
        <v>38.334603093118162</v>
      </c>
      <c r="AM651" s="34">
        <v>37.910707792403969</v>
      </c>
      <c r="AN651" s="34">
        <v>2.4919999999999987</v>
      </c>
      <c r="AO651" s="34">
        <v>2.4923485918863383E-2</v>
      </c>
      <c r="AP651" s="34">
        <v>2.5169234859188618</v>
      </c>
      <c r="AQ651" s="34">
        <v>2.489091919870126</v>
      </c>
      <c r="AR651" s="34">
        <v>48.084999999999994</v>
      </c>
      <c r="AS651" s="34">
        <v>0.48091726340631868</v>
      </c>
      <c r="AT651" s="34">
        <v>48.565917263406313</v>
      </c>
      <c r="AU651" s="34">
        <v>48.028886423336708</v>
      </c>
    </row>
    <row r="652" spans="1:47" x14ac:dyDescent="0.25">
      <c r="A652" s="18">
        <v>45287</v>
      </c>
      <c r="B652" s="2">
        <v>16</v>
      </c>
      <c r="C652" s="2" t="s">
        <v>178</v>
      </c>
      <c r="D652" s="9">
        <v>18.347194999999999</v>
      </c>
      <c r="E652">
        <v>1.0665727999999999E-2</v>
      </c>
      <c r="G652" s="34">
        <v>1.0780000000000001</v>
      </c>
      <c r="H652" s="34">
        <v>1.1321022493619005E-2</v>
      </c>
      <c r="I652" s="34">
        <v>1.0893210224936192</v>
      </c>
      <c r="J652" s="34">
        <v>1.0777026207630203</v>
      </c>
      <c r="K652" s="34">
        <v>14.459</v>
      </c>
      <c r="L652" s="34">
        <v>0.15184662730541482</v>
      </c>
      <c r="M652" s="34">
        <v>14.610846627305415</v>
      </c>
      <c r="N652" s="34">
        <v>14.455011311328859</v>
      </c>
      <c r="O652" s="34">
        <v>44.884999999999998</v>
      </c>
      <c r="P652" s="34">
        <v>0.47137671115592666</v>
      </c>
      <c r="Q652" s="34">
        <v>45.356376711155924</v>
      </c>
      <c r="R652" s="34">
        <v>44.872617934089199</v>
      </c>
      <c r="S652" s="34">
        <v>4.2919999999999998</v>
      </c>
      <c r="T652" s="34">
        <v>4.5074052451403307E-2</v>
      </c>
      <c r="U652" s="34">
        <v>4.3370740524514035</v>
      </c>
      <c r="V652" s="34">
        <v>4.2908160002920992</v>
      </c>
      <c r="W652" s="34">
        <v>64.713999999999999</v>
      </c>
      <c r="X652" s="34">
        <v>0.67961841340636375</v>
      </c>
      <c r="Y652" s="34">
        <v>65.393618413406358</v>
      </c>
      <c r="Z652" s="34">
        <v>64.696147866473183</v>
      </c>
      <c r="AB652" s="34">
        <v>2.1269999999999993</v>
      </c>
      <c r="AC652" s="34">
        <v>2.2337490578782572E-2</v>
      </c>
      <c r="AD652" s="34">
        <v>2.1493374905787821</v>
      </c>
      <c r="AE652" s="34">
        <v>2.1264132415240664</v>
      </c>
      <c r="AF652" s="34">
        <v>5.3369999999999989</v>
      </c>
      <c r="AG652" s="34">
        <v>5.6048513031952331E-2</v>
      </c>
      <c r="AH652" s="34">
        <v>5.3930485130319514</v>
      </c>
      <c r="AI652" s="34">
        <v>5.3355277245011479</v>
      </c>
      <c r="AJ652" s="34">
        <v>36.928000000000019</v>
      </c>
      <c r="AK652" s="34">
        <v>0.3878132826014497</v>
      </c>
      <c r="AL652" s="34">
        <v>37.315813282601468</v>
      </c>
      <c r="AM652" s="34">
        <v>36.917812968030454</v>
      </c>
      <c r="AN652" s="34">
        <v>2.3919999999999986</v>
      </c>
      <c r="AO652" s="34">
        <v>2.512048775949596E-2</v>
      </c>
      <c r="AP652" s="34">
        <v>2.4171204877594947</v>
      </c>
      <c r="AQ652" s="34">
        <v>2.3913401380938248</v>
      </c>
      <c r="AR652" s="34">
        <v>46.784000000000013</v>
      </c>
      <c r="AS652" s="34">
        <v>0.49131977397168053</v>
      </c>
      <c r="AT652" s="34">
        <v>47.275319773971695</v>
      </c>
      <c r="AU652" s="34">
        <v>46.771094072149495</v>
      </c>
    </row>
    <row r="653" spans="1:47" x14ac:dyDescent="0.25">
      <c r="A653" s="18">
        <v>45287</v>
      </c>
      <c r="B653" s="2">
        <v>17</v>
      </c>
      <c r="C653" s="2" t="s">
        <v>178</v>
      </c>
      <c r="D653" s="9">
        <v>27.955538000000001</v>
      </c>
      <c r="E653">
        <v>1.0651579E-2</v>
      </c>
      <c r="G653" s="34">
        <v>1.0780000000000001</v>
      </c>
      <c r="H653" s="34">
        <v>1.2038717167436165E-2</v>
      </c>
      <c r="I653" s="34">
        <v>1.0900387171674362</v>
      </c>
      <c r="J653" s="34">
        <v>1.0784280836584685</v>
      </c>
      <c r="K653" s="34">
        <v>14.377999999999998</v>
      </c>
      <c r="L653" s="34">
        <v>0.16056834455788233</v>
      </c>
      <c r="M653" s="34">
        <v>14.538568344557881</v>
      </c>
      <c r="N653" s="34">
        <v>14.383709635288923</v>
      </c>
      <c r="O653" s="34">
        <v>43.335000000000001</v>
      </c>
      <c r="P653" s="34">
        <v>0.48394972954623955</v>
      </c>
      <c r="Q653" s="34">
        <v>43.81894972954624</v>
      </c>
      <c r="R653" s="34">
        <v>43.352208724804946</v>
      </c>
      <c r="S653" s="34">
        <v>4.2379999999999987</v>
      </c>
      <c r="T653" s="34">
        <v>4.732846322411359E-2</v>
      </c>
      <c r="U653" s="34">
        <v>4.2853284632241122</v>
      </c>
      <c r="V653" s="34">
        <v>4.2396829485571317</v>
      </c>
      <c r="W653" s="34">
        <v>63.028999999999996</v>
      </c>
      <c r="X653" s="34">
        <v>0.70388525449567152</v>
      </c>
      <c r="Y653" s="34">
        <v>63.73288525449567</v>
      </c>
      <c r="Z653" s="34">
        <v>63.054029392309474</v>
      </c>
      <c r="AB653" s="34">
        <v>2.1269999999999993</v>
      </c>
      <c r="AC653" s="34">
        <v>2.3753572741314205E-2</v>
      </c>
      <c r="AD653" s="34">
        <v>2.1507535727413134</v>
      </c>
      <c r="AE653" s="34">
        <v>2.1278446511517268</v>
      </c>
      <c r="AF653" s="34">
        <v>5.431</v>
      </c>
      <c r="AG653" s="34">
        <v>6.0651459124625058E-2</v>
      </c>
      <c r="AH653" s="34">
        <v>5.4916514591246255</v>
      </c>
      <c r="AI653" s="34">
        <v>5.4331566997672942</v>
      </c>
      <c r="AJ653" s="34">
        <v>36.38000000000001</v>
      </c>
      <c r="AK653" s="34">
        <v>0.4062787852980777</v>
      </c>
      <c r="AL653" s="34">
        <v>36.786278785298087</v>
      </c>
      <c r="AM653" s="34">
        <v>36.39444683070046</v>
      </c>
      <c r="AN653" s="34">
        <v>2.3539999999999983</v>
      </c>
      <c r="AO653" s="34">
        <v>2.6288627283993237E-2</v>
      </c>
      <c r="AP653" s="34">
        <v>2.3802886272839916</v>
      </c>
      <c r="AQ653" s="34">
        <v>2.3549347949276744</v>
      </c>
      <c r="AR653" s="34">
        <v>46.292000000000009</v>
      </c>
      <c r="AS653" s="34">
        <v>0.51697244444801027</v>
      </c>
      <c r="AT653" s="34">
        <v>46.808972444448017</v>
      </c>
      <c r="AU653" s="34">
        <v>46.310382976547153</v>
      </c>
    </row>
    <row r="654" spans="1:47" x14ac:dyDescent="0.25">
      <c r="A654" s="18">
        <v>45287</v>
      </c>
      <c r="B654" s="2">
        <v>18</v>
      </c>
      <c r="C654" s="2" t="s">
        <v>178</v>
      </c>
      <c r="D654" s="9">
        <v>22.555634000000001</v>
      </c>
      <c r="E654">
        <v>1.0689621E-2</v>
      </c>
      <c r="G654" s="34">
        <v>1.0780000000000001</v>
      </c>
      <c r="H654" s="34">
        <v>1.1968700238949583E-2</v>
      </c>
      <c r="I654" s="34">
        <v>1.0899687002389498</v>
      </c>
      <c r="J654" s="34">
        <v>1.0783173479315327</v>
      </c>
      <c r="K654" s="34">
        <v>14.581</v>
      </c>
      <c r="L654" s="34">
        <v>0.16188832855670116</v>
      </c>
      <c r="M654" s="34">
        <v>14.742888328556701</v>
      </c>
      <c r="N654" s="34">
        <v>14.585292439879106</v>
      </c>
      <c r="O654" s="34">
        <v>41.874000000000002</v>
      </c>
      <c r="P654" s="34">
        <v>0.46491405733374297</v>
      </c>
      <c r="Q654" s="34">
        <v>42.338914057333746</v>
      </c>
      <c r="R654" s="34">
        <v>41.886327112509271</v>
      </c>
      <c r="S654" s="34">
        <v>4.1489999999999991</v>
      </c>
      <c r="T654" s="34">
        <v>4.6065062422450662E-2</v>
      </c>
      <c r="U654" s="34">
        <v>4.1950650624224499</v>
      </c>
      <c r="V654" s="34">
        <v>4.1502214068348122</v>
      </c>
      <c r="W654" s="34">
        <v>61.682000000000002</v>
      </c>
      <c r="X654" s="34">
        <v>0.68483614855184438</v>
      </c>
      <c r="Y654" s="34">
        <v>62.366836148551847</v>
      </c>
      <c r="Z654" s="34">
        <v>61.700158307154716</v>
      </c>
      <c r="AB654" s="34">
        <v>2.1269999999999993</v>
      </c>
      <c r="AC654" s="34">
        <v>2.3615422456628715E-2</v>
      </c>
      <c r="AD654" s="34">
        <v>2.1506154224566281</v>
      </c>
      <c r="AE654" s="34">
        <v>2.1276261586738117</v>
      </c>
      <c r="AF654" s="34">
        <v>5.7719999999999985</v>
      </c>
      <c r="AG654" s="34">
        <v>6.4084728923206838E-2</v>
      </c>
      <c r="AH654" s="34">
        <v>5.836084728923205</v>
      </c>
      <c r="AI654" s="34">
        <v>5.7736991950471284</v>
      </c>
      <c r="AJ654" s="34">
        <v>36.667000000000009</v>
      </c>
      <c r="AK654" s="34">
        <v>0.40710234848011551</v>
      </c>
      <c r="AL654" s="34">
        <v>37.074102348480125</v>
      </c>
      <c r="AM654" s="34">
        <v>36.677794245459658</v>
      </c>
      <c r="AN654" s="34">
        <v>2.3389999999999977</v>
      </c>
      <c r="AO654" s="34">
        <v>2.5969192819019524E-2</v>
      </c>
      <c r="AP654" s="34">
        <v>2.3649691928190171</v>
      </c>
      <c r="AQ654" s="34">
        <v>2.339688568471106</v>
      </c>
      <c r="AR654" s="34">
        <v>46.905000000000001</v>
      </c>
      <c r="AS654" s="34">
        <v>0.52077169267897061</v>
      </c>
      <c r="AT654" s="34">
        <v>47.425771692678978</v>
      </c>
      <c r="AU654" s="34">
        <v>46.918808167651704</v>
      </c>
    </row>
    <row r="655" spans="1:47" x14ac:dyDescent="0.25">
      <c r="A655" s="18">
        <v>45287</v>
      </c>
      <c r="B655" s="2">
        <v>19</v>
      </c>
      <c r="C655" s="2" t="s">
        <v>178</v>
      </c>
      <c r="D655" s="9">
        <v>25.38589</v>
      </c>
      <c r="E655">
        <v>1.0404355000000001E-2</v>
      </c>
      <c r="G655" s="34">
        <v>1.0780000000000001</v>
      </c>
      <c r="H655" s="34">
        <v>1.2220752784249835E-2</v>
      </c>
      <c r="I655" s="34">
        <v>1.09022075278425</v>
      </c>
      <c r="J655" s="34">
        <v>1.0788777090439154</v>
      </c>
      <c r="K655" s="34">
        <v>14.150999999999998</v>
      </c>
      <c r="L655" s="34">
        <v>0.16042288743035193</v>
      </c>
      <c r="M655" s="34">
        <v>14.31142288743035</v>
      </c>
      <c r="N655" s="34">
        <v>14.162521763154398</v>
      </c>
      <c r="O655" s="34">
        <v>39.459999999999994</v>
      </c>
      <c r="P655" s="34">
        <v>0.44733850173144563</v>
      </c>
      <c r="Q655" s="34">
        <v>39.907338501731438</v>
      </c>
      <c r="R655" s="34">
        <v>39.492128384854254</v>
      </c>
      <c r="S655" s="34">
        <v>3.9549999999999992</v>
      </c>
      <c r="T655" s="34">
        <v>4.4835878721436073E-2</v>
      </c>
      <c r="U655" s="34">
        <v>3.9998358787214352</v>
      </c>
      <c r="V655" s="34">
        <v>3.9582201662974805</v>
      </c>
      <c r="W655" s="34">
        <v>58.643999999999991</v>
      </c>
      <c r="X655" s="34">
        <v>0.66481802066748341</v>
      </c>
      <c r="Y655" s="34">
        <v>59.308818020667474</v>
      </c>
      <c r="Z655" s="34">
        <v>58.691748023350044</v>
      </c>
      <c r="AB655" s="34">
        <v>2.1269999999999984</v>
      </c>
      <c r="AC655" s="34">
        <v>2.4112746912893671E-2</v>
      </c>
      <c r="AD655" s="34">
        <v>2.1511127469128923</v>
      </c>
      <c r="AE655" s="34">
        <v>2.1287318062489855</v>
      </c>
      <c r="AF655" s="34">
        <v>5.7259999999999982</v>
      </c>
      <c r="AG655" s="34">
        <v>6.4912829724132218E-2</v>
      </c>
      <c r="AH655" s="34">
        <v>5.7909128297241308</v>
      </c>
      <c r="AI655" s="34">
        <v>5.7306621168696266</v>
      </c>
      <c r="AJ655" s="34">
        <v>35.502000000000002</v>
      </c>
      <c r="AK655" s="34">
        <v>0.4024686134939125</v>
      </c>
      <c r="AL655" s="34">
        <v>35.904468613493918</v>
      </c>
      <c r="AM655" s="34">
        <v>35.530905775952768</v>
      </c>
      <c r="AN655" s="34">
        <v>2.2909999999999973</v>
      </c>
      <c r="AO655" s="34">
        <v>2.5971933792872298E-2</v>
      </c>
      <c r="AP655" s="34">
        <v>2.3169719337928694</v>
      </c>
      <c r="AQ655" s="34">
        <v>2.2928653352686519</v>
      </c>
      <c r="AR655" s="34">
        <v>45.645999999999994</v>
      </c>
      <c r="AS655" s="34">
        <v>0.51746612392381064</v>
      </c>
      <c r="AT655" s="34">
        <v>46.163466123923811</v>
      </c>
      <c r="AU655" s="34">
        <v>45.683165034340028</v>
      </c>
    </row>
    <row r="656" spans="1:47" x14ac:dyDescent="0.25">
      <c r="A656" s="18">
        <v>45287</v>
      </c>
      <c r="B656" s="2">
        <v>20</v>
      </c>
      <c r="C656" s="2" t="s">
        <v>178</v>
      </c>
      <c r="D656" s="9">
        <v>21.062090000000001</v>
      </c>
      <c r="E656">
        <v>1.0335726999999999E-2</v>
      </c>
      <c r="G656" s="34">
        <v>1.0780000000000001</v>
      </c>
      <c r="H656" s="34">
        <v>8.485331091392349E-3</v>
      </c>
      <c r="I656" s="34">
        <v>1.0864853310913924</v>
      </c>
      <c r="J656" s="34">
        <v>1.0752557153197273</v>
      </c>
      <c r="K656" s="34">
        <v>13.614999999999998</v>
      </c>
      <c r="L656" s="34">
        <v>0.10716862969323451</v>
      </c>
      <c r="M656" s="34">
        <v>13.722168629693233</v>
      </c>
      <c r="N656" s="34">
        <v>13.58034004088876</v>
      </c>
      <c r="O656" s="34">
        <v>37.631999999999998</v>
      </c>
      <c r="P656" s="34">
        <v>0.29621519446315103</v>
      </c>
      <c r="Q656" s="34">
        <v>37.928215194463149</v>
      </c>
      <c r="R656" s="34">
        <v>37.53619951661593</v>
      </c>
      <c r="S656" s="34">
        <v>3.7879999999999998</v>
      </c>
      <c r="T656" s="34">
        <v>2.9816729289605021E-2</v>
      </c>
      <c r="U656" s="34">
        <v>3.8178167292896048</v>
      </c>
      <c r="V656" s="34">
        <v>3.7783568178396347</v>
      </c>
      <c r="W656" s="34">
        <v>56.112999999999992</v>
      </c>
      <c r="X656" s="34">
        <v>0.44168588453738289</v>
      </c>
      <c r="Y656" s="34">
        <v>56.554685884537378</v>
      </c>
      <c r="Z656" s="34">
        <v>55.970152090664058</v>
      </c>
      <c r="AB656" s="34">
        <v>2.1269999999999984</v>
      </c>
      <c r="AC656" s="34">
        <v>1.6742392607969864E-2</v>
      </c>
      <c r="AD656" s="34">
        <v>2.1437423926079684</v>
      </c>
      <c r="AE656" s="34">
        <v>2.1215852564796456</v>
      </c>
      <c r="AF656" s="34">
        <v>5.6419999999999986</v>
      </c>
      <c r="AG656" s="34">
        <v>4.4410239348456046E-2</v>
      </c>
      <c r="AH656" s="34">
        <v>5.6864102393484544</v>
      </c>
      <c r="AI656" s="34">
        <v>5.6276370555045441</v>
      </c>
      <c r="AJ656" s="34">
        <v>34.296000000000006</v>
      </c>
      <c r="AK656" s="34">
        <v>0.2699563219947978</v>
      </c>
      <c r="AL656" s="34">
        <v>34.565956321994804</v>
      </c>
      <c r="AM656" s="34">
        <v>34.208692033956744</v>
      </c>
      <c r="AN656" s="34">
        <v>2.1979999999999995</v>
      </c>
      <c r="AO656" s="34">
        <v>1.7301259498033746E-2</v>
      </c>
      <c r="AP656" s="34">
        <v>2.2153012594980335</v>
      </c>
      <c r="AQ656" s="34">
        <v>2.1924045104571057</v>
      </c>
      <c r="AR656" s="34">
        <v>44.263000000000005</v>
      </c>
      <c r="AS656" s="34">
        <v>0.34841021344925743</v>
      </c>
      <c r="AT656" s="34">
        <v>44.611410213449261</v>
      </c>
      <c r="AU656" s="34">
        <v>44.150318856398044</v>
      </c>
    </row>
    <row r="657" spans="1:47" x14ac:dyDescent="0.25">
      <c r="A657" s="18">
        <v>45287</v>
      </c>
      <c r="B657" s="2">
        <v>21</v>
      </c>
      <c r="C657" s="2" t="s">
        <v>178</v>
      </c>
      <c r="D657" s="9">
        <v>20.270354000000001</v>
      </c>
      <c r="E657">
        <v>1.0586761E-2</v>
      </c>
      <c r="G657" s="34">
        <v>1.0780000000000001</v>
      </c>
      <c r="H657" s="34">
        <v>7.5721746365455204E-3</v>
      </c>
      <c r="I657" s="34">
        <v>1.0855721746365457</v>
      </c>
      <c r="J657" s="34">
        <v>1.0740794814754182</v>
      </c>
      <c r="K657" s="34">
        <v>13.021999999999998</v>
      </c>
      <c r="L657" s="34">
        <v>9.147018378209254E-2</v>
      </c>
      <c r="M657" s="34">
        <v>13.113470183782091</v>
      </c>
      <c r="N657" s="34">
        <v>12.974641009065763</v>
      </c>
      <c r="O657" s="34">
        <v>35.765999999999998</v>
      </c>
      <c r="P657" s="34">
        <v>0.25123042490787301</v>
      </c>
      <c r="Q657" s="34">
        <v>36.017230424907872</v>
      </c>
      <c r="R657" s="34">
        <v>35.635924614517442</v>
      </c>
      <c r="S657" s="34">
        <v>3.6879999999999997</v>
      </c>
      <c r="T657" s="34">
        <v>2.5905547365101929E-2</v>
      </c>
      <c r="U657" s="34">
        <v>3.7139055473651017</v>
      </c>
      <c r="V657" s="34">
        <v>3.674587316958573</v>
      </c>
      <c r="W657" s="34">
        <v>53.554000000000002</v>
      </c>
      <c r="X657" s="34">
        <v>0.37617833069161299</v>
      </c>
      <c r="Y657" s="34">
        <v>53.930178330691611</v>
      </c>
      <c r="Z657" s="34">
        <v>53.359232422017193</v>
      </c>
      <c r="AB657" s="34">
        <v>2.1269999999999984</v>
      </c>
      <c r="AC657" s="34">
        <v>1.4940645131662624E-2</v>
      </c>
      <c r="AD657" s="34">
        <v>2.1419406451316609</v>
      </c>
      <c r="AE657" s="34">
        <v>2.1192644314454663</v>
      </c>
      <c r="AF657" s="34">
        <v>5.177999999999999</v>
      </c>
      <c r="AG657" s="34">
        <v>3.6371725666078568E-2</v>
      </c>
      <c r="AH657" s="34">
        <v>5.2143717256660773</v>
      </c>
      <c r="AI657" s="34">
        <v>5.1591684184412934</v>
      </c>
      <c r="AJ657" s="34">
        <v>33.033000000000001</v>
      </c>
      <c r="AK657" s="34">
        <v>0.2320330656484306</v>
      </c>
      <c r="AL657" s="34">
        <v>33.265033065648431</v>
      </c>
      <c r="AM657" s="34">
        <v>32.912864110925312</v>
      </c>
      <c r="AN657" s="34">
        <v>2.146999999999998</v>
      </c>
      <c r="AO657" s="34">
        <v>1.5081130746440831E-2</v>
      </c>
      <c r="AP657" s="34">
        <v>2.1620811307464387</v>
      </c>
      <c r="AQ657" s="34">
        <v>2.1391916945526166</v>
      </c>
      <c r="AR657" s="34">
        <v>42.484999999999999</v>
      </c>
      <c r="AS657" s="34">
        <v>0.29842656719261262</v>
      </c>
      <c r="AT657" s="34">
        <v>42.783426567192606</v>
      </c>
      <c r="AU657" s="34">
        <v>42.33048865536469</v>
      </c>
    </row>
    <row r="658" spans="1:47" x14ac:dyDescent="0.25">
      <c r="A658" s="18">
        <v>45287</v>
      </c>
      <c r="B658" s="2">
        <v>22</v>
      </c>
      <c r="C658" s="2" t="s">
        <v>178</v>
      </c>
      <c r="D658" s="9">
        <v>18.139595</v>
      </c>
      <c r="E658">
        <v>1.0282015E-2</v>
      </c>
      <c r="G658" s="34">
        <v>1.0780000000000001</v>
      </c>
      <c r="H658" s="34">
        <v>9.0788164082255627E-3</v>
      </c>
      <c r="I658" s="34">
        <v>1.0870788164082257</v>
      </c>
      <c r="J658" s="34">
        <v>1.0759014557117341</v>
      </c>
      <c r="K658" s="34">
        <v>12.510999999999996</v>
      </c>
      <c r="L658" s="34">
        <v>0.1053664861626252</v>
      </c>
      <c r="M658" s="34">
        <v>12.616366486162621</v>
      </c>
      <c r="N658" s="34">
        <v>12.486644816706399</v>
      </c>
      <c r="O658" s="34">
        <v>33.620000000000005</v>
      </c>
      <c r="P658" s="34">
        <v>0.28314453399308293</v>
      </c>
      <c r="Q658" s="34">
        <v>33.903144533993085</v>
      </c>
      <c r="R658" s="34">
        <v>33.554551893347401</v>
      </c>
      <c r="S658" s="34">
        <v>3.53</v>
      </c>
      <c r="T658" s="34">
        <v>2.9729333878512277E-2</v>
      </c>
      <c r="U658" s="34">
        <v>3.5597293338785119</v>
      </c>
      <c r="V658" s="34">
        <v>3.5231281434716331</v>
      </c>
      <c r="W658" s="34">
        <v>50.739000000000004</v>
      </c>
      <c r="X658" s="34">
        <v>0.42731917044244599</v>
      </c>
      <c r="Y658" s="34">
        <v>51.166319170442449</v>
      </c>
      <c r="Z658" s="34">
        <v>50.640226309237164</v>
      </c>
      <c r="AB658" s="34">
        <v>2.1269999999999989</v>
      </c>
      <c r="AC658" s="34">
        <v>1.7913397495636141E-2</v>
      </c>
      <c r="AD658" s="34">
        <v>2.1449133974956349</v>
      </c>
      <c r="AE658" s="34">
        <v>2.1228593657688837</v>
      </c>
      <c r="AF658" s="34">
        <v>4.9549999999999974</v>
      </c>
      <c r="AG658" s="34">
        <v>4.1730552228903185E-2</v>
      </c>
      <c r="AH658" s="34">
        <v>4.9967305522289003</v>
      </c>
      <c r="AI658" s="34">
        <v>4.9453540937399243</v>
      </c>
      <c r="AJ658" s="34">
        <v>31.503999999999987</v>
      </c>
      <c r="AK658" s="34">
        <v>0.26532377748120406</v>
      </c>
      <c r="AL658" s="34">
        <v>31.769323777481191</v>
      </c>
      <c r="AM658" s="34">
        <v>31.44267111386127</v>
      </c>
      <c r="AN658" s="34">
        <v>2.0589999999999984</v>
      </c>
      <c r="AO658" s="34">
        <v>1.7340707777863094E-2</v>
      </c>
      <c r="AP658" s="34">
        <v>2.0763407077778613</v>
      </c>
      <c r="AQ658" s="34">
        <v>2.0549917414753787</v>
      </c>
      <c r="AR658" s="34">
        <v>40.644999999999982</v>
      </c>
      <c r="AS658" s="34">
        <v>0.34230843498360652</v>
      </c>
      <c r="AT658" s="34">
        <v>40.987308434983589</v>
      </c>
      <c r="AU658" s="34">
        <v>40.565876314845454</v>
      </c>
    </row>
    <row r="659" spans="1:47" x14ac:dyDescent="0.25">
      <c r="A659" s="18">
        <v>45287</v>
      </c>
      <c r="B659" s="2">
        <v>23</v>
      </c>
      <c r="C659" s="2" t="s">
        <v>178</v>
      </c>
      <c r="D659" s="9">
        <v>19.900680000000001</v>
      </c>
      <c r="E659">
        <v>1.0366798999999999E-2</v>
      </c>
      <c r="G659" s="34">
        <v>1.0780000000000001</v>
      </c>
      <c r="H659" s="34">
        <v>1.1000127227198852E-2</v>
      </c>
      <c r="I659" s="34">
        <v>1.089000127227199</v>
      </c>
      <c r="J659" s="34">
        <v>1.0777106817972602</v>
      </c>
      <c r="K659" s="34">
        <v>11.936999999999998</v>
      </c>
      <c r="L659" s="34">
        <v>0.12180753127186704</v>
      </c>
      <c r="M659" s="34">
        <v>12.058807531271865</v>
      </c>
      <c r="N659" s="34">
        <v>11.933796297415483</v>
      </c>
      <c r="O659" s="34">
        <v>31.913999999999998</v>
      </c>
      <c r="P659" s="34">
        <v>0.32565682776328769</v>
      </c>
      <c r="Q659" s="34">
        <v>32.239656827763284</v>
      </c>
      <c r="R659" s="34">
        <v>31.905434785600882</v>
      </c>
      <c r="S659" s="34">
        <v>3.3609999999999998</v>
      </c>
      <c r="T659" s="34">
        <v>3.4296315037676564E-2</v>
      </c>
      <c r="U659" s="34">
        <v>3.3952963150376765</v>
      </c>
      <c r="V659" s="34">
        <v>3.3600979605942403</v>
      </c>
      <c r="W659" s="34">
        <v>48.289999999999992</v>
      </c>
      <c r="X659" s="34">
        <v>0.49276080130003014</v>
      </c>
      <c r="Y659" s="34">
        <v>48.782760801300022</v>
      </c>
      <c r="Z659" s="34">
        <v>48.277039725407867</v>
      </c>
      <c r="AB659" s="34">
        <v>2.1269999999999989</v>
      </c>
      <c r="AC659" s="34">
        <v>2.1704332664426666E-2</v>
      </c>
      <c r="AD659" s="34">
        <v>2.1487043326644257</v>
      </c>
      <c r="AE659" s="34">
        <v>2.1264291467372645</v>
      </c>
      <c r="AF659" s="34">
        <v>4.7549999999999981</v>
      </c>
      <c r="AG659" s="34">
        <v>4.8520969355594176E-2</v>
      </c>
      <c r="AH659" s="34">
        <v>4.803520969355592</v>
      </c>
      <c r="AI659" s="34">
        <v>4.7537238329739973</v>
      </c>
      <c r="AJ659" s="34">
        <v>30.058999999999994</v>
      </c>
      <c r="AK659" s="34">
        <v>0.30672803740479609</v>
      </c>
      <c r="AL659" s="34">
        <v>30.365728037404789</v>
      </c>
      <c r="AM659" s="34">
        <v>30.050932638352347</v>
      </c>
      <c r="AN659" s="34">
        <v>1.9819999999999989</v>
      </c>
      <c r="AO659" s="34">
        <v>2.022472371457153E-2</v>
      </c>
      <c r="AP659" s="34">
        <v>2.0022247237145705</v>
      </c>
      <c r="AQ659" s="34">
        <v>1.9814680624509908</v>
      </c>
      <c r="AR659" s="34">
        <v>38.922999999999988</v>
      </c>
      <c r="AS659" s="34">
        <v>0.39717806313938842</v>
      </c>
      <c r="AT659" s="34">
        <v>39.320178063139373</v>
      </c>
      <c r="AU659" s="34">
        <v>38.912553680514598</v>
      </c>
    </row>
    <row r="660" spans="1:47" x14ac:dyDescent="0.25">
      <c r="A660" s="18">
        <v>45287</v>
      </c>
      <c r="B660" s="2">
        <v>24</v>
      </c>
      <c r="C660" s="2" t="s">
        <v>23</v>
      </c>
      <c r="D660" s="9">
        <v>19.904782999999998</v>
      </c>
      <c r="E660">
        <v>1.0537305E-2</v>
      </c>
      <c r="G660" s="34">
        <v>1.0780000000000001</v>
      </c>
      <c r="H660" s="34">
        <v>1.1628794466433379E-2</v>
      </c>
      <c r="I660" s="34">
        <v>1.0896287944664333</v>
      </c>
      <c r="J660" s="34">
        <v>1.0781470435223581</v>
      </c>
      <c r="K660" s="34">
        <v>11.452</v>
      </c>
      <c r="L660" s="34">
        <v>0.12353706329275978</v>
      </c>
      <c r="M660" s="34">
        <v>11.57553706329276</v>
      </c>
      <c r="N660" s="34">
        <v>11.45356209871804</v>
      </c>
      <c r="O660" s="34">
        <v>30.842000000000002</v>
      </c>
      <c r="P660" s="34">
        <v>0.3327043403838017</v>
      </c>
      <c r="Q660" s="34">
        <v>31.174704340383805</v>
      </c>
      <c r="R660" s="34">
        <v>30.846206972464355</v>
      </c>
      <c r="S660" s="34">
        <v>3.238</v>
      </c>
      <c r="T660" s="34">
        <v>3.4929532914945528E-2</v>
      </c>
      <c r="U660" s="34">
        <v>3.2729295329149455</v>
      </c>
      <c r="V660" s="34">
        <v>3.238441676183113</v>
      </c>
      <c r="W660" s="34">
        <v>46.61</v>
      </c>
      <c r="X660" s="34">
        <v>0.5027997310579404</v>
      </c>
      <c r="Y660" s="34">
        <v>47.11279973105794</v>
      </c>
      <c r="Z660" s="34">
        <v>46.616357790887868</v>
      </c>
      <c r="AB660" s="34">
        <v>2.1269999999999989</v>
      </c>
      <c r="AC660" s="34">
        <v>2.2944754944437644E-2</v>
      </c>
      <c r="AD660" s="34">
        <v>2.1499447549444364</v>
      </c>
      <c r="AE660" s="34">
        <v>2.1272901313284365</v>
      </c>
      <c r="AF660" s="34">
        <v>4.5389999999999988</v>
      </c>
      <c r="AG660" s="34">
        <v>4.8963912878609545E-2</v>
      </c>
      <c r="AH660" s="34">
        <v>4.5879639128786085</v>
      </c>
      <c r="AI660" s="34">
        <v>4.5396191377996127</v>
      </c>
      <c r="AJ660" s="34">
        <v>29.011000000000017</v>
      </c>
      <c r="AK660" s="34">
        <v>0.31295264959712332</v>
      </c>
      <c r="AL660" s="34">
        <v>29.323952649597139</v>
      </c>
      <c r="AM660" s="34">
        <v>29.014957216722774</v>
      </c>
      <c r="AN660" s="34">
        <v>1.9069999999999998</v>
      </c>
      <c r="AO660" s="34">
        <v>2.0571531583941049E-2</v>
      </c>
      <c r="AP660" s="34">
        <v>1.9275715315839408</v>
      </c>
      <c r="AQ660" s="34">
        <v>1.9072601224463235</v>
      </c>
      <c r="AR660" s="34">
        <v>37.58400000000001</v>
      </c>
      <c r="AS660" s="34">
        <v>0.40543284900411153</v>
      </c>
      <c r="AT660" s="34">
        <v>37.989432849004125</v>
      </c>
      <c r="AU660" s="34">
        <v>37.58912660829715</v>
      </c>
    </row>
    <row r="661" spans="1:47" x14ac:dyDescent="0.25">
      <c r="A661" s="18">
        <v>45288</v>
      </c>
      <c r="B661" s="2">
        <v>1</v>
      </c>
      <c r="C661" s="2" t="s">
        <v>23</v>
      </c>
      <c r="D661" s="9">
        <v>20.469417</v>
      </c>
      <c r="E661">
        <v>1.0304458000000001E-2</v>
      </c>
      <c r="G661" s="34">
        <v>1.0780000000000001</v>
      </c>
      <c r="H661" s="34">
        <v>1.4397015405152404E-2</v>
      </c>
      <c r="I661" s="34">
        <v>1.0923970154051525</v>
      </c>
      <c r="J661" s="34">
        <v>1.0811404562405849</v>
      </c>
      <c r="K661" s="34">
        <v>11.109000000000002</v>
      </c>
      <c r="L661" s="34">
        <v>0.14836404836348613</v>
      </c>
      <c r="M661" s="34">
        <v>11.257364048363488</v>
      </c>
      <c r="N661" s="34">
        <v>11.141363013336417</v>
      </c>
      <c r="O661" s="34">
        <v>29.871000000000002</v>
      </c>
      <c r="P661" s="34">
        <v>0.39893622186206629</v>
      </c>
      <c r="Q661" s="34">
        <v>30.269936221862068</v>
      </c>
      <c r="R661" s="34">
        <v>29.958020935401212</v>
      </c>
      <c r="S661" s="34">
        <v>3.1539999999999999</v>
      </c>
      <c r="T661" s="34">
        <v>4.2122622066651835E-2</v>
      </c>
      <c r="U661" s="34">
        <v>3.1961226220666519</v>
      </c>
      <c r="V661" s="34">
        <v>3.1631883107447161</v>
      </c>
      <c r="W661" s="34">
        <v>45.212000000000003</v>
      </c>
      <c r="X661" s="34">
        <v>0.60381990769735661</v>
      </c>
      <c r="Y661" s="34">
        <v>45.81581990769736</v>
      </c>
      <c r="Z661" s="34">
        <v>45.34371271572293</v>
      </c>
      <c r="AB661" s="34">
        <v>2.1269999999999993</v>
      </c>
      <c r="AC661" s="34">
        <v>2.8406727056362848E-2</v>
      </c>
      <c r="AD661" s="34">
        <v>2.1554067270563624</v>
      </c>
      <c r="AE661" s="34">
        <v>2.1331964289644927</v>
      </c>
      <c r="AF661" s="34">
        <v>4.371999999999999</v>
      </c>
      <c r="AG661" s="34">
        <v>5.8389379732213621E-2</v>
      </c>
      <c r="AH661" s="34">
        <v>4.4303893797322127</v>
      </c>
      <c r="AI661" s="34">
        <v>4.3847366184451158</v>
      </c>
      <c r="AJ661" s="34">
        <v>28.239000000000015</v>
      </c>
      <c r="AK661" s="34">
        <v>0.37714036922643679</v>
      </c>
      <c r="AL661" s="34">
        <v>28.61614036922645</v>
      </c>
      <c r="AM661" s="34">
        <v>28.321266552669652</v>
      </c>
      <c r="AN661" s="34">
        <v>1.9139999999999993</v>
      </c>
      <c r="AO661" s="34">
        <v>2.556204776016854E-2</v>
      </c>
      <c r="AP661" s="34">
        <v>1.9395620477601678</v>
      </c>
      <c r="AQ661" s="34">
        <v>1.9195759121006291</v>
      </c>
      <c r="AR661" s="34">
        <v>36.652000000000015</v>
      </c>
      <c r="AS661" s="34">
        <v>0.48949852377518177</v>
      </c>
      <c r="AT661" s="34">
        <v>37.141498523775191</v>
      </c>
      <c r="AU661" s="34">
        <v>36.758775512179888</v>
      </c>
    </row>
    <row r="662" spans="1:47" x14ac:dyDescent="0.25">
      <c r="A662" s="18">
        <v>45288</v>
      </c>
      <c r="B662" s="2">
        <v>2</v>
      </c>
      <c r="C662" s="2" t="s">
        <v>23</v>
      </c>
      <c r="D662" s="9">
        <v>16.887359</v>
      </c>
      <c r="E662">
        <v>1.030795E-2</v>
      </c>
      <c r="G662" s="34">
        <v>1.0780000000000001</v>
      </c>
      <c r="H662" s="34">
        <v>1.5544987838031142E-2</v>
      </c>
      <c r="I662" s="34">
        <v>1.0935449878380312</v>
      </c>
      <c r="J662" s="34">
        <v>1.0822727807806463</v>
      </c>
      <c r="K662" s="34">
        <v>10.916999999999998</v>
      </c>
      <c r="L662" s="34">
        <v>0.15742544733560848</v>
      </c>
      <c r="M662" s="34">
        <v>11.074425447335607</v>
      </c>
      <c r="N662" s="34">
        <v>10.960270823545743</v>
      </c>
      <c r="O662" s="34">
        <v>29.232000000000003</v>
      </c>
      <c r="P662" s="34">
        <v>0.4215316182572601</v>
      </c>
      <c r="Q662" s="34">
        <v>29.653531618257261</v>
      </c>
      <c r="R662" s="34">
        <v>29.347864497012846</v>
      </c>
      <c r="S662" s="34">
        <v>3.11</v>
      </c>
      <c r="T662" s="34">
        <v>4.4846857306379266E-2</v>
      </c>
      <c r="U662" s="34">
        <v>3.1548468573063793</v>
      </c>
      <c r="V662" s="34">
        <v>3.122326853643608</v>
      </c>
      <c r="W662" s="34">
        <v>44.337000000000003</v>
      </c>
      <c r="X662" s="34">
        <v>0.63934891073727906</v>
      </c>
      <c r="Y662" s="34">
        <v>44.976348910737279</v>
      </c>
      <c r="Z662" s="34">
        <v>44.512734954982839</v>
      </c>
      <c r="AB662" s="34">
        <v>2.1269999999999993</v>
      </c>
      <c r="AC662" s="34">
        <v>3.0671789546838801E-2</v>
      </c>
      <c r="AD662" s="34">
        <v>2.1576717895468382</v>
      </c>
      <c r="AE662" s="34">
        <v>2.1354306166237791</v>
      </c>
      <c r="AF662" s="34">
        <v>4.3409999999999993</v>
      </c>
      <c r="AG662" s="34">
        <v>6.2598137481348029E-2</v>
      </c>
      <c r="AH662" s="34">
        <v>4.4035981374813478</v>
      </c>
      <c r="AI662" s="34">
        <v>4.3582060680600971</v>
      </c>
      <c r="AJ662" s="34">
        <v>27.72</v>
      </c>
      <c r="AK662" s="34">
        <v>0.39972825869222933</v>
      </c>
      <c r="AL662" s="34">
        <v>28.119728258692227</v>
      </c>
      <c r="AM662" s="34">
        <v>27.829871505788041</v>
      </c>
      <c r="AN662" s="34">
        <v>1.8819999999999995</v>
      </c>
      <c r="AO662" s="34">
        <v>2.7138837765468091E-2</v>
      </c>
      <c r="AP662" s="34">
        <v>1.9091388377654674</v>
      </c>
      <c r="AQ662" s="34">
        <v>1.889459530082723</v>
      </c>
      <c r="AR662" s="34">
        <v>36.069999999999993</v>
      </c>
      <c r="AS662" s="34">
        <v>0.5201370234858842</v>
      </c>
      <c r="AT662" s="34">
        <v>36.59013702348588</v>
      </c>
      <c r="AU662" s="34">
        <v>36.212967720554644</v>
      </c>
    </row>
    <row r="663" spans="1:47" x14ac:dyDescent="0.25">
      <c r="A663" s="18">
        <v>45288</v>
      </c>
      <c r="B663" s="2">
        <v>3</v>
      </c>
      <c r="C663" s="2" t="s">
        <v>23</v>
      </c>
      <c r="D663" s="9">
        <v>15.098497</v>
      </c>
      <c r="E663">
        <v>1.0626115E-2</v>
      </c>
      <c r="G663" s="34">
        <v>1.0780000000000001</v>
      </c>
      <c r="H663" s="34">
        <v>1.4919496396314524E-2</v>
      </c>
      <c r="I663" s="34">
        <v>1.0929194963963147</v>
      </c>
      <c r="J663" s="34">
        <v>1.0813060081418653</v>
      </c>
      <c r="K663" s="34">
        <v>10.804999999999998</v>
      </c>
      <c r="L663" s="34">
        <v>0.14954096341574991</v>
      </c>
      <c r="M663" s="34">
        <v>10.954540963415749</v>
      </c>
      <c r="N663" s="34">
        <v>10.838136751366282</v>
      </c>
      <c r="O663" s="34">
        <v>28.882000000000005</v>
      </c>
      <c r="P663" s="34">
        <v>0.39972624760515413</v>
      </c>
      <c r="Q663" s="34">
        <v>29.28172624760516</v>
      </c>
      <c r="R663" s="34">
        <v>28.97057525709959</v>
      </c>
      <c r="S663" s="34">
        <v>3.1080000000000001</v>
      </c>
      <c r="T663" s="34">
        <v>4.3014651947815896E-2</v>
      </c>
      <c r="U663" s="34">
        <v>3.1510146519478162</v>
      </c>
      <c r="V663" s="34">
        <v>3.1175316078895339</v>
      </c>
      <c r="W663" s="34">
        <v>43.872999999999998</v>
      </c>
      <c r="X663" s="34">
        <v>0.6072013593650345</v>
      </c>
      <c r="Y663" s="34">
        <v>44.48020135936504</v>
      </c>
      <c r="Z663" s="34">
        <v>44.007549624497273</v>
      </c>
      <c r="AB663" s="34">
        <v>2.1269999999999984</v>
      </c>
      <c r="AC663" s="34">
        <v>2.9437633427607576E-2</v>
      </c>
      <c r="AD663" s="34">
        <v>2.1564376334276059</v>
      </c>
      <c r="AE663" s="34">
        <v>2.1335230791444761</v>
      </c>
      <c r="AF663" s="34">
        <v>4.3289999999999997</v>
      </c>
      <c r="AG663" s="34">
        <v>5.9913265213029282E-2</v>
      </c>
      <c r="AH663" s="34">
        <v>4.3889132652130289</v>
      </c>
      <c r="AI663" s="34">
        <v>4.3422761681318498</v>
      </c>
      <c r="AJ663" s="34">
        <v>27.436000000000003</v>
      </c>
      <c r="AK663" s="34">
        <v>0.37971363926649837</v>
      </c>
      <c r="AL663" s="34">
        <v>27.815713639266502</v>
      </c>
      <c r="AM663" s="34">
        <v>27.520140667328587</v>
      </c>
      <c r="AN663" s="34">
        <v>1.8709999999999987</v>
      </c>
      <c r="AO663" s="34">
        <v>2.5894599032935485E-2</v>
      </c>
      <c r="AP663" s="34">
        <v>1.8968945990329342</v>
      </c>
      <c r="AQ663" s="34">
        <v>1.8767379788807315</v>
      </c>
      <c r="AR663" s="34">
        <v>35.763000000000005</v>
      </c>
      <c r="AS663" s="34">
        <v>0.49495913694007071</v>
      </c>
      <c r="AT663" s="34">
        <v>36.257959136940073</v>
      </c>
      <c r="AU663" s="34">
        <v>35.872677893485644</v>
      </c>
    </row>
    <row r="664" spans="1:47" x14ac:dyDescent="0.25">
      <c r="A664" s="18">
        <v>45288</v>
      </c>
      <c r="B664" s="2">
        <v>4</v>
      </c>
      <c r="C664" s="2" t="s">
        <v>23</v>
      </c>
      <c r="D664" s="9">
        <v>14.655042</v>
      </c>
      <c r="E664">
        <v>1.0783081999999999E-2</v>
      </c>
      <c r="G664" s="34">
        <v>1.0780000000000001</v>
      </c>
      <c r="H664" s="34">
        <v>1.5455952643576647E-2</v>
      </c>
      <c r="I664" s="34">
        <v>1.0934559526435768</v>
      </c>
      <c r="J664" s="34">
        <v>1.0816651274428331</v>
      </c>
      <c r="K664" s="34">
        <v>10.801999999999998</v>
      </c>
      <c r="L664" s="34">
        <v>0.15487495404073739</v>
      </c>
      <c r="M664" s="34">
        <v>10.956874954040735</v>
      </c>
      <c r="N664" s="34">
        <v>10.838726072947567</v>
      </c>
      <c r="O664" s="34">
        <v>28.805000000000003</v>
      </c>
      <c r="P664" s="34">
        <v>0.41299509823583058</v>
      </c>
      <c r="Q664" s="34">
        <v>29.217995098235832</v>
      </c>
      <c r="R664" s="34">
        <v>28.902935061215956</v>
      </c>
      <c r="S664" s="34">
        <v>3.1069999999999998</v>
      </c>
      <c r="T664" s="34">
        <v>4.4546980392943074E-2</v>
      </c>
      <c r="U664" s="34">
        <v>3.151546980392943</v>
      </c>
      <c r="V664" s="34">
        <v>3.1175635908765136</v>
      </c>
      <c r="W664" s="34">
        <v>43.792000000000002</v>
      </c>
      <c r="X664" s="34">
        <v>0.62787298531308766</v>
      </c>
      <c r="Y664" s="34">
        <v>44.419872985313084</v>
      </c>
      <c r="Z664" s="34">
        <v>43.940889852482869</v>
      </c>
      <c r="AB664" s="34">
        <v>2.1269999999999984</v>
      </c>
      <c r="AC664" s="34">
        <v>3.0496114353327924E-2</v>
      </c>
      <c r="AD664" s="34">
        <v>2.1574961143533264</v>
      </c>
      <c r="AE664" s="34">
        <v>2.134231656837573</v>
      </c>
      <c r="AF664" s="34">
        <v>4.347999999999999</v>
      </c>
      <c r="AG664" s="34">
        <v>6.2339964836986304E-2</v>
      </c>
      <c r="AH664" s="34">
        <v>4.410339964836985</v>
      </c>
      <c r="AI664" s="34">
        <v>4.3627829073482705</v>
      </c>
      <c r="AJ664" s="34">
        <v>27.247000000000007</v>
      </c>
      <c r="AK664" s="34">
        <v>0.39065708875652411</v>
      </c>
      <c r="AL664" s="34">
        <v>27.63765708875653</v>
      </c>
      <c r="AM664" s="34">
        <v>27.339637966080588</v>
      </c>
      <c r="AN664" s="34">
        <v>1.9079999999999995</v>
      </c>
      <c r="AO664" s="34">
        <v>2.7356175922026188E-2</v>
      </c>
      <c r="AP664" s="34">
        <v>1.9353561759220257</v>
      </c>
      <c r="AQ664" s="34">
        <v>1.9144870715778521</v>
      </c>
      <c r="AR664" s="34">
        <v>35.63000000000001</v>
      </c>
      <c r="AS664" s="34">
        <v>0.51084934386886449</v>
      </c>
      <c r="AT664" s="34">
        <v>36.140849343868865</v>
      </c>
      <c r="AU664" s="34">
        <v>35.751139601844287</v>
      </c>
    </row>
    <row r="665" spans="1:47" x14ac:dyDescent="0.25">
      <c r="A665" s="18">
        <v>45288</v>
      </c>
      <c r="B665" s="2">
        <v>5</v>
      </c>
      <c r="C665" s="2" t="s">
        <v>23</v>
      </c>
      <c r="D665" s="9">
        <v>16.461984000000001</v>
      </c>
      <c r="E665">
        <v>1.052924E-2</v>
      </c>
      <c r="G665" s="34">
        <v>1.0780000000000001</v>
      </c>
      <c r="H665" s="34">
        <v>1.6610783342167739E-2</v>
      </c>
      <c r="I665" s="34">
        <v>1.0946107833421679</v>
      </c>
      <c r="J665" s="34">
        <v>1.0830853636977702</v>
      </c>
      <c r="K665" s="34">
        <v>10.888999999999999</v>
      </c>
      <c r="L665" s="34">
        <v>0.16778740242380746</v>
      </c>
      <c r="M665" s="34">
        <v>11.056787402423806</v>
      </c>
      <c r="N665" s="34">
        <v>10.94036783423471</v>
      </c>
      <c r="O665" s="34">
        <v>29.110000000000007</v>
      </c>
      <c r="P665" s="34">
        <v>0.44855278579824021</v>
      </c>
      <c r="Q665" s="34">
        <v>29.558552785798248</v>
      </c>
      <c r="R665" s="34">
        <v>29.247323689463911</v>
      </c>
      <c r="S665" s="34">
        <v>3.1429999999999998</v>
      </c>
      <c r="T665" s="34">
        <v>4.8430141043073457E-2</v>
      </c>
      <c r="U665" s="34">
        <v>3.1914301410430732</v>
      </c>
      <c r="V665" s="34">
        <v>3.1578268071447968</v>
      </c>
      <c r="W665" s="34">
        <v>44.220000000000006</v>
      </c>
      <c r="X665" s="34">
        <v>0.68138111260728884</v>
      </c>
      <c r="Y665" s="34">
        <v>44.901381112607297</v>
      </c>
      <c r="Z665" s="34">
        <v>44.428603694541188</v>
      </c>
      <c r="AB665" s="34">
        <v>2.1269999999999993</v>
      </c>
      <c r="AC665" s="34">
        <v>3.2774708876429283E-2</v>
      </c>
      <c r="AD665" s="34">
        <v>2.1597747088764288</v>
      </c>
      <c r="AE665" s="34">
        <v>2.1370339226207387</v>
      </c>
      <c r="AF665" s="34">
        <v>4.4709999999999992</v>
      </c>
      <c r="AG665" s="34">
        <v>6.889314686719103E-2</v>
      </c>
      <c r="AH665" s="34">
        <v>4.5398931468671906</v>
      </c>
      <c r="AI665" s="34">
        <v>4.4920915223494706</v>
      </c>
      <c r="AJ665" s="34">
        <v>27.397000000000002</v>
      </c>
      <c r="AK665" s="34">
        <v>0.42215735735191973</v>
      </c>
      <c r="AL665" s="34">
        <v>27.819157357351923</v>
      </c>
      <c r="AM665" s="34">
        <v>27.526242772938598</v>
      </c>
      <c r="AN665" s="34">
        <v>1.927999999999999</v>
      </c>
      <c r="AO665" s="34">
        <v>2.9708339780797195E-2</v>
      </c>
      <c r="AP665" s="34">
        <v>1.9577083397807962</v>
      </c>
      <c r="AQ665" s="34">
        <v>1.9370951588212426</v>
      </c>
      <c r="AR665" s="34">
        <v>35.923000000000002</v>
      </c>
      <c r="AS665" s="34">
        <v>0.55353355287633732</v>
      </c>
      <c r="AT665" s="34">
        <v>36.476533552876333</v>
      </c>
      <c r="AU665" s="34">
        <v>36.092463376730052</v>
      </c>
    </row>
    <row r="666" spans="1:47" x14ac:dyDescent="0.25">
      <c r="A666" s="18">
        <v>45288</v>
      </c>
      <c r="B666" s="2">
        <v>6</v>
      </c>
      <c r="C666" s="2" t="s">
        <v>23</v>
      </c>
      <c r="D666" s="9">
        <v>15.051843</v>
      </c>
      <c r="E666">
        <v>9.9963529999999995E-3</v>
      </c>
      <c r="G666" s="34">
        <v>1.0779999999999998</v>
      </c>
      <c r="H666" s="34">
        <v>1.3996131653619209E-2</v>
      </c>
      <c r="I666" s="34">
        <v>1.0919961316536191</v>
      </c>
      <c r="J666" s="34">
        <v>1.0810801528469751</v>
      </c>
      <c r="K666" s="34">
        <v>11.174999999999999</v>
      </c>
      <c r="L666" s="34">
        <v>0.14508976922930861</v>
      </c>
      <c r="M666" s="34">
        <v>11.320089769229307</v>
      </c>
      <c r="N666" s="34">
        <v>11.206930155904402</v>
      </c>
      <c r="O666" s="34">
        <v>30.202999999999999</v>
      </c>
      <c r="P666" s="34">
        <v>0.39213837136758911</v>
      </c>
      <c r="Q666" s="34">
        <v>30.59513837136759</v>
      </c>
      <c r="R666" s="34">
        <v>30.289298568123552</v>
      </c>
      <c r="S666" s="34">
        <v>3.3049999999999988</v>
      </c>
      <c r="T666" s="34">
        <v>4.2910218103164637E-2</v>
      </c>
      <c r="U666" s="34">
        <v>3.3479102181031632</v>
      </c>
      <c r="V666" s="34">
        <v>3.3144433257506969</v>
      </c>
      <c r="W666" s="34">
        <v>45.760999999999996</v>
      </c>
      <c r="X666" s="34">
        <v>0.5941344903536816</v>
      </c>
      <c r="Y666" s="34">
        <v>46.355134490353684</v>
      </c>
      <c r="Z666" s="34">
        <v>45.891752202625625</v>
      </c>
      <c r="AB666" s="34">
        <v>2.1269999999999993</v>
      </c>
      <c r="AC666" s="34">
        <v>2.7615743995591888E-2</v>
      </c>
      <c r="AD666" s="34">
        <v>2.1546157439955911</v>
      </c>
      <c r="AE666" s="34">
        <v>2.1330774444392535</v>
      </c>
      <c r="AF666" s="34">
        <v>4.6239999999999988</v>
      </c>
      <c r="AG666" s="34">
        <v>6.003535507081189E-2</v>
      </c>
      <c r="AH666" s="34">
        <v>4.6840353550708107</v>
      </c>
      <c r="AI666" s="34">
        <v>4.6372120841970421</v>
      </c>
      <c r="AJ666" s="34">
        <v>28.267000000000014</v>
      </c>
      <c r="AK666" s="34">
        <v>0.36700246145904863</v>
      </c>
      <c r="AL666" s="34">
        <v>28.634002461459062</v>
      </c>
      <c r="AM666" s="34">
        <v>28.347766865051447</v>
      </c>
      <c r="AN666" s="34">
        <v>1.9859999999999995</v>
      </c>
      <c r="AO666" s="34">
        <v>2.578508113551739E-2</v>
      </c>
      <c r="AP666" s="34">
        <v>2.0117850811355171</v>
      </c>
      <c r="AQ666" s="34">
        <v>1.9916745673043528</v>
      </c>
      <c r="AR666" s="34">
        <v>37.004000000000012</v>
      </c>
      <c r="AS666" s="34">
        <v>0.48043864166096983</v>
      </c>
      <c r="AT666" s="34">
        <v>37.484438641660979</v>
      </c>
      <c r="AU666" s="34">
        <v>37.109730960992096</v>
      </c>
    </row>
    <row r="667" spans="1:47" x14ac:dyDescent="0.25">
      <c r="A667" s="18">
        <v>45288</v>
      </c>
      <c r="B667" s="2">
        <v>7</v>
      </c>
      <c r="C667" s="2" t="s">
        <v>23</v>
      </c>
      <c r="D667" s="9">
        <v>18.970739999999999</v>
      </c>
      <c r="E667">
        <v>9.318504E-3</v>
      </c>
      <c r="G667" s="34">
        <v>1.0780000000000001</v>
      </c>
      <c r="H667" s="34">
        <v>1.0670685977642954E-2</v>
      </c>
      <c r="I667" s="34">
        <v>1.0886706859776429</v>
      </c>
      <c r="J667" s="34">
        <v>1.0785259038356776</v>
      </c>
      <c r="K667" s="34">
        <v>11.964000000000002</v>
      </c>
      <c r="L667" s="34">
        <v>0.11842679687988897</v>
      </c>
      <c r="M667" s="34">
        <v>12.082426796879892</v>
      </c>
      <c r="N667" s="34">
        <v>11.969836654443458</v>
      </c>
      <c r="O667" s="34">
        <v>32.752999999999993</v>
      </c>
      <c r="P667" s="34">
        <v>0.32420869928176216</v>
      </c>
      <c r="Q667" s="34">
        <v>33.077208699281755</v>
      </c>
      <c r="R667" s="34">
        <v>32.76897859770866</v>
      </c>
      <c r="S667" s="34">
        <v>3.6</v>
      </c>
      <c r="T667" s="34">
        <v>3.5634943895653651E-2</v>
      </c>
      <c r="U667" s="34">
        <v>3.6356349438956537</v>
      </c>
      <c r="V667" s="34">
        <v>3.6017562651284223</v>
      </c>
      <c r="W667" s="34">
        <v>49.394999999999996</v>
      </c>
      <c r="X667" s="34">
        <v>0.48894112603494772</v>
      </c>
      <c r="Y667" s="34">
        <v>49.883941126034941</v>
      </c>
      <c r="Z667" s="34">
        <v>49.41909742111622</v>
      </c>
      <c r="AB667" s="34">
        <v>2.1269999999999998</v>
      </c>
      <c r="AC667" s="34">
        <v>2.1054312685015359E-2</v>
      </c>
      <c r="AD667" s="34">
        <v>2.1480543126850153</v>
      </c>
      <c r="AE667" s="34">
        <v>2.1280376599800426</v>
      </c>
      <c r="AF667" s="34">
        <v>4.9139999999999961</v>
      </c>
      <c r="AG667" s="34">
        <v>4.8641698417567193E-2</v>
      </c>
      <c r="AH667" s="34">
        <v>4.9626416984175634</v>
      </c>
      <c r="AI667" s="34">
        <v>4.9163973019002922</v>
      </c>
      <c r="AJ667" s="34">
        <v>30.39</v>
      </c>
      <c r="AK667" s="34">
        <v>0.30081831805247622</v>
      </c>
      <c r="AL667" s="34">
        <v>30.690818318052475</v>
      </c>
      <c r="AM667" s="34">
        <v>30.404825804792431</v>
      </c>
      <c r="AN667" s="34">
        <v>2.1509999999999994</v>
      </c>
      <c r="AO667" s="34">
        <v>2.1291878977653049E-2</v>
      </c>
      <c r="AP667" s="34">
        <v>2.1722918789776524</v>
      </c>
      <c r="AQ667" s="34">
        <v>2.1520493684142314</v>
      </c>
      <c r="AR667" s="34">
        <v>39.581999999999994</v>
      </c>
      <c r="AS667" s="34">
        <v>0.39180620813271183</v>
      </c>
      <c r="AT667" s="34">
        <v>39.973806208132707</v>
      </c>
      <c r="AU667" s="34">
        <v>39.601310135086997</v>
      </c>
    </row>
    <row r="668" spans="1:47" x14ac:dyDescent="0.25">
      <c r="A668" s="18">
        <v>45288</v>
      </c>
      <c r="B668" s="2">
        <v>8</v>
      </c>
      <c r="C668" s="2" t="s">
        <v>178</v>
      </c>
      <c r="D668" s="9">
        <v>21.393350000000002</v>
      </c>
      <c r="E668">
        <v>9.2328099999999993E-3</v>
      </c>
      <c r="G668" s="34">
        <v>1.0780000000000001</v>
      </c>
      <c r="H668" s="34">
        <v>1.373096185821546E-2</v>
      </c>
      <c r="I668" s="34">
        <v>1.0917309618582156</v>
      </c>
      <c r="J668" s="34">
        <v>1.0816512173162616</v>
      </c>
      <c r="K668" s="34">
        <v>12.752999999999998</v>
      </c>
      <c r="L668" s="34">
        <v>0.16244059051745985</v>
      </c>
      <c r="M668" s="34">
        <v>12.915440590517457</v>
      </c>
      <c r="N668" s="34">
        <v>12.796194781478922</v>
      </c>
      <c r="O668" s="34">
        <v>36.169000000000004</v>
      </c>
      <c r="P668" s="34">
        <v>0.46070051897012526</v>
      </c>
      <c r="Q668" s="34">
        <v>36.629700518970132</v>
      </c>
      <c r="R668" s="34">
        <v>36.291505453721584</v>
      </c>
      <c r="S668" s="34">
        <v>3.8959999999999999</v>
      </c>
      <c r="T668" s="34">
        <v>4.9625071799264772E-2</v>
      </c>
      <c r="U668" s="34">
        <v>3.9456250717992645</v>
      </c>
      <c r="V668" s="34">
        <v>3.9091958651801058</v>
      </c>
      <c r="W668" s="34">
        <v>53.896000000000001</v>
      </c>
      <c r="X668" s="34">
        <v>0.68649714314506538</v>
      </c>
      <c r="Y668" s="34">
        <v>54.582497143145069</v>
      </c>
      <c r="Z668" s="34">
        <v>54.078547317696874</v>
      </c>
      <c r="AB668" s="34">
        <v>2.1269999999999998</v>
      </c>
      <c r="AC668" s="34">
        <v>2.7092537915050348E-2</v>
      </c>
      <c r="AD668" s="34">
        <v>2.1540925379150502</v>
      </c>
      <c r="AE668" s="34">
        <v>2.1342042107900627</v>
      </c>
      <c r="AF668" s="34">
        <v>5.0839999999999979</v>
      </c>
      <c r="AG668" s="34">
        <v>6.4757152214440963E-2</v>
      </c>
      <c r="AH668" s="34">
        <v>5.1487571522144391</v>
      </c>
      <c r="AI668" s="34">
        <v>5.1012196556919021</v>
      </c>
      <c r="AJ668" s="34">
        <v>32.9</v>
      </c>
      <c r="AK668" s="34">
        <v>0.41906182294553668</v>
      </c>
      <c r="AL668" s="34">
        <v>33.319061822945535</v>
      </c>
      <c r="AM668" s="34">
        <v>33.011433255756025</v>
      </c>
      <c r="AN668" s="34">
        <v>2.3299999999999992</v>
      </c>
      <c r="AO668" s="34">
        <v>2.9678238524714292E-2</v>
      </c>
      <c r="AP668" s="34">
        <v>2.3596782385247135</v>
      </c>
      <c r="AQ668" s="34">
        <v>2.3378917776872803</v>
      </c>
      <c r="AR668" s="34">
        <v>42.440999999999995</v>
      </c>
      <c r="AS668" s="34">
        <v>0.54058975159974232</v>
      </c>
      <c r="AT668" s="34">
        <v>42.981589751599742</v>
      </c>
      <c r="AU668" s="34">
        <v>42.584748899925273</v>
      </c>
    </row>
    <row r="669" spans="1:47" x14ac:dyDescent="0.25">
      <c r="A669" s="18">
        <v>45288</v>
      </c>
      <c r="B669" s="2">
        <v>9</v>
      </c>
      <c r="C669" s="2" t="s">
        <v>178</v>
      </c>
      <c r="D669" s="9">
        <v>20.571753000000001</v>
      </c>
      <c r="E669">
        <v>9.2365050000000008E-3</v>
      </c>
      <c r="G669" s="34">
        <v>1.0779999999999998</v>
      </c>
      <c r="H669" s="34">
        <v>7.5826895751727776E-3</v>
      </c>
      <c r="I669" s="34">
        <v>1.0855826895751726</v>
      </c>
      <c r="J669" s="34">
        <v>1.0755556996349982</v>
      </c>
      <c r="K669" s="34">
        <v>12.783000000000001</v>
      </c>
      <c r="L669" s="34">
        <v>8.9916067569047908E-2</v>
      </c>
      <c r="M669" s="34">
        <v>12.872916067569049</v>
      </c>
      <c r="N669" s="34">
        <v>12.754015313946368</v>
      </c>
      <c r="O669" s="34">
        <v>38.922999999999995</v>
      </c>
      <c r="P669" s="34">
        <v>0.27378573871470319</v>
      </c>
      <c r="Q669" s="34">
        <v>39.196785738714695</v>
      </c>
      <c r="R669" s="34">
        <v>38.834744431255132</v>
      </c>
      <c r="S669" s="34">
        <v>4.1790000000000003</v>
      </c>
      <c r="T669" s="34">
        <v>2.9395231664793176E-2</v>
      </c>
      <c r="U669" s="34">
        <v>4.2083952316647935</v>
      </c>
      <c r="V669" s="34">
        <v>4.169524368065546</v>
      </c>
      <c r="W669" s="34">
        <v>56.962999999999994</v>
      </c>
      <c r="X669" s="34">
        <v>0.40067972752371706</v>
      </c>
      <c r="Y669" s="34">
        <v>57.36367972752371</v>
      </c>
      <c r="Z669" s="34">
        <v>56.833839812902042</v>
      </c>
      <c r="AB669" s="34">
        <v>2.1269999999999998</v>
      </c>
      <c r="AC669" s="34">
        <v>1.4961392139510666E-2</v>
      </c>
      <c r="AD669" s="34">
        <v>2.1419613921395104</v>
      </c>
      <c r="AE669" s="34">
        <v>2.1221771550312072</v>
      </c>
      <c r="AF669" s="34">
        <v>4.9349999999999987</v>
      </c>
      <c r="AG669" s="34">
        <v>3.4712962016213038E-2</v>
      </c>
      <c r="AH669" s="34">
        <v>4.9697129620162119</v>
      </c>
      <c r="AI669" s="34">
        <v>4.9238101833939849</v>
      </c>
      <c r="AJ669" s="34">
        <v>33.809000000000005</v>
      </c>
      <c r="AK669" s="34">
        <v>0.23781368445919901</v>
      </c>
      <c r="AL669" s="34">
        <v>34.046813684459202</v>
      </c>
      <c r="AM669" s="34">
        <v>33.732340119628631</v>
      </c>
      <c r="AN669" s="34">
        <v>2.3909999999999991</v>
      </c>
      <c r="AO669" s="34">
        <v>1.6818377341593794E-2</v>
      </c>
      <c r="AP669" s="34">
        <v>2.4078183773415929</v>
      </c>
      <c r="AQ669" s="34">
        <v>2.3855785508601857</v>
      </c>
      <c r="AR669" s="34">
        <v>43.262</v>
      </c>
      <c r="AS669" s="34">
        <v>0.30430641595651653</v>
      </c>
      <c r="AT669" s="34">
        <v>43.566306415956518</v>
      </c>
      <c r="AU669" s="34">
        <v>43.163906008914012</v>
      </c>
    </row>
    <row r="670" spans="1:47" x14ac:dyDescent="0.25">
      <c r="A670" s="18">
        <v>45288</v>
      </c>
      <c r="B670" s="2">
        <v>10</v>
      </c>
      <c r="C670" s="2" t="s">
        <v>178</v>
      </c>
      <c r="D670" s="9">
        <v>30.574918</v>
      </c>
      <c r="E670">
        <v>9.0070840000000003E-3</v>
      </c>
      <c r="G670" s="34">
        <v>1.0780000000000001</v>
      </c>
      <c r="H670" s="34">
        <v>6.2252756172792986E-3</v>
      </c>
      <c r="I670" s="34">
        <v>1.0842252756172794</v>
      </c>
      <c r="J670" s="34">
        <v>1.0744595674848714</v>
      </c>
      <c r="K670" s="34">
        <v>12.971000000000002</v>
      </c>
      <c r="L670" s="34">
        <v>7.4905426745574946E-2</v>
      </c>
      <c r="M670" s="34">
        <v>13.045905426745577</v>
      </c>
      <c r="N670" s="34">
        <v>12.928399860710822</v>
      </c>
      <c r="O670" s="34">
        <v>41.928000000000004</v>
      </c>
      <c r="P670" s="34">
        <v>0.24212741751510802</v>
      </c>
      <c r="Q670" s="34">
        <v>42.170127417515111</v>
      </c>
      <c r="R670" s="34">
        <v>41.790297537574844</v>
      </c>
      <c r="S670" s="34">
        <v>4.4500000000000011</v>
      </c>
      <c r="T670" s="34">
        <v>2.5698030145540708E-2</v>
      </c>
      <c r="U670" s="34">
        <v>4.4756980301455416</v>
      </c>
      <c r="V670" s="34">
        <v>4.4353850420293863</v>
      </c>
      <c r="W670" s="34">
        <v>60.427000000000007</v>
      </c>
      <c r="X670" s="34">
        <v>0.348956150023503</v>
      </c>
      <c r="Y670" s="34">
        <v>60.775956150023511</v>
      </c>
      <c r="Z670" s="34">
        <v>60.228542007799923</v>
      </c>
      <c r="AB670" s="34">
        <v>2.1269999999999998</v>
      </c>
      <c r="AC670" s="34">
        <v>1.2283080925744958E-2</v>
      </c>
      <c r="AD670" s="34">
        <v>2.1392830809257446</v>
      </c>
      <c r="AE670" s="34">
        <v>2.1200143785160677</v>
      </c>
      <c r="AF670" s="34">
        <v>5.2119999999999997</v>
      </c>
      <c r="AG670" s="34">
        <v>3.0098456880574859E-2</v>
      </c>
      <c r="AH670" s="34">
        <v>5.2420984568805746</v>
      </c>
      <c r="AI670" s="34">
        <v>5.1948824357431809</v>
      </c>
      <c r="AJ670" s="34">
        <v>35.63600000000001</v>
      </c>
      <c r="AK670" s="34">
        <v>0.20579213534078397</v>
      </c>
      <c r="AL670" s="34">
        <v>35.841792135340796</v>
      </c>
      <c r="AM670" s="34">
        <v>35.518962102867242</v>
      </c>
      <c r="AN670" s="34">
        <v>2.4709999999999992</v>
      </c>
      <c r="AO670" s="34">
        <v>1.4269625278568777E-2</v>
      </c>
      <c r="AP670" s="34">
        <v>2.4852696252785678</v>
      </c>
      <c r="AQ670" s="34">
        <v>2.4628845930010352</v>
      </c>
      <c r="AR670" s="34">
        <v>45.446000000000005</v>
      </c>
      <c r="AS670" s="34">
        <v>0.26244329842567254</v>
      </c>
      <c r="AT670" s="34">
        <v>45.708443298425685</v>
      </c>
      <c r="AU670" s="34">
        <v>45.296743510127527</v>
      </c>
    </row>
    <row r="671" spans="1:47" x14ac:dyDescent="0.25">
      <c r="A671" s="18">
        <v>45288</v>
      </c>
      <c r="B671" s="2">
        <v>11</v>
      </c>
      <c r="C671" s="2" t="s">
        <v>178</v>
      </c>
      <c r="D671" s="9">
        <v>33.485002000000001</v>
      </c>
      <c r="E671">
        <v>8.8276719999999999E-3</v>
      </c>
      <c r="G671" s="34">
        <v>1.0780000000000001</v>
      </c>
      <c r="H671" s="34">
        <v>8.0055580009411442E-3</v>
      </c>
      <c r="I671" s="34">
        <v>1.0860055580009411</v>
      </c>
      <c r="J671" s="34">
        <v>1.0764186571447318</v>
      </c>
      <c r="K671" s="34">
        <v>13.763</v>
      </c>
      <c r="L671" s="34">
        <v>0.10220825117528105</v>
      </c>
      <c r="M671" s="34">
        <v>13.865208251175281</v>
      </c>
      <c r="N671" s="34">
        <v>13.742810740522211</v>
      </c>
      <c r="O671" s="34">
        <v>44.926999999999992</v>
      </c>
      <c r="P671" s="34">
        <v>0.33364165520248856</v>
      </c>
      <c r="Q671" s="34">
        <v>45.260641655202484</v>
      </c>
      <c r="R671" s="34">
        <v>44.861095556160819</v>
      </c>
      <c r="S671" s="34">
        <v>4.6750000000000007</v>
      </c>
      <c r="T671" s="34">
        <v>3.4717981126530476E-2</v>
      </c>
      <c r="U671" s="34">
        <v>4.7097179811265315</v>
      </c>
      <c r="V671" s="34">
        <v>4.6681421355766446</v>
      </c>
      <c r="W671" s="34">
        <v>64.442999999999998</v>
      </c>
      <c r="X671" s="34">
        <v>0.47857344550524122</v>
      </c>
      <c r="Y671" s="34">
        <v>64.921573445505246</v>
      </c>
      <c r="Z671" s="34">
        <v>64.348467089404409</v>
      </c>
      <c r="AB671" s="34">
        <v>2.1269999999999989</v>
      </c>
      <c r="AC671" s="34">
        <v>1.579575312430594E-2</v>
      </c>
      <c r="AD671" s="34">
        <v>2.1427957531243047</v>
      </c>
      <c r="AE671" s="34">
        <v>2.1238798550527305</v>
      </c>
      <c r="AF671" s="34">
        <v>5.4339999999999993</v>
      </c>
      <c r="AG671" s="34">
        <v>4.0354547474131884E-2</v>
      </c>
      <c r="AH671" s="34">
        <v>5.4743545474741309</v>
      </c>
      <c r="AI671" s="34">
        <v>5.4260287411173209</v>
      </c>
      <c r="AJ671" s="34">
        <v>37.487999999999992</v>
      </c>
      <c r="AK671" s="34">
        <v>0.27839736395109604</v>
      </c>
      <c r="AL671" s="34">
        <v>37.766397363951086</v>
      </c>
      <c r="AM671" s="34">
        <v>37.433007995400459</v>
      </c>
      <c r="AN671" s="34">
        <v>2.5319999999999983</v>
      </c>
      <c r="AO671" s="34">
        <v>1.8803407104251355E-2</v>
      </c>
      <c r="AP671" s="34">
        <v>2.5508034071042496</v>
      </c>
      <c r="AQ671" s="34">
        <v>2.5282857512898507</v>
      </c>
      <c r="AR671" s="34">
        <v>47.580999999999989</v>
      </c>
      <c r="AS671" s="34">
        <v>0.35335107165378526</v>
      </c>
      <c r="AT671" s="34">
        <v>47.934351071653772</v>
      </c>
      <c r="AU671" s="34">
        <v>47.511202342860358</v>
      </c>
    </row>
    <row r="672" spans="1:47" x14ac:dyDescent="0.25">
      <c r="A672" s="18">
        <v>45288</v>
      </c>
      <c r="B672" s="2">
        <v>12</v>
      </c>
      <c r="C672" s="2" t="s">
        <v>178</v>
      </c>
      <c r="D672" s="9">
        <v>24.441140999999998</v>
      </c>
      <c r="E672">
        <v>9.119594E-3</v>
      </c>
      <c r="G672" s="34">
        <v>1.0780000000000001</v>
      </c>
      <c r="H672" s="34">
        <v>7.0677148615857326E-3</v>
      </c>
      <c r="I672" s="34">
        <v>1.0850677148615857</v>
      </c>
      <c r="J672" s="34">
        <v>1.0751723378395404</v>
      </c>
      <c r="K672" s="34">
        <v>14.413</v>
      </c>
      <c r="L672" s="34">
        <v>9.449626558444818E-2</v>
      </c>
      <c r="M672" s="34">
        <v>14.507496265584448</v>
      </c>
      <c r="N672" s="34">
        <v>14.375193789685802</v>
      </c>
      <c r="O672" s="34">
        <v>45.899999999999984</v>
      </c>
      <c r="P672" s="34">
        <v>0.30093516896733297</v>
      </c>
      <c r="Q672" s="34">
        <v>46.20093516896732</v>
      </c>
      <c r="R672" s="34">
        <v>45.779601397806019</v>
      </c>
      <c r="S672" s="34">
        <v>4.7359999999999989</v>
      </c>
      <c r="T672" s="34">
        <v>3.1050739874276454E-2</v>
      </c>
      <c r="U672" s="34">
        <v>4.767050739874275</v>
      </c>
      <c r="V672" s="34">
        <v>4.7235771725492226</v>
      </c>
      <c r="W672" s="34">
        <v>66.126999999999981</v>
      </c>
      <c r="X672" s="34">
        <v>0.43354988928764338</v>
      </c>
      <c r="Y672" s="34">
        <v>66.560549889287628</v>
      </c>
      <c r="Z672" s="34">
        <v>65.953544697880588</v>
      </c>
      <c r="AB672" s="34">
        <v>2.1269999999999989</v>
      </c>
      <c r="AC672" s="34">
        <v>1.3945296392015624E-2</v>
      </c>
      <c r="AD672" s="34">
        <v>2.1409452963920144</v>
      </c>
      <c r="AE672" s="34">
        <v>2.1214207445127098</v>
      </c>
      <c r="AF672" s="34">
        <v>5.5410000000000013</v>
      </c>
      <c r="AG672" s="34">
        <v>3.6328578894291787E-2</v>
      </c>
      <c r="AH672" s="34">
        <v>5.577328578894293</v>
      </c>
      <c r="AI672" s="34">
        <v>5.5264656066501807</v>
      </c>
      <c r="AJ672" s="34">
        <v>38.222000000000001</v>
      </c>
      <c r="AK672" s="34">
        <v>0.25059573046338574</v>
      </c>
      <c r="AL672" s="34">
        <v>38.472595730463389</v>
      </c>
      <c r="AM672" s="34">
        <v>38.121741277275433</v>
      </c>
      <c r="AN672" s="34">
        <v>2.5499999999999989</v>
      </c>
      <c r="AO672" s="34">
        <v>1.6718620498185163E-2</v>
      </c>
      <c r="AP672" s="34">
        <v>2.5667186204981842</v>
      </c>
      <c r="AQ672" s="34">
        <v>2.5433111887670008</v>
      </c>
      <c r="AR672" s="34">
        <v>48.44</v>
      </c>
      <c r="AS672" s="34">
        <v>0.3175882262478783</v>
      </c>
      <c r="AT672" s="34">
        <v>48.757588226247883</v>
      </c>
      <c r="AU672" s="34">
        <v>48.312938817205321</v>
      </c>
    </row>
    <row r="673" spans="1:47" x14ac:dyDescent="0.25">
      <c r="A673" s="18">
        <v>45288</v>
      </c>
      <c r="B673" s="2">
        <v>13</v>
      </c>
      <c r="C673" s="2" t="s">
        <v>178</v>
      </c>
      <c r="D673" s="9">
        <v>20.401622</v>
      </c>
      <c r="E673">
        <v>9.1221150000000001E-3</v>
      </c>
      <c r="G673" s="34">
        <v>1.0780000000000001</v>
      </c>
      <c r="H673" s="34">
        <v>7.8973309983058591E-3</v>
      </c>
      <c r="I673" s="34">
        <v>1.085897330998306</v>
      </c>
      <c r="J673" s="34">
        <v>1.0759916506667464</v>
      </c>
      <c r="K673" s="34">
        <v>14.885</v>
      </c>
      <c r="L673" s="34">
        <v>0.10904617060276689</v>
      </c>
      <c r="M673" s="34">
        <v>14.994046170602767</v>
      </c>
      <c r="N673" s="34">
        <v>14.857268757119218</v>
      </c>
      <c r="O673" s="34">
        <v>47.131</v>
      </c>
      <c r="P673" s="34">
        <v>0.34527746501034645</v>
      </c>
      <c r="Q673" s="34">
        <v>47.476277465010348</v>
      </c>
      <c r="R673" s="34">
        <v>47.043193402202611</v>
      </c>
      <c r="S673" s="34">
        <v>4.7289999999999992</v>
      </c>
      <c r="T673" s="34">
        <v>3.4644228470304642E-2</v>
      </c>
      <c r="U673" s="34">
        <v>4.7636442284703042</v>
      </c>
      <c r="V673" s="34">
        <v>4.7201897179991112</v>
      </c>
      <c r="W673" s="34">
        <v>67.823000000000008</v>
      </c>
      <c r="X673" s="34">
        <v>0.49686519508172383</v>
      </c>
      <c r="Y673" s="34">
        <v>68.319865195081718</v>
      </c>
      <c r="Z673" s="34">
        <v>67.696643527987689</v>
      </c>
      <c r="AB673" s="34">
        <v>2.1269999999999984</v>
      </c>
      <c r="AC673" s="34">
        <v>1.5582210606119249E-2</v>
      </c>
      <c r="AD673" s="34">
        <v>2.1425822106061179</v>
      </c>
      <c r="AE673" s="34">
        <v>2.1230373292840143</v>
      </c>
      <c r="AF673" s="34">
        <v>5.5729999999999986</v>
      </c>
      <c r="AG673" s="34">
        <v>4.0827296524636868E-2</v>
      </c>
      <c r="AH673" s="34">
        <v>5.6138272965246356</v>
      </c>
      <c r="AI673" s="34">
        <v>5.5626173183355982</v>
      </c>
      <c r="AJ673" s="34">
        <v>38.242000000000012</v>
      </c>
      <c r="AK673" s="34">
        <v>0.28015745086939958</v>
      </c>
      <c r="AL673" s="34">
        <v>38.522157450869415</v>
      </c>
      <c r="AM673" s="34">
        <v>38.170753900554473</v>
      </c>
      <c r="AN673" s="34">
        <v>2.5689999999999991</v>
      </c>
      <c r="AO673" s="34">
        <v>1.8820262833624996E-2</v>
      </c>
      <c r="AP673" s="34">
        <v>2.587820262833624</v>
      </c>
      <c r="AQ673" s="34">
        <v>2.5642138687967253</v>
      </c>
      <c r="AR673" s="34">
        <v>48.51100000000001</v>
      </c>
      <c r="AS673" s="34">
        <v>0.35538722083378066</v>
      </c>
      <c r="AT673" s="34">
        <v>48.866387220833793</v>
      </c>
      <c r="AU673" s="34">
        <v>48.420622416970815</v>
      </c>
    </row>
    <row r="674" spans="1:47" x14ac:dyDescent="0.25">
      <c r="A674" s="18">
        <v>45288</v>
      </c>
      <c r="B674" s="2">
        <v>14</v>
      </c>
      <c r="C674" s="2" t="s">
        <v>178</v>
      </c>
      <c r="D674" s="9">
        <v>19.070748999999999</v>
      </c>
      <c r="E674">
        <v>8.9281010000000008E-3</v>
      </c>
      <c r="G674" s="34">
        <v>1.0779999999999998</v>
      </c>
      <c r="H674" s="34">
        <v>6.4310378018488466E-3</v>
      </c>
      <c r="I674" s="34">
        <v>1.0844310378018487</v>
      </c>
      <c r="J674" s="34">
        <v>1.0747491279688191</v>
      </c>
      <c r="K674" s="34">
        <v>15.203000000000001</v>
      </c>
      <c r="L674" s="34">
        <v>9.0696723285257921E-2</v>
      </c>
      <c r="M674" s="34">
        <v>15.29369672328526</v>
      </c>
      <c r="N674" s="34">
        <v>15.157153054276401</v>
      </c>
      <c r="O674" s="34">
        <v>46.981999999999985</v>
      </c>
      <c r="P674" s="34">
        <v>0.28028109277037333</v>
      </c>
      <c r="Q674" s="34">
        <v>47.262281092770358</v>
      </c>
      <c r="R674" s="34">
        <v>46.840318673683718</v>
      </c>
      <c r="S674" s="34">
        <v>4.734</v>
      </c>
      <c r="T674" s="34">
        <v>2.8241681775466092E-2</v>
      </c>
      <c r="U674" s="34">
        <v>4.7622416817754658</v>
      </c>
      <c r="V674" s="34">
        <v>4.7197239070541643</v>
      </c>
      <c r="W674" s="34">
        <v>67.996999999999986</v>
      </c>
      <c r="X674" s="34">
        <v>0.40565053563294623</v>
      </c>
      <c r="Y674" s="34">
        <v>68.40265053563293</v>
      </c>
      <c r="Z674" s="34">
        <v>67.791944762983107</v>
      </c>
      <c r="AB674" s="34">
        <v>2.1269999999999989</v>
      </c>
      <c r="AC674" s="34">
        <v>1.2689069948545911E-2</v>
      </c>
      <c r="AD674" s="34">
        <v>2.1396890699485449</v>
      </c>
      <c r="AE674" s="34">
        <v>2.1205857098234482</v>
      </c>
      <c r="AF674" s="34">
        <v>5.4979999999999984</v>
      </c>
      <c r="AG674" s="34">
        <v>3.2799485931878439E-2</v>
      </c>
      <c r="AH674" s="34">
        <v>5.530799485931877</v>
      </c>
      <c r="AI674" s="34">
        <v>5.4814199495107294</v>
      </c>
      <c r="AJ674" s="34">
        <v>38.20000000000001</v>
      </c>
      <c r="AK674" s="34">
        <v>0.22789020782061786</v>
      </c>
      <c r="AL674" s="34">
        <v>38.427890207820624</v>
      </c>
      <c r="AM674" s="34">
        <v>38.084802122828293</v>
      </c>
      <c r="AN674" s="34">
        <v>2.5409999999999995</v>
      </c>
      <c r="AO674" s="34">
        <v>1.5158874818643711E-2</v>
      </c>
      <c r="AP674" s="34">
        <v>2.5561588748186432</v>
      </c>
      <c r="AQ674" s="34">
        <v>2.5333372302122159</v>
      </c>
      <c r="AR674" s="34">
        <v>48.366000000000007</v>
      </c>
      <c r="AS674" s="34">
        <v>0.28853763851968589</v>
      </c>
      <c r="AT674" s="34">
        <v>48.654537638519692</v>
      </c>
      <c r="AU674" s="34">
        <v>48.220145012374687</v>
      </c>
    </row>
    <row r="675" spans="1:47" x14ac:dyDescent="0.25">
      <c r="A675" s="18">
        <v>45288</v>
      </c>
      <c r="B675" s="2">
        <v>15</v>
      </c>
      <c r="C675" s="2" t="s">
        <v>178</v>
      </c>
      <c r="D675" s="9">
        <v>18.858716000000001</v>
      </c>
      <c r="E675">
        <v>8.8673429999999998E-3</v>
      </c>
      <c r="G675" s="34">
        <v>1.0780000000000001</v>
      </c>
      <c r="H675" s="34">
        <v>7.5686909758044714E-3</v>
      </c>
      <c r="I675" s="34">
        <v>1.0855686909758044</v>
      </c>
      <c r="J675" s="34">
        <v>1.0759425810428609</v>
      </c>
      <c r="K675" s="34">
        <v>15.193</v>
      </c>
      <c r="L675" s="34">
        <v>0.10667079962467285</v>
      </c>
      <c r="M675" s="34">
        <v>15.299670799624673</v>
      </c>
      <c r="N675" s="34">
        <v>15.164003370857316</v>
      </c>
      <c r="O675" s="34">
        <v>46.864999999999988</v>
      </c>
      <c r="P675" s="34">
        <v>0.32904146807149948</v>
      </c>
      <c r="Q675" s="34">
        <v>47.194041468071489</v>
      </c>
      <c r="R675" s="34">
        <v>46.775555714817877</v>
      </c>
      <c r="S675" s="34">
        <v>4.734</v>
      </c>
      <c r="T675" s="34">
        <v>3.3237646641427053E-2</v>
      </c>
      <c r="U675" s="34">
        <v>4.7672376466414272</v>
      </c>
      <c r="V675" s="34">
        <v>4.7249649152661446</v>
      </c>
      <c r="W675" s="34">
        <v>67.86999999999999</v>
      </c>
      <c r="X675" s="34">
        <v>0.47651860531340384</v>
      </c>
      <c r="Y675" s="34">
        <v>68.346518605313392</v>
      </c>
      <c r="Z675" s="34">
        <v>67.740466581984194</v>
      </c>
      <c r="AB675" s="34">
        <v>2.1269999999999993</v>
      </c>
      <c r="AC675" s="34">
        <v>1.4933771526471341E-2</v>
      </c>
      <c r="AD675" s="34">
        <v>2.1419337715264706</v>
      </c>
      <c r="AE675" s="34">
        <v>2.1229405100910617</v>
      </c>
      <c r="AF675" s="34">
        <v>5.4809999999999963</v>
      </c>
      <c r="AG675" s="34">
        <v>3.8482370351005823E-2</v>
      </c>
      <c r="AH675" s="34">
        <v>5.5194823703510023</v>
      </c>
      <c r="AI675" s="34">
        <v>5.4705392269906472</v>
      </c>
      <c r="AJ675" s="34">
        <v>38.153000000000006</v>
      </c>
      <c r="AK675" s="34">
        <v>0.26787408794050838</v>
      </c>
      <c r="AL675" s="34">
        <v>38.420874087940511</v>
      </c>
      <c r="AM675" s="34">
        <v>38.080183019042927</v>
      </c>
      <c r="AN675" s="34">
        <v>2.5079999999999996</v>
      </c>
      <c r="AO675" s="34">
        <v>1.7608791249830807E-2</v>
      </c>
      <c r="AP675" s="34">
        <v>2.5256087912498302</v>
      </c>
      <c r="AQ675" s="34">
        <v>2.5032133518140025</v>
      </c>
      <c r="AR675" s="34">
        <v>48.269000000000005</v>
      </c>
      <c r="AS675" s="34">
        <v>0.33889902106781633</v>
      </c>
      <c r="AT675" s="34">
        <v>48.607899021067816</v>
      </c>
      <c r="AU675" s="34">
        <v>48.176876107938639</v>
      </c>
    </row>
    <row r="676" spans="1:47" x14ac:dyDescent="0.25">
      <c r="A676" s="18">
        <v>45288</v>
      </c>
      <c r="B676" s="2">
        <v>16</v>
      </c>
      <c r="C676" s="2" t="s">
        <v>178</v>
      </c>
      <c r="D676" s="9">
        <v>19.191344999999998</v>
      </c>
      <c r="E676">
        <v>8.9311110000000003E-3</v>
      </c>
      <c r="G676" s="34">
        <v>1.0780000000000001</v>
      </c>
      <c r="H676" s="34">
        <v>8.5455241903465463E-3</v>
      </c>
      <c r="I676" s="34">
        <v>1.0865455241903466</v>
      </c>
      <c r="J676" s="34">
        <v>1.0768414655072494</v>
      </c>
      <c r="K676" s="34">
        <v>15.15</v>
      </c>
      <c r="L676" s="34">
        <v>0.12009711640422094</v>
      </c>
      <c r="M676" s="34">
        <v>15.270097116404221</v>
      </c>
      <c r="N676" s="34">
        <v>15.133718184076836</v>
      </c>
      <c r="O676" s="34">
        <v>46.175000000000004</v>
      </c>
      <c r="P676" s="34">
        <v>0.36603857095477899</v>
      </c>
      <c r="Q676" s="34">
        <v>46.541038570954782</v>
      </c>
      <c r="R676" s="34">
        <v>46.125375389422302</v>
      </c>
      <c r="S676" s="34">
        <v>4.7130000000000001</v>
      </c>
      <c r="T676" s="34">
        <v>3.7360904924956653E-2</v>
      </c>
      <c r="U676" s="34">
        <v>4.7503609049249569</v>
      </c>
      <c r="V676" s="34">
        <v>4.7079349043930119</v>
      </c>
      <c r="W676" s="34">
        <v>67.116</v>
      </c>
      <c r="X676" s="34">
        <v>0.53204211647430311</v>
      </c>
      <c r="Y676" s="34">
        <v>67.648042116474315</v>
      </c>
      <c r="Z676" s="34">
        <v>67.0438699433994</v>
      </c>
      <c r="AB676" s="34">
        <v>2.1269999999999993</v>
      </c>
      <c r="AC676" s="34">
        <v>1.6861159511008438E-2</v>
      </c>
      <c r="AD676" s="34">
        <v>2.1438611595110078</v>
      </c>
      <c r="AE676" s="34">
        <v>2.1247140975268262</v>
      </c>
      <c r="AF676" s="34">
        <v>5.4150000000000009</v>
      </c>
      <c r="AG676" s="34">
        <v>4.2925801011805709E-2</v>
      </c>
      <c r="AH676" s="34">
        <v>5.4579258010118066</v>
      </c>
      <c r="AI676" s="34">
        <v>5.4091804598532063</v>
      </c>
      <c r="AJ676" s="34">
        <v>37.469000000000008</v>
      </c>
      <c r="AK676" s="34">
        <v>0.29702434683496731</v>
      </c>
      <c r="AL676" s="34">
        <v>37.766024346834975</v>
      </c>
      <c r="AM676" s="34">
        <v>37.42873179136469</v>
      </c>
      <c r="AN676" s="34">
        <v>2.5139999999999985</v>
      </c>
      <c r="AO676" s="34">
        <v>1.9928986840938034E-2</v>
      </c>
      <c r="AP676" s="34">
        <v>2.5339289868409365</v>
      </c>
      <c r="AQ676" s="34">
        <v>2.5112981857933425</v>
      </c>
      <c r="AR676" s="34">
        <v>47.525000000000006</v>
      </c>
      <c r="AS676" s="34">
        <v>0.37674029419871946</v>
      </c>
      <c r="AT676" s="34">
        <v>47.901740294198724</v>
      </c>
      <c r="AU676" s="34">
        <v>47.473924534538064</v>
      </c>
    </row>
    <row r="677" spans="1:47" x14ac:dyDescent="0.25">
      <c r="A677" s="18">
        <v>45288</v>
      </c>
      <c r="B677" s="2">
        <v>17</v>
      </c>
      <c r="C677" s="2" t="s">
        <v>178</v>
      </c>
      <c r="D677" s="9">
        <v>22.941314999999999</v>
      </c>
      <c r="E677">
        <v>9.1178360000000007E-3</v>
      </c>
      <c r="G677" s="34">
        <v>1.0780000000000001</v>
      </c>
      <c r="H677" s="34">
        <v>9.8931609426760585E-3</v>
      </c>
      <c r="I677" s="34">
        <v>1.0878931609426761</v>
      </c>
      <c r="J677" s="34">
        <v>1.0779739295156792</v>
      </c>
      <c r="K677" s="34">
        <v>14.827</v>
      </c>
      <c r="L677" s="34">
        <v>0.13607226094346744</v>
      </c>
      <c r="M677" s="34">
        <v>14.963072260943468</v>
      </c>
      <c r="N677" s="34">
        <v>14.826641422012036</v>
      </c>
      <c r="O677" s="34">
        <v>44.555</v>
      </c>
      <c r="P677" s="34">
        <v>0.40889590519566954</v>
      </c>
      <c r="Q677" s="34">
        <v>44.96389590519567</v>
      </c>
      <c r="R677" s="34">
        <v>44.553922476411024</v>
      </c>
      <c r="S677" s="34">
        <v>4.6459999999999999</v>
      </c>
      <c r="T677" s="34">
        <v>4.2637871743666941E-2</v>
      </c>
      <c r="U677" s="34">
        <v>4.6886378717436665</v>
      </c>
      <c r="V677" s="34">
        <v>4.6458876405657188</v>
      </c>
      <c r="W677" s="34">
        <v>65.105999999999995</v>
      </c>
      <c r="X677" s="34">
        <v>0.59749919882547997</v>
      </c>
      <c r="Y677" s="34">
        <v>65.703499198825483</v>
      </c>
      <c r="Z677" s="34">
        <v>65.104425468504459</v>
      </c>
      <c r="AB677" s="34">
        <v>2.1269999999999993</v>
      </c>
      <c r="AC677" s="34">
        <v>1.9520179336801457E-2</v>
      </c>
      <c r="AD677" s="34">
        <v>2.1465201793368007</v>
      </c>
      <c r="AE677" s="34">
        <v>2.1269485603709173</v>
      </c>
      <c r="AF677" s="34">
        <v>5.6269999999999989</v>
      </c>
      <c r="AG677" s="34">
        <v>5.1640831748087354E-2</v>
      </c>
      <c r="AH677" s="34">
        <v>5.6786408317480861</v>
      </c>
      <c r="AI677" s="34">
        <v>5.6268639159413034</v>
      </c>
      <c r="AJ677" s="34">
        <v>36.807000000000009</v>
      </c>
      <c r="AK677" s="34">
        <v>0.33778995808634299</v>
      </c>
      <c r="AL677" s="34">
        <v>37.144789958086349</v>
      </c>
      <c r="AM677" s="34">
        <v>36.80610985499407</v>
      </c>
      <c r="AN677" s="34">
        <v>2.4969999999999994</v>
      </c>
      <c r="AO677" s="34">
        <v>2.2915791163137394E-2</v>
      </c>
      <c r="AP677" s="34">
        <v>2.5199157911631369</v>
      </c>
      <c r="AQ677" s="34">
        <v>2.4969396122455012</v>
      </c>
      <c r="AR677" s="34">
        <v>47.058000000000007</v>
      </c>
      <c r="AS677" s="34">
        <v>0.43186676033436922</v>
      </c>
      <c r="AT677" s="34">
        <v>47.489866760334372</v>
      </c>
      <c r="AU677" s="34">
        <v>47.056861943551787</v>
      </c>
    </row>
    <row r="678" spans="1:47" x14ac:dyDescent="0.25">
      <c r="A678" s="18">
        <v>45288</v>
      </c>
      <c r="B678" s="2">
        <v>18</v>
      </c>
      <c r="C678" s="2" t="s">
        <v>178</v>
      </c>
      <c r="D678" s="9">
        <v>26.869430999999999</v>
      </c>
      <c r="E678">
        <v>8.8941780000000008E-3</v>
      </c>
      <c r="G678" s="34">
        <v>1.0780000000000001</v>
      </c>
      <c r="H678" s="34">
        <v>1.1604177319375854E-2</v>
      </c>
      <c r="I678" s="34">
        <v>1.0896041773193759</v>
      </c>
      <c r="J678" s="34">
        <v>1.0799130438167537</v>
      </c>
      <c r="K678" s="34">
        <v>15.083000000000002</v>
      </c>
      <c r="L678" s="34">
        <v>0.16236160158455104</v>
      </c>
      <c r="M678" s="34">
        <v>15.245361601584554</v>
      </c>
      <c r="N678" s="34">
        <v>15.109766641825695</v>
      </c>
      <c r="O678" s="34">
        <v>43.273000000000003</v>
      </c>
      <c r="P678" s="34">
        <v>0.46581406784911999</v>
      </c>
      <c r="Q678" s="34">
        <v>43.73881406784912</v>
      </c>
      <c r="R678" s="34">
        <v>43.349793270020761</v>
      </c>
      <c r="S678" s="34">
        <v>4.5960000000000001</v>
      </c>
      <c r="T678" s="34">
        <v>4.9473839480381657E-2</v>
      </c>
      <c r="U678" s="34">
        <v>4.6454738394803821</v>
      </c>
      <c r="V678" s="34">
        <v>4.6041561682576999</v>
      </c>
      <c r="W678" s="34">
        <v>64.03</v>
      </c>
      <c r="X678" s="34">
        <v>0.68925368623342853</v>
      </c>
      <c r="Y678" s="34">
        <v>64.719253686233429</v>
      </c>
      <c r="Z678" s="34">
        <v>64.143629123920917</v>
      </c>
      <c r="AB678" s="34">
        <v>2.1269999999999993</v>
      </c>
      <c r="AC678" s="34">
        <v>2.2896182892683147E-2</v>
      </c>
      <c r="AD678" s="34">
        <v>2.1498961828926824</v>
      </c>
      <c r="AE678" s="34">
        <v>2.1307746235605141</v>
      </c>
      <c r="AF678" s="34">
        <v>5.9039999999999964</v>
      </c>
      <c r="AG678" s="34">
        <v>6.3553861682370122E-2</v>
      </c>
      <c r="AH678" s="34">
        <v>5.9675538616823669</v>
      </c>
      <c r="AI678" s="34">
        <v>5.9144773754119759</v>
      </c>
      <c r="AJ678" s="34">
        <v>37.313000000000002</v>
      </c>
      <c r="AK678" s="34">
        <v>0.40165739176054843</v>
      </c>
      <c r="AL678" s="34">
        <v>37.714657391760554</v>
      </c>
      <c r="AM678" s="34">
        <v>37.379216515709217</v>
      </c>
      <c r="AN678" s="34">
        <v>2.5079999999999996</v>
      </c>
      <c r="AO678" s="34">
        <v>2.699747376344586E-2</v>
      </c>
      <c r="AP678" s="34">
        <v>2.5349974737634455</v>
      </c>
      <c r="AQ678" s="34">
        <v>2.5124507550022432</v>
      </c>
      <c r="AR678" s="34">
        <v>47.851999999999997</v>
      </c>
      <c r="AS678" s="34">
        <v>0.51510491009904757</v>
      </c>
      <c r="AT678" s="34">
        <v>48.367104910099052</v>
      </c>
      <c r="AU678" s="34">
        <v>47.936919269683948</v>
      </c>
    </row>
    <row r="679" spans="1:47" x14ac:dyDescent="0.25">
      <c r="A679" s="18">
        <v>45288</v>
      </c>
      <c r="B679" s="2">
        <v>19</v>
      </c>
      <c r="C679" s="2" t="s">
        <v>178</v>
      </c>
      <c r="D679" s="9">
        <v>24.556038000000001</v>
      </c>
      <c r="E679">
        <v>9.2176429999999993E-3</v>
      </c>
      <c r="G679" s="34">
        <v>1.0780000000000001</v>
      </c>
      <c r="H679" s="34">
        <v>1.1260519976222438E-2</v>
      </c>
      <c r="I679" s="34">
        <v>1.0892605199762224</v>
      </c>
      <c r="J679" s="34">
        <v>1.0792201053690871</v>
      </c>
      <c r="K679" s="34">
        <v>14.683000000000002</v>
      </c>
      <c r="L679" s="34">
        <v>0.15337496735702602</v>
      </c>
      <c r="M679" s="34">
        <v>14.836374967357028</v>
      </c>
      <c r="N679" s="34">
        <v>14.699618559493793</v>
      </c>
      <c r="O679" s="34">
        <v>40.952999999999996</v>
      </c>
      <c r="P679" s="34">
        <v>0.42778485583138909</v>
      </c>
      <c r="Q679" s="34">
        <v>41.380784855831386</v>
      </c>
      <c r="R679" s="34">
        <v>40.999351553970527</v>
      </c>
      <c r="S679" s="34">
        <v>4.4350000000000005</v>
      </c>
      <c r="T679" s="34">
        <v>4.6326907323327012E-2</v>
      </c>
      <c r="U679" s="34">
        <v>4.4813269073233277</v>
      </c>
      <c r="V679" s="34">
        <v>4.440019635725327</v>
      </c>
      <c r="W679" s="34">
        <v>61.149000000000001</v>
      </c>
      <c r="X679" s="34">
        <v>0.63874725048796455</v>
      </c>
      <c r="Y679" s="34">
        <v>61.787747250487961</v>
      </c>
      <c r="Z679" s="34">
        <v>61.218209854558737</v>
      </c>
      <c r="AB679" s="34">
        <v>2.1269999999999984</v>
      </c>
      <c r="AC679" s="34">
        <v>2.221811316273201E-2</v>
      </c>
      <c r="AD679" s="34">
        <v>2.1492181131627306</v>
      </c>
      <c r="AE679" s="34">
        <v>2.129407387866463</v>
      </c>
      <c r="AF679" s="34">
        <v>5.7269999999999968</v>
      </c>
      <c r="AG679" s="34">
        <v>5.9822818092602842E-2</v>
      </c>
      <c r="AH679" s="34">
        <v>5.7868228180925998</v>
      </c>
      <c r="AI679" s="34">
        <v>5.7334819512511679</v>
      </c>
      <c r="AJ679" s="34">
        <v>36.18399999999999</v>
      </c>
      <c r="AK679" s="34">
        <v>0.37796906755067955</v>
      </c>
      <c r="AL679" s="34">
        <v>36.56196906755067</v>
      </c>
      <c r="AM679" s="34">
        <v>36.224953889308942</v>
      </c>
      <c r="AN679" s="34">
        <v>2.4439999999999991</v>
      </c>
      <c r="AO679" s="34">
        <v>2.5529416346834533E-2</v>
      </c>
      <c r="AP679" s="34">
        <v>2.4695294163468335</v>
      </c>
      <c r="AQ679" s="34">
        <v>2.4467661758089498</v>
      </c>
      <c r="AR679" s="34">
        <v>46.481999999999985</v>
      </c>
      <c r="AS679" s="34">
        <v>0.48553941515284893</v>
      </c>
      <c r="AT679" s="34">
        <v>46.967539415152828</v>
      </c>
      <c r="AU679" s="34">
        <v>46.534609404235525</v>
      </c>
    </row>
    <row r="680" spans="1:47" x14ac:dyDescent="0.25">
      <c r="A680" s="18">
        <v>45288</v>
      </c>
      <c r="B680" s="2">
        <v>20</v>
      </c>
      <c r="C680" s="2" t="s">
        <v>178</v>
      </c>
      <c r="D680" s="9">
        <v>26.552235</v>
      </c>
      <c r="E680">
        <v>9.4654960000000003E-3</v>
      </c>
      <c r="G680" s="34">
        <v>1.0780000000000001</v>
      </c>
      <c r="H680" s="34">
        <v>7.2861656929740426E-3</v>
      </c>
      <c r="I680" s="34">
        <v>1.0852861656929742</v>
      </c>
      <c r="J680" s="34">
        <v>1.075013393832752</v>
      </c>
      <c r="K680" s="34">
        <v>14.138999999999999</v>
      </c>
      <c r="L680" s="34">
        <v>9.5565024798664175E-2</v>
      </c>
      <c r="M680" s="34">
        <v>14.234565024798664</v>
      </c>
      <c r="N680" s="34">
        <v>14.099827806494693</v>
      </c>
      <c r="O680" s="34">
        <v>39.018000000000008</v>
      </c>
      <c r="P680" s="34">
        <v>0.26372134787426832</v>
      </c>
      <c r="Q680" s="34">
        <v>39.281721347874274</v>
      </c>
      <c r="R680" s="34">
        <v>38.909900371582857</v>
      </c>
      <c r="S680" s="34">
        <v>4.2590000000000003</v>
      </c>
      <c r="T680" s="34">
        <v>2.8786437556935478E-2</v>
      </c>
      <c r="U680" s="34">
        <v>4.2877864375569361</v>
      </c>
      <c r="V680" s="34">
        <v>4.2472004121833864</v>
      </c>
      <c r="W680" s="34">
        <v>58.494000000000007</v>
      </c>
      <c r="X680" s="34">
        <v>0.39535897592284203</v>
      </c>
      <c r="Y680" s="34">
        <v>58.889358975922853</v>
      </c>
      <c r="Z680" s="34">
        <v>58.331941984093689</v>
      </c>
      <c r="AB680" s="34">
        <v>2.1269999999999984</v>
      </c>
      <c r="AC680" s="34">
        <v>1.4376321362667697E-2</v>
      </c>
      <c r="AD680" s="34">
        <v>2.141376321362666</v>
      </c>
      <c r="AE680" s="34">
        <v>2.1211071323583131</v>
      </c>
      <c r="AF680" s="34">
        <v>5.5289999999999973</v>
      </c>
      <c r="AG680" s="34">
        <v>3.7370324783352005E-2</v>
      </c>
      <c r="AH680" s="34">
        <v>5.5663703247833496</v>
      </c>
      <c r="AI680" s="34">
        <v>5.5136818687395941</v>
      </c>
      <c r="AJ680" s="34">
        <v>34.867000000000004</v>
      </c>
      <c r="AK680" s="34">
        <v>0.23566487867989422</v>
      </c>
      <c r="AL680" s="34">
        <v>35.102664878679896</v>
      </c>
      <c r="AM680" s="34">
        <v>34.77040074468141</v>
      </c>
      <c r="AN680" s="34">
        <v>2.3859999999999997</v>
      </c>
      <c r="AO680" s="34">
        <v>1.6126893639551079E-2</v>
      </c>
      <c r="AP680" s="34">
        <v>2.4021268936395508</v>
      </c>
      <c r="AQ680" s="34">
        <v>2.3793895711363131</v>
      </c>
      <c r="AR680" s="34">
        <v>44.908999999999999</v>
      </c>
      <c r="AS680" s="34">
        <v>0.30353841846546498</v>
      </c>
      <c r="AT680" s="34">
        <v>45.212538418465456</v>
      </c>
      <c r="AU680" s="34">
        <v>44.784579316915632</v>
      </c>
    </row>
    <row r="681" spans="1:47" x14ac:dyDescent="0.25">
      <c r="A681" s="18">
        <v>45288</v>
      </c>
      <c r="B681" s="2">
        <v>21</v>
      </c>
      <c r="C681" s="2" t="s">
        <v>178</v>
      </c>
      <c r="D681" s="9">
        <v>22.661152999999999</v>
      </c>
      <c r="E681">
        <v>9.7954849999999996E-3</v>
      </c>
      <c r="G681" s="34">
        <v>1.0779999999999998</v>
      </c>
      <c r="H681" s="34">
        <v>7.6976016753150141E-3</v>
      </c>
      <c r="I681" s="34">
        <v>1.0856976016753148</v>
      </c>
      <c r="J681" s="34">
        <v>1.0750626671035683</v>
      </c>
      <c r="K681" s="34">
        <v>13.468000000000002</v>
      </c>
      <c r="L681" s="34">
        <v>9.6170036514974619E-2</v>
      </c>
      <c r="M681" s="34">
        <v>13.564170036514977</v>
      </c>
      <c r="N681" s="34">
        <v>13.431302412384843</v>
      </c>
      <c r="O681" s="34">
        <v>36.963999999999999</v>
      </c>
      <c r="P681" s="34">
        <v>0.26394633425449371</v>
      </c>
      <c r="Q681" s="34">
        <v>37.22794633425449</v>
      </c>
      <c r="R681" s="34">
        <v>36.863280544356492</v>
      </c>
      <c r="S681" s="34">
        <v>4.0869999999999997</v>
      </c>
      <c r="T681" s="34">
        <v>2.9183764422089489E-2</v>
      </c>
      <c r="U681" s="34">
        <v>4.1161837644220896</v>
      </c>
      <c r="V681" s="34">
        <v>4.0758637481004492</v>
      </c>
      <c r="W681" s="34">
        <v>55.596999999999994</v>
      </c>
      <c r="X681" s="34">
        <v>0.39699773686687279</v>
      </c>
      <c r="Y681" s="34">
        <v>55.993997736866874</v>
      </c>
      <c r="Z681" s="34">
        <v>55.445509371945349</v>
      </c>
      <c r="AB681" s="34">
        <v>2.1269999999999984</v>
      </c>
      <c r="AC681" s="34">
        <v>1.5188125012425812E-2</v>
      </c>
      <c r="AD681" s="34">
        <v>2.1421881250124244</v>
      </c>
      <c r="AE681" s="34">
        <v>2.1212043533666871</v>
      </c>
      <c r="AF681" s="34">
        <v>5.2269999999999968</v>
      </c>
      <c r="AG681" s="34">
        <v>3.7324085303220372E-2</v>
      </c>
      <c r="AH681" s="34">
        <v>5.2643240853032172</v>
      </c>
      <c r="AI681" s="34">
        <v>5.2127574776904906</v>
      </c>
      <c r="AJ681" s="34">
        <v>33.594000000000008</v>
      </c>
      <c r="AK681" s="34">
        <v>0.23988240322869453</v>
      </c>
      <c r="AL681" s="34">
        <v>33.833882403228699</v>
      </c>
      <c r="AM681" s="34">
        <v>33.502463115656106</v>
      </c>
      <c r="AN681" s="34">
        <v>2.3220000000000005</v>
      </c>
      <c r="AO681" s="34">
        <v>1.6580548321040323E-2</v>
      </c>
      <c r="AP681" s="34">
        <v>2.3385805483210409</v>
      </c>
      <c r="AQ681" s="34">
        <v>2.3156730176386704</v>
      </c>
      <c r="AR681" s="34">
        <v>43.27000000000001</v>
      </c>
      <c r="AS681" s="34">
        <v>0.30897516186538104</v>
      </c>
      <c r="AT681" s="34">
        <v>43.57897516186538</v>
      </c>
      <c r="AU681" s="34">
        <v>43.152097964351952</v>
      </c>
    </row>
    <row r="682" spans="1:47" x14ac:dyDescent="0.25">
      <c r="A682" s="18">
        <v>45288</v>
      </c>
      <c r="B682" s="2">
        <v>22</v>
      </c>
      <c r="C682" s="2" t="s">
        <v>178</v>
      </c>
      <c r="D682" s="9">
        <v>20.874404999999999</v>
      </c>
      <c r="E682">
        <v>9.7785690000000008E-3</v>
      </c>
      <c r="G682" s="34">
        <v>1.0779999999999998</v>
      </c>
      <c r="H682" s="34">
        <v>9.1011205421002873E-3</v>
      </c>
      <c r="I682" s="34">
        <v>1.0871011205421002</v>
      </c>
      <c r="J682" s="34">
        <v>1.0764708272249019</v>
      </c>
      <c r="K682" s="34">
        <v>12.941000000000001</v>
      </c>
      <c r="L682" s="34">
        <v>0.10925565949473083</v>
      </c>
      <c r="M682" s="34">
        <v>13.050255659494731</v>
      </c>
      <c r="N682" s="34">
        <v>12.922642834060722</v>
      </c>
      <c r="O682" s="34">
        <v>34.888000000000005</v>
      </c>
      <c r="P682" s="34">
        <v>0.29454535572615487</v>
      </c>
      <c r="Q682" s="34">
        <v>35.182545355726162</v>
      </c>
      <c r="R682" s="34">
        <v>34.838510408369565</v>
      </c>
      <c r="S682" s="34">
        <v>3.9109999999999996</v>
      </c>
      <c r="T682" s="34">
        <v>3.3019000408306333E-2</v>
      </c>
      <c r="U682" s="34">
        <v>3.9440190004083058</v>
      </c>
      <c r="V682" s="34">
        <v>3.9054521384755021</v>
      </c>
      <c r="W682" s="34">
        <v>52.818000000000005</v>
      </c>
      <c r="X682" s="34">
        <v>0.44592113617129231</v>
      </c>
      <c r="Y682" s="34">
        <v>53.263921136171298</v>
      </c>
      <c r="Z682" s="34">
        <v>52.743076208130695</v>
      </c>
      <c r="AB682" s="34">
        <v>2.1269999999999989</v>
      </c>
      <c r="AC682" s="34">
        <v>1.795740574494184E-2</v>
      </c>
      <c r="AD682" s="34">
        <v>2.1449574057449405</v>
      </c>
      <c r="AE682" s="34">
        <v>2.1239827917508025</v>
      </c>
      <c r="AF682" s="34">
        <v>5.0319999999999983</v>
      </c>
      <c r="AG682" s="34">
        <v>4.2483152660341965E-2</v>
      </c>
      <c r="AH682" s="34">
        <v>5.0744831526603402</v>
      </c>
      <c r="AI682" s="34">
        <v>5.0248619690127141</v>
      </c>
      <c r="AJ682" s="34">
        <v>31.957999999999998</v>
      </c>
      <c r="AK682" s="34">
        <v>0.26980854386311787</v>
      </c>
      <c r="AL682" s="34">
        <v>32.227808543863119</v>
      </c>
      <c r="AM682" s="34">
        <v>31.912666694298167</v>
      </c>
      <c r="AN682" s="34">
        <v>2.2449999999999992</v>
      </c>
      <c r="AO682" s="34">
        <v>1.8953632297787699E-2</v>
      </c>
      <c r="AP682" s="34">
        <v>2.2639536322977869</v>
      </c>
      <c r="AQ682" s="34">
        <v>2.2418154054915624</v>
      </c>
      <c r="AR682" s="34">
        <v>41.361999999999995</v>
      </c>
      <c r="AS682" s="34">
        <v>0.34920273456618933</v>
      </c>
      <c r="AT682" s="34">
        <v>41.711202734566186</v>
      </c>
      <c r="AU682" s="34">
        <v>41.303326860553248</v>
      </c>
    </row>
    <row r="683" spans="1:47" x14ac:dyDescent="0.25">
      <c r="A683" s="18">
        <v>45288</v>
      </c>
      <c r="B683" s="2">
        <v>23</v>
      </c>
      <c r="C683" s="2" t="s">
        <v>178</v>
      </c>
      <c r="D683" s="9">
        <v>20.612817</v>
      </c>
      <c r="E683">
        <v>9.9221320000000002E-3</v>
      </c>
      <c r="G683" s="34">
        <v>1.0780000000000001</v>
      </c>
      <c r="H683" s="34">
        <v>1.0900642714745765E-2</v>
      </c>
      <c r="I683" s="34">
        <v>1.0889006427147458</v>
      </c>
      <c r="J683" s="34">
        <v>1.0780964268028452</v>
      </c>
      <c r="K683" s="34">
        <v>12.369000000000003</v>
      </c>
      <c r="L683" s="34">
        <v>0.12507425764256994</v>
      </c>
      <c r="M683" s="34">
        <v>12.494074257642573</v>
      </c>
      <c r="N683" s="34">
        <v>12.370106403640442</v>
      </c>
      <c r="O683" s="34">
        <v>33.108000000000004</v>
      </c>
      <c r="P683" s="34">
        <v>0.33478523098311952</v>
      </c>
      <c r="Q683" s="34">
        <v>33.442785230983127</v>
      </c>
      <c r="R683" s="34">
        <v>33.11096150147366</v>
      </c>
      <c r="S683" s="34">
        <v>3.74</v>
      </c>
      <c r="T683" s="34">
        <v>3.7818556357281229E-2</v>
      </c>
      <c r="U683" s="34">
        <v>3.7778185563572815</v>
      </c>
      <c r="V683" s="34">
        <v>3.7403345419690548</v>
      </c>
      <c r="W683" s="34">
        <v>50.295000000000009</v>
      </c>
      <c r="X683" s="34">
        <v>0.50857868769771641</v>
      </c>
      <c r="Y683" s="34">
        <v>50.80357868769773</v>
      </c>
      <c r="Z683" s="34">
        <v>50.299498873886002</v>
      </c>
      <c r="AB683" s="34">
        <v>2.1269999999999989</v>
      </c>
      <c r="AC683" s="34">
        <v>2.1508039939020618E-2</v>
      </c>
      <c r="AD683" s="34">
        <v>2.1485080399390197</v>
      </c>
      <c r="AE683" s="34">
        <v>2.1271902595636836</v>
      </c>
      <c r="AF683" s="34">
        <v>4.7419999999999973</v>
      </c>
      <c r="AG683" s="34">
        <v>4.7950693648723924E-2</v>
      </c>
      <c r="AH683" s="34">
        <v>4.7899506936487208</v>
      </c>
      <c r="AI683" s="34">
        <v>4.7424241705928463</v>
      </c>
      <c r="AJ683" s="34">
        <v>30.536999999999999</v>
      </c>
      <c r="AK683" s="34">
        <v>0.30878750146585471</v>
      </c>
      <c r="AL683" s="34">
        <v>30.845787501465853</v>
      </c>
      <c r="AM683" s="34">
        <v>30.539731526232359</v>
      </c>
      <c r="AN683" s="34">
        <v>2.157999999999999</v>
      </c>
      <c r="AO683" s="34">
        <v>2.1821509256420544E-2</v>
      </c>
      <c r="AP683" s="34">
        <v>2.1798215092564197</v>
      </c>
      <c r="AQ683" s="34">
        <v>2.1581930325051384</v>
      </c>
      <c r="AR683" s="34">
        <v>39.563999999999993</v>
      </c>
      <c r="AS683" s="34">
        <v>0.40006774431001979</v>
      </c>
      <c r="AT683" s="34">
        <v>39.964067744310015</v>
      </c>
      <c r="AU683" s="34">
        <v>39.567538988894029</v>
      </c>
    </row>
    <row r="684" spans="1:47" x14ac:dyDescent="0.25">
      <c r="A684" s="18">
        <v>45288</v>
      </c>
      <c r="B684" s="2">
        <v>24</v>
      </c>
      <c r="C684" s="2" t="s">
        <v>23</v>
      </c>
      <c r="D684" s="9">
        <v>19.318660999999999</v>
      </c>
      <c r="E684">
        <v>1.0180107000000001E-2</v>
      </c>
      <c r="G684" s="34">
        <v>1.0780000000000001</v>
      </c>
      <c r="H684" s="34">
        <v>1.1377662679376255E-2</v>
      </c>
      <c r="I684" s="34">
        <v>1.0893776626793763</v>
      </c>
      <c r="J684" s="34">
        <v>1.0782876815098903</v>
      </c>
      <c r="K684" s="34">
        <v>11.911000000000001</v>
      </c>
      <c r="L684" s="34">
        <v>0.12571367363084471</v>
      </c>
      <c r="M684" s="34">
        <v>12.036713673630846</v>
      </c>
      <c r="N684" s="34">
        <v>11.91417864050492</v>
      </c>
      <c r="O684" s="34">
        <v>32.046999999999997</v>
      </c>
      <c r="P684" s="34">
        <v>0.33823743588680039</v>
      </c>
      <c r="Q684" s="34">
        <v>32.3852374358868</v>
      </c>
      <c r="R684" s="34">
        <v>32.055552253569068</v>
      </c>
      <c r="S684" s="34">
        <v>3.6620000000000004</v>
      </c>
      <c r="T684" s="34">
        <v>3.8650278972055523E-2</v>
      </c>
      <c r="U684" s="34">
        <v>3.7006502789720557</v>
      </c>
      <c r="V684" s="34">
        <v>3.6629772631625399</v>
      </c>
      <c r="W684" s="34">
        <v>48.698</v>
      </c>
      <c r="X684" s="34">
        <v>0.51397905116907683</v>
      </c>
      <c r="Y684" s="34">
        <v>49.211979051169081</v>
      </c>
      <c r="Z684" s="34">
        <v>48.71099583874642</v>
      </c>
      <c r="AB684" s="34">
        <v>2.1269999999999989</v>
      </c>
      <c r="AC684" s="34">
        <v>2.2449247234724752E-2</v>
      </c>
      <c r="AD684" s="34">
        <v>2.1494492472347235</v>
      </c>
      <c r="AE684" s="34">
        <v>2.1275676239068044</v>
      </c>
      <c r="AF684" s="34">
        <v>4.6779999999999973</v>
      </c>
      <c r="AG684" s="34">
        <v>4.9373567731096565E-2</v>
      </c>
      <c r="AH684" s="34">
        <v>4.7273735677310942</v>
      </c>
      <c r="AI684" s="34">
        <v>4.6792483989826197</v>
      </c>
      <c r="AJ684" s="34">
        <v>29.614000000000004</v>
      </c>
      <c r="AK684" s="34">
        <v>0.31255853672267947</v>
      </c>
      <c r="AL684" s="34">
        <v>29.926558536722684</v>
      </c>
      <c r="AM684" s="34">
        <v>29.621902968677084</v>
      </c>
      <c r="AN684" s="34">
        <v>2.1289999999999991</v>
      </c>
      <c r="AO684" s="34">
        <v>2.2470356070864599E-2</v>
      </c>
      <c r="AP684" s="34">
        <v>2.1514703560708637</v>
      </c>
      <c r="AQ684" s="34">
        <v>2.129568157638734</v>
      </c>
      <c r="AR684" s="34">
        <v>38.547999999999995</v>
      </c>
      <c r="AS684" s="34">
        <v>0.40685170775936541</v>
      </c>
      <c r="AT684" s="34">
        <v>38.954851707759367</v>
      </c>
      <c r="AU684" s="34">
        <v>38.558287149205242</v>
      </c>
    </row>
    <row r="685" spans="1:47" x14ac:dyDescent="0.25">
      <c r="A685" s="18">
        <v>45289</v>
      </c>
      <c r="B685" s="2">
        <v>1</v>
      </c>
      <c r="C685" s="2" t="s">
        <v>23</v>
      </c>
      <c r="D685" s="9">
        <v>18.767565999999999</v>
      </c>
      <c r="E685">
        <v>1.0250957E-2</v>
      </c>
      <c r="G685" s="34">
        <v>1.0780000000000001</v>
      </c>
      <c r="H685" s="34">
        <v>1.166048509868306E-2</v>
      </c>
      <c r="I685" s="34">
        <v>1.0896604850986831</v>
      </c>
      <c r="J685" s="34">
        <v>1.0784904223213374</v>
      </c>
      <c r="K685" s="34">
        <v>11.656999999999998</v>
      </c>
      <c r="L685" s="34">
        <v>0.1260911640031061</v>
      </c>
      <c r="M685" s="34">
        <v>11.783091164003105</v>
      </c>
      <c r="N685" s="34">
        <v>11.662303203153829</v>
      </c>
      <c r="O685" s="34">
        <v>31.225000000000009</v>
      </c>
      <c r="P685" s="34">
        <v>0.33775384713022139</v>
      </c>
      <c r="Q685" s="34">
        <v>31.562753847130232</v>
      </c>
      <c r="R685" s="34">
        <v>31.239205414641713</v>
      </c>
      <c r="S685" s="34">
        <v>3.6009999999999995</v>
      </c>
      <c r="T685" s="34">
        <v>3.8951212282335522E-2</v>
      </c>
      <c r="U685" s="34">
        <v>3.6399512122823352</v>
      </c>
      <c r="V685" s="34">
        <v>3.6026382289231309</v>
      </c>
      <c r="W685" s="34">
        <v>47.561000000000007</v>
      </c>
      <c r="X685" s="34">
        <v>0.51445670851434611</v>
      </c>
      <c r="Y685" s="34">
        <v>48.075456708514352</v>
      </c>
      <c r="Z685" s="34">
        <v>47.582637269040013</v>
      </c>
      <c r="AB685" s="34">
        <v>2.1270000000000002</v>
      </c>
      <c r="AC685" s="34">
        <v>2.3007283678013791E-2</v>
      </c>
      <c r="AD685" s="34">
        <v>2.150007283678014</v>
      </c>
      <c r="AE685" s="34">
        <v>2.1279676514633437</v>
      </c>
      <c r="AF685" s="34">
        <v>4.6539999999999981</v>
      </c>
      <c r="AG685" s="34">
        <v>5.0341277967783794E-2</v>
      </c>
      <c r="AH685" s="34">
        <v>4.7043412779677816</v>
      </c>
      <c r="AI685" s="34">
        <v>4.6561172778140092</v>
      </c>
      <c r="AJ685" s="34">
        <v>28.914000000000005</v>
      </c>
      <c r="AK685" s="34">
        <v>0.31275627657079963</v>
      </c>
      <c r="AL685" s="34">
        <v>29.226756276570804</v>
      </c>
      <c r="AM685" s="34">
        <v>28.927154054730195</v>
      </c>
      <c r="AN685" s="34">
        <v>2.089</v>
      </c>
      <c r="AO685" s="34">
        <v>2.2596246169896948E-2</v>
      </c>
      <c r="AP685" s="34">
        <v>2.1115962461698969</v>
      </c>
      <c r="AQ685" s="34">
        <v>2.0899503638490478</v>
      </c>
      <c r="AR685" s="34">
        <v>37.784000000000006</v>
      </c>
      <c r="AS685" s="34">
        <v>0.40870108438649422</v>
      </c>
      <c r="AT685" s="34">
        <v>38.192701084386492</v>
      </c>
      <c r="AU685" s="34">
        <v>37.801189347856599</v>
      </c>
    </row>
    <row r="686" spans="1:47" x14ac:dyDescent="0.25">
      <c r="A686" s="18">
        <v>45289</v>
      </c>
      <c r="B686" s="2">
        <v>2</v>
      </c>
      <c r="C686" s="2" t="s">
        <v>23</v>
      </c>
      <c r="D686" s="9">
        <v>17.144487000000002</v>
      </c>
      <c r="E686">
        <v>1.0393199000000001E-2</v>
      </c>
      <c r="G686" s="34">
        <v>1.0780000000000001</v>
      </c>
      <c r="H686" s="34">
        <v>1.4236072479685785E-2</v>
      </c>
      <c r="I686" s="34">
        <v>1.0922360724796858</v>
      </c>
      <c r="J686" s="34">
        <v>1.080884245623426</v>
      </c>
      <c r="K686" s="34">
        <v>11.526999999999999</v>
      </c>
      <c r="L686" s="34">
        <v>0.15222560990105569</v>
      </c>
      <c r="M686" s="34">
        <v>11.679225609901055</v>
      </c>
      <c r="N686" s="34">
        <v>11.557841093971456</v>
      </c>
      <c r="O686" s="34">
        <v>30.670000000000009</v>
      </c>
      <c r="P686" s="34">
        <v>0.40502814745080068</v>
      </c>
      <c r="Q686" s="34">
        <v>31.075028147450809</v>
      </c>
      <c r="R686" s="34">
        <v>30.752059195983751</v>
      </c>
      <c r="S686" s="34">
        <v>3.5989999999999998</v>
      </c>
      <c r="T686" s="34">
        <v>4.7528408955834073E-2</v>
      </c>
      <c r="U686" s="34">
        <v>3.6465284089558336</v>
      </c>
      <c r="V686" s="34">
        <v>3.6086293135424024</v>
      </c>
      <c r="W686" s="34">
        <v>46.874000000000002</v>
      </c>
      <c r="X686" s="34">
        <v>0.61901823878737627</v>
      </c>
      <c r="Y686" s="34">
        <v>47.493018238787378</v>
      </c>
      <c r="Z686" s="34">
        <v>46.999413849121034</v>
      </c>
      <c r="AB686" s="34">
        <v>2.1270000000000002</v>
      </c>
      <c r="AC686" s="34">
        <v>2.8089170838860544E-2</v>
      </c>
      <c r="AD686" s="34">
        <v>2.1550891708388606</v>
      </c>
      <c r="AE686" s="34">
        <v>2.1326909002235874</v>
      </c>
      <c r="AF686" s="34">
        <v>4.602999999999998</v>
      </c>
      <c r="AG686" s="34">
        <v>6.0787237128008931E-2</v>
      </c>
      <c r="AH686" s="34">
        <v>4.6637872371280071</v>
      </c>
      <c r="AI686" s="34">
        <v>4.6153155682788753</v>
      </c>
      <c r="AJ686" s="34">
        <v>28.471</v>
      </c>
      <c r="AK686" s="34">
        <v>0.37598814431274019</v>
      </c>
      <c r="AL686" s="34">
        <v>28.846988144312739</v>
      </c>
      <c r="AM686" s="34">
        <v>28.547175655978254</v>
      </c>
      <c r="AN686" s="34">
        <v>2.0549999999999997</v>
      </c>
      <c r="AO686" s="34">
        <v>2.7138338539660741E-2</v>
      </c>
      <c r="AP686" s="34">
        <v>2.0821383385396603</v>
      </c>
      <c r="AQ686" s="34">
        <v>2.0604982604416882</v>
      </c>
      <c r="AR686" s="34">
        <v>37.256</v>
      </c>
      <c r="AS686" s="34">
        <v>0.4920028908192704</v>
      </c>
      <c r="AT686" s="34">
        <v>37.748002890819265</v>
      </c>
      <c r="AU686" s="34">
        <v>37.355680384922408</v>
      </c>
    </row>
    <row r="687" spans="1:47" x14ac:dyDescent="0.25">
      <c r="A687" s="18">
        <v>45289</v>
      </c>
      <c r="B687" s="2">
        <v>3</v>
      </c>
      <c r="C687" s="2" t="s">
        <v>23</v>
      </c>
      <c r="D687" s="9">
        <v>16.306533999999999</v>
      </c>
      <c r="E687">
        <v>1.0312918000000001E-2</v>
      </c>
      <c r="G687" s="34">
        <v>1.0779999999999998</v>
      </c>
      <c r="H687" s="34">
        <v>1.3219531131326942E-2</v>
      </c>
      <c r="I687" s="34">
        <v>1.0912195311313269</v>
      </c>
      <c r="J687" s="34">
        <v>1.079965873586771</v>
      </c>
      <c r="K687" s="34">
        <v>11.501000000000001</v>
      </c>
      <c r="L687" s="34">
        <v>0.14103694577123491</v>
      </c>
      <c r="M687" s="34">
        <v>11.642036945771236</v>
      </c>
      <c r="N687" s="34">
        <v>11.521973573396528</v>
      </c>
      <c r="O687" s="34">
        <v>30.35100000000001</v>
      </c>
      <c r="P687" s="34">
        <v>0.37219479533107996</v>
      </c>
      <c r="Q687" s="34">
        <v>30.723194795331089</v>
      </c>
      <c r="R687" s="34">
        <v>30.406349006708812</v>
      </c>
      <c r="S687" s="34">
        <v>3.6150000000000007</v>
      </c>
      <c r="T687" s="34">
        <v>4.4330802448744815E-2</v>
      </c>
      <c r="U687" s="34">
        <v>3.6593308024487454</v>
      </c>
      <c r="V687" s="34">
        <v>3.6215924239482171</v>
      </c>
      <c r="W687" s="34">
        <v>46.545000000000009</v>
      </c>
      <c r="X687" s="34">
        <v>0.57078207468238662</v>
      </c>
      <c r="Y687" s="34">
        <v>47.115782074682393</v>
      </c>
      <c r="Z687" s="34">
        <v>46.629880877640325</v>
      </c>
      <c r="AB687" s="34">
        <v>2.1269999999999993</v>
      </c>
      <c r="AC687" s="34">
        <v>2.6083434801792579E-2</v>
      </c>
      <c r="AD687" s="34">
        <v>2.153083434801792</v>
      </c>
      <c r="AE687" s="34">
        <v>2.1308788618915226</v>
      </c>
      <c r="AF687" s="34">
        <v>4.54</v>
      </c>
      <c r="AG687" s="34">
        <v>5.5674092148631102E-2</v>
      </c>
      <c r="AH687" s="34">
        <v>4.5956740921486308</v>
      </c>
      <c r="AI687" s="34">
        <v>4.5482792820815776</v>
      </c>
      <c r="AJ687" s="34">
        <v>28.248000000000008</v>
      </c>
      <c r="AK687" s="34">
        <v>0.34640567291068985</v>
      </c>
      <c r="AL687" s="34">
        <v>28.5944056729107</v>
      </c>
      <c r="AM687" s="34">
        <v>28.299513911947237</v>
      </c>
      <c r="AN687" s="34">
        <v>2.0999999999999996</v>
      </c>
      <c r="AO687" s="34">
        <v>2.575233337271482E-2</v>
      </c>
      <c r="AP687" s="34">
        <v>2.1257523333727146</v>
      </c>
      <c r="AQ687" s="34">
        <v>2.1038296238703333</v>
      </c>
      <c r="AR687" s="34">
        <v>37.015000000000008</v>
      </c>
      <c r="AS687" s="34">
        <v>0.45391553323382833</v>
      </c>
      <c r="AT687" s="34">
        <v>37.46891553323384</v>
      </c>
      <c r="AU687" s="34">
        <v>37.082501679790667</v>
      </c>
    </row>
    <row r="688" spans="1:47" x14ac:dyDescent="0.25">
      <c r="A688" s="18">
        <v>45289</v>
      </c>
      <c r="B688" s="2">
        <v>4</v>
      </c>
      <c r="C688" s="2" t="s">
        <v>23</v>
      </c>
      <c r="D688" s="9">
        <v>17.862148000000001</v>
      </c>
      <c r="E688">
        <v>1.0639354E-2</v>
      </c>
      <c r="G688" s="34">
        <v>1.0779999999999998</v>
      </c>
      <c r="H688" s="34">
        <v>1.2885315217295381E-2</v>
      </c>
      <c r="I688" s="34">
        <v>1.0908853152172953</v>
      </c>
      <c r="J688" s="34">
        <v>1.0792790001752968</v>
      </c>
      <c r="K688" s="34">
        <v>11.470000000000002</v>
      </c>
      <c r="L688" s="34">
        <v>0.13710071015062902</v>
      </c>
      <c r="M688" s="34">
        <v>11.607100710150631</v>
      </c>
      <c r="N688" s="34">
        <v>11.483608656781687</v>
      </c>
      <c r="O688" s="34">
        <v>30.416000000000011</v>
      </c>
      <c r="P688" s="34">
        <v>0.3635619180419819</v>
      </c>
      <c r="Q688" s="34">
        <v>30.779561918041992</v>
      </c>
      <c r="R688" s="34">
        <v>30.452087262831022</v>
      </c>
      <c r="S688" s="34">
        <v>3.7349999999999999</v>
      </c>
      <c r="T688" s="34">
        <v>4.4644389922632886E-2</v>
      </c>
      <c r="U688" s="34">
        <v>3.7796443899226326</v>
      </c>
      <c r="V688" s="34">
        <v>3.7394314152641317</v>
      </c>
      <c r="W688" s="34">
        <v>46.699000000000012</v>
      </c>
      <c r="X688" s="34">
        <v>0.55819233333253915</v>
      </c>
      <c r="Y688" s="34">
        <v>47.257192333332547</v>
      </c>
      <c r="Z688" s="34">
        <v>46.754406335052131</v>
      </c>
      <c r="AB688" s="34">
        <v>2.1269999999999993</v>
      </c>
      <c r="AC688" s="34">
        <v>2.5423993939876873E-2</v>
      </c>
      <c r="AD688" s="34">
        <v>2.1524239939398764</v>
      </c>
      <c r="AE688" s="34">
        <v>2.1295235931102563</v>
      </c>
      <c r="AF688" s="34">
        <v>4.6069999999999984</v>
      </c>
      <c r="AG688" s="34">
        <v>5.5067390729202047E-2</v>
      </c>
      <c r="AH688" s="34">
        <v>4.6620673907292005</v>
      </c>
      <c r="AI688" s="34">
        <v>4.6124660053873763</v>
      </c>
      <c r="AJ688" s="34">
        <v>28.167000000000009</v>
      </c>
      <c r="AK688" s="34">
        <v>0.33667966022779144</v>
      </c>
      <c r="AL688" s="34">
        <v>28.5036796602278</v>
      </c>
      <c r="AM688" s="34">
        <v>28.200418922020035</v>
      </c>
      <c r="AN688" s="34">
        <v>2.1369999999999996</v>
      </c>
      <c r="AO688" s="34">
        <v>2.5543523765640286E-2</v>
      </c>
      <c r="AP688" s="34">
        <v>2.1625435237656401</v>
      </c>
      <c r="AQ688" s="34">
        <v>2.13953545767589</v>
      </c>
      <c r="AR688" s="34">
        <v>37.038000000000011</v>
      </c>
      <c r="AS688" s="34">
        <v>0.44271456866251063</v>
      </c>
      <c r="AT688" s="34">
        <v>37.48071456866252</v>
      </c>
      <c r="AU688" s="34">
        <v>37.081943978193557</v>
      </c>
    </row>
    <row r="689" spans="1:47" x14ac:dyDescent="0.25">
      <c r="A689" s="18">
        <v>45289</v>
      </c>
      <c r="B689" s="2">
        <v>5</v>
      </c>
      <c r="C689" s="2" t="s">
        <v>23</v>
      </c>
      <c r="D689" s="9">
        <v>20.394545000000001</v>
      </c>
      <c r="E689">
        <v>1.0747915E-2</v>
      </c>
      <c r="G689" s="34">
        <v>1.0780000000000001</v>
      </c>
      <c r="H689" s="34">
        <v>1.2509007296991139E-2</v>
      </c>
      <c r="I689" s="34">
        <v>1.0905090072969912</v>
      </c>
      <c r="J689" s="34">
        <v>1.0787883091798287</v>
      </c>
      <c r="K689" s="34">
        <v>11.609000000000005</v>
      </c>
      <c r="L689" s="34">
        <v>0.13470970845154934</v>
      </c>
      <c r="M689" s="34">
        <v>11.743709708451554</v>
      </c>
      <c r="N689" s="34">
        <v>11.617489314720441</v>
      </c>
      <c r="O689" s="34">
        <v>30.904000000000003</v>
      </c>
      <c r="P689" s="34">
        <v>0.35860701438424325</v>
      </c>
      <c r="Q689" s="34">
        <v>31.262607014384248</v>
      </c>
      <c r="R689" s="34">
        <v>30.926599171515239</v>
      </c>
      <c r="S689" s="34">
        <v>3.8389999999999995</v>
      </c>
      <c r="T689" s="34">
        <v>4.4547383129080687E-2</v>
      </c>
      <c r="U689" s="34">
        <v>3.8835473831290801</v>
      </c>
      <c r="V689" s="34">
        <v>3.8418073459567359</v>
      </c>
      <c r="W689" s="34">
        <v>47.430000000000007</v>
      </c>
      <c r="X689" s="34">
        <v>0.55037311326186444</v>
      </c>
      <c r="Y689" s="34">
        <v>47.980373113261869</v>
      </c>
      <c r="Z689" s="34">
        <v>47.464684141372246</v>
      </c>
      <c r="AB689" s="34">
        <v>2.1269999999999993</v>
      </c>
      <c r="AC689" s="34">
        <v>2.4681501410668036E-2</v>
      </c>
      <c r="AD689" s="34">
        <v>2.1516815014106672</v>
      </c>
      <c r="AE689" s="34">
        <v>2.1285554115264329</v>
      </c>
      <c r="AF689" s="34">
        <v>4.8449999999999971</v>
      </c>
      <c r="AG689" s="34">
        <v>5.6220909419222663E-2</v>
      </c>
      <c r="AH689" s="34">
        <v>4.9012209094192194</v>
      </c>
      <c r="AI689" s="34">
        <v>4.8485430036885591</v>
      </c>
      <c r="AJ689" s="34">
        <v>28.421000000000003</v>
      </c>
      <c r="AK689" s="34">
        <v>0.32979452355082117</v>
      </c>
      <c r="AL689" s="34">
        <v>28.750794523550823</v>
      </c>
      <c r="AM689" s="34">
        <v>28.441783427829233</v>
      </c>
      <c r="AN689" s="34">
        <v>2.194</v>
      </c>
      <c r="AO689" s="34">
        <v>2.5458962903152652E-2</v>
      </c>
      <c r="AP689" s="34">
        <v>2.2194589629031527</v>
      </c>
      <c r="AQ689" s="34">
        <v>2.1956044066238816</v>
      </c>
      <c r="AR689" s="34">
        <v>37.587000000000003</v>
      </c>
      <c r="AS689" s="34">
        <v>0.4361558972838645</v>
      </c>
      <c r="AT689" s="34">
        <v>38.023155897283864</v>
      </c>
      <c r="AU689" s="34">
        <v>37.614486249668104</v>
      </c>
    </row>
    <row r="690" spans="1:47" x14ac:dyDescent="0.25">
      <c r="A690" s="18">
        <v>45289</v>
      </c>
      <c r="B690" s="2">
        <v>6</v>
      </c>
      <c r="C690" s="2" t="s">
        <v>23</v>
      </c>
      <c r="D690" s="9">
        <v>18.135731</v>
      </c>
      <c r="E690">
        <v>1.0730168999999999E-2</v>
      </c>
      <c r="G690" s="34">
        <v>1.0779999999999998</v>
      </c>
      <c r="H690" s="34">
        <v>1.2439006418217902E-2</v>
      </c>
      <c r="I690" s="34">
        <v>1.0904390064182177</v>
      </c>
      <c r="J690" s="34">
        <v>1.0787384115951582</v>
      </c>
      <c r="K690" s="34">
        <v>11.988999999999999</v>
      </c>
      <c r="L690" s="34">
        <v>0.13834067527645125</v>
      </c>
      <c r="M690" s="34">
        <v>12.12734067527645</v>
      </c>
      <c r="N690" s="34">
        <v>11.99721226031016</v>
      </c>
      <c r="O690" s="34">
        <v>32.229000000000006</v>
      </c>
      <c r="P690" s="34">
        <v>0.3718893672103385</v>
      </c>
      <c r="Q690" s="34">
        <v>32.600889367210343</v>
      </c>
      <c r="R690" s="34">
        <v>32.251076314749874</v>
      </c>
      <c r="S690" s="34">
        <v>4.0489999999999995</v>
      </c>
      <c r="T690" s="34">
        <v>4.6721277353770213E-2</v>
      </c>
      <c r="U690" s="34">
        <v>4.0957212773537695</v>
      </c>
      <c r="V690" s="34">
        <v>4.0517734958708678</v>
      </c>
      <c r="W690" s="34">
        <v>49.345000000000006</v>
      </c>
      <c r="X690" s="34">
        <v>0.56939032625877783</v>
      </c>
      <c r="Y690" s="34">
        <v>49.914390326258776</v>
      </c>
      <c r="Z690" s="34">
        <v>49.37880048252606</v>
      </c>
      <c r="AB690" s="34">
        <v>2.1270000000000002</v>
      </c>
      <c r="AC690" s="34">
        <v>2.4543382793645162E-2</v>
      </c>
      <c r="AD690" s="34">
        <v>2.1515433827936454</v>
      </c>
      <c r="AE690" s="34">
        <v>2.128456958685438</v>
      </c>
      <c r="AF690" s="34">
        <v>4.9239999999999968</v>
      </c>
      <c r="AG690" s="34">
        <v>5.6817873472453539E-2</v>
      </c>
      <c r="AH690" s="34">
        <v>4.98081787347245</v>
      </c>
      <c r="AI690" s="34">
        <v>4.9273728559318704</v>
      </c>
      <c r="AJ690" s="34">
        <v>29.475000000000009</v>
      </c>
      <c r="AK690" s="34">
        <v>0.3401110521122197</v>
      </c>
      <c r="AL690" s="34">
        <v>29.815111052112229</v>
      </c>
      <c r="AM690" s="34">
        <v>29.495189871769298</v>
      </c>
      <c r="AN690" s="34">
        <v>2.2619999999999996</v>
      </c>
      <c r="AO690" s="34">
        <v>2.6101143337670586E-2</v>
      </c>
      <c r="AP690" s="34">
        <v>2.2881011433376703</v>
      </c>
      <c r="AQ690" s="34">
        <v>2.263549431380564</v>
      </c>
      <c r="AR690" s="34">
        <v>38.788000000000004</v>
      </c>
      <c r="AS690" s="34">
        <v>0.447573451715989</v>
      </c>
      <c r="AT690" s="34">
        <v>39.235573451715993</v>
      </c>
      <c r="AU690" s="34">
        <v>38.814569117767171</v>
      </c>
    </row>
    <row r="691" spans="1:47" x14ac:dyDescent="0.25">
      <c r="A691" s="18">
        <v>45289</v>
      </c>
      <c r="B691" s="2">
        <v>7</v>
      </c>
      <c r="C691" s="2" t="s">
        <v>23</v>
      </c>
      <c r="D691" s="9">
        <v>21.481625000000001</v>
      </c>
      <c r="E691">
        <v>1.0234738E-2</v>
      </c>
      <c r="G691" s="34">
        <v>1.0780000000000001</v>
      </c>
      <c r="H691" s="34">
        <v>1.048239867043795E-2</v>
      </c>
      <c r="I691" s="34">
        <v>1.0884823986704379</v>
      </c>
      <c r="J691" s="34">
        <v>1.0773420665024345</v>
      </c>
      <c r="K691" s="34">
        <v>12.876999999999999</v>
      </c>
      <c r="L691" s="34">
        <v>0.12521507205865443</v>
      </c>
      <c r="M691" s="34">
        <v>13.002215072058654</v>
      </c>
      <c r="N691" s="34">
        <v>12.869140807376482</v>
      </c>
      <c r="O691" s="34">
        <v>34.778999999999996</v>
      </c>
      <c r="P691" s="34">
        <v>0.33818863020330375</v>
      </c>
      <c r="Q691" s="34">
        <v>35.117188630203302</v>
      </c>
      <c r="R691" s="34">
        <v>34.757773405276595</v>
      </c>
      <c r="S691" s="34">
        <v>4.3579999999999988</v>
      </c>
      <c r="T691" s="34">
        <v>4.2376895552661012E-2</v>
      </c>
      <c r="U691" s="34">
        <v>4.4003768955526601</v>
      </c>
      <c r="V691" s="34">
        <v>4.3553401909254257</v>
      </c>
      <c r="W691" s="34">
        <v>53.091999999999992</v>
      </c>
      <c r="X691" s="34">
        <v>0.51626299648505714</v>
      </c>
      <c r="Y691" s="34">
        <v>53.608262996485053</v>
      </c>
      <c r="Z691" s="34">
        <v>53.05959647008094</v>
      </c>
      <c r="AB691" s="34">
        <v>2.1270000000000002</v>
      </c>
      <c r="AC691" s="34">
        <v>2.0682803313563564E-2</v>
      </c>
      <c r="AD691" s="34">
        <v>2.1476828033135638</v>
      </c>
      <c r="AE691" s="34">
        <v>2.1257018325145438</v>
      </c>
      <c r="AF691" s="34">
        <v>5.1829999999999972</v>
      </c>
      <c r="AG691" s="34">
        <v>5.0399139433098206E-2</v>
      </c>
      <c r="AH691" s="34">
        <v>5.2333991394330956</v>
      </c>
      <c r="AI691" s="34">
        <v>5.1798366703915724</v>
      </c>
      <c r="AJ691" s="34">
        <v>31.51400000000001</v>
      </c>
      <c r="AK691" s="34">
        <v>0.30643999230072511</v>
      </c>
      <c r="AL691" s="34">
        <v>31.820439992300734</v>
      </c>
      <c r="AM691" s="34">
        <v>31.494766125934817</v>
      </c>
      <c r="AN691" s="34">
        <v>2.4329999999999994</v>
      </c>
      <c r="AO691" s="34">
        <v>2.3658326498307538E-2</v>
      </c>
      <c r="AP691" s="34">
        <v>2.4566583264983071</v>
      </c>
      <c r="AQ691" s="34">
        <v>2.4315150721710785</v>
      </c>
      <c r="AR691" s="34">
        <v>41.257000000000005</v>
      </c>
      <c r="AS691" s="34">
        <v>0.40118026154569436</v>
      </c>
      <c r="AT691" s="34">
        <v>41.658180261545702</v>
      </c>
      <c r="AU691" s="34">
        <v>41.231819701012014</v>
      </c>
    </row>
    <row r="692" spans="1:47" x14ac:dyDescent="0.25">
      <c r="A692" s="18">
        <v>45289</v>
      </c>
      <c r="B692" s="2">
        <v>8</v>
      </c>
      <c r="C692" s="2" t="s">
        <v>178</v>
      </c>
      <c r="D692" s="9">
        <v>23.269321999999999</v>
      </c>
      <c r="E692">
        <v>9.6694799999999994E-3</v>
      </c>
      <c r="G692" s="34">
        <v>1.0780000000000001</v>
      </c>
      <c r="H692" s="34">
        <v>1.4171198756035036E-2</v>
      </c>
      <c r="I692" s="34">
        <v>1.0921711987560352</v>
      </c>
      <c r="J692" s="34">
        <v>1.0816104711930876</v>
      </c>
      <c r="K692" s="34">
        <v>13.890999999999998</v>
      </c>
      <c r="L692" s="34">
        <v>0.18260864742122696</v>
      </c>
      <c r="M692" s="34">
        <v>14.073608647421224</v>
      </c>
      <c r="N692" s="34">
        <v>13.937524170077157</v>
      </c>
      <c r="O692" s="34">
        <v>38.378</v>
      </c>
      <c r="P692" s="34">
        <v>0.5045104507041861</v>
      </c>
      <c r="Q692" s="34">
        <v>38.882510450704189</v>
      </c>
      <c r="R692" s="34">
        <v>38.506536793551312</v>
      </c>
      <c r="S692" s="34">
        <v>4.8229999999999986</v>
      </c>
      <c r="T692" s="34">
        <v>6.3402311317585308E-2</v>
      </c>
      <c r="U692" s="34">
        <v>4.8864023113175836</v>
      </c>
      <c r="V692" s="34">
        <v>4.8391533418963446</v>
      </c>
      <c r="W692" s="34">
        <v>58.169999999999995</v>
      </c>
      <c r="X692" s="34">
        <v>0.7646926081990334</v>
      </c>
      <c r="Y692" s="34">
        <v>58.934692608199029</v>
      </c>
      <c r="Z692" s="34">
        <v>58.364824776717903</v>
      </c>
      <c r="AB692" s="34">
        <v>2.1269999999999998</v>
      </c>
      <c r="AC692" s="34">
        <v>2.796116860304872E-2</v>
      </c>
      <c r="AD692" s="34">
        <v>2.1549611686030485</v>
      </c>
      <c r="AE692" s="34">
        <v>2.1341238146824648</v>
      </c>
      <c r="AF692" s="34">
        <v>5.262999999999999</v>
      </c>
      <c r="AG692" s="34">
        <v>6.9186474075150634E-2</v>
      </c>
      <c r="AH692" s="34">
        <v>5.3321864740751499</v>
      </c>
      <c r="AI692" s="34">
        <v>5.28062700360781</v>
      </c>
      <c r="AJ692" s="34">
        <v>33.835000000000001</v>
      </c>
      <c r="AK692" s="34">
        <v>0.44478897023232417</v>
      </c>
      <c r="AL692" s="34">
        <v>34.279788970232325</v>
      </c>
      <c r="AM692" s="34">
        <v>33.948321236380444</v>
      </c>
      <c r="AN692" s="34">
        <v>2.5699999999999985</v>
      </c>
      <c r="AO692" s="34">
        <v>3.378476883396106E-2</v>
      </c>
      <c r="AP692" s="34">
        <v>2.6037847688339597</v>
      </c>
      <c r="AQ692" s="34">
        <v>2.5786075240874151</v>
      </c>
      <c r="AR692" s="34">
        <v>43.795000000000002</v>
      </c>
      <c r="AS692" s="34">
        <v>0.57572138174448462</v>
      </c>
      <c r="AT692" s="34">
        <v>44.370721381744488</v>
      </c>
      <c r="AU692" s="34">
        <v>43.941679578758134</v>
      </c>
    </row>
    <row r="693" spans="1:47" x14ac:dyDescent="0.25">
      <c r="A693" s="18">
        <v>45289</v>
      </c>
      <c r="B693" s="2">
        <v>9</v>
      </c>
      <c r="C693" s="2" t="s">
        <v>178</v>
      </c>
      <c r="D693" s="9">
        <v>22.898875</v>
      </c>
      <c r="E693">
        <v>9.2123199999999995E-3</v>
      </c>
      <c r="G693" s="34">
        <v>1.0780000000000001</v>
      </c>
      <c r="H693" s="34">
        <v>7.8888653031767512E-3</v>
      </c>
      <c r="I693" s="34">
        <v>1.0858888653031769</v>
      </c>
      <c r="J693" s="34">
        <v>1.075885309591567</v>
      </c>
      <c r="K693" s="34">
        <v>14.013000000000002</v>
      </c>
      <c r="L693" s="34">
        <v>0.10254793088443026</v>
      </c>
      <c r="M693" s="34">
        <v>14.115547930884432</v>
      </c>
      <c r="N693" s="34">
        <v>13.985510986369786</v>
      </c>
      <c r="O693" s="34">
        <v>41.074000000000012</v>
      </c>
      <c r="P693" s="34">
        <v>0.30058186777614282</v>
      </c>
      <c r="Q693" s="34">
        <v>41.374581867776158</v>
      </c>
      <c r="R693" s="34">
        <v>40.993425979744003</v>
      </c>
      <c r="S693" s="34">
        <v>5.0699999999999985</v>
      </c>
      <c r="T693" s="34">
        <v>3.7102548318280255E-2</v>
      </c>
      <c r="U693" s="34">
        <v>5.107102548318279</v>
      </c>
      <c r="V693" s="34">
        <v>5.060054285370355</v>
      </c>
      <c r="W693" s="34">
        <v>61.235000000000014</v>
      </c>
      <c r="X693" s="34">
        <v>0.44812121228203011</v>
      </c>
      <c r="Y693" s="34">
        <v>61.683121212282046</v>
      </c>
      <c r="Z693" s="34">
        <v>61.114876561075711</v>
      </c>
      <c r="AB693" s="34">
        <v>2.1269999999999998</v>
      </c>
      <c r="AC693" s="34">
        <v>1.5565506957195685E-2</v>
      </c>
      <c r="AD693" s="34">
        <v>2.1425655069571956</v>
      </c>
      <c r="AE693" s="34">
        <v>2.1228275078861434</v>
      </c>
      <c r="AF693" s="34">
        <v>5.2189999999999985</v>
      </c>
      <c r="AG693" s="34">
        <v>3.8192938791539385E-2</v>
      </c>
      <c r="AH693" s="34">
        <v>5.2571929387915377</v>
      </c>
      <c r="AI693" s="34">
        <v>5.2087619951376496</v>
      </c>
      <c r="AJ693" s="34">
        <v>35.043999999999997</v>
      </c>
      <c r="AK693" s="34">
        <v>0.256453984865052</v>
      </c>
      <c r="AL693" s="34">
        <v>35.300453984865051</v>
      </c>
      <c r="AM693" s="34">
        <v>34.975254906611198</v>
      </c>
      <c r="AN693" s="34">
        <v>2.6739999999999999</v>
      </c>
      <c r="AO693" s="34">
        <v>1.9568484063724148E-2</v>
      </c>
      <c r="AP693" s="34">
        <v>2.6935684840637242</v>
      </c>
      <c r="AQ693" s="34">
        <v>2.6687544692466143</v>
      </c>
      <c r="AR693" s="34">
        <v>45.063999999999993</v>
      </c>
      <c r="AS693" s="34">
        <v>0.32978091467751119</v>
      </c>
      <c r="AT693" s="34">
        <v>45.393780914677507</v>
      </c>
      <c r="AU693" s="34">
        <v>44.975598878881605</v>
      </c>
    </row>
    <row r="694" spans="1:47" x14ac:dyDescent="0.25">
      <c r="A694" s="18">
        <v>45289</v>
      </c>
      <c r="B694" s="2">
        <v>10</v>
      </c>
      <c r="C694" s="2" t="s">
        <v>178</v>
      </c>
      <c r="D694" s="9">
        <v>21.922167999999999</v>
      </c>
      <c r="E694">
        <v>8.6785749999999991E-3</v>
      </c>
      <c r="G694" s="34">
        <v>1.0780000000000001</v>
      </c>
      <c r="H694" s="34">
        <v>8.4555691796351293E-3</v>
      </c>
      <c r="I694" s="34">
        <v>1.0864555691796351</v>
      </c>
      <c r="J694" s="34">
        <v>1.0770266830383419</v>
      </c>
      <c r="K694" s="34">
        <v>14.534999999999997</v>
      </c>
      <c r="L694" s="34">
        <v>0.11400899631354043</v>
      </c>
      <c r="M694" s="34">
        <v>14.649008996313537</v>
      </c>
      <c r="N694" s="34">
        <v>14.521876473063354</v>
      </c>
      <c r="O694" s="34">
        <v>43.747</v>
      </c>
      <c r="P694" s="34">
        <v>0.34314080232049904</v>
      </c>
      <c r="Q694" s="34">
        <v>44.090140802320498</v>
      </c>
      <c r="R694" s="34">
        <v>43.707501208606999</v>
      </c>
      <c r="S694" s="34">
        <v>5.2019999999999991</v>
      </c>
      <c r="T694" s="34">
        <v>4.0803219733267101E-2</v>
      </c>
      <c r="U694" s="34">
        <v>5.2428032197332666</v>
      </c>
      <c r="V694" s="34">
        <v>5.1973031587805698</v>
      </c>
      <c r="W694" s="34">
        <v>64.561999999999998</v>
      </c>
      <c r="X694" s="34">
        <v>0.50640858754694162</v>
      </c>
      <c r="Y694" s="34">
        <v>65.068408587546941</v>
      </c>
      <c r="Z694" s="34">
        <v>64.503707523489268</v>
      </c>
      <c r="AB694" s="34">
        <v>2.1269999999999998</v>
      </c>
      <c r="AC694" s="34">
        <v>1.6683669429576917E-2</v>
      </c>
      <c r="AD694" s="34">
        <v>2.1436836694295769</v>
      </c>
      <c r="AE694" s="34">
        <v>2.1250795499281572</v>
      </c>
      <c r="AF694" s="34">
        <v>5.4789999999999983</v>
      </c>
      <c r="AG694" s="34">
        <v>4.2975940199648295E-2</v>
      </c>
      <c r="AH694" s="34">
        <v>5.5219759401996464</v>
      </c>
      <c r="AI694" s="34">
        <v>5.4740530578544284</v>
      </c>
      <c r="AJ694" s="34">
        <v>36.905000000000015</v>
      </c>
      <c r="AK694" s="34">
        <v>0.28947382242526398</v>
      </c>
      <c r="AL694" s="34">
        <v>37.19447382242528</v>
      </c>
      <c r="AM694" s="34">
        <v>36.871678791771828</v>
      </c>
      <c r="AN694" s="34">
        <v>2.7170000000000005</v>
      </c>
      <c r="AO694" s="34">
        <v>2.1311485585406912E-2</v>
      </c>
      <c r="AP694" s="34">
        <v>2.7383114855854074</v>
      </c>
      <c r="AQ694" s="34">
        <v>2.7145468439843929</v>
      </c>
      <c r="AR694" s="34">
        <v>47.228000000000009</v>
      </c>
      <c r="AS694" s="34">
        <v>0.37044491763989612</v>
      </c>
      <c r="AT694" s="34">
        <v>47.59844491763991</v>
      </c>
      <c r="AU694" s="34">
        <v>47.185358243538808</v>
      </c>
    </row>
    <row r="695" spans="1:47" x14ac:dyDescent="0.25">
      <c r="A695" s="18">
        <v>45289</v>
      </c>
      <c r="B695" s="2">
        <v>11</v>
      </c>
      <c r="C695" s="2" t="s">
        <v>178</v>
      </c>
      <c r="D695" s="9">
        <v>21.393557999999999</v>
      </c>
      <c r="E695">
        <v>8.6427780000000003E-3</v>
      </c>
      <c r="G695" s="34">
        <v>1.0780000000000001</v>
      </c>
      <c r="H695" s="34">
        <v>8.4754270079602026E-3</v>
      </c>
      <c r="I695" s="34">
        <v>1.0864754270079602</v>
      </c>
      <c r="J695" s="34">
        <v>1.0770852610898751</v>
      </c>
      <c r="K695" s="34">
        <v>14.954999999999998</v>
      </c>
      <c r="L695" s="34">
        <v>0.11757885983677625</v>
      </c>
      <c r="M695" s="34">
        <v>15.072578859836774</v>
      </c>
      <c r="N695" s="34">
        <v>14.942309906863711</v>
      </c>
      <c r="O695" s="34">
        <v>46.222000000000008</v>
      </c>
      <c r="P695" s="34">
        <v>0.36340555395355895</v>
      </c>
      <c r="Q695" s="34">
        <v>46.585405553953571</v>
      </c>
      <c r="R695" s="34">
        <v>46.182778235710785</v>
      </c>
      <c r="S695" s="34">
        <v>5.2289999999999992</v>
      </c>
      <c r="T695" s="34">
        <v>4.1111324512638117E-2</v>
      </c>
      <c r="U695" s="34">
        <v>5.2701113245126372</v>
      </c>
      <c r="V695" s="34">
        <v>5.2245629222995884</v>
      </c>
      <c r="W695" s="34">
        <v>67.484000000000009</v>
      </c>
      <c r="X695" s="34">
        <v>0.53057116531093351</v>
      </c>
      <c r="Y695" s="34">
        <v>68.01457116531094</v>
      </c>
      <c r="Z695" s="34">
        <v>67.426736325963958</v>
      </c>
      <c r="AB695" s="34">
        <v>2.1269999999999993</v>
      </c>
      <c r="AC695" s="34">
        <v>1.6722850877487334E-2</v>
      </c>
      <c r="AD695" s="34">
        <v>2.1437228508774866</v>
      </c>
      <c r="AE695" s="34">
        <v>2.1251951301838252</v>
      </c>
      <c r="AF695" s="34">
        <v>5.6489999999999974</v>
      </c>
      <c r="AG695" s="34">
        <v>4.4413438931323899E-2</v>
      </c>
      <c r="AH695" s="34">
        <v>5.6934134389313211</v>
      </c>
      <c r="AI695" s="34">
        <v>5.6442065305164206</v>
      </c>
      <c r="AJ695" s="34">
        <v>38.164000000000016</v>
      </c>
      <c r="AK695" s="34">
        <v>0.30005213017791588</v>
      </c>
      <c r="AL695" s="34">
        <v>38.464052130177933</v>
      </c>
      <c r="AM695" s="34">
        <v>38.13161586663638</v>
      </c>
      <c r="AN695" s="34">
        <v>2.6969999999999996</v>
      </c>
      <c r="AO695" s="34">
        <v>2.1204291874275197E-2</v>
      </c>
      <c r="AP695" s="34">
        <v>2.718204291874275</v>
      </c>
      <c r="AQ695" s="34">
        <v>2.6947114556209586</v>
      </c>
      <c r="AR695" s="34">
        <v>48.637000000000015</v>
      </c>
      <c r="AS695" s="34">
        <v>0.38239271186100232</v>
      </c>
      <c r="AT695" s="34">
        <v>49.019392711861016</v>
      </c>
      <c r="AU695" s="34">
        <v>48.595728982957588</v>
      </c>
    </row>
    <row r="696" spans="1:47" x14ac:dyDescent="0.25">
      <c r="A696" s="18">
        <v>45289</v>
      </c>
      <c r="B696" s="2">
        <v>12</v>
      </c>
      <c r="C696" s="2" t="s">
        <v>178</v>
      </c>
      <c r="D696" s="9">
        <v>19.543413000000001</v>
      </c>
      <c r="E696">
        <v>8.6075330000000005E-3</v>
      </c>
      <c r="G696" s="34">
        <v>1.0780000000000001</v>
      </c>
      <c r="H696" s="34">
        <v>8.3759928624757684E-3</v>
      </c>
      <c r="I696" s="34">
        <v>1.0863759928624759</v>
      </c>
      <c r="J696" s="34">
        <v>1.0770249756535044</v>
      </c>
      <c r="K696" s="34">
        <v>15.224000000000004</v>
      </c>
      <c r="L696" s="34">
        <v>0.11828953185373944</v>
      </c>
      <c r="M696" s="34">
        <v>15.342289531853742</v>
      </c>
      <c r="N696" s="34">
        <v>15.210230268412758</v>
      </c>
      <c r="O696" s="34">
        <v>47.276000000000003</v>
      </c>
      <c r="P696" s="34">
        <v>0.36733157566456809</v>
      </c>
      <c r="Q696" s="34">
        <v>47.643331575664568</v>
      </c>
      <c r="R696" s="34">
        <v>47.233240026897093</v>
      </c>
      <c r="S696" s="34">
        <v>5.2399999999999993</v>
      </c>
      <c r="T696" s="34">
        <v>4.07144736543349E-2</v>
      </c>
      <c r="U696" s="34">
        <v>5.2807144736543341</v>
      </c>
      <c r="V696" s="34">
        <v>5.2352605495587774</v>
      </c>
      <c r="W696" s="34">
        <v>68.817999999999998</v>
      </c>
      <c r="X696" s="34">
        <v>0.53471157403511815</v>
      </c>
      <c r="Y696" s="34">
        <v>69.352711574035112</v>
      </c>
      <c r="Z696" s="34">
        <v>68.755755820522126</v>
      </c>
      <c r="AB696" s="34">
        <v>2.1269999999999993</v>
      </c>
      <c r="AC696" s="34">
        <v>1.6526657531063037E-2</v>
      </c>
      <c r="AD696" s="34">
        <v>2.1435266575310625</v>
      </c>
      <c r="AE696" s="34">
        <v>2.1250761810899843</v>
      </c>
      <c r="AF696" s="34">
        <v>5.7710000000000017</v>
      </c>
      <c r="AG696" s="34">
        <v>4.4840310583810453E-2</v>
      </c>
      <c r="AH696" s="34">
        <v>5.8158403105838126</v>
      </c>
      <c r="AI696" s="34">
        <v>5.7657802731877323</v>
      </c>
      <c r="AJ696" s="34">
        <v>38.545999999999971</v>
      </c>
      <c r="AK696" s="34">
        <v>0.29950001936641069</v>
      </c>
      <c r="AL696" s="34">
        <v>38.845500019366384</v>
      </c>
      <c r="AM696" s="34">
        <v>38.51113609604819</v>
      </c>
      <c r="AN696" s="34">
        <v>2.6929999999999992</v>
      </c>
      <c r="AO696" s="34">
        <v>2.0924442280748828E-2</v>
      </c>
      <c r="AP696" s="34">
        <v>2.713924442280748</v>
      </c>
      <c r="AQ696" s="34">
        <v>2.6905642480843102</v>
      </c>
      <c r="AR696" s="34">
        <v>49.136999999999972</v>
      </c>
      <c r="AS696" s="34">
        <v>0.38179142976203306</v>
      </c>
      <c r="AT696" s="34">
        <v>49.518791429762011</v>
      </c>
      <c r="AU696" s="34">
        <v>49.092556798410214</v>
      </c>
    </row>
    <row r="697" spans="1:47" x14ac:dyDescent="0.25">
      <c r="A697" s="18">
        <v>45289</v>
      </c>
      <c r="B697" s="2">
        <v>13</v>
      </c>
      <c r="C697" s="2" t="s">
        <v>178</v>
      </c>
      <c r="D697" s="9">
        <v>21.654001000000001</v>
      </c>
      <c r="E697">
        <v>8.5091899999999998E-3</v>
      </c>
      <c r="G697" s="34">
        <v>1.0780000000000001</v>
      </c>
      <c r="H697" s="34">
        <v>8.67623394667477E-3</v>
      </c>
      <c r="I697" s="34">
        <v>1.0866762339466749</v>
      </c>
      <c r="J697" s="34">
        <v>1.077429499403538</v>
      </c>
      <c r="K697" s="34">
        <v>15.438000000000001</v>
      </c>
      <c r="L697" s="34">
        <v>0.12425204050905853</v>
      </c>
      <c r="M697" s="34">
        <v>15.562252040509058</v>
      </c>
      <c r="N697" s="34">
        <v>15.429829881068478</v>
      </c>
      <c r="O697" s="34">
        <v>47.163000000000004</v>
      </c>
      <c r="P697" s="34">
        <v>0.37958925939426919</v>
      </c>
      <c r="Q697" s="34">
        <v>47.542589259394276</v>
      </c>
      <c r="R697" s="34">
        <v>47.138040334294125</v>
      </c>
      <c r="S697" s="34">
        <v>5.16</v>
      </c>
      <c r="T697" s="34">
        <v>4.1530025199296668E-2</v>
      </c>
      <c r="U697" s="34">
        <v>5.2015300251992969</v>
      </c>
      <c r="V697" s="34">
        <v>5.1572692179241706</v>
      </c>
      <c r="W697" s="34">
        <v>68.838999999999999</v>
      </c>
      <c r="X697" s="34">
        <v>0.55404755904929925</v>
      </c>
      <c r="Y697" s="34">
        <v>69.393047559049307</v>
      </c>
      <c r="Z697" s="34">
        <v>68.802568932690306</v>
      </c>
      <c r="AB697" s="34">
        <v>2.1269999999999984</v>
      </c>
      <c r="AC697" s="34">
        <v>1.7119062712965882E-2</v>
      </c>
      <c r="AD697" s="34">
        <v>2.1441190627129645</v>
      </c>
      <c r="AE697" s="34">
        <v>2.1258743462257179</v>
      </c>
      <c r="AF697" s="34">
        <v>5.7289999999999992</v>
      </c>
      <c r="AG697" s="34">
        <v>4.6109595807513677E-2</v>
      </c>
      <c r="AH697" s="34">
        <v>5.7751095958075132</v>
      </c>
      <c r="AI697" s="34">
        <v>5.7259680909859636</v>
      </c>
      <c r="AJ697" s="34">
        <v>38.184000000000012</v>
      </c>
      <c r="AK697" s="34">
        <v>0.30732218647479548</v>
      </c>
      <c r="AL697" s="34">
        <v>38.491322186474804</v>
      </c>
      <c r="AM697" s="34">
        <v>38.163792212638874</v>
      </c>
      <c r="AN697" s="34">
        <v>2.6869999999999994</v>
      </c>
      <c r="AO697" s="34">
        <v>2.1626197230719017E-2</v>
      </c>
      <c r="AP697" s="34">
        <v>2.7086261972307186</v>
      </c>
      <c r="AQ697" s="34">
        <v>2.6855779822795047</v>
      </c>
      <c r="AR697" s="34">
        <v>48.727000000000004</v>
      </c>
      <c r="AS697" s="34">
        <v>0.39217704222599403</v>
      </c>
      <c r="AT697" s="34">
        <v>49.119177042226006</v>
      </c>
      <c r="AU697" s="34">
        <v>48.701212632130058</v>
      </c>
    </row>
    <row r="698" spans="1:47" x14ac:dyDescent="0.25">
      <c r="A698" s="18">
        <v>45289</v>
      </c>
      <c r="B698" s="2">
        <v>14</v>
      </c>
      <c r="C698" s="2" t="s">
        <v>178</v>
      </c>
      <c r="D698" s="9">
        <v>21.162436</v>
      </c>
      <c r="E698">
        <v>8.3810859999999994E-3</v>
      </c>
      <c r="G698" s="34">
        <v>1.0779999999999998</v>
      </c>
      <c r="H698" s="34">
        <v>9.6201442624673644E-3</v>
      </c>
      <c r="I698" s="34">
        <v>1.0876201442624671</v>
      </c>
      <c r="J698" s="34">
        <v>1.078504706298071</v>
      </c>
      <c r="K698" s="34">
        <v>15.594000000000005</v>
      </c>
      <c r="L698" s="34">
        <v>0.13916190132552519</v>
      </c>
      <c r="M698" s="34">
        <v>15.733161901325531</v>
      </c>
      <c r="N698" s="34">
        <v>15.601300918378598</v>
      </c>
      <c r="O698" s="34">
        <v>47.070999999999991</v>
      </c>
      <c r="P698" s="34">
        <v>0.42006475934935184</v>
      </c>
      <c r="Q698" s="34">
        <v>47.491064759349342</v>
      </c>
      <c r="R698" s="34">
        <v>47.093038061369668</v>
      </c>
      <c r="S698" s="34">
        <v>5.1649999999999991</v>
      </c>
      <c r="T698" s="34">
        <v>4.6092806229725357E-2</v>
      </c>
      <c r="U698" s="34">
        <v>5.2110928062297246</v>
      </c>
      <c r="V698" s="34">
        <v>5.1674181892667317</v>
      </c>
      <c r="W698" s="34">
        <v>68.907999999999987</v>
      </c>
      <c r="X698" s="34">
        <v>0.61493961116706974</v>
      </c>
      <c r="Y698" s="34">
        <v>69.522939611167075</v>
      </c>
      <c r="Z698" s="34">
        <v>68.94026187531307</v>
      </c>
      <c r="AB698" s="34">
        <v>2.1269999999999993</v>
      </c>
      <c r="AC698" s="34">
        <v>1.8981490580953692E-2</v>
      </c>
      <c r="AD698" s="34">
        <v>2.1459814905809531</v>
      </c>
      <c r="AE698" s="34">
        <v>2.1279958351539858</v>
      </c>
      <c r="AF698" s="34">
        <v>5.7179999999999973</v>
      </c>
      <c r="AG698" s="34">
        <v>5.1027815299432622E-2</v>
      </c>
      <c r="AH698" s="34">
        <v>5.7690278152994301</v>
      </c>
      <c r="AI698" s="34">
        <v>5.7206770970430139</v>
      </c>
      <c r="AJ698" s="34">
        <v>37.988000000000014</v>
      </c>
      <c r="AK698" s="34">
        <v>0.33900745848108571</v>
      </c>
      <c r="AL698" s="34">
        <v>38.327007458481098</v>
      </c>
      <c r="AM698" s="34">
        <v>38.005785512848931</v>
      </c>
      <c r="AN698" s="34">
        <v>2.7519999999999993</v>
      </c>
      <c r="AO698" s="34">
        <v>2.4559032477096645E-2</v>
      </c>
      <c r="AP698" s="34">
        <v>2.7765590324770959</v>
      </c>
      <c r="AQ698" s="34">
        <v>2.7532884524418284</v>
      </c>
      <c r="AR698" s="34">
        <v>48.585000000000015</v>
      </c>
      <c r="AS698" s="34">
        <v>0.43357579683856867</v>
      </c>
      <c r="AT698" s="34">
        <v>49.018575796838576</v>
      </c>
      <c r="AU698" s="34">
        <v>48.607746897487758</v>
      </c>
    </row>
    <row r="699" spans="1:47" x14ac:dyDescent="0.25">
      <c r="A699" s="18">
        <v>45289</v>
      </c>
      <c r="B699" s="2">
        <v>15</v>
      </c>
      <c r="C699" s="2" t="s">
        <v>178</v>
      </c>
      <c r="D699" s="9">
        <v>24.686073</v>
      </c>
      <c r="E699">
        <v>8.2824270000000002E-3</v>
      </c>
      <c r="G699" s="34">
        <v>1.0780000000000001</v>
      </c>
      <c r="H699" s="34">
        <v>7.8342889339022195E-3</v>
      </c>
      <c r="I699" s="34">
        <v>1.0858342889339023</v>
      </c>
      <c r="J699" s="34">
        <v>1.0768409457017103</v>
      </c>
      <c r="K699" s="34">
        <v>15.555</v>
      </c>
      <c r="L699" s="34">
        <v>0.11304486490431263</v>
      </c>
      <c r="M699" s="34">
        <v>15.668044864904312</v>
      </c>
      <c r="N699" s="34">
        <v>15.538275427078016</v>
      </c>
      <c r="O699" s="34">
        <v>46.832000000000001</v>
      </c>
      <c r="P699" s="34">
        <v>0.3403482554290434</v>
      </c>
      <c r="Q699" s="34">
        <v>47.172348255429043</v>
      </c>
      <c r="R699" s="34">
        <v>46.781646724584874</v>
      </c>
      <c r="S699" s="34">
        <v>5.1629999999999994</v>
      </c>
      <c r="T699" s="34">
        <v>3.7521738187140219E-2</v>
      </c>
      <c r="U699" s="34">
        <v>5.20052173818714</v>
      </c>
      <c r="V699" s="34">
        <v>5.1574487965286915</v>
      </c>
      <c r="W699" s="34">
        <v>68.628</v>
      </c>
      <c r="X699" s="34">
        <v>0.49874914745439847</v>
      </c>
      <c r="Y699" s="34">
        <v>69.12674914745439</v>
      </c>
      <c r="Z699" s="34">
        <v>68.554211893893296</v>
      </c>
      <c r="AB699" s="34">
        <v>2.1269999999999998</v>
      </c>
      <c r="AC699" s="34">
        <v>1.5457822414109479E-2</v>
      </c>
      <c r="AD699" s="34">
        <v>2.1424578224141091</v>
      </c>
      <c r="AE699" s="34">
        <v>2.1247130718993854</v>
      </c>
      <c r="AF699" s="34">
        <v>5.7060000000000004</v>
      </c>
      <c r="AG699" s="34">
        <v>4.1467952371842365E-2</v>
      </c>
      <c r="AH699" s="34">
        <v>5.747467952371843</v>
      </c>
      <c r="AI699" s="34">
        <v>5.6998649686214833</v>
      </c>
      <c r="AJ699" s="34">
        <v>37.599999999999987</v>
      </c>
      <c r="AK699" s="34">
        <v>0.27325534685966918</v>
      </c>
      <c r="AL699" s="34">
        <v>37.873255346859658</v>
      </c>
      <c r="AM699" s="34">
        <v>37.559572874196931</v>
      </c>
      <c r="AN699" s="34">
        <v>2.7059999999999995</v>
      </c>
      <c r="AO699" s="34">
        <v>1.9665664058570873E-2</v>
      </c>
      <c r="AP699" s="34">
        <v>2.7256656640585706</v>
      </c>
      <c r="AQ699" s="34">
        <v>2.703090537169599</v>
      </c>
      <c r="AR699" s="34">
        <v>48.138999999999982</v>
      </c>
      <c r="AS699" s="34">
        <v>0.34984678570419192</v>
      </c>
      <c r="AT699" s="34">
        <v>48.488846785704176</v>
      </c>
      <c r="AU699" s="34">
        <v>48.087241451887401</v>
      </c>
    </row>
    <row r="700" spans="1:47" x14ac:dyDescent="0.25">
      <c r="A700" s="18">
        <v>45289</v>
      </c>
      <c r="B700" s="2">
        <v>16</v>
      </c>
      <c r="C700" s="2" t="s">
        <v>178</v>
      </c>
      <c r="D700" s="9">
        <v>27.476313999999999</v>
      </c>
      <c r="E700">
        <v>8.6570350000000004E-3</v>
      </c>
      <c r="G700" s="34">
        <v>1.0780000000000001</v>
      </c>
      <c r="H700" s="34">
        <v>8.1720616728494649E-3</v>
      </c>
      <c r="I700" s="34">
        <v>1.0861720616728496</v>
      </c>
      <c r="J700" s="34">
        <v>1.0767690321189256</v>
      </c>
      <c r="K700" s="34">
        <v>15.448</v>
      </c>
      <c r="L700" s="34">
        <v>0.11710761477010995</v>
      </c>
      <c r="M700" s="34">
        <v>15.56510761477011</v>
      </c>
      <c r="N700" s="34">
        <v>15.430359933370278</v>
      </c>
      <c r="O700" s="34">
        <v>45.855000000000025</v>
      </c>
      <c r="P700" s="34">
        <v>0.34761585158489089</v>
      </c>
      <c r="Q700" s="34">
        <v>46.202615851584916</v>
      </c>
      <c r="R700" s="34">
        <v>45.802638189066187</v>
      </c>
      <c r="S700" s="34">
        <v>5.1329999999999991</v>
      </c>
      <c r="T700" s="34">
        <v>3.891205247378135E-2</v>
      </c>
      <c r="U700" s="34">
        <v>5.1719120524737807</v>
      </c>
      <c r="V700" s="34">
        <v>5.1271386288185932</v>
      </c>
      <c r="W700" s="34">
        <v>67.514000000000024</v>
      </c>
      <c r="X700" s="34">
        <v>0.51180758050163166</v>
      </c>
      <c r="Y700" s="34">
        <v>68.025807580501663</v>
      </c>
      <c r="Z700" s="34">
        <v>67.436905783373987</v>
      </c>
      <c r="AB700" s="34">
        <v>2.1269999999999993</v>
      </c>
      <c r="AC700" s="34">
        <v>1.6124281241327278E-2</v>
      </c>
      <c r="AD700" s="34">
        <v>2.1431242812413265</v>
      </c>
      <c r="AE700" s="34">
        <v>2.1245711793292705</v>
      </c>
      <c r="AF700" s="34">
        <v>5.6269999999999989</v>
      </c>
      <c r="AG700" s="34">
        <v>4.2656949010319044E-2</v>
      </c>
      <c r="AH700" s="34">
        <v>5.6696569490103181</v>
      </c>
      <c r="AI700" s="34">
        <v>5.6205745303647427</v>
      </c>
      <c r="AJ700" s="34">
        <v>37.074999999999982</v>
      </c>
      <c r="AK700" s="34">
        <v>0.2810567592958198</v>
      </c>
      <c r="AL700" s="34">
        <v>37.356056759295804</v>
      </c>
      <c r="AM700" s="34">
        <v>37.032664068468591</v>
      </c>
      <c r="AN700" s="34">
        <v>2.7469999999999986</v>
      </c>
      <c r="AO700" s="34">
        <v>2.0824353817548668E-2</v>
      </c>
      <c r="AP700" s="34">
        <v>2.7678243538175473</v>
      </c>
      <c r="AQ700" s="34">
        <v>2.7438632015126965</v>
      </c>
      <c r="AR700" s="34">
        <v>47.575999999999979</v>
      </c>
      <c r="AS700" s="34">
        <v>0.36066234336501479</v>
      </c>
      <c r="AT700" s="34">
        <v>47.936662343364993</v>
      </c>
      <c r="AU700" s="34">
        <v>47.521672979675301</v>
      </c>
    </row>
    <row r="701" spans="1:47" x14ac:dyDescent="0.25">
      <c r="A701" s="18">
        <v>45289</v>
      </c>
      <c r="B701" s="2">
        <v>17</v>
      </c>
      <c r="C701" s="2" t="s">
        <v>178</v>
      </c>
      <c r="D701" s="9">
        <v>29.535019999999999</v>
      </c>
      <c r="E701">
        <v>8.8456439999999997E-3</v>
      </c>
      <c r="G701" s="34">
        <v>1.0780000000000001</v>
      </c>
      <c r="H701" s="34">
        <v>9.6422194861144651E-3</v>
      </c>
      <c r="I701" s="34">
        <v>1.0876422194861146</v>
      </c>
      <c r="J701" s="34">
        <v>1.0780213236131706</v>
      </c>
      <c r="K701" s="34">
        <v>15.431999999999999</v>
      </c>
      <c r="L701" s="34">
        <v>0.13803221809806901</v>
      </c>
      <c r="M701" s="34">
        <v>15.570032218098067</v>
      </c>
      <c r="N701" s="34">
        <v>15.432305256028242</v>
      </c>
      <c r="O701" s="34">
        <v>45.040999999999997</v>
      </c>
      <c r="P701" s="34">
        <v>0.40287125034701438</v>
      </c>
      <c r="Q701" s="34">
        <v>45.443871250347009</v>
      </c>
      <c r="R701" s="34">
        <v>45.041890943284606</v>
      </c>
      <c r="S701" s="34">
        <v>5.1999999999999993</v>
      </c>
      <c r="T701" s="34">
        <v>4.6511633884782196E-2</v>
      </c>
      <c r="U701" s="34">
        <v>5.2465116338847819</v>
      </c>
      <c r="V701" s="34">
        <v>5.2001028597295793</v>
      </c>
      <c r="W701" s="34">
        <v>66.750999999999991</v>
      </c>
      <c r="X701" s="34">
        <v>0.59705732181598004</v>
      </c>
      <c r="Y701" s="34">
        <v>67.348057321815972</v>
      </c>
      <c r="Z701" s="34">
        <v>66.752320382655597</v>
      </c>
      <c r="AB701" s="34">
        <v>2.1269999999999993</v>
      </c>
      <c r="AC701" s="34">
        <v>1.9025047167871484E-2</v>
      </c>
      <c r="AD701" s="34">
        <v>2.1460250471678708</v>
      </c>
      <c r="AE701" s="34">
        <v>2.1270420735855406</v>
      </c>
      <c r="AF701" s="34">
        <v>5.8139999999999974</v>
      </c>
      <c r="AG701" s="34">
        <v>5.2003584501177612E-2</v>
      </c>
      <c r="AH701" s="34">
        <v>5.8660035845011747</v>
      </c>
      <c r="AI701" s="34">
        <v>5.8141150050899535</v>
      </c>
      <c r="AJ701" s="34">
        <v>36.95000000000001</v>
      </c>
      <c r="AK701" s="34">
        <v>0.33050093693128901</v>
      </c>
      <c r="AL701" s="34">
        <v>37.280500936931297</v>
      </c>
      <c r="AM701" s="34">
        <v>36.950730897501536</v>
      </c>
      <c r="AN701" s="34">
        <v>2.7539999999999987</v>
      </c>
      <c r="AO701" s="34">
        <v>2.4633276868978867E-2</v>
      </c>
      <c r="AP701" s="34">
        <v>2.7786332768689777</v>
      </c>
      <c r="AQ701" s="34">
        <v>2.7540544760952415</v>
      </c>
      <c r="AR701" s="34">
        <v>47.645000000000003</v>
      </c>
      <c r="AS701" s="34">
        <v>0.42616284546931699</v>
      </c>
      <c r="AT701" s="34">
        <v>48.071162845469324</v>
      </c>
      <c r="AU701" s="34">
        <v>47.645942452272273</v>
      </c>
    </row>
    <row r="702" spans="1:47" x14ac:dyDescent="0.25">
      <c r="A702" s="18">
        <v>45289</v>
      </c>
      <c r="B702" s="2">
        <v>18</v>
      </c>
      <c r="C702" s="2" t="s">
        <v>178</v>
      </c>
      <c r="D702" s="9">
        <v>32.503388999999999</v>
      </c>
      <c r="E702">
        <v>8.9733460000000001E-3</v>
      </c>
      <c r="G702" s="34">
        <v>1.0780000000000001</v>
      </c>
      <c r="H702" s="34">
        <v>1.1832771048616856E-2</v>
      </c>
      <c r="I702" s="34">
        <v>1.0898327710486169</v>
      </c>
      <c r="J702" s="34">
        <v>1.0800533245118589</v>
      </c>
      <c r="K702" s="34">
        <v>15.701000000000001</v>
      </c>
      <c r="L702" s="34">
        <v>0.1723435419613481</v>
      </c>
      <c r="M702" s="34">
        <v>15.873343541961349</v>
      </c>
      <c r="N702" s="34">
        <v>15.730906538182465</v>
      </c>
      <c r="O702" s="34">
        <v>43.983999999999988</v>
      </c>
      <c r="P702" s="34">
        <v>0.48279462133799961</v>
      </c>
      <c r="Q702" s="34">
        <v>44.466794621337989</v>
      </c>
      <c r="R702" s="34">
        <v>44.067778687689781</v>
      </c>
      <c r="S702" s="34">
        <v>5.1819999999999986</v>
      </c>
      <c r="T702" s="34">
        <v>5.688072316691329E-2</v>
      </c>
      <c r="U702" s="34">
        <v>5.2388807231669121</v>
      </c>
      <c r="V702" s="34">
        <v>5.1918704337852049</v>
      </c>
      <c r="W702" s="34">
        <v>65.944999999999993</v>
      </c>
      <c r="X702" s="34">
        <v>0.7238516575148779</v>
      </c>
      <c r="Y702" s="34">
        <v>66.668851657514864</v>
      </c>
      <c r="Z702" s="34">
        <v>66.070608984169311</v>
      </c>
      <c r="AB702" s="34">
        <v>2.1269999999999993</v>
      </c>
      <c r="AC702" s="34">
        <v>2.3347220798152175E-2</v>
      </c>
      <c r="AD702" s="34">
        <v>2.1503472207981513</v>
      </c>
      <c r="AE702" s="34">
        <v>2.131051411165791</v>
      </c>
      <c r="AF702" s="34">
        <v>6.1609999999999951</v>
      </c>
      <c r="AG702" s="34">
        <v>6.7626811160044889E-2</v>
      </c>
      <c r="AH702" s="34">
        <v>6.2286268111600398</v>
      </c>
      <c r="AI702" s="34">
        <v>6.1727351876786241</v>
      </c>
      <c r="AJ702" s="34">
        <v>37.805000000000007</v>
      </c>
      <c r="AK702" s="34">
        <v>0.41497023144059397</v>
      </c>
      <c r="AL702" s="34">
        <v>38.219970231440598</v>
      </c>
      <c r="AM702" s="34">
        <v>37.877009214444179</v>
      </c>
      <c r="AN702" s="34">
        <v>2.7359999999999989</v>
      </c>
      <c r="AO702" s="34">
        <v>3.0031968078864286E-2</v>
      </c>
      <c r="AP702" s="34">
        <v>2.7660319680788632</v>
      </c>
      <c r="AQ702" s="34">
        <v>2.7412114061822308</v>
      </c>
      <c r="AR702" s="34">
        <v>48.829000000000001</v>
      </c>
      <c r="AS702" s="34">
        <v>0.53597623147765538</v>
      </c>
      <c r="AT702" s="34">
        <v>49.364976231477655</v>
      </c>
      <c r="AU702" s="34">
        <v>48.922007219470828</v>
      </c>
    </row>
    <row r="703" spans="1:47" x14ac:dyDescent="0.25">
      <c r="A703" s="18">
        <v>45289</v>
      </c>
      <c r="B703" s="2">
        <v>19</v>
      </c>
      <c r="C703" s="2" t="s">
        <v>178</v>
      </c>
      <c r="D703" s="9">
        <v>31.601393999999999</v>
      </c>
      <c r="E703">
        <v>9.1652539999999994E-3</v>
      </c>
      <c r="G703" s="34">
        <v>1.0780000000000001</v>
      </c>
      <c r="H703" s="34">
        <v>9.8406600097418317E-3</v>
      </c>
      <c r="I703" s="34">
        <v>1.0878406600097419</v>
      </c>
      <c r="J703" s="34">
        <v>1.0778703240492249</v>
      </c>
      <c r="K703" s="34">
        <v>15.16</v>
      </c>
      <c r="L703" s="34">
        <v>0.13838998677892964</v>
      </c>
      <c r="M703" s="34">
        <v>15.298389986778929</v>
      </c>
      <c r="N703" s="34">
        <v>15.158176356759043</v>
      </c>
      <c r="O703" s="34">
        <v>41.962000000000003</v>
      </c>
      <c r="P703" s="34">
        <v>0.38305545021223258</v>
      </c>
      <c r="Q703" s="34">
        <v>42.345055450212236</v>
      </c>
      <c r="R703" s="34">
        <v>41.956952261366958</v>
      </c>
      <c r="S703" s="34">
        <v>5.0909999999999993</v>
      </c>
      <c r="T703" s="34">
        <v>4.6473840546934743E-2</v>
      </c>
      <c r="U703" s="34">
        <v>5.1374738405469342</v>
      </c>
      <c r="V703" s="34">
        <v>5.0903875878799658</v>
      </c>
      <c r="W703" s="34">
        <v>63.291000000000004</v>
      </c>
      <c r="X703" s="34">
        <v>0.57775993754783872</v>
      </c>
      <c r="Y703" s="34">
        <v>63.868759937547836</v>
      </c>
      <c r="Z703" s="34">
        <v>63.283386530055189</v>
      </c>
      <c r="AB703" s="34">
        <v>2.1269999999999984</v>
      </c>
      <c r="AC703" s="34">
        <v>1.9416589833692821E-2</v>
      </c>
      <c r="AD703" s="34">
        <v>2.1464165898336911</v>
      </c>
      <c r="AE703" s="34">
        <v>2.1267441365980515</v>
      </c>
      <c r="AF703" s="34">
        <v>6.0059999999999993</v>
      </c>
      <c r="AG703" s="34">
        <v>5.4826534339990192E-2</v>
      </c>
      <c r="AH703" s="34">
        <v>6.0608265343399896</v>
      </c>
      <c r="AI703" s="34">
        <v>6.0052775197028234</v>
      </c>
      <c r="AJ703" s="34">
        <v>36.603999999999999</v>
      </c>
      <c r="AK703" s="34">
        <v>0.33414426623060295</v>
      </c>
      <c r="AL703" s="34">
        <v>36.938144266230601</v>
      </c>
      <c r="AM703" s="34">
        <v>36.599596791741952</v>
      </c>
      <c r="AN703" s="34">
        <v>2.6539999999999999</v>
      </c>
      <c r="AO703" s="34">
        <v>2.4227376313408922E-2</v>
      </c>
      <c r="AP703" s="34">
        <v>2.678227376313409</v>
      </c>
      <c r="AQ703" s="34">
        <v>2.653680742139743</v>
      </c>
      <c r="AR703" s="34">
        <v>47.390999999999991</v>
      </c>
      <c r="AS703" s="34">
        <v>0.43261476671769489</v>
      </c>
      <c r="AT703" s="34">
        <v>47.823614766717689</v>
      </c>
      <c r="AU703" s="34">
        <v>47.385299190182565</v>
      </c>
    </row>
    <row r="704" spans="1:47" x14ac:dyDescent="0.25">
      <c r="A704" s="18">
        <v>45289</v>
      </c>
      <c r="B704" s="2">
        <v>20</v>
      </c>
      <c r="C704" s="2" t="s">
        <v>178</v>
      </c>
      <c r="D704" s="9">
        <v>28.843927999999998</v>
      </c>
      <c r="E704">
        <v>9.5491310000000006E-3</v>
      </c>
      <c r="G704" s="34">
        <v>1.0780000000000001</v>
      </c>
      <c r="H704" s="34">
        <v>7.8468276181466057E-3</v>
      </c>
      <c r="I704" s="34">
        <v>1.0858468276181468</v>
      </c>
      <c r="J704" s="34">
        <v>1.0754779340152867</v>
      </c>
      <c r="K704" s="34">
        <v>14.631</v>
      </c>
      <c r="L704" s="34">
        <v>0.1064999395928599</v>
      </c>
      <c r="M704" s="34">
        <v>14.73749993959286</v>
      </c>
      <c r="N704" s="34">
        <v>14.596769622057195</v>
      </c>
      <c r="O704" s="34">
        <v>40.347999999999999</v>
      </c>
      <c r="P704" s="34">
        <v>0.29369554799348724</v>
      </c>
      <c r="Q704" s="34">
        <v>40.641695547993486</v>
      </c>
      <c r="R704" s="34">
        <v>40.253602673143583</v>
      </c>
      <c r="S704" s="34">
        <v>4.9389999999999992</v>
      </c>
      <c r="T704" s="34">
        <v>3.5951281638243113E-2</v>
      </c>
      <c r="U704" s="34">
        <v>4.9749512816382424</v>
      </c>
      <c r="V704" s="34">
        <v>4.9274448201312611</v>
      </c>
      <c r="W704" s="34">
        <v>60.996000000000002</v>
      </c>
      <c r="X704" s="34">
        <v>0.44399359684273687</v>
      </c>
      <c r="Y704" s="34">
        <v>61.439993596842733</v>
      </c>
      <c r="Z704" s="34">
        <v>60.853295049347331</v>
      </c>
      <c r="AB704" s="34">
        <v>2.1269999999999984</v>
      </c>
      <c r="AC704" s="34">
        <v>1.5482562471055488E-2</v>
      </c>
      <c r="AD704" s="34">
        <v>2.142482562471054</v>
      </c>
      <c r="AE704" s="34">
        <v>2.1220237158168023</v>
      </c>
      <c r="AF704" s="34">
        <v>5.9059999999999953</v>
      </c>
      <c r="AG704" s="34">
        <v>4.2990133499790181E-2</v>
      </c>
      <c r="AH704" s="34">
        <v>5.9489901334997857</v>
      </c>
      <c r="AI704" s="34">
        <v>5.892182447397289</v>
      </c>
      <c r="AJ704" s="34">
        <v>35.781999999999982</v>
      </c>
      <c r="AK704" s="34">
        <v>0.26045935605985315</v>
      </c>
      <c r="AL704" s="34">
        <v>36.042459356059837</v>
      </c>
      <c r="AM704" s="34">
        <v>35.698285190106645</v>
      </c>
      <c r="AN704" s="34">
        <v>2.633999999999999</v>
      </c>
      <c r="AO704" s="34">
        <v>1.9173046332280286E-2</v>
      </c>
      <c r="AP704" s="34">
        <v>2.6531730463322791</v>
      </c>
      <c r="AQ704" s="34">
        <v>2.6278375493471833</v>
      </c>
      <c r="AR704" s="34">
        <v>46.448999999999977</v>
      </c>
      <c r="AS704" s="34">
        <v>0.33810509836297914</v>
      </c>
      <c r="AT704" s="34">
        <v>46.78710509836295</v>
      </c>
      <c r="AU704" s="34">
        <v>46.34032890266792</v>
      </c>
    </row>
    <row r="705" spans="1:47" x14ac:dyDescent="0.25">
      <c r="A705" s="18">
        <v>45289</v>
      </c>
      <c r="B705" s="2">
        <v>21</v>
      </c>
      <c r="C705" s="2" t="s">
        <v>178</v>
      </c>
      <c r="D705" s="9">
        <v>24.52826</v>
      </c>
      <c r="E705">
        <v>9.9781179999999994E-3</v>
      </c>
      <c r="G705" s="34">
        <v>1.0779999999999998</v>
      </c>
      <c r="H705" s="34">
        <v>9.707493510386668E-3</v>
      </c>
      <c r="I705" s="34">
        <v>1.0877074935103865</v>
      </c>
      <c r="J705" s="34">
        <v>1.0768542197906557</v>
      </c>
      <c r="K705" s="34">
        <v>14.192000000000002</v>
      </c>
      <c r="L705" s="34">
        <v>0.1278003227267232</v>
      </c>
      <c r="M705" s="34">
        <v>14.319800322726724</v>
      </c>
      <c r="N705" s="34">
        <v>14.176915665370119</v>
      </c>
      <c r="O705" s="34">
        <v>39.002999999999993</v>
      </c>
      <c r="P705" s="34">
        <v>0.35122576009796957</v>
      </c>
      <c r="Q705" s="34">
        <v>39.354225760097961</v>
      </c>
      <c r="R705" s="34">
        <v>38.961544651665065</v>
      </c>
      <c r="S705" s="34">
        <v>4.8779999999999992</v>
      </c>
      <c r="T705" s="34">
        <v>4.3926858389300709E-2</v>
      </c>
      <c r="U705" s="34">
        <v>4.9219268583893001</v>
      </c>
      <c r="V705" s="34">
        <v>4.872815291408922</v>
      </c>
      <c r="W705" s="34">
        <v>59.150999999999996</v>
      </c>
      <c r="X705" s="34">
        <v>0.53266043472438007</v>
      </c>
      <c r="Y705" s="34">
        <v>59.683660434724374</v>
      </c>
      <c r="Z705" s="34">
        <v>59.088129828234763</v>
      </c>
      <c r="AB705" s="34">
        <v>2.1269999999999984</v>
      </c>
      <c r="AC705" s="34">
        <v>1.9153839236171085E-2</v>
      </c>
      <c r="AD705" s="34">
        <v>2.1461538392361694</v>
      </c>
      <c r="AE705" s="34">
        <v>2.1247392629821178</v>
      </c>
      <c r="AF705" s="34">
        <v>5.6690000000000005</v>
      </c>
      <c r="AG705" s="34">
        <v>5.10498893417273E-2</v>
      </c>
      <c r="AH705" s="34">
        <v>5.7200498893417278</v>
      </c>
      <c r="AI705" s="34">
        <v>5.6629745565799885</v>
      </c>
      <c r="AJ705" s="34">
        <v>34.780999999999992</v>
      </c>
      <c r="AK705" s="34">
        <v>0.31320624469829189</v>
      </c>
      <c r="AL705" s="34">
        <v>35.094206244698285</v>
      </c>
      <c r="AM705" s="34">
        <v>34.744032113672347</v>
      </c>
      <c r="AN705" s="34">
        <v>2.5649999999999995</v>
      </c>
      <c r="AO705" s="34">
        <v>2.3098071293266974E-2</v>
      </c>
      <c r="AP705" s="34">
        <v>2.5880980712932664</v>
      </c>
      <c r="AQ705" s="34">
        <v>2.5622737233423298</v>
      </c>
      <c r="AR705" s="34">
        <v>45.141999999999989</v>
      </c>
      <c r="AS705" s="34">
        <v>0.40650804456945727</v>
      </c>
      <c r="AT705" s="34">
        <v>45.548508044569452</v>
      </c>
      <c r="AU705" s="34">
        <v>45.094019656576783</v>
      </c>
    </row>
    <row r="706" spans="1:47" x14ac:dyDescent="0.25">
      <c r="A706" s="18">
        <v>45289</v>
      </c>
      <c r="B706" s="2">
        <v>22</v>
      </c>
      <c r="C706" s="2" t="s">
        <v>178</v>
      </c>
      <c r="D706" s="9">
        <v>20.746960000000001</v>
      </c>
      <c r="E706">
        <v>9.9010290000000004E-3</v>
      </c>
      <c r="G706" s="34">
        <v>1.0779999999999998</v>
      </c>
      <c r="H706" s="34">
        <v>8.9711765043970979E-3</v>
      </c>
      <c r="I706" s="34">
        <v>1.086971176504397</v>
      </c>
      <c r="J706" s="34">
        <v>1.0762090433636629</v>
      </c>
      <c r="K706" s="34">
        <v>13.867000000000001</v>
      </c>
      <c r="L706" s="34">
        <v>0.11540195230656271</v>
      </c>
      <c r="M706" s="34">
        <v>13.982401952306564</v>
      </c>
      <c r="N706" s="34">
        <v>13.843961785087119</v>
      </c>
      <c r="O706" s="34">
        <v>37.200999999999993</v>
      </c>
      <c r="P706" s="34">
        <v>0.30958880996296517</v>
      </c>
      <c r="Q706" s="34">
        <v>37.510588809962961</v>
      </c>
      <c r="R706" s="34">
        <v>37.13919538234844</v>
      </c>
      <c r="S706" s="34">
        <v>4.7209999999999992</v>
      </c>
      <c r="T706" s="34">
        <v>3.9288426973338314E-2</v>
      </c>
      <c r="U706" s="34">
        <v>4.7602884269733376</v>
      </c>
      <c r="V706" s="34">
        <v>4.71315667320951</v>
      </c>
      <c r="W706" s="34">
        <v>56.86699999999999</v>
      </c>
      <c r="X706" s="34">
        <v>0.47325036574726331</v>
      </c>
      <c r="Y706" s="34">
        <v>57.340250365747259</v>
      </c>
      <c r="Z706" s="34">
        <v>56.772522884008737</v>
      </c>
      <c r="AB706" s="34">
        <v>2.1269999999999998</v>
      </c>
      <c r="AC706" s="34">
        <v>1.7701013381124887E-2</v>
      </c>
      <c r="AD706" s="34">
        <v>2.1447010133811246</v>
      </c>
      <c r="AE706" s="34">
        <v>2.1234662664513086</v>
      </c>
      <c r="AF706" s="34">
        <v>5.5329999999999995</v>
      </c>
      <c r="AG706" s="34">
        <v>4.6045936548078988E-2</v>
      </c>
      <c r="AH706" s="34">
        <v>5.5790459365480789</v>
      </c>
      <c r="AI706" s="34">
        <v>5.5238076409379842</v>
      </c>
      <c r="AJ706" s="34">
        <v>33.339000000000006</v>
      </c>
      <c r="AK706" s="34">
        <v>0.27744902920231446</v>
      </c>
      <c r="AL706" s="34">
        <v>33.616449029202322</v>
      </c>
      <c r="AM706" s="34">
        <v>33.283611592487169</v>
      </c>
      <c r="AN706" s="34">
        <v>2.4919999999999991</v>
      </c>
      <c r="AO706" s="34">
        <v>2.0738563867307575E-2</v>
      </c>
      <c r="AP706" s="34">
        <v>2.5127385638673068</v>
      </c>
      <c r="AQ706" s="34">
        <v>2.4878598664770384</v>
      </c>
      <c r="AR706" s="34">
        <v>43.491</v>
      </c>
      <c r="AS706" s="34">
        <v>0.36193454299882588</v>
      </c>
      <c r="AT706" s="34">
        <v>43.852934542998831</v>
      </c>
      <c r="AU706" s="34">
        <v>43.418745366353498</v>
      </c>
    </row>
    <row r="707" spans="1:47" x14ac:dyDescent="0.25">
      <c r="A707" s="18">
        <v>45289</v>
      </c>
      <c r="B707" s="2">
        <v>23</v>
      </c>
      <c r="C707" s="2" t="s">
        <v>178</v>
      </c>
      <c r="D707" s="9">
        <v>20.748066000000001</v>
      </c>
      <c r="E707">
        <v>1.0102362E-2</v>
      </c>
      <c r="G707" s="34">
        <v>1.0780000000000001</v>
      </c>
      <c r="H707" s="34">
        <v>1.0392962547016545E-2</v>
      </c>
      <c r="I707" s="34">
        <v>1.0883929625470166</v>
      </c>
      <c r="J707" s="34">
        <v>1.0773976228411142</v>
      </c>
      <c r="K707" s="34">
        <v>13.401000000000003</v>
      </c>
      <c r="L707" s="34">
        <v>0.12919860027139959</v>
      </c>
      <c r="M707" s="34">
        <v>13.530198600271403</v>
      </c>
      <c r="N707" s="34">
        <v>13.393511636079568</v>
      </c>
      <c r="O707" s="34">
        <v>35.53</v>
      </c>
      <c r="P707" s="34">
        <v>0.34254356149860654</v>
      </c>
      <c r="Q707" s="34">
        <v>35.87254356149861</v>
      </c>
      <c r="R707" s="34">
        <v>35.510146140579579</v>
      </c>
      <c r="S707" s="34">
        <v>4.5169999999999986</v>
      </c>
      <c r="T707" s="34">
        <v>4.3548248446079511E-2</v>
      </c>
      <c r="U707" s="34">
        <v>4.5605482484460778</v>
      </c>
      <c r="V707" s="34">
        <v>4.5144759391218097</v>
      </c>
      <c r="W707" s="34">
        <v>54.525999999999996</v>
      </c>
      <c r="X707" s="34">
        <v>0.52568337276310217</v>
      </c>
      <c r="Y707" s="34">
        <v>55.051683372763101</v>
      </c>
      <c r="Z707" s="34">
        <v>54.495531338622072</v>
      </c>
      <c r="AB707" s="34">
        <v>2.1269999999999998</v>
      </c>
      <c r="AC707" s="34">
        <v>2.0506337047777538E-2</v>
      </c>
      <c r="AD707" s="34">
        <v>2.1475063370477772</v>
      </c>
      <c r="AE707" s="34">
        <v>2.1258114506336265</v>
      </c>
      <c r="AF707" s="34">
        <v>5.1379999999999972</v>
      </c>
      <c r="AG707" s="34">
        <v>4.9535289022793111E-2</v>
      </c>
      <c r="AH707" s="34">
        <v>5.1875352890227902</v>
      </c>
      <c r="AI707" s="34">
        <v>5.1351289296453073</v>
      </c>
      <c r="AJ707" s="34">
        <v>31.963000000000008</v>
      </c>
      <c r="AK707" s="34">
        <v>0.30815423180917428</v>
      </c>
      <c r="AL707" s="34">
        <v>32.271154231809184</v>
      </c>
      <c r="AM707" s="34">
        <v>31.945139349601614</v>
      </c>
      <c r="AN707" s="34">
        <v>2.4669999999999996</v>
      </c>
      <c r="AO707" s="34">
        <v>2.3784265865946022E-2</v>
      </c>
      <c r="AP707" s="34">
        <v>2.4907842658659458</v>
      </c>
      <c r="AQ707" s="34">
        <v>2.4656214615482637</v>
      </c>
      <c r="AR707" s="34">
        <v>41.695000000000007</v>
      </c>
      <c r="AS707" s="34">
        <v>0.40198012374569098</v>
      </c>
      <c r="AT707" s="34">
        <v>42.096980123745702</v>
      </c>
      <c r="AU707" s="34">
        <v>41.671701191428816</v>
      </c>
    </row>
    <row r="708" spans="1:47" x14ac:dyDescent="0.25">
      <c r="A708" s="18">
        <v>45289</v>
      </c>
      <c r="B708" s="2">
        <v>24</v>
      </c>
      <c r="C708" s="2" t="s">
        <v>23</v>
      </c>
      <c r="D708" s="9">
        <v>21.296579000000001</v>
      </c>
      <c r="E708">
        <v>1.0362175E-2</v>
      </c>
      <c r="G708" s="34">
        <v>1.0780000000000001</v>
      </c>
      <c r="H708" s="34">
        <v>1.2434864778085315E-2</v>
      </c>
      <c r="I708" s="34">
        <v>1.0904348647780855</v>
      </c>
      <c r="J708" s="34">
        <v>1.0791355878831537</v>
      </c>
      <c r="K708" s="34">
        <v>12.995000000000003</v>
      </c>
      <c r="L708" s="34">
        <v>0.14989894971356094</v>
      </c>
      <c r="M708" s="34">
        <v>13.144898949713564</v>
      </c>
      <c r="N708" s="34">
        <v>13.008689206439316</v>
      </c>
      <c r="O708" s="34">
        <v>34.306999999999995</v>
      </c>
      <c r="P708" s="34">
        <v>0.39573553426880598</v>
      </c>
      <c r="Q708" s="34">
        <v>34.702735534268804</v>
      </c>
      <c r="R708" s="34">
        <v>34.343139715683989</v>
      </c>
      <c r="S708" s="34">
        <v>4.403999999999999</v>
      </c>
      <c r="T708" s="34">
        <v>5.0800690614738145E-2</v>
      </c>
      <c r="U708" s="34">
        <v>4.4548006906147375</v>
      </c>
      <c r="V708" s="34">
        <v>4.4086392662684668</v>
      </c>
      <c r="W708" s="34">
        <v>52.783999999999992</v>
      </c>
      <c r="X708" s="34">
        <v>0.60887003937519035</v>
      </c>
      <c r="Y708" s="34">
        <v>53.39287003937519</v>
      </c>
      <c r="Z708" s="34">
        <v>52.839603776274927</v>
      </c>
      <c r="AB708" s="34">
        <v>2.1269999999999998</v>
      </c>
      <c r="AC708" s="34">
        <v>2.4535210930415084E-2</v>
      </c>
      <c r="AD708" s="34">
        <v>2.1515352109304149</v>
      </c>
      <c r="AE708" s="34">
        <v>2.1292406265560921</v>
      </c>
      <c r="AF708" s="34">
        <v>5.0249999999999959</v>
      </c>
      <c r="AG708" s="34">
        <v>5.7964003255917121E-2</v>
      </c>
      <c r="AH708" s="34">
        <v>5.0829640032559134</v>
      </c>
      <c r="AI708" s="34">
        <v>5.0302934407354751</v>
      </c>
      <c r="AJ708" s="34">
        <v>30.98400000000002</v>
      </c>
      <c r="AK708" s="34">
        <v>0.35740431380723159</v>
      </c>
      <c r="AL708" s="34">
        <v>31.341404313807253</v>
      </c>
      <c r="AM708" s="34">
        <v>31.016639197561826</v>
      </c>
      <c r="AN708" s="34">
        <v>2.3899999999999992</v>
      </c>
      <c r="AO708" s="34">
        <v>2.7568948812267062E-2</v>
      </c>
      <c r="AP708" s="34">
        <v>2.4175689488122662</v>
      </c>
      <c r="AQ708" s="34">
        <v>2.3925176762901073</v>
      </c>
      <c r="AR708" s="34">
        <v>40.526000000000018</v>
      </c>
      <c r="AS708" s="34">
        <v>0.46747247680583087</v>
      </c>
      <c r="AT708" s="34">
        <v>40.993472476805849</v>
      </c>
      <c r="AU708" s="34">
        <v>40.568690941143494</v>
      </c>
    </row>
    <row r="709" spans="1:47" x14ac:dyDescent="0.25">
      <c r="A709" s="18">
        <v>45290</v>
      </c>
      <c r="B709" s="2">
        <v>1</v>
      </c>
      <c r="C709" s="2" t="s">
        <v>23</v>
      </c>
      <c r="D709" s="9">
        <v>18.581858</v>
      </c>
      <c r="E709">
        <v>1.0387143E-2</v>
      </c>
      <c r="G709" s="34">
        <v>1.08</v>
      </c>
      <c r="H709" s="34">
        <v>1.0247711148983665E-2</v>
      </c>
      <c r="I709" s="34">
        <v>1.0902477111489837</v>
      </c>
      <c r="J709" s="34">
        <v>1.0789231522678564</v>
      </c>
      <c r="K709" s="34">
        <v>12.606</v>
      </c>
      <c r="L709" s="34">
        <v>0.11961356180008154</v>
      </c>
      <c r="M709" s="34">
        <v>12.725613561800081</v>
      </c>
      <c r="N709" s="34">
        <v>12.593430793970924</v>
      </c>
      <c r="O709" s="34">
        <v>33.352000000000004</v>
      </c>
      <c r="P709" s="34">
        <v>0.31646450207491039</v>
      </c>
      <c r="Q709" s="34">
        <v>33.668464502074912</v>
      </c>
      <c r="R709" s="34">
        <v>33.318745346701434</v>
      </c>
      <c r="S709" s="34">
        <v>4.2849999999999993</v>
      </c>
      <c r="T709" s="34">
        <v>4.0658742845736104E-2</v>
      </c>
      <c r="U709" s="34">
        <v>4.3256587428457349</v>
      </c>
      <c r="V709" s="34">
        <v>4.2807275069145962</v>
      </c>
      <c r="W709" s="34">
        <v>51.323</v>
      </c>
      <c r="X709" s="34">
        <v>0.4869845178697117</v>
      </c>
      <c r="Y709" s="34">
        <v>51.809984517869708</v>
      </c>
      <c r="Z709" s="34">
        <v>51.271826799854807</v>
      </c>
      <c r="AB709" s="34">
        <v>2.1249999999999991</v>
      </c>
      <c r="AC709" s="34">
        <v>2.0163320547768777E-2</v>
      </c>
      <c r="AD709" s="34">
        <v>2.145163320547768</v>
      </c>
      <c r="AE709" s="34">
        <v>2.1228812023788834</v>
      </c>
      <c r="AF709" s="34">
        <v>4.83</v>
      </c>
      <c r="AG709" s="34">
        <v>4.5830041527399161E-2</v>
      </c>
      <c r="AH709" s="34">
        <v>4.875830041527399</v>
      </c>
      <c r="AI709" s="34">
        <v>4.8251840976423583</v>
      </c>
      <c r="AJ709" s="34">
        <v>30.342999999999996</v>
      </c>
      <c r="AK709" s="34">
        <v>0.28791324017926972</v>
      </c>
      <c r="AL709" s="34">
        <v>30.630913240179265</v>
      </c>
      <c r="AM709" s="34">
        <v>30.312745564132928</v>
      </c>
      <c r="AN709" s="34">
        <v>2.4039999999999995</v>
      </c>
      <c r="AO709" s="34">
        <v>2.2810645927922892E-2</v>
      </c>
      <c r="AP709" s="34">
        <v>2.4268106459279224</v>
      </c>
      <c r="AQ709" s="34">
        <v>2.4016030167147466</v>
      </c>
      <c r="AR709" s="34">
        <v>39.701999999999991</v>
      </c>
      <c r="AS709" s="34">
        <v>0.37671724818236052</v>
      </c>
      <c r="AT709" s="34">
        <v>40.07871724818235</v>
      </c>
      <c r="AU709" s="34">
        <v>39.662413880868911</v>
      </c>
    </row>
    <row r="710" spans="1:47" x14ac:dyDescent="0.25">
      <c r="A710" s="18">
        <v>45290</v>
      </c>
      <c r="B710" s="2">
        <v>2</v>
      </c>
      <c r="C710" s="2" t="s">
        <v>23</v>
      </c>
      <c r="D710" s="9">
        <v>20.129646999999999</v>
      </c>
      <c r="E710">
        <v>1.0396588999999999E-2</v>
      </c>
      <c r="G710" s="34">
        <v>1.08</v>
      </c>
      <c r="H710" s="34">
        <v>1.5320282995230635E-2</v>
      </c>
      <c r="I710" s="34">
        <v>1.0953202829952307</v>
      </c>
      <c r="J710" s="34">
        <v>1.0839326881895657</v>
      </c>
      <c r="K710" s="34">
        <v>12.422999999999998</v>
      </c>
      <c r="L710" s="34">
        <v>0.17622581078680569</v>
      </c>
      <c r="M710" s="34">
        <v>12.599225810786804</v>
      </c>
      <c r="N710" s="34">
        <v>12.468236838313862</v>
      </c>
      <c r="O710" s="34">
        <v>32.667999999999999</v>
      </c>
      <c r="P710" s="34">
        <v>0.46341018971129111</v>
      </c>
      <c r="Q710" s="34">
        <v>33.131410189711289</v>
      </c>
      <c r="R710" s="34">
        <v>32.786956534978451</v>
      </c>
      <c r="S710" s="34">
        <v>4.2210000000000001</v>
      </c>
      <c r="T710" s="34">
        <v>5.9876772706359729E-2</v>
      </c>
      <c r="U710" s="34">
        <v>4.2808767727063595</v>
      </c>
      <c r="V710" s="34">
        <v>4.2363702563408854</v>
      </c>
      <c r="W710" s="34">
        <v>50.391999999999996</v>
      </c>
      <c r="X710" s="34">
        <v>0.71483305619968718</v>
      </c>
      <c r="Y710" s="34">
        <v>51.106833056199683</v>
      </c>
      <c r="Z710" s="34">
        <v>50.575496317822761</v>
      </c>
      <c r="AB710" s="34">
        <v>2.1249999999999982</v>
      </c>
      <c r="AC710" s="34">
        <v>3.0144075337838028E-2</v>
      </c>
      <c r="AD710" s="34">
        <v>2.1551440753378364</v>
      </c>
      <c r="AE710" s="34">
        <v>2.1327379281507639</v>
      </c>
      <c r="AF710" s="34">
        <v>4.7840000000000007</v>
      </c>
      <c r="AG710" s="34">
        <v>6.7863179489984604E-2</v>
      </c>
      <c r="AH710" s="34">
        <v>4.8518631794899854</v>
      </c>
      <c r="AI710" s="34">
        <v>4.801420352128595</v>
      </c>
      <c r="AJ710" s="34">
        <v>29.603999999999989</v>
      </c>
      <c r="AK710" s="34">
        <v>0.41994597943593293</v>
      </c>
      <c r="AL710" s="34">
        <v>30.023945979435922</v>
      </c>
      <c r="AM710" s="34">
        <v>29.711799352929525</v>
      </c>
      <c r="AN710" s="34">
        <v>2.371999999999999</v>
      </c>
      <c r="AO710" s="34">
        <v>3.364788080063616E-2</v>
      </c>
      <c r="AP710" s="34">
        <v>2.4056478808006352</v>
      </c>
      <c r="AQ710" s="34">
        <v>2.3806373485052301</v>
      </c>
      <c r="AR710" s="34">
        <v>38.884999999999991</v>
      </c>
      <c r="AS710" s="34">
        <v>0.5516011150643918</v>
      </c>
      <c r="AT710" s="34">
        <v>39.436601115064377</v>
      </c>
      <c r="AU710" s="34">
        <v>39.026594981714112</v>
      </c>
    </row>
    <row r="711" spans="1:47" x14ac:dyDescent="0.25">
      <c r="A711" s="18">
        <v>45290</v>
      </c>
      <c r="B711" s="2">
        <v>3</v>
      </c>
      <c r="C711" s="2" t="s">
        <v>23</v>
      </c>
      <c r="D711" s="9">
        <v>21.278231999999999</v>
      </c>
      <c r="E711">
        <v>1.0401135000000001E-2</v>
      </c>
      <c r="G711" s="34">
        <v>1.08</v>
      </c>
      <c r="H711" s="34">
        <v>1.3060564017215556E-2</v>
      </c>
      <c r="I711" s="34">
        <v>1.0930605640172155</v>
      </c>
      <c r="J711" s="34">
        <v>1.0816914935276964</v>
      </c>
      <c r="K711" s="34">
        <v>12.264999999999999</v>
      </c>
      <c r="L711" s="34">
        <v>0.14832205339921181</v>
      </c>
      <c r="M711" s="34">
        <v>12.413322053399211</v>
      </c>
      <c r="N711" s="34">
        <v>12.28420941492333</v>
      </c>
      <c r="O711" s="34">
        <v>32.167000000000002</v>
      </c>
      <c r="P711" s="34">
        <v>0.38899922476090071</v>
      </c>
      <c r="Q711" s="34">
        <v>32.555999224760903</v>
      </c>
      <c r="R711" s="34">
        <v>32.217379881764273</v>
      </c>
      <c r="S711" s="34">
        <v>4.2079999999999993</v>
      </c>
      <c r="T711" s="34">
        <v>5.0887827207817635E-2</v>
      </c>
      <c r="U711" s="34">
        <v>4.2588878272078166</v>
      </c>
      <c r="V711" s="34">
        <v>4.2145905599671716</v>
      </c>
      <c r="W711" s="34">
        <v>49.72</v>
      </c>
      <c r="X711" s="34">
        <v>0.6012696693851457</v>
      </c>
      <c r="Y711" s="34">
        <v>50.321269669385146</v>
      </c>
      <c r="Z711" s="34">
        <v>49.797871350182469</v>
      </c>
      <c r="AB711" s="34">
        <v>2.1249999999999982</v>
      </c>
      <c r="AC711" s="34">
        <v>2.5697869015354657E-2</v>
      </c>
      <c r="AD711" s="34">
        <v>2.1506978690153531</v>
      </c>
      <c r="AE711" s="34">
        <v>2.1283281701355121</v>
      </c>
      <c r="AF711" s="34">
        <v>4.7509999999999977</v>
      </c>
      <c r="AG711" s="34">
        <v>5.7454388560917655E-2</v>
      </c>
      <c r="AH711" s="34">
        <v>4.8084543885609152</v>
      </c>
      <c r="AI711" s="34">
        <v>4.7584410053241513</v>
      </c>
      <c r="AJ711" s="34">
        <v>29.283000000000015</v>
      </c>
      <c r="AK711" s="34">
        <v>0.35412268158900306</v>
      </c>
      <c r="AL711" s="34">
        <v>29.63712268158902</v>
      </c>
      <c r="AM711" s="34">
        <v>29.328862967566252</v>
      </c>
      <c r="AN711" s="34">
        <v>2.3369999999999993</v>
      </c>
      <c r="AO711" s="34">
        <v>2.8261609359474762E-2</v>
      </c>
      <c r="AP711" s="34">
        <v>2.3652616093594743</v>
      </c>
      <c r="AQ711" s="34">
        <v>2.3406602040502094</v>
      </c>
      <c r="AR711" s="34">
        <v>38.496000000000009</v>
      </c>
      <c r="AS711" s="34">
        <v>0.46553654852475013</v>
      </c>
      <c r="AT711" s="34">
        <v>38.961536548524762</v>
      </c>
      <c r="AU711" s="34">
        <v>38.556292347076123</v>
      </c>
    </row>
    <row r="712" spans="1:47" x14ac:dyDescent="0.25">
      <c r="A712" s="18">
        <v>45290</v>
      </c>
      <c r="B712" s="2">
        <v>4</v>
      </c>
      <c r="C712" s="2" t="s">
        <v>23</v>
      </c>
      <c r="D712" s="9">
        <v>21.347594000000001</v>
      </c>
      <c r="E712">
        <v>1.0645465E-2</v>
      </c>
      <c r="G712" s="34">
        <v>1.08</v>
      </c>
      <c r="H712" s="34">
        <v>1.2403453332666254E-2</v>
      </c>
      <c r="I712" s="34">
        <v>1.0924034533326663</v>
      </c>
      <c r="J712" s="34">
        <v>1.0807743106043344</v>
      </c>
      <c r="K712" s="34">
        <v>12.177999999999999</v>
      </c>
      <c r="L712" s="34">
        <v>0.13986042100482374</v>
      </c>
      <c r="M712" s="34">
        <v>12.317860421004823</v>
      </c>
      <c r="N712" s="34">
        <v>12.186731069018132</v>
      </c>
      <c r="O712" s="34">
        <v>31.824999999999999</v>
      </c>
      <c r="P712" s="34">
        <v>0.36549990954824402</v>
      </c>
      <c r="Q712" s="34">
        <v>32.190499909548244</v>
      </c>
      <c r="R712" s="34">
        <v>31.847817069428647</v>
      </c>
      <c r="S712" s="34">
        <v>4.1920000000000002</v>
      </c>
      <c r="T712" s="34">
        <v>4.8143774417163832E-2</v>
      </c>
      <c r="U712" s="34">
        <v>4.2401437744171639</v>
      </c>
      <c r="V712" s="34">
        <v>4.1950054722716379</v>
      </c>
      <c r="W712" s="34">
        <v>49.274999999999999</v>
      </c>
      <c r="X712" s="34">
        <v>0.56590755830289785</v>
      </c>
      <c r="Y712" s="34">
        <v>49.840907558302895</v>
      </c>
      <c r="Z712" s="34">
        <v>49.310327921322752</v>
      </c>
      <c r="AB712" s="34">
        <v>2.1249999999999987</v>
      </c>
      <c r="AC712" s="34">
        <v>2.4404942899922011E-2</v>
      </c>
      <c r="AD712" s="34">
        <v>2.1494049428999205</v>
      </c>
      <c r="AE712" s="34">
        <v>2.1265235278094523</v>
      </c>
      <c r="AF712" s="34">
        <v>4.7529999999999992</v>
      </c>
      <c r="AG712" s="34">
        <v>5.4586679342743236E-2</v>
      </c>
      <c r="AH712" s="34">
        <v>4.8075866793427426</v>
      </c>
      <c r="AI712" s="34">
        <v>4.7564076836133333</v>
      </c>
      <c r="AJ712" s="34">
        <v>28.990000000000006</v>
      </c>
      <c r="AK712" s="34">
        <v>0.33294084454999512</v>
      </c>
      <c r="AL712" s="34">
        <v>29.322940844550001</v>
      </c>
      <c r="AM712" s="34">
        <v>29.010784504092275</v>
      </c>
      <c r="AN712" s="34">
        <v>2.3439999999999985</v>
      </c>
      <c r="AO712" s="34">
        <v>2.692008760349044E-2</v>
      </c>
      <c r="AP712" s="34">
        <v>2.3709200876034888</v>
      </c>
      <c r="AQ712" s="34">
        <v>2.3456805407931092</v>
      </c>
      <c r="AR712" s="34">
        <v>38.212000000000003</v>
      </c>
      <c r="AS712" s="34">
        <v>0.43885255439615084</v>
      </c>
      <c r="AT712" s="34">
        <v>38.650852554396153</v>
      </c>
      <c r="AU712" s="34">
        <v>38.239396256308169</v>
      </c>
    </row>
    <row r="713" spans="1:47" x14ac:dyDescent="0.25">
      <c r="A713" s="18">
        <v>45290</v>
      </c>
      <c r="B713" s="2">
        <v>5</v>
      </c>
      <c r="C713" s="2" t="s">
        <v>23</v>
      </c>
      <c r="D713" s="9">
        <v>23.392233999999998</v>
      </c>
      <c r="E713">
        <v>1.0714377000000001E-2</v>
      </c>
      <c r="G713" s="34">
        <v>1.08</v>
      </c>
      <c r="H713" s="34">
        <v>1.6764141523368473E-2</v>
      </c>
      <c r="I713" s="34">
        <v>1.0967641415233687</v>
      </c>
      <c r="J713" s="34">
        <v>1.0850129970310058</v>
      </c>
      <c r="K713" s="34">
        <v>12.172000000000001</v>
      </c>
      <c r="L713" s="34">
        <v>0.18893808390966765</v>
      </c>
      <c r="M713" s="34">
        <v>12.360938083909668</v>
      </c>
      <c r="N713" s="34">
        <v>12.228498333205001</v>
      </c>
      <c r="O713" s="34">
        <v>31.954000000000001</v>
      </c>
      <c r="P713" s="34">
        <v>0.49600127614603357</v>
      </c>
      <c r="Q713" s="34">
        <v>32.450001276146033</v>
      </c>
      <c r="R713" s="34">
        <v>32.10231972882292</v>
      </c>
      <c r="S713" s="34">
        <v>4.3000000000000007</v>
      </c>
      <c r="T713" s="34">
        <v>6.6746119028226344E-2</v>
      </c>
      <c r="U713" s="34">
        <v>4.3667461190282273</v>
      </c>
      <c r="V713" s="34">
        <v>4.3199591548456722</v>
      </c>
      <c r="W713" s="34">
        <v>49.506</v>
      </c>
      <c r="X713" s="34">
        <v>0.76844962060729605</v>
      </c>
      <c r="Y713" s="34">
        <v>50.274449620607299</v>
      </c>
      <c r="Z713" s="34">
        <v>49.7357902139046</v>
      </c>
      <c r="AB713" s="34">
        <v>2.1249999999999996</v>
      </c>
      <c r="AC713" s="34">
        <v>3.2985000682553701E-2</v>
      </c>
      <c r="AD713" s="34">
        <v>2.1579850006825532</v>
      </c>
      <c r="AE713" s="34">
        <v>2.1348635358248949</v>
      </c>
      <c r="AF713" s="34">
        <v>4.825999999999997</v>
      </c>
      <c r="AG713" s="34">
        <v>7.4910876844237237E-2</v>
      </c>
      <c r="AH713" s="34">
        <v>4.9009108768442342</v>
      </c>
      <c r="AI713" s="34">
        <v>4.8484006700663249</v>
      </c>
      <c r="AJ713" s="34">
        <v>28.998999999999995</v>
      </c>
      <c r="AK713" s="34">
        <v>0.45013272225570583</v>
      </c>
      <c r="AL713" s="34">
        <v>29.449132722255701</v>
      </c>
      <c r="AM713" s="34">
        <v>29.133603611946416</v>
      </c>
      <c r="AN713" s="34">
        <v>2.3749999999999987</v>
      </c>
      <c r="AO713" s="34">
        <v>3.6865588998148249E-2</v>
      </c>
      <c r="AP713" s="34">
        <v>2.4118655889981468</v>
      </c>
      <c r="AQ713" s="34">
        <v>2.3860239518042938</v>
      </c>
      <c r="AR713" s="34">
        <v>38.324999999999989</v>
      </c>
      <c r="AS713" s="34">
        <v>0.59489418878064504</v>
      </c>
      <c r="AT713" s="34">
        <v>38.919894188780638</v>
      </c>
      <c r="AU713" s="34">
        <v>38.502891769641934</v>
      </c>
    </row>
    <row r="714" spans="1:47" x14ac:dyDescent="0.25">
      <c r="A714" s="18">
        <v>45290</v>
      </c>
      <c r="B714" s="2">
        <v>6</v>
      </c>
      <c r="C714" s="2" t="s">
        <v>23</v>
      </c>
      <c r="D714" s="9">
        <v>21.617457000000002</v>
      </c>
      <c r="E714">
        <v>1.0810454000000001E-2</v>
      </c>
      <c r="G714" s="34">
        <v>1.08</v>
      </c>
      <c r="H714" s="34">
        <v>1.198642557655967E-2</v>
      </c>
      <c r="I714" s="34">
        <v>1.0919864255765597</v>
      </c>
      <c r="J714" s="34">
        <v>1.0801815565542399</v>
      </c>
      <c r="K714" s="34">
        <v>12.254</v>
      </c>
      <c r="L714" s="34">
        <v>0.13600153612515015</v>
      </c>
      <c r="M714" s="34">
        <v>12.390001536125149</v>
      </c>
      <c r="N714" s="34">
        <v>12.256059994458939</v>
      </c>
      <c r="O714" s="34">
        <v>32.316000000000003</v>
      </c>
      <c r="P714" s="34">
        <v>0.35866048975194653</v>
      </c>
      <c r="Q714" s="34">
        <v>32.67466048975195</v>
      </c>
      <c r="R714" s="34">
        <v>32.321432575561872</v>
      </c>
      <c r="S714" s="34">
        <v>4.3729999999999993</v>
      </c>
      <c r="T714" s="34">
        <v>4.8533925042866133E-2</v>
      </c>
      <c r="U714" s="34">
        <v>4.4215339250428656</v>
      </c>
      <c r="V714" s="34">
        <v>4.3737351359367498</v>
      </c>
      <c r="W714" s="34">
        <v>50.023000000000003</v>
      </c>
      <c r="X714" s="34">
        <v>0.55518237649652247</v>
      </c>
      <c r="Y714" s="34">
        <v>50.578182376496528</v>
      </c>
      <c r="Z714" s="34">
        <v>50.031409262511801</v>
      </c>
      <c r="AB714" s="34">
        <v>2.1249999999999987</v>
      </c>
      <c r="AC714" s="34">
        <v>2.3584402176101183E-2</v>
      </c>
      <c r="AD714" s="34">
        <v>2.1485844021761</v>
      </c>
      <c r="AE714" s="34">
        <v>2.1253572293312577</v>
      </c>
      <c r="AF714" s="34">
        <v>4.926999999999996</v>
      </c>
      <c r="AG714" s="34">
        <v>5.4682517421953181E-2</v>
      </c>
      <c r="AH714" s="34">
        <v>4.981682517421949</v>
      </c>
      <c r="AI714" s="34">
        <v>4.9278282677247551</v>
      </c>
      <c r="AJ714" s="34">
        <v>29.251999999999999</v>
      </c>
      <c r="AK714" s="34">
        <v>0.32465455644955871</v>
      </c>
      <c r="AL714" s="34">
        <v>29.576654556449558</v>
      </c>
      <c r="AM714" s="34">
        <v>29.256917492893169</v>
      </c>
      <c r="AN714" s="34">
        <v>2.4229999999999992</v>
      </c>
      <c r="AO714" s="34">
        <v>2.6891767751855616E-2</v>
      </c>
      <c r="AP714" s="34">
        <v>2.4498917677518546</v>
      </c>
      <c r="AQ714" s="34">
        <v>2.4234073254915942</v>
      </c>
      <c r="AR714" s="34">
        <v>38.726999999999997</v>
      </c>
      <c r="AS714" s="34">
        <v>0.42981324379946872</v>
      </c>
      <c r="AT714" s="34">
        <v>39.156813243799462</v>
      </c>
      <c r="AU714" s="34">
        <v>38.733510315440782</v>
      </c>
    </row>
    <row r="715" spans="1:47" x14ac:dyDescent="0.25">
      <c r="A715" s="18">
        <v>45290</v>
      </c>
      <c r="B715" s="2">
        <v>7</v>
      </c>
      <c r="C715" s="2" t="s">
        <v>23</v>
      </c>
      <c r="D715" s="9">
        <v>22.519209</v>
      </c>
      <c r="E715">
        <v>1.0940525E-2</v>
      </c>
      <c r="G715" s="34">
        <v>1.08</v>
      </c>
      <c r="H715" s="34">
        <v>1.2599846101803475E-2</v>
      </c>
      <c r="I715" s="34">
        <v>1.0925998461018036</v>
      </c>
      <c r="J715" s="34">
        <v>1.0806462301705306</v>
      </c>
      <c r="K715" s="34">
        <v>12.742999999999999</v>
      </c>
      <c r="L715" s="34">
        <v>0.14866651747711265</v>
      </c>
      <c r="M715" s="34">
        <v>12.891666517477111</v>
      </c>
      <c r="N715" s="34">
        <v>12.75062491765099</v>
      </c>
      <c r="O715" s="34">
        <v>33.148999999999994</v>
      </c>
      <c r="P715" s="34">
        <v>0.38673360965618825</v>
      </c>
      <c r="Q715" s="34">
        <v>33.535733609656184</v>
      </c>
      <c r="R715" s="34">
        <v>33.168835077706397</v>
      </c>
      <c r="S715" s="34">
        <v>4.4990000000000014</v>
      </c>
      <c r="T715" s="34">
        <v>5.2487692233346157E-2</v>
      </c>
      <c r="U715" s="34">
        <v>4.5514876922333478</v>
      </c>
      <c r="V715" s="34">
        <v>4.5016920273492769</v>
      </c>
      <c r="W715" s="34">
        <v>51.470999999999997</v>
      </c>
      <c r="X715" s="34">
        <v>0.60048766546845056</v>
      </c>
      <c r="Y715" s="34">
        <v>52.071487665468453</v>
      </c>
      <c r="Z715" s="34">
        <v>51.501798252877194</v>
      </c>
      <c r="AB715" s="34">
        <v>2.1249999999999991</v>
      </c>
      <c r="AC715" s="34">
        <v>2.4791363857715163E-2</v>
      </c>
      <c r="AD715" s="34">
        <v>2.1497913638577142</v>
      </c>
      <c r="AE715" s="34">
        <v>2.1262715176966447</v>
      </c>
      <c r="AF715" s="34">
        <v>4.9959999999999978</v>
      </c>
      <c r="AG715" s="34">
        <v>5.8285954745009382E-2</v>
      </c>
      <c r="AH715" s="34">
        <v>5.0542859547450067</v>
      </c>
      <c r="AI715" s="34">
        <v>4.9989894128999701</v>
      </c>
      <c r="AJ715" s="34">
        <v>30.135000000000009</v>
      </c>
      <c r="AK715" s="34">
        <v>0.35157070581282207</v>
      </c>
      <c r="AL715" s="34">
        <v>30.486570705812831</v>
      </c>
      <c r="AM715" s="34">
        <v>30.15303161684162</v>
      </c>
      <c r="AN715" s="34">
        <v>2.4469999999999992</v>
      </c>
      <c r="AO715" s="34">
        <v>2.8547984639919533E-2</v>
      </c>
      <c r="AP715" s="34">
        <v>2.4755479846399187</v>
      </c>
      <c r="AQ715" s="34">
        <v>2.4484641900252662</v>
      </c>
      <c r="AR715" s="34">
        <v>39.703000000000003</v>
      </c>
      <c r="AS715" s="34">
        <v>0.46319600905546615</v>
      </c>
      <c r="AT715" s="34">
        <v>40.166196009055469</v>
      </c>
      <c r="AU715" s="34">
        <v>39.726756737463504</v>
      </c>
    </row>
    <row r="716" spans="1:47" x14ac:dyDescent="0.25">
      <c r="A716" s="18">
        <v>45290</v>
      </c>
      <c r="B716" s="2">
        <v>8</v>
      </c>
      <c r="C716" s="2" t="s">
        <v>23</v>
      </c>
      <c r="D716" s="9">
        <v>33.190282000000003</v>
      </c>
      <c r="E716">
        <v>1.0844265000000001E-2</v>
      </c>
      <c r="G716" s="34">
        <v>1.08</v>
      </c>
      <c r="H716" s="34">
        <v>1.9728332121024744E-2</v>
      </c>
      <c r="I716" s="34">
        <v>1.0997283321210247</v>
      </c>
      <c r="J716" s="34">
        <v>1.0878025866594963</v>
      </c>
      <c r="K716" s="34">
        <v>13.039000000000001</v>
      </c>
      <c r="L716" s="34">
        <v>0.23818307641300152</v>
      </c>
      <c r="M716" s="34">
        <v>13.277183076413003</v>
      </c>
      <c r="N716" s="34">
        <v>13.133201784678866</v>
      </c>
      <c r="O716" s="34">
        <v>34.473999999999997</v>
      </c>
      <c r="P716" s="34">
        <v>0.62973566809278425</v>
      </c>
      <c r="Q716" s="34">
        <v>35.103735668092781</v>
      </c>
      <c r="R716" s="34">
        <v>34.72306145601803</v>
      </c>
      <c r="S716" s="34">
        <v>4.6769999999999996</v>
      </c>
      <c r="T716" s="34">
        <v>8.5434638268548815E-2</v>
      </c>
      <c r="U716" s="34">
        <v>4.7624346382685481</v>
      </c>
      <c r="V716" s="34">
        <v>4.7107895350059845</v>
      </c>
      <c r="W716" s="34">
        <v>53.269999999999996</v>
      </c>
      <c r="X716" s="34">
        <v>0.97308171489535933</v>
      </c>
      <c r="Y716" s="34">
        <v>54.243081714895354</v>
      </c>
      <c r="Z716" s="34">
        <v>53.654855362362376</v>
      </c>
      <c r="AB716" s="34">
        <v>2.1249999999999987</v>
      </c>
      <c r="AC716" s="34">
        <v>3.8817320145534774E-2</v>
      </c>
      <c r="AD716" s="34">
        <v>2.1638173201455335</v>
      </c>
      <c r="AE716" s="34">
        <v>2.1403523117142855</v>
      </c>
      <c r="AF716" s="34">
        <v>5.121999999999999</v>
      </c>
      <c r="AG716" s="34">
        <v>9.3563441781378431E-2</v>
      </c>
      <c r="AH716" s="34">
        <v>5.2155634417813772</v>
      </c>
      <c r="AI716" s="34">
        <v>5.1590044896943876</v>
      </c>
      <c r="AJ716" s="34">
        <v>31.158999999999999</v>
      </c>
      <c r="AK716" s="34">
        <v>0.56918064866574991</v>
      </c>
      <c r="AL716" s="34">
        <v>31.728180648665749</v>
      </c>
      <c r="AM716" s="34">
        <v>31.384111849743746</v>
      </c>
      <c r="AN716" s="34">
        <v>2.4969999999999986</v>
      </c>
      <c r="AO716" s="34">
        <v>4.5612634542776621E-2</v>
      </c>
      <c r="AP716" s="34">
        <v>2.5426126345427753</v>
      </c>
      <c r="AQ716" s="34">
        <v>2.5150398693414453</v>
      </c>
      <c r="AR716" s="34">
        <v>40.902999999999999</v>
      </c>
      <c r="AS716" s="34">
        <v>0.74717404513543972</v>
      </c>
      <c r="AT716" s="34">
        <v>41.650174045135437</v>
      </c>
      <c r="AU716" s="34">
        <v>41.19850852049386</v>
      </c>
    </row>
    <row r="717" spans="1:47" x14ac:dyDescent="0.25">
      <c r="A717" s="18">
        <v>45290</v>
      </c>
      <c r="B717" s="2">
        <v>9</v>
      </c>
      <c r="C717" s="2" t="s">
        <v>23</v>
      </c>
      <c r="D717" s="9">
        <v>24.112473000000001</v>
      </c>
      <c r="E717">
        <v>1.0489039E-2</v>
      </c>
      <c r="G717" s="34">
        <v>1.08</v>
      </c>
      <c r="H717" s="34">
        <v>1.5699426058779366E-2</v>
      </c>
      <c r="I717" s="34">
        <v>1.0956994260587793</v>
      </c>
      <c r="J717" s="34">
        <v>1.0842065920465713</v>
      </c>
      <c r="K717" s="34">
        <v>13.082000000000001</v>
      </c>
      <c r="L717" s="34">
        <v>0.19016656638977009</v>
      </c>
      <c r="M717" s="34">
        <v>13.272166566389771</v>
      </c>
      <c r="N717" s="34">
        <v>13.132954293660413</v>
      </c>
      <c r="O717" s="34">
        <v>35.606000000000009</v>
      </c>
      <c r="P717" s="34">
        <v>0.51758681874897983</v>
      </c>
      <c r="Q717" s="34">
        <v>36.12358681874899</v>
      </c>
      <c r="R717" s="34">
        <v>35.744685107787248</v>
      </c>
      <c r="S717" s="34">
        <v>4.7969999999999997</v>
      </c>
      <c r="T717" s="34">
        <v>6.9731617411078348E-2</v>
      </c>
      <c r="U717" s="34">
        <v>4.8667316174110784</v>
      </c>
      <c r="V717" s="34">
        <v>4.8156842796735209</v>
      </c>
      <c r="W717" s="34">
        <v>54.565000000000005</v>
      </c>
      <c r="X717" s="34">
        <v>0.79318442860860761</v>
      </c>
      <c r="Y717" s="34">
        <v>55.358184428608617</v>
      </c>
      <c r="Z717" s="34">
        <v>54.777530273167756</v>
      </c>
      <c r="AB717" s="34">
        <v>2.1249999999999987</v>
      </c>
      <c r="AC717" s="34">
        <v>3.089007442120938E-2</v>
      </c>
      <c r="AD717" s="34">
        <v>2.1558900744212082</v>
      </c>
      <c r="AE717" s="34">
        <v>2.1332768593508913</v>
      </c>
      <c r="AF717" s="34">
        <v>4.9820000000000011</v>
      </c>
      <c r="AG717" s="34">
        <v>7.2420870948924826E-2</v>
      </c>
      <c r="AH717" s="34">
        <v>5.0544208709489258</v>
      </c>
      <c r="AI717" s="34">
        <v>5.0014048533111284</v>
      </c>
      <c r="AJ717" s="34">
        <v>31.296000000000014</v>
      </c>
      <c r="AK717" s="34">
        <v>0.45493447956996225</v>
      </c>
      <c r="AL717" s="34">
        <v>31.750934479569977</v>
      </c>
      <c r="AM717" s="34">
        <v>31.417897689527322</v>
      </c>
      <c r="AN717" s="34">
        <v>2.5639999999999983</v>
      </c>
      <c r="AO717" s="34">
        <v>3.7271600383990987E-2</v>
      </c>
      <c r="AP717" s="34">
        <v>2.6012716003839893</v>
      </c>
      <c r="AQ717" s="34">
        <v>2.5739867611179692</v>
      </c>
      <c r="AR717" s="34">
        <v>40.967000000000013</v>
      </c>
      <c r="AS717" s="34">
        <v>0.59551702532408746</v>
      </c>
      <c r="AT717" s="34">
        <v>41.562517025324098</v>
      </c>
      <c r="AU717" s="34">
        <v>41.126566163307317</v>
      </c>
    </row>
    <row r="718" spans="1:47" x14ac:dyDescent="0.25">
      <c r="A718" s="18">
        <v>45290</v>
      </c>
      <c r="B718" s="2">
        <v>10</v>
      </c>
      <c r="C718" s="2" t="s">
        <v>23</v>
      </c>
      <c r="D718" s="9">
        <v>22.574653000000001</v>
      </c>
      <c r="E718">
        <v>9.8164189999999998E-3</v>
      </c>
      <c r="G718" s="34">
        <v>1.08</v>
      </c>
      <c r="H718" s="34">
        <v>1.0816217255487407E-2</v>
      </c>
      <c r="I718" s="34">
        <v>1.0908162172554874</v>
      </c>
      <c r="J718" s="34">
        <v>1.0801083082149125</v>
      </c>
      <c r="K718" s="34">
        <v>13.552000000000001</v>
      </c>
      <c r="L718" s="34">
        <v>0.13572349652441237</v>
      </c>
      <c r="M718" s="34">
        <v>13.687723496524415</v>
      </c>
      <c r="N718" s="34">
        <v>13.553359067526387</v>
      </c>
      <c r="O718" s="34">
        <v>37.804000000000009</v>
      </c>
      <c r="P718" s="34">
        <v>0.37860766400596851</v>
      </c>
      <c r="Q718" s="34">
        <v>38.182607664005978</v>
      </c>
      <c r="R718" s="34">
        <v>37.807791188663487</v>
      </c>
      <c r="S718" s="34">
        <v>5.0449999999999982</v>
      </c>
      <c r="T718" s="34">
        <v>5.0525755605494396E-2</v>
      </c>
      <c r="U718" s="34">
        <v>5.0955257556054923</v>
      </c>
      <c r="V718" s="34">
        <v>5.045505939763177</v>
      </c>
      <c r="W718" s="34">
        <v>57.481000000000009</v>
      </c>
      <c r="X718" s="34">
        <v>0.57567313339136272</v>
      </c>
      <c r="Y718" s="34">
        <v>58.056673133391371</v>
      </c>
      <c r="Z718" s="34">
        <v>57.486764504167958</v>
      </c>
      <c r="AB718" s="34">
        <v>2.1249999999999987</v>
      </c>
      <c r="AC718" s="34">
        <v>2.128190895176919E-2</v>
      </c>
      <c r="AD718" s="34">
        <v>2.1462819089517677</v>
      </c>
      <c r="AE718" s="34">
        <v>2.1252131064413775</v>
      </c>
      <c r="AF718" s="34">
        <v>4.9109999999999978</v>
      </c>
      <c r="AG718" s="34">
        <v>4.9183743464535766E-2</v>
      </c>
      <c r="AH718" s="34">
        <v>4.9601837434645333</v>
      </c>
      <c r="AI718" s="34">
        <v>4.911492501521697</v>
      </c>
      <c r="AJ718" s="34">
        <v>32.267000000000003</v>
      </c>
      <c r="AK718" s="34">
        <v>0.32315452053964094</v>
      </c>
      <c r="AL718" s="34">
        <v>32.590154520539642</v>
      </c>
      <c r="AM718" s="34">
        <v>32.27023590849128</v>
      </c>
      <c r="AN718" s="34">
        <v>2.5799999999999983</v>
      </c>
      <c r="AO718" s="34">
        <v>2.583874122144212E-2</v>
      </c>
      <c r="AP718" s="34">
        <v>2.6058387412214405</v>
      </c>
      <c r="AQ718" s="34">
        <v>2.5802587362911784</v>
      </c>
      <c r="AR718" s="34">
        <v>41.882999999999996</v>
      </c>
      <c r="AS718" s="34">
        <v>0.41945891417738801</v>
      </c>
      <c r="AT718" s="34">
        <v>42.302458914177386</v>
      </c>
      <c r="AU718" s="34">
        <v>41.887200252745536</v>
      </c>
    </row>
    <row r="719" spans="1:47" x14ac:dyDescent="0.25">
      <c r="A719" s="18">
        <v>45290</v>
      </c>
      <c r="B719" s="2">
        <v>11</v>
      </c>
      <c r="C719" s="2" t="s">
        <v>23</v>
      </c>
      <c r="D719" s="9">
        <v>23.709216999999999</v>
      </c>
      <c r="E719">
        <v>9.5471029999999995E-3</v>
      </c>
      <c r="G719" s="34">
        <v>1.08</v>
      </c>
      <c r="H719" s="34">
        <v>9.23202327875456E-3</v>
      </c>
      <c r="I719" s="34">
        <v>1.0892320232787547</v>
      </c>
      <c r="J719" s="34">
        <v>1.0788330129616142</v>
      </c>
      <c r="K719" s="34">
        <v>14.134999999999996</v>
      </c>
      <c r="L719" s="34">
        <v>0.12082837874555154</v>
      </c>
      <c r="M719" s="34">
        <v>14.255828378745548</v>
      </c>
      <c r="N719" s="34">
        <v>14.119726516863341</v>
      </c>
      <c r="O719" s="34">
        <v>40.351000000000013</v>
      </c>
      <c r="P719" s="34">
        <v>0.34492719566761609</v>
      </c>
      <c r="Q719" s="34">
        <v>40.695927195667629</v>
      </c>
      <c r="R719" s="34">
        <v>40.307398987050092</v>
      </c>
      <c r="S719" s="34">
        <v>5.2879999999999994</v>
      </c>
      <c r="T719" s="34">
        <v>4.5202721387087134E-2</v>
      </c>
      <c r="U719" s="34">
        <v>5.3332027213870861</v>
      </c>
      <c r="V719" s="34">
        <v>5.2822860856861231</v>
      </c>
      <c r="W719" s="34">
        <v>60.854000000000006</v>
      </c>
      <c r="X719" s="34">
        <v>0.52019031907900937</v>
      </c>
      <c r="Y719" s="34">
        <v>61.37419031907902</v>
      </c>
      <c r="Z719" s="34">
        <v>60.788244602561171</v>
      </c>
      <c r="AB719" s="34">
        <v>2.1249999999999982</v>
      </c>
      <c r="AC719" s="34">
        <v>1.8164860617919835E-2</v>
      </c>
      <c r="AD719" s="34">
        <v>2.1431648606179179</v>
      </c>
      <c r="AE719" s="34">
        <v>2.1227038449476181</v>
      </c>
      <c r="AF719" s="34">
        <v>5.1359999999999983</v>
      </c>
      <c r="AG719" s="34">
        <v>4.3903399592299448E-2</v>
      </c>
      <c r="AH719" s="34">
        <v>5.1799033995922974</v>
      </c>
      <c r="AI719" s="34">
        <v>5.1304503283063401</v>
      </c>
      <c r="AJ719" s="34">
        <v>33.609000000000016</v>
      </c>
      <c r="AK719" s="34">
        <v>0.2872954355330205</v>
      </c>
      <c r="AL719" s="34">
        <v>33.896295435533034</v>
      </c>
      <c r="AM719" s="34">
        <v>33.572684011691571</v>
      </c>
      <c r="AN719" s="34">
        <v>2.6729999999999996</v>
      </c>
      <c r="AO719" s="34">
        <v>2.2849257614917531E-2</v>
      </c>
      <c r="AP719" s="34">
        <v>2.6958492576149173</v>
      </c>
      <c r="AQ719" s="34">
        <v>2.6701117070799945</v>
      </c>
      <c r="AR719" s="34">
        <v>43.543000000000013</v>
      </c>
      <c r="AS719" s="34">
        <v>0.37221295335815729</v>
      </c>
      <c r="AT719" s="34">
        <v>43.915212953358164</v>
      </c>
      <c r="AU719" s="34">
        <v>43.495949892025529</v>
      </c>
    </row>
    <row r="720" spans="1:47" x14ac:dyDescent="0.25">
      <c r="A720" s="18">
        <v>45290</v>
      </c>
      <c r="B720" s="2">
        <v>12</v>
      </c>
      <c r="C720" s="2" t="s">
        <v>23</v>
      </c>
      <c r="D720" s="9">
        <v>23.438331999999999</v>
      </c>
      <c r="E720">
        <v>9.5509050000000002E-3</v>
      </c>
      <c r="G720" s="34">
        <v>1.08</v>
      </c>
      <c r="H720" s="34">
        <v>1.2539307624135953E-2</v>
      </c>
      <c r="I720" s="34">
        <v>1.0925393076241361</v>
      </c>
      <c r="J720" s="34">
        <v>1.0821045684882522</v>
      </c>
      <c r="K720" s="34">
        <v>14.446999999999997</v>
      </c>
      <c r="L720" s="34">
        <v>0.167736460412863</v>
      </c>
      <c r="M720" s="34">
        <v>14.61473646041286</v>
      </c>
      <c r="N720" s="34">
        <v>14.475152500879421</v>
      </c>
      <c r="O720" s="34">
        <v>41.577000000000005</v>
      </c>
      <c r="P720" s="34">
        <v>0.48272851211916712</v>
      </c>
      <c r="Q720" s="34">
        <v>42.059728512119172</v>
      </c>
      <c r="R720" s="34">
        <v>41.658020040774133</v>
      </c>
      <c r="S720" s="34">
        <v>5.3270000000000008</v>
      </c>
      <c r="T720" s="34">
        <v>6.1848973809048344E-2</v>
      </c>
      <c r="U720" s="34">
        <v>5.3888489738090488</v>
      </c>
      <c r="V720" s="34">
        <v>5.3373805892008512</v>
      </c>
      <c r="W720" s="34">
        <v>62.430999999999997</v>
      </c>
      <c r="X720" s="34">
        <v>0.72485325396521438</v>
      </c>
      <c r="Y720" s="34">
        <v>63.155853253965219</v>
      </c>
      <c r="Z720" s="34">
        <v>62.55265769934266</v>
      </c>
      <c r="AB720" s="34">
        <v>2.1249999999999991</v>
      </c>
      <c r="AC720" s="34">
        <v>2.4672248797489707E-2</v>
      </c>
      <c r="AD720" s="34">
        <v>2.1496722487974886</v>
      </c>
      <c r="AE720" s="34">
        <v>2.1291409333680873</v>
      </c>
      <c r="AF720" s="34">
        <v>5.24</v>
      </c>
      <c r="AG720" s="34">
        <v>6.0838862917104053E-2</v>
      </c>
      <c r="AH720" s="34">
        <v>5.3008388629171046</v>
      </c>
      <c r="AI720" s="34">
        <v>5.2502110545170755</v>
      </c>
      <c r="AJ720" s="34">
        <v>34.216000000000015</v>
      </c>
      <c r="AK720" s="34">
        <v>0.39726384228466283</v>
      </c>
      <c r="AL720" s="34">
        <v>34.613263842284681</v>
      </c>
      <c r="AM720" s="34">
        <v>34.282675847587086</v>
      </c>
      <c r="AN720" s="34">
        <v>2.673999999999999</v>
      </c>
      <c r="AO720" s="34">
        <v>3.1046396839758815E-2</v>
      </c>
      <c r="AP720" s="34">
        <v>2.7050463968397578</v>
      </c>
      <c r="AQ720" s="34">
        <v>2.679210755682949</v>
      </c>
      <c r="AR720" s="34">
        <v>44.255000000000017</v>
      </c>
      <c r="AS720" s="34">
        <v>0.51382135083901537</v>
      </c>
      <c r="AT720" s="34">
        <v>44.768821350839026</v>
      </c>
      <c r="AU720" s="34">
        <v>44.341238591155204</v>
      </c>
    </row>
    <row r="721" spans="1:47" x14ac:dyDescent="0.25">
      <c r="A721" s="18">
        <v>45290</v>
      </c>
      <c r="B721" s="2">
        <v>13</v>
      </c>
      <c r="C721" s="2" t="s">
        <v>23</v>
      </c>
      <c r="D721" s="9">
        <v>20.810970999999999</v>
      </c>
      <c r="E721">
        <v>9.3344529999999995E-3</v>
      </c>
      <c r="G721" s="34">
        <v>1.08</v>
      </c>
      <c r="H721" s="34">
        <v>1.0402610586808048E-2</v>
      </c>
      <c r="I721" s="34">
        <v>1.0904026105868081</v>
      </c>
      <c r="J721" s="34">
        <v>1.0802242986672081</v>
      </c>
      <c r="K721" s="34">
        <v>14.623999999999997</v>
      </c>
      <c r="L721" s="34">
        <v>0.14085905298285262</v>
      </c>
      <c r="M721" s="34">
        <v>14.76485905298285</v>
      </c>
      <c r="N721" s="34">
        <v>14.627037170101156</v>
      </c>
      <c r="O721" s="34">
        <v>41.558</v>
      </c>
      <c r="P721" s="34">
        <v>0.40028860256163773</v>
      </c>
      <c r="Q721" s="34">
        <v>41.958288602561638</v>
      </c>
      <c r="R721" s="34">
        <v>41.566630929640588</v>
      </c>
      <c r="S721" s="34">
        <v>5.3149999999999995</v>
      </c>
      <c r="T721" s="34">
        <v>5.1194328952671071E-2</v>
      </c>
      <c r="U721" s="34">
        <v>5.3661943289526706</v>
      </c>
      <c r="V721" s="34">
        <v>5.3161038402001948</v>
      </c>
      <c r="W721" s="34">
        <v>62.576999999999998</v>
      </c>
      <c r="X721" s="34">
        <v>0.60274459508396949</v>
      </c>
      <c r="Y721" s="34">
        <v>63.179744595083967</v>
      </c>
      <c r="Z721" s="34">
        <v>62.589996238609146</v>
      </c>
      <c r="AB721" s="34">
        <v>2.1249999999999987</v>
      </c>
      <c r="AC721" s="34">
        <v>2.0468099534228779E-2</v>
      </c>
      <c r="AD721" s="34">
        <v>2.1454680995342272</v>
      </c>
      <c r="AE721" s="34">
        <v>2.1254413283961258</v>
      </c>
      <c r="AF721" s="34">
        <v>5.2310000000000008</v>
      </c>
      <c r="AG721" s="34">
        <v>5.0385237018141571E-2</v>
      </c>
      <c r="AH721" s="34">
        <v>5.2813852370181422</v>
      </c>
      <c r="AI721" s="34">
        <v>5.2320863947483023</v>
      </c>
      <c r="AJ721" s="34">
        <v>34.106999999999999</v>
      </c>
      <c r="AK721" s="34">
        <v>0.32852022155950189</v>
      </c>
      <c r="AL721" s="34">
        <v>34.4355202215595</v>
      </c>
      <c r="AM721" s="34">
        <v>34.114083476520804</v>
      </c>
      <c r="AN721" s="34">
        <v>2.6529999999999996</v>
      </c>
      <c r="AO721" s="34">
        <v>2.5553820265557171E-2</v>
      </c>
      <c r="AP721" s="34">
        <v>2.6785538202655568</v>
      </c>
      <c r="AQ721" s="34">
        <v>2.6535509855223176</v>
      </c>
      <c r="AR721" s="34">
        <v>44.116</v>
      </c>
      <c r="AS721" s="34">
        <v>0.42492737837742944</v>
      </c>
      <c r="AT721" s="34">
        <v>44.540927378377425</v>
      </c>
      <c r="AU721" s="34">
        <v>44.125162185187548</v>
      </c>
    </row>
    <row r="722" spans="1:47" x14ac:dyDescent="0.25">
      <c r="A722" s="18">
        <v>45290</v>
      </c>
      <c r="B722" s="2">
        <v>14</v>
      </c>
      <c r="C722" s="2" t="s">
        <v>23</v>
      </c>
      <c r="D722" s="9">
        <v>21.323415000000001</v>
      </c>
      <c r="E722">
        <v>9.3075940000000006E-3</v>
      </c>
      <c r="G722" s="34">
        <v>1.08</v>
      </c>
      <c r="H722" s="34">
        <v>1.0357535305443871E-2</v>
      </c>
      <c r="I722" s="34">
        <v>1.090357535305444</v>
      </c>
      <c r="J722" s="34">
        <v>1.0802089300519802</v>
      </c>
      <c r="K722" s="34">
        <v>14.647999999999996</v>
      </c>
      <c r="L722" s="34">
        <v>0.14047886773531643</v>
      </c>
      <c r="M722" s="34">
        <v>14.788478867735313</v>
      </c>
      <c r="N722" s="34">
        <v>14.650833710556853</v>
      </c>
      <c r="O722" s="34">
        <v>41.321000000000005</v>
      </c>
      <c r="P722" s="34">
        <v>0.39628121884837608</v>
      </c>
      <c r="Q722" s="34">
        <v>41.717281218848385</v>
      </c>
      <c r="R722" s="34">
        <v>41.328993702479515</v>
      </c>
      <c r="S722" s="34">
        <v>5.3579999999999997</v>
      </c>
      <c r="T722" s="34">
        <v>5.138488348756319E-2</v>
      </c>
      <c r="U722" s="34">
        <v>5.4093848834875624</v>
      </c>
      <c r="V722" s="34">
        <v>5.3590365252023231</v>
      </c>
      <c r="W722" s="34">
        <v>62.406999999999996</v>
      </c>
      <c r="X722" s="34">
        <v>0.59850250537669958</v>
      </c>
      <c r="Y722" s="34">
        <v>63.005502505376704</v>
      </c>
      <c r="Z722" s="34">
        <v>62.419072868290669</v>
      </c>
      <c r="AB722" s="34">
        <v>2.1249999999999987</v>
      </c>
      <c r="AC722" s="34">
        <v>2.0379409744507603E-2</v>
      </c>
      <c r="AD722" s="34">
        <v>2.1453794097445065</v>
      </c>
      <c r="AE722" s="34">
        <v>2.125411089222645</v>
      </c>
      <c r="AF722" s="34">
        <v>5.2220000000000004</v>
      </c>
      <c r="AG722" s="34">
        <v>5.0080601263914712E-2</v>
      </c>
      <c r="AH722" s="34">
        <v>5.272080601263915</v>
      </c>
      <c r="AI722" s="34">
        <v>5.2230102154920743</v>
      </c>
      <c r="AJ722" s="34">
        <v>33.948999999999998</v>
      </c>
      <c r="AK722" s="34">
        <v>0.32558145007825356</v>
      </c>
      <c r="AL722" s="34">
        <v>34.274581450078252</v>
      </c>
      <c r="AM722" s="34">
        <v>33.955567561420992</v>
      </c>
      <c r="AN722" s="34">
        <v>2.6549999999999989</v>
      </c>
      <c r="AO722" s="34">
        <v>2.5462274292549502E-2</v>
      </c>
      <c r="AP722" s="34">
        <v>2.6804622742925486</v>
      </c>
      <c r="AQ722" s="34">
        <v>2.6555136197111167</v>
      </c>
      <c r="AR722" s="34">
        <v>43.951000000000001</v>
      </c>
      <c r="AS722" s="34">
        <v>0.42150373537922536</v>
      </c>
      <c r="AT722" s="34">
        <v>44.372503735379226</v>
      </c>
      <c r="AU722" s="34">
        <v>43.959502485846826</v>
      </c>
    </row>
    <row r="723" spans="1:47" x14ac:dyDescent="0.25">
      <c r="A723" s="18">
        <v>45290</v>
      </c>
      <c r="B723" s="2">
        <v>15</v>
      </c>
      <c r="C723" s="2" t="s">
        <v>23</v>
      </c>
      <c r="D723" s="9">
        <v>19.581243000000001</v>
      </c>
      <c r="E723">
        <v>9.5852750000000007E-3</v>
      </c>
      <c r="G723" s="34">
        <v>1.08</v>
      </c>
      <c r="H723" s="34">
        <v>7.897960285452213E-3</v>
      </c>
      <c r="I723" s="34">
        <v>1.0878979602854524</v>
      </c>
      <c r="J723" s="34">
        <v>1.0774701591641773</v>
      </c>
      <c r="K723" s="34">
        <v>14.406999999999996</v>
      </c>
      <c r="L723" s="34">
        <v>0.10535732762269442</v>
      </c>
      <c r="M723" s="34">
        <v>14.512357327622691</v>
      </c>
      <c r="N723" s="34">
        <v>14.373252391739163</v>
      </c>
      <c r="O723" s="34">
        <v>40.774999999999999</v>
      </c>
      <c r="P723" s="34">
        <v>0.29818456540677213</v>
      </c>
      <c r="Q723" s="34">
        <v>41.07318456540677</v>
      </c>
      <c r="R723" s="34">
        <v>40.679486796221596</v>
      </c>
      <c r="S723" s="34">
        <v>5.2460000000000004</v>
      </c>
      <c r="T723" s="34">
        <v>3.8363610793965094E-2</v>
      </c>
      <c r="U723" s="34">
        <v>5.2843636107939655</v>
      </c>
      <c r="V723" s="34">
        <v>5.2337115323845129</v>
      </c>
      <c r="W723" s="34">
        <v>61.507999999999996</v>
      </c>
      <c r="X723" s="34">
        <v>0.44980346410888389</v>
      </c>
      <c r="Y723" s="34">
        <v>61.957803464108885</v>
      </c>
      <c r="Z723" s="34">
        <v>61.363920879509443</v>
      </c>
      <c r="AB723" s="34">
        <v>2.1249999999999991</v>
      </c>
      <c r="AC723" s="34">
        <v>1.5539968154246244E-2</v>
      </c>
      <c r="AD723" s="34">
        <v>2.1405399681542452</v>
      </c>
      <c r="AE723" s="34">
        <v>2.1200223039109956</v>
      </c>
      <c r="AF723" s="34">
        <v>5.1669999999999998</v>
      </c>
      <c r="AG723" s="34">
        <v>3.778588962493664E-2</v>
      </c>
      <c r="AH723" s="34">
        <v>5.2047858896249366</v>
      </c>
      <c r="AI723" s="34">
        <v>5.1548965855567621</v>
      </c>
      <c r="AJ723" s="34">
        <v>33.705999999999989</v>
      </c>
      <c r="AK723" s="34">
        <v>0.24648949016801125</v>
      </c>
      <c r="AL723" s="34">
        <v>33.952489490167999</v>
      </c>
      <c r="AM723" s="34">
        <v>33.627045541470132</v>
      </c>
      <c r="AN723" s="34">
        <v>2.6359999999999992</v>
      </c>
      <c r="AO723" s="34">
        <v>1.9276873437455579E-2</v>
      </c>
      <c r="AP723" s="34">
        <v>2.655276873437455</v>
      </c>
      <c r="AQ723" s="34">
        <v>2.629825314404417</v>
      </c>
      <c r="AR723" s="34">
        <v>43.633999999999986</v>
      </c>
      <c r="AS723" s="34">
        <v>0.31909222138464971</v>
      </c>
      <c r="AT723" s="34">
        <v>43.953092221384637</v>
      </c>
      <c r="AU723" s="34">
        <v>43.531789745342302</v>
      </c>
    </row>
    <row r="724" spans="1:47" x14ac:dyDescent="0.25">
      <c r="A724" s="18">
        <v>45290</v>
      </c>
      <c r="B724" s="2">
        <v>16</v>
      </c>
      <c r="C724" s="2" t="s">
        <v>23</v>
      </c>
      <c r="D724" s="9">
        <v>19.558667</v>
      </c>
      <c r="E724">
        <v>9.4722750000000005E-3</v>
      </c>
      <c r="G724" s="34">
        <v>1.08</v>
      </c>
      <c r="H724" s="34">
        <v>1.1699753299559903E-2</v>
      </c>
      <c r="I724" s="34">
        <v>1.09169975329956</v>
      </c>
      <c r="J724" s="34">
        <v>1.0813588730188743</v>
      </c>
      <c r="K724" s="34">
        <v>14.081</v>
      </c>
      <c r="L724" s="34">
        <v>0.15254095019546571</v>
      </c>
      <c r="M724" s="34">
        <v>14.233540950195465</v>
      </c>
      <c r="N724" s="34">
        <v>14.098716936091451</v>
      </c>
      <c r="O724" s="34">
        <v>40.11399999999999</v>
      </c>
      <c r="P724" s="34">
        <v>0.43455917023939428</v>
      </c>
      <c r="Q724" s="34">
        <v>40.548559170239386</v>
      </c>
      <c r="R724" s="34">
        <v>40.164472066925107</v>
      </c>
      <c r="S724" s="34">
        <v>5.1189999999999989</v>
      </c>
      <c r="T724" s="34">
        <v>5.5454664018932523E-2</v>
      </c>
      <c r="U724" s="34">
        <v>5.1744546640189313</v>
      </c>
      <c r="V724" s="34">
        <v>5.1254408064663108</v>
      </c>
      <c r="W724" s="34">
        <v>60.393999999999991</v>
      </c>
      <c r="X724" s="34">
        <v>0.65425453775335241</v>
      </c>
      <c r="Y724" s="34">
        <v>61.048254537753344</v>
      </c>
      <c r="Z724" s="34">
        <v>60.469988682501743</v>
      </c>
      <c r="AB724" s="34">
        <v>2.1249999999999987</v>
      </c>
      <c r="AC724" s="34">
        <v>2.3020347927374795E-2</v>
      </c>
      <c r="AD724" s="34">
        <v>2.1480203479273734</v>
      </c>
      <c r="AE724" s="34">
        <v>2.1276737084862094</v>
      </c>
      <c r="AF724" s="34">
        <v>5.1120000000000001</v>
      </c>
      <c r="AG724" s="34">
        <v>5.537883228458354E-2</v>
      </c>
      <c r="AH724" s="34">
        <v>5.1673788322845837</v>
      </c>
      <c r="AI724" s="34">
        <v>5.1184319989560052</v>
      </c>
      <c r="AJ724" s="34">
        <v>33.241</v>
      </c>
      <c r="AK724" s="34">
        <v>0.36010324021358397</v>
      </c>
      <c r="AL724" s="34">
        <v>33.601103240213583</v>
      </c>
      <c r="AM724" s="34">
        <v>33.282824350018885</v>
      </c>
      <c r="AN724" s="34">
        <v>2.6450000000000005</v>
      </c>
      <c r="AO724" s="34">
        <v>2.8653562479014766E-2</v>
      </c>
      <c r="AP724" s="34">
        <v>2.6736535624790152</v>
      </c>
      <c r="AQ724" s="34">
        <v>2.648327980680484</v>
      </c>
      <c r="AR724" s="34">
        <v>43.122999999999998</v>
      </c>
      <c r="AS724" s="34">
        <v>0.46715598290455707</v>
      </c>
      <c r="AT724" s="34">
        <v>43.590155982904555</v>
      </c>
      <c r="AU724" s="34">
        <v>43.177258038141581</v>
      </c>
    </row>
    <row r="725" spans="1:47" x14ac:dyDescent="0.25">
      <c r="A725" s="18">
        <v>45290</v>
      </c>
      <c r="B725" s="2">
        <v>17</v>
      </c>
      <c r="C725" s="2" t="s">
        <v>23</v>
      </c>
      <c r="D725" s="9">
        <v>25.03163</v>
      </c>
      <c r="E725">
        <v>9.3723680000000007E-3</v>
      </c>
      <c r="G725" s="34">
        <v>1.08</v>
      </c>
      <c r="H725" s="34">
        <v>1.1993924265259887E-2</v>
      </c>
      <c r="I725" s="34">
        <v>1.0919939242652599</v>
      </c>
      <c r="J725" s="34">
        <v>1.0817593553532818</v>
      </c>
      <c r="K725" s="34">
        <v>14.342999999999998</v>
      </c>
      <c r="L725" s="34">
        <v>0.15928597753390975</v>
      </c>
      <c r="M725" s="34">
        <v>14.502285977533909</v>
      </c>
      <c r="N725" s="34">
        <v>14.366365216511221</v>
      </c>
      <c r="O725" s="34">
        <v>40.367999999999995</v>
      </c>
      <c r="P725" s="34">
        <v>0.4483062358703806</v>
      </c>
      <c r="Q725" s="34">
        <v>40.816306235870378</v>
      </c>
      <c r="R725" s="34">
        <v>40.433760793427105</v>
      </c>
      <c r="S725" s="34">
        <v>5.1279999999999992</v>
      </c>
      <c r="T725" s="34">
        <v>5.6948929289122853E-2</v>
      </c>
      <c r="U725" s="34">
        <v>5.1849489292891224</v>
      </c>
      <c r="V725" s="34">
        <v>5.1363536798626193</v>
      </c>
      <c r="W725" s="34">
        <v>60.918999999999997</v>
      </c>
      <c r="X725" s="34">
        <v>0.67653506695867305</v>
      </c>
      <c r="Y725" s="34">
        <v>61.595535066958668</v>
      </c>
      <c r="Z725" s="34">
        <v>61.018239045154232</v>
      </c>
      <c r="AB725" s="34">
        <v>2.1249999999999982</v>
      </c>
      <c r="AC725" s="34">
        <v>2.3599156540441889E-2</v>
      </c>
      <c r="AD725" s="34">
        <v>2.1485991565404401</v>
      </c>
      <c r="AE725" s="34">
        <v>2.1284616945608534</v>
      </c>
      <c r="AF725" s="34">
        <v>5.3230000000000004</v>
      </c>
      <c r="AG725" s="34">
        <v>5.9114498948128133E-2</v>
      </c>
      <c r="AH725" s="34">
        <v>5.3821144989481287</v>
      </c>
      <c r="AI725" s="34">
        <v>5.3316713412458512</v>
      </c>
      <c r="AJ725" s="34">
        <v>34.265000000000001</v>
      </c>
      <c r="AK725" s="34">
        <v>0.38052945828623147</v>
      </c>
      <c r="AL725" s="34">
        <v>34.645529458286234</v>
      </c>
      <c r="AM725" s="34">
        <v>34.320818806648333</v>
      </c>
      <c r="AN725" s="34">
        <v>2.7079999999999993</v>
      </c>
      <c r="AO725" s="34">
        <v>3.0073654546596076E-2</v>
      </c>
      <c r="AP725" s="34">
        <v>2.7380736545465956</v>
      </c>
      <c r="AQ725" s="34">
        <v>2.71241142064508</v>
      </c>
      <c r="AR725" s="34">
        <v>44.420999999999999</v>
      </c>
      <c r="AS725" s="34">
        <v>0.49331676832139754</v>
      </c>
      <c r="AT725" s="34">
        <v>44.914316768321399</v>
      </c>
      <c r="AU725" s="34">
        <v>44.493363263100122</v>
      </c>
    </row>
    <row r="726" spans="1:47" x14ac:dyDescent="0.25">
      <c r="A726" s="18">
        <v>45290</v>
      </c>
      <c r="B726" s="2">
        <v>18</v>
      </c>
      <c r="C726" s="2" t="s">
        <v>23</v>
      </c>
      <c r="D726" s="9">
        <v>49.824860999999999</v>
      </c>
      <c r="E726">
        <v>9.0066250000000007E-3</v>
      </c>
      <c r="G726" s="34">
        <v>1.08</v>
      </c>
      <c r="H726" s="34">
        <v>1.2833319713644329E-2</v>
      </c>
      <c r="I726" s="34">
        <v>1.0928333197136444</v>
      </c>
      <c r="J726" s="34">
        <v>1.0829905798154784</v>
      </c>
      <c r="K726" s="34">
        <v>15.042999999999996</v>
      </c>
      <c r="L726" s="34">
        <v>0.17875150782625143</v>
      </c>
      <c r="M726" s="34">
        <v>15.221751507826248</v>
      </c>
      <c r="N726" s="34">
        <v>15.084654900152072</v>
      </c>
      <c r="O726" s="34">
        <v>41.396999999999998</v>
      </c>
      <c r="P726" s="34">
        <v>0.49190827424605016</v>
      </c>
      <c r="Q726" s="34">
        <v>41.888908274246049</v>
      </c>
      <c r="R726" s="34">
        <v>41.511630585760514</v>
      </c>
      <c r="S726" s="34">
        <v>5.2569999999999997</v>
      </c>
      <c r="T726" s="34">
        <v>6.2467371976507612E-2</v>
      </c>
      <c r="U726" s="34">
        <v>5.3194673719765069</v>
      </c>
      <c r="V726" s="34">
        <v>5.2715569241573785</v>
      </c>
      <c r="W726" s="34">
        <v>62.776999999999994</v>
      </c>
      <c r="X726" s="34">
        <v>0.74596047376245356</v>
      </c>
      <c r="Y726" s="34">
        <v>63.522960473762446</v>
      </c>
      <c r="Z726" s="34">
        <v>62.950832989885441</v>
      </c>
      <c r="AB726" s="34">
        <v>2.1249999999999982</v>
      </c>
      <c r="AC726" s="34">
        <v>2.5250744806939049E-2</v>
      </c>
      <c r="AD726" s="34">
        <v>2.1502507448069372</v>
      </c>
      <c r="AE726" s="34">
        <v>2.1308842426924905</v>
      </c>
      <c r="AF726" s="34">
        <v>5.8079999999999989</v>
      </c>
      <c r="AG726" s="34">
        <v>6.901474157115392E-2</v>
      </c>
      <c r="AH726" s="34">
        <v>5.8770147415711529</v>
      </c>
      <c r="AI726" s="34">
        <v>5.824082673674349</v>
      </c>
      <c r="AJ726" s="34">
        <v>36.188999999999993</v>
      </c>
      <c r="AK726" s="34">
        <v>0.43002315473803188</v>
      </c>
      <c r="AL726" s="34">
        <v>36.619023154738024</v>
      </c>
      <c r="AM726" s="34">
        <v>36.289209345316976</v>
      </c>
      <c r="AN726" s="34">
        <v>2.7479999999999993</v>
      </c>
      <c r="AO726" s="34">
        <v>3.2653669049161664E-2</v>
      </c>
      <c r="AP726" s="34">
        <v>2.780653669049161</v>
      </c>
      <c r="AQ726" s="34">
        <v>2.7556093641971611</v>
      </c>
      <c r="AR726" s="34">
        <v>46.86999999999999</v>
      </c>
      <c r="AS726" s="34">
        <v>0.5569423101652865</v>
      </c>
      <c r="AT726" s="34">
        <v>47.426942310165273</v>
      </c>
      <c r="AU726" s="34">
        <v>46.999785625880982</v>
      </c>
    </row>
    <row r="727" spans="1:47" x14ac:dyDescent="0.25">
      <c r="A727" s="18">
        <v>45290</v>
      </c>
      <c r="B727" s="2">
        <v>19</v>
      </c>
      <c r="C727" s="2" t="s">
        <v>23</v>
      </c>
      <c r="D727" s="9">
        <v>49.948594999999997</v>
      </c>
      <c r="E727">
        <v>9.625069E-3</v>
      </c>
      <c r="G727" s="34">
        <v>1.08</v>
      </c>
      <c r="H727" s="34">
        <v>1.2376754686235822E-2</v>
      </c>
      <c r="I727" s="34">
        <v>1.092376754686236</v>
      </c>
      <c r="J727" s="34">
        <v>1.0818625530483847</v>
      </c>
      <c r="K727" s="34">
        <v>15.011999999999995</v>
      </c>
      <c r="L727" s="34">
        <v>0.17203689013867784</v>
      </c>
      <c r="M727" s="34">
        <v>15.184036890138673</v>
      </c>
      <c r="N727" s="34">
        <v>15.037889487372542</v>
      </c>
      <c r="O727" s="34">
        <v>40.659999999999997</v>
      </c>
      <c r="P727" s="34">
        <v>0.46596189402069299</v>
      </c>
      <c r="Q727" s="34">
        <v>41.125961894020691</v>
      </c>
      <c r="R727" s="34">
        <v>40.730121673099369</v>
      </c>
      <c r="S727" s="34">
        <v>5.2120000000000006</v>
      </c>
      <c r="T727" s="34">
        <v>5.9729301319130651E-2</v>
      </c>
      <c r="U727" s="34">
        <v>5.2717293013191311</v>
      </c>
      <c r="V727" s="34">
        <v>5.2209885430446121</v>
      </c>
      <c r="W727" s="34">
        <v>61.963999999999999</v>
      </c>
      <c r="X727" s="34">
        <v>0.71010484016473741</v>
      </c>
      <c r="Y727" s="34">
        <v>62.674104840164738</v>
      </c>
      <c r="Z727" s="34">
        <v>62.070862256564908</v>
      </c>
      <c r="AB727" s="34">
        <v>2.1249999999999982</v>
      </c>
      <c r="AC727" s="34">
        <v>2.4352410840973237E-2</v>
      </c>
      <c r="AD727" s="34">
        <v>2.1493524108409714</v>
      </c>
      <c r="AE727" s="34">
        <v>2.1286647455813106</v>
      </c>
      <c r="AF727" s="34">
        <v>5.7909999999999986</v>
      </c>
      <c r="AG727" s="34">
        <v>6.6364617025918171E-2</v>
      </c>
      <c r="AH727" s="34">
        <v>5.857364617025917</v>
      </c>
      <c r="AI727" s="34">
        <v>5.8009870784288839</v>
      </c>
      <c r="AJ727" s="34">
        <v>35.769000000000013</v>
      </c>
      <c r="AK727" s="34">
        <v>0.4099112392333048</v>
      </c>
      <c r="AL727" s="34">
        <v>36.178911239233315</v>
      </c>
      <c r="AM727" s="34">
        <v>35.830686722210821</v>
      </c>
      <c r="AN727" s="34">
        <v>2.7159999999999997</v>
      </c>
      <c r="AO727" s="34">
        <v>3.1125246044274524E-2</v>
      </c>
      <c r="AP727" s="34">
        <v>2.7471252460442743</v>
      </c>
      <c r="AQ727" s="34">
        <v>2.7206839759994561</v>
      </c>
      <c r="AR727" s="34">
        <v>46.40100000000001</v>
      </c>
      <c r="AS727" s="34">
        <v>0.53175351314447084</v>
      </c>
      <c r="AT727" s="34">
        <v>46.932753513144476</v>
      </c>
      <c r="AU727" s="34">
        <v>46.481022522220471</v>
      </c>
    </row>
    <row r="728" spans="1:47" x14ac:dyDescent="0.25">
      <c r="A728" s="18">
        <v>45290</v>
      </c>
      <c r="B728" s="2">
        <v>20</v>
      </c>
      <c r="C728" s="2" t="s">
        <v>23</v>
      </c>
      <c r="D728" s="9">
        <v>24.427070000000001</v>
      </c>
      <c r="E728">
        <v>1.0131457E-2</v>
      </c>
      <c r="G728" s="34">
        <v>1.08</v>
      </c>
      <c r="H728" s="34">
        <v>9.2697531793569168E-3</v>
      </c>
      <c r="I728" s="34">
        <v>1.0892697531793569</v>
      </c>
      <c r="J728" s="34">
        <v>1.0782338635136197</v>
      </c>
      <c r="K728" s="34">
        <v>14.714</v>
      </c>
      <c r="L728" s="34">
        <v>0.1262918039639423</v>
      </c>
      <c r="M728" s="34">
        <v>14.840291803963943</v>
      </c>
      <c r="N728" s="34">
        <v>14.689938025684631</v>
      </c>
      <c r="O728" s="34">
        <v>39.710999999999999</v>
      </c>
      <c r="P728" s="34">
        <v>0.34084367454207637</v>
      </c>
      <c r="Q728" s="34">
        <v>40.051843674542077</v>
      </c>
      <c r="R728" s="34">
        <v>39.646060142582733</v>
      </c>
      <c r="S728" s="34">
        <v>5.1390000000000002</v>
      </c>
      <c r="T728" s="34">
        <v>4.4108575545106665E-2</v>
      </c>
      <c r="U728" s="34">
        <v>5.1831085755451065</v>
      </c>
      <c r="V728" s="34">
        <v>5.1305961338856401</v>
      </c>
      <c r="W728" s="34">
        <v>60.643999999999998</v>
      </c>
      <c r="X728" s="34">
        <v>0.52051380723048224</v>
      </c>
      <c r="Y728" s="34">
        <v>61.164513807230485</v>
      </c>
      <c r="Z728" s="34">
        <v>60.544828165666623</v>
      </c>
      <c r="AB728" s="34">
        <v>2.1249999999999991</v>
      </c>
      <c r="AC728" s="34">
        <v>1.8239097690864296E-2</v>
      </c>
      <c r="AD728" s="34">
        <v>2.1432390976908633</v>
      </c>
      <c r="AE728" s="34">
        <v>2.1215249629318897</v>
      </c>
      <c r="AF728" s="34">
        <v>5.7839999999999971</v>
      </c>
      <c r="AG728" s="34">
        <v>4.9644678138333682E-2</v>
      </c>
      <c r="AH728" s="34">
        <v>5.8336446781383309</v>
      </c>
      <c r="AI728" s="34">
        <v>5.7745413579284941</v>
      </c>
      <c r="AJ728" s="34">
        <v>35.235000000000007</v>
      </c>
      <c r="AK728" s="34">
        <v>0.30242569747651948</v>
      </c>
      <c r="AL728" s="34">
        <v>35.537425697476529</v>
      </c>
      <c r="AM728" s="34">
        <v>35.177379797131849</v>
      </c>
      <c r="AN728" s="34">
        <v>2.6219999999999994</v>
      </c>
      <c r="AO728" s="34">
        <v>2.2504900774327621E-2</v>
      </c>
      <c r="AP728" s="34">
        <v>2.6445049007743271</v>
      </c>
      <c r="AQ728" s="34">
        <v>2.6177122130858428</v>
      </c>
      <c r="AR728" s="34">
        <v>45.766000000000005</v>
      </c>
      <c r="AS728" s="34">
        <v>0.39281437408004505</v>
      </c>
      <c r="AT728" s="34">
        <v>46.158814374080052</v>
      </c>
      <c r="AU728" s="34">
        <v>45.691158331078078</v>
      </c>
    </row>
    <row r="729" spans="1:47" x14ac:dyDescent="0.25">
      <c r="A729" s="18">
        <v>45290</v>
      </c>
      <c r="B729" s="2">
        <v>21</v>
      </c>
      <c r="C729" s="2" t="s">
        <v>23</v>
      </c>
      <c r="D729" s="9">
        <v>24.177091000000001</v>
      </c>
      <c r="E729">
        <v>1.0059293E-2</v>
      </c>
      <c r="G729" s="34">
        <v>1.08</v>
      </c>
      <c r="H729" s="34">
        <v>9.7571138387818925E-3</v>
      </c>
      <c r="I729" s="34">
        <v>1.089757113838782</v>
      </c>
      <c r="J729" s="34">
        <v>1.0787949277318434</v>
      </c>
      <c r="K729" s="34">
        <v>14.379999999999999</v>
      </c>
      <c r="L729" s="34">
        <v>0.12991416389044777</v>
      </c>
      <c r="M729" s="34">
        <v>14.509914163890446</v>
      </c>
      <c r="N729" s="34">
        <v>14.363954685911022</v>
      </c>
      <c r="O729" s="34">
        <v>38.616000000000007</v>
      </c>
      <c r="P729" s="34">
        <v>0.34887102592444591</v>
      </c>
      <c r="Q729" s="34">
        <v>38.964871025924452</v>
      </c>
      <c r="R729" s="34">
        <v>38.572911971567471</v>
      </c>
      <c r="S729" s="34">
        <v>5.016</v>
      </c>
      <c r="T729" s="34">
        <v>4.5316373162342563E-2</v>
      </c>
      <c r="U729" s="34">
        <v>5.0613163731623425</v>
      </c>
      <c r="V729" s="34">
        <v>5.0104031087990055</v>
      </c>
      <c r="W729" s="34">
        <v>59.092000000000006</v>
      </c>
      <c r="X729" s="34">
        <v>0.53385867681601817</v>
      </c>
      <c r="Y729" s="34">
        <v>59.625858676816023</v>
      </c>
      <c r="Z729" s="34">
        <v>59.026064694009342</v>
      </c>
      <c r="AB729" s="34">
        <v>2.1249999999999991</v>
      </c>
      <c r="AC729" s="34">
        <v>1.9198024914269918E-2</v>
      </c>
      <c r="AD729" s="34">
        <v>2.1441980249142691</v>
      </c>
      <c r="AE729" s="34">
        <v>2.1226289087316355</v>
      </c>
      <c r="AF729" s="34">
        <v>5.5779999999999994</v>
      </c>
      <c r="AG729" s="34">
        <v>5.0393686104375356E-2</v>
      </c>
      <c r="AH729" s="34">
        <v>5.6283936861043751</v>
      </c>
      <c r="AI729" s="34">
        <v>5.5717760248965016</v>
      </c>
      <c r="AJ729" s="34">
        <v>34.406000000000006</v>
      </c>
      <c r="AK729" s="34">
        <v>0.31083635068252763</v>
      </c>
      <c r="AL729" s="34">
        <v>34.716836350682534</v>
      </c>
      <c r="AM729" s="34">
        <v>34.367609521797966</v>
      </c>
      <c r="AN729" s="34">
        <v>2.5749999999999993</v>
      </c>
      <c r="AO729" s="34">
        <v>2.3263489013762375E-2</v>
      </c>
      <c r="AP729" s="34">
        <v>2.5982634890137617</v>
      </c>
      <c r="AQ729" s="34">
        <v>2.5721267952865698</v>
      </c>
      <c r="AR729" s="34">
        <v>44.683999999999997</v>
      </c>
      <c r="AS729" s="34">
        <v>0.40369155071493529</v>
      </c>
      <c r="AT729" s="34">
        <v>45.087691550714936</v>
      </c>
      <c r="AU729" s="34">
        <v>44.634141250712673</v>
      </c>
    </row>
    <row r="730" spans="1:47" x14ac:dyDescent="0.25">
      <c r="A730" s="18">
        <v>45290</v>
      </c>
      <c r="B730" s="2">
        <v>22</v>
      </c>
      <c r="C730" s="2" t="s">
        <v>23</v>
      </c>
      <c r="D730" s="9">
        <v>34.797479000000003</v>
      </c>
      <c r="E730">
        <v>9.992496E-3</v>
      </c>
      <c r="G730" s="34">
        <v>1.08</v>
      </c>
      <c r="H730" s="34">
        <v>1.0858947963397612E-2</v>
      </c>
      <c r="I730" s="34">
        <v>1.0908589479633977</v>
      </c>
      <c r="J730" s="34">
        <v>1.0799585442893092</v>
      </c>
      <c r="K730" s="34">
        <v>14.021999999999998</v>
      </c>
      <c r="L730" s="34">
        <v>0.14098534105811231</v>
      </c>
      <c r="M730" s="34">
        <v>14.162985341058111</v>
      </c>
      <c r="N730" s="34">
        <v>14.02146176668953</v>
      </c>
      <c r="O730" s="34">
        <v>37.094999999999999</v>
      </c>
      <c r="P730" s="34">
        <v>0.3729746987983652</v>
      </c>
      <c r="Q730" s="34">
        <v>37.467974698798365</v>
      </c>
      <c r="R730" s="34">
        <v>37.093576111492524</v>
      </c>
      <c r="S730" s="34">
        <v>4.8410000000000002</v>
      </c>
      <c r="T730" s="34">
        <v>4.8674228787785039E-2</v>
      </c>
      <c r="U730" s="34">
        <v>4.8896742287877855</v>
      </c>
      <c r="V730" s="34">
        <v>4.8408141786153207</v>
      </c>
      <c r="W730" s="34">
        <v>57.037999999999997</v>
      </c>
      <c r="X730" s="34">
        <v>0.57349321660766017</v>
      </c>
      <c r="Y730" s="34">
        <v>57.611493216607656</v>
      </c>
      <c r="Z730" s="34">
        <v>57.035810601086681</v>
      </c>
      <c r="AB730" s="34">
        <v>2.1249999999999987</v>
      </c>
      <c r="AC730" s="34">
        <v>2.1365985576129547E-2</v>
      </c>
      <c r="AD730" s="34">
        <v>2.1463659855761281</v>
      </c>
      <c r="AE730" s="34">
        <v>2.1249184320507228</v>
      </c>
      <c r="AF730" s="34">
        <v>5.2929999999999993</v>
      </c>
      <c r="AG730" s="34">
        <v>5.321889960209588E-2</v>
      </c>
      <c r="AH730" s="34">
        <v>5.3462188996020954</v>
      </c>
      <c r="AI730" s="34">
        <v>5.2927968286326976</v>
      </c>
      <c r="AJ730" s="34">
        <v>33.243000000000023</v>
      </c>
      <c r="AK730" s="34">
        <v>0.33424445106224732</v>
      </c>
      <c r="AL730" s="34">
        <v>33.577244451062271</v>
      </c>
      <c r="AM730" s="34">
        <v>33.241723970194009</v>
      </c>
      <c r="AN730" s="34">
        <v>2.5499999999999989</v>
      </c>
      <c r="AO730" s="34">
        <v>2.5639182691355462E-2</v>
      </c>
      <c r="AP730" s="34">
        <v>2.5756391826913543</v>
      </c>
      <c r="AQ730" s="34">
        <v>2.5499021184608677</v>
      </c>
      <c r="AR730" s="34">
        <v>43.21100000000002</v>
      </c>
      <c r="AS730" s="34">
        <v>0.4344685189318282</v>
      </c>
      <c r="AT730" s="34">
        <v>43.64546851893185</v>
      </c>
      <c r="AU730" s="34">
        <v>43.209341349338303</v>
      </c>
    </row>
    <row r="731" spans="1:47" x14ac:dyDescent="0.25">
      <c r="A731" s="18">
        <v>45290</v>
      </c>
      <c r="B731" s="2">
        <v>23</v>
      </c>
      <c r="C731" s="2" t="s">
        <v>23</v>
      </c>
      <c r="D731" s="9">
        <v>19.923873</v>
      </c>
      <c r="E731">
        <v>1.0195017000000001E-2</v>
      </c>
      <c r="G731" s="34">
        <v>1.08</v>
      </c>
      <c r="H731" s="34">
        <v>9.8109834708362265E-3</v>
      </c>
      <c r="I731" s="34">
        <v>1.0898109834708363</v>
      </c>
      <c r="J731" s="34">
        <v>1.0787003419675643</v>
      </c>
      <c r="K731" s="34">
        <v>13.635000000000002</v>
      </c>
      <c r="L731" s="34">
        <v>0.12386366631930737</v>
      </c>
      <c r="M731" s="34">
        <v>13.758863666319309</v>
      </c>
      <c r="N731" s="34">
        <v>13.618591817340501</v>
      </c>
      <c r="O731" s="34">
        <v>35.555</v>
      </c>
      <c r="P731" s="34">
        <v>0.32299029380146482</v>
      </c>
      <c r="Q731" s="34">
        <v>35.877990293801467</v>
      </c>
      <c r="R731" s="34">
        <v>35.512213572830326</v>
      </c>
      <c r="S731" s="34">
        <v>4.657</v>
      </c>
      <c r="T731" s="34">
        <v>4.2305324096003988E-2</v>
      </c>
      <c r="U731" s="34">
        <v>4.6993053240960041</v>
      </c>
      <c r="V731" s="34">
        <v>4.6513958264286543</v>
      </c>
      <c r="W731" s="34">
        <v>54.927000000000007</v>
      </c>
      <c r="X731" s="34">
        <v>0.49897026768761243</v>
      </c>
      <c r="Y731" s="34">
        <v>55.425970267687617</v>
      </c>
      <c r="Z731" s="34">
        <v>54.860901558567051</v>
      </c>
      <c r="AB731" s="34">
        <v>2.1249999999999991</v>
      </c>
      <c r="AC731" s="34">
        <v>1.9304018403265719E-2</v>
      </c>
      <c r="AD731" s="34">
        <v>2.1443040184032647</v>
      </c>
      <c r="AE731" s="34">
        <v>2.1224428024824751</v>
      </c>
      <c r="AF731" s="34">
        <v>5.1530000000000005</v>
      </c>
      <c r="AG731" s="34">
        <v>4.6811109097425072E-2</v>
      </c>
      <c r="AH731" s="34">
        <v>5.1998111090974257</v>
      </c>
      <c r="AI731" s="34">
        <v>5.1467989464433881</v>
      </c>
      <c r="AJ731" s="34">
        <v>31.913000000000014</v>
      </c>
      <c r="AK731" s="34">
        <v>0.2899054773192562</v>
      </c>
      <c r="AL731" s="34">
        <v>32.20290547731927</v>
      </c>
      <c r="AM731" s="34">
        <v>31.874596308528606</v>
      </c>
      <c r="AN731" s="34">
        <v>2.5479999999999987</v>
      </c>
      <c r="AO731" s="34">
        <v>2.3146653596009901E-2</v>
      </c>
      <c r="AP731" s="34">
        <v>2.5711466535960086</v>
      </c>
      <c r="AQ731" s="34">
        <v>2.5449337697531043</v>
      </c>
      <c r="AR731" s="34">
        <v>41.739000000000019</v>
      </c>
      <c r="AS731" s="34">
        <v>0.37916725841595694</v>
      </c>
      <c r="AT731" s="34">
        <v>42.118167258415973</v>
      </c>
      <c r="AU731" s="34">
        <v>41.688771827207574</v>
      </c>
    </row>
    <row r="732" spans="1:47" x14ac:dyDescent="0.25">
      <c r="A732" s="18">
        <v>45290</v>
      </c>
      <c r="B732" s="2">
        <v>24</v>
      </c>
      <c r="C732" s="2" t="s">
        <v>23</v>
      </c>
      <c r="D732" s="9">
        <v>18.190076999999999</v>
      </c>
      <c r="E732">
        <v>1.0211670000000001E-2</v>
      </c>
      <c r="G732" s="34">
        <v>1.08</v>
      </c>
      <c r="H732" s="34">
        <v>1.1617387933841709E-2</v>
      </c>
      <c r="I732" s="34">
        <v>1.0916173879338418</v>
      </c>
      <c r="J732" s="34">
        <v>1.0804701514019994</v>
      </c>
      <c r="K732" s="34">
        <v>13.11</v>
      </c>
      <c r="L732" s="34">
        <v>0.14102218130802294</v>
      </c>
      <c r="M732" s="34">
        <v>13.251022181308022</v>
      </c>
      <c r="N732" s="34">
        <v>13.115707115629824</v>
      </c>
      <c r="O732" s="34">
        <v>34.469000000000001</v>
      </c>
      <c r="P732" s="34">
        <v>0.37077754138110169</v>
      </c>
      <c r="Q732" s="34">
        <v>34.839777541381103</v>
      </c>
      <c r="R732" s="34">
        <v>34.484005230255107</v>
      </c>
      <c r="S732" s="34">
        <v>4.5469999999999997</v>
      </c>
      <c r="T732" s="34">
        <v>4.8911354569609482E-2</v>
      </c>
      <c r="U732" s="34">
        <v>4.5959113545696093</v>
      </c>
      <c r="V732" s="34">
        <v>4.5489794244674915</v>
      </c>
      <c r="W732" s="34">
        <v>53.205999999999996</v>
      </c>
      <c r="X732" s="34">
        <v>0.57232846519257585</v>
      </c>
      <c r="Y732" s="34">
        <v>53.778328465192573</v>
      </c>
      <c r="Z732" s="34">
        <v>53.229161921754425</v>
      </c>
      <c r="AB732" s="34">
        <v>2.1249999999999982</v>
      </c>
      <c r="AC732" s="34">
        <v>2.285828644390149E-2</v>
      </c>
      <c r="AD732" s="34">
        <v>2.1478582864438995</v>
      </c>
      <c r="AE732" s="34">
        <v>2.1259250664159688</v>
      </c>
      <c r="AF732" s="34">
        <v>4.9589999999999996</v>
      </c>
      <c r="AG732" s="34">
        <v>5.3343172929556502E-2</v>
      </c>
      <c r="AH732" s="34">
        <v>5.0123431729295564</v>
      </c>
      <c r="AI732" s="34">
        <v>4.9611587785208471</v>
      </c>
      <c r="AJ732" s="34">
        <v>31.111000000000001</v>
      </c>
      <c r="AK732" s="34">
        <v>0.33465607037939754</v>
      </c>
      <c r="AL732" s="34">
        <v>31.4456560703794</v>
      </c>
      <c r="AM732" s="34">
        <v>31.124543407655189</v>
      </c>
      <c r="AN732" s="34">
        <v>2.4659999999999997</v>
      </c>
      <c r="AO732" s="34">
        <v>2.6526369115605228E-2</v>
      </c>
      <c r="AP732" s="34">
        <v>2.492526369115605</v>
      </c>
      <c r="AQ732" s="34">
        <v>2.4670735123678984</v>
      </c>
      <c r="AR732" s="34">
        <v>40.661000000000001</v>
      </c>
      <c r="AS732" s="34">
        <v>0.43738389886846074</v>
      </c>
      <c r="AT732" s="34">
        <v>41.098383898868455</v>
      </c>
      <c r="AU732" s="34">
        <v>40.678700764959899</v>
      </c>
    </row>
    <row r="733" spans="1:47" x14ac:dyDescent="0.25">
      <c r="A733" s="18">
        <v>45291</v>
      </c>
      <c r="B733" s="2">
        <v>1</v>
      </c>
      <c r="C733" s="2" t="s">
        <v>23</v>
      </c>
      <c r="D733" s="9">
        <v>18.357679999999998</v>
      </c>
      <c r="E733">
        <v>1.0455806999999999E-2</v>
      </c>
      <c r="G733" s="34">
        <v>1.08</v>
      </c>
      <c r="H733" s="34">
        <v>1.1307140046916304E-2</v>
      </c>
      <c r="I733" s="34">
        <v>1.0913071400469163</v>
      </c>
      <c r="J733" s="34">
        <v>1.0798966432128638</v>
      </c>
      <c r="K733" s="34">
        <v>12.725999999999997</v>
      </c>
      <c r="L733" s="34">
        <v>0.13323580021949707</v>
      </c>
      <c r="M733" s="34">
        <v>12.859235800219494</v>
      </c>
      <c r="N733" s="34">
        <v>12.724782112524908</v>
      </c>
      <c r="O733" s="34">
        <v>33.540999999999997</v>
      </c>
      <c r="P733" s="34">
        <v>0.35115998547557381</v>
      </c>
      <c r="Q733" s="34">
        <v>33.892159985475573</v>
      </c>
      <c r="R733" s="34">
        <v>33.537790101854313</v>
      </c>
      <c r="S733" s="34">
        <v>4.4330000000000007</v>
      </c>
      <c r="T733" s="34">
        <v>4.6411622062944427E-2</v>
      </c>
      <c r="U733" s="34">
        <v>4.479411622062945</v>
      </c>
      <c r="V733" s="34">
        <v>4.4325757586690973</v>
      </c>
      <c r="W733" s="34">
        <v>51.779999999999994</v>
      </c>
      <c r="X733" s="34">
        <v>0.54211454780493162</v>
      </c>
      <c r="Y733" s="34">
        <v>52.322114547804929</v>
      </c>
      <c r="Z733" s="34">
        <v>51.775044616261177</v>
      </c>
      <c r="AB733" s="34">
        <v>2.1249999999999991</v>
      </c>
      <c r="AC733" s="34">
        <v>2.224784499971957E-2</v>
      </c>
      <c r="AD733" s="34">
        <v>2.1472478449997188</v>
      </c>
      <c r="AE733" s="34">
        <v>2.1247966359512356</v>
      </c>
      <c r="AF733" s="34">
        <v>4.8639999999999999</v>
      </c>
      <c r="AG733" s="34">
        <v>5.0924008507593425E-2</v>
      </c>
      <c r="AH733" s="34">
        <v>4.9149240085075929</v>
      </c>
      <c r="AI733" s="34">
        <v>4.8635345116549713</v>
      </c>
      <c r="AJ733" s="34">
        <v>30.511000000000006</v>
      </c>
      <c r="AK733" s="34">
        <v>0.31943717589950316</v>
      </c>
      <c r="AL733" s="34">
        <v>30.830437175899508</v>
      </c>
      <c r="AM733" s="34">
        <v>30.508080075062676</v>
      </c>
      <c r="AN733" s="34">
        <v>2.4499999999999993</v>
      </c>
      <c r="AO733" s="34">
        <v>2.5650456587911978E-2</v>
      </c>
      <c r="AP733" s="34">
        <v>2.4756504565879114</v>
      </c>
      <c r="AQ733" s="34">
        <v>2.4497655332143662</v>
      </c>
      <c r="AR733" s="34">
        <v>39.950000000000003</v>
      </c>
      <c r="AS733" s="34">
        <v>0.41825948599472812</v>
      </c>
      <c r="AT733" s="34">
        <v>40.368259485994734</v>
      </c>
      <c r="AU733" s="34">
        <v>39.946176755883251</v>
      </c>
    </row>
    <row r="734" spans="1:47" x14ac:dyDescent="0.25">
      <c r="A734" s="18">
        <v>45291</v>
      </c>
      <c r="B734" s="2">
        <v>2</v>
      </c>
      <c r="C734" s="2" t="s">
        <v>23</v>
      </c>
      <c r="D734" s="9">
        <v>17.838863</v>
      </c>
      <c r="E734">
        <v>1.0826898999999999E-2</v>
      </c>
      <c r="G734" s="34">
        <v>1.08</v>
      </c>
      <c r="H734" s="34">
        <v>1.5003875860323779E-2</v>
      </c>
      <c r="I734" s="34">
        <v>1.0950038758603238</v>
      </c>
      <c r="J734" s="34">
        <v>1.0831483794917756</v>
      </c>
      <c r="K734" s="34">
        <v>12.453999999999995</v>
      </c>
      <c r="L734" s="34">
        <v>0.17301691663377061</v>
      </c>
      <c r="M734" s="34">
        <v>12.627016916633766</v>
      </c>
      <c r="N734" s="34">
        <v>12.49030547980608</v>
      </c>
      <c r="O734" s="34">
        <v>32.79399999999999</v>
      </c>
      <c r="P734" s="34">
        <v>0.45558991200320165</v>
      </c>
      <c r="Q734" s="34">
        <v>33.249589912003188</v>
      </c>
      <c r="R734" s="34">
        <v>32.889599960234513</v>
      </c>
      <c r="S734" s="34">
        <v>4.3440000000000003</v>
      </c>
      <c r="T734" s="34">
        <v>6.0348922904857862E-2</v>
      </c>
      <c r="U734" s="34">
        <v>4.404348922904858</v>
      </c>
      <c r="V734" s="34">
        <v>4.3566634819558088</v>
      </c>
      <c r="W734" s="34">
        <v>50.67199999999999</v>
      </c>
      <c r="X734" s="34">
        <v>0.7039596274021539</v>
      </c>
      <c r="Y734" s="34">
        <v>51.375959627402139</v>
      </c>
      <c r="Z734" s="34">
        <v>50.819717301488176</v>
      </c>
      <c r="AB734" s="34">
        <v>2.1249999999999991</v>
      </c>
      <c r="AC734" s="34">
        <v>2.9521515002951866E-2</v>
      </c>
      <c r="AD734" s="34">
        <v>2.1545215150029509</v>
      </c>
      <c r="AE734" s="34">
        <v>2.1311947281666868</v>
      </c>
      <c r="AF734" s="34">
        <v>4.846000000000001</v>
      </c>
      <c r="AG734" s="34">
        <v>6.7322946684378743E-2</v>
      </c>
      <c r="AH734" s="34">
        <v>4.9133229466843797</v>
      </c>
      <c r="AI734" s="34">
        <v>4.8601268953862453</v>
      </c>
      <c r="AJ734" s="34">
        <v>29.919000000000004</v>
      </c>
      <c r="AK734" s="34">
        <v>0.41564903876391407</v>
      </c>
      <c r="AL734" s="34">
        <v>30.334649038763917</v>
      </c>
      <c r="AM734" s="34">
        <v>30.006218857420773</v>
      </c>
      <c r="AN734" s="34">
        <v>2.3849999999999998</v>
      </c>
      <c r="AO734" s="34">
        <v>3.313355919154834E-2</v>
      </c>
      <c r="AP734" s="34">
        <v>2.4181335591915483</v>
      </c>
      <c r="AQ734" s="34">
        <v>2.3919526713776706</v>
      </c>
      <c r="AR734" s="34">
        <v>39.274999999999999</v>
      </c>
      <c r="AS734" s="34">
        <v>0.54562705964279301</v>
      </c>
      <c r="AT734" s="34">
        <v>39.820627059642796</v>
      </c>
      <c r="AU734" s="34">
        <v>39.389493152351378</v>
      </c>
    </row>
    <row r="735" spans="1:47" x14ac:dyDescent="0.25">
      <c r="A735" s="18">
        <v>45291</v>
      </c>
      <c r="B735" s="2">
        <v>3</v>
      </c>
      <c r="C735" s="2" t="s">
        <v>23</v>
      </c>
      <c r="D735" s="9">
        <v>19.004608999999999</v>
      </c>
      <c r="E735">
        <v>1.1166097999999999E-2</v>
      </c>
      <c r="G735" s="34">
        <v>1.08</v>
      </c>
      <c r="H735" s="34">
        <v>1.4727764548123971E-2</v>
      </c>
      <c r="I735" s="34">
        <v>1.0947277645481241</v>
      </c>
      <c r="J735" s="34">
        <v>1.082503927045859</v>
      </c>
      <c r="K735" s="34">
        <v>12.334999999999997</v>
      </c>
      <c r="L735" s="34">
        <v>0.16821016268621214</v>
      </c>
      <c r="M735" s="34">
        <v>12.503210162686209</v>
      </c>
      <c r="N735" s="34">
        <v>12.363598092695058</v>
      </c>
      <c r="O735" s="34">
        <v>32.322999999999993</v>
      </c>
      <c r="P735" s="34">
        <v>0.44078290137871384</v>
      </c>
      <c r="Q735" s="34">
        <v>32.763782901378704</v>
      </c>
      <c r="R735" s="34">
        <v>32.397939290651188</v>
      </c>
      <c r="S735" s="34">
        <v>4.3620000000000001</v>
      </c>
      <c r="T735" s="34">
        <v>5.9483804591589591E-2</v>
      </c>
      <c r="U735" s="34">
        <v>4.4214838045915901</v>
      </c>
      <c r="V735" s="34">
        <v>4.3721130831241073</v>
      </c>
      <c r="W735" s="34">
        <v>50.099999999999994</v>
      </c>
      <c r="X735" s="34">
        <v>0.68320463320463964</v>
      </c>
      <c r="Y735" s="34">
        <v>50.783204633204626</v>
      </c>
      <c r="Z735" s="34">
        <v>50.216154393516213</v>
      </c>
      <c r="AB735" s="34">
        <v>2.1249999999999991</v>
      </c>
      <c r="AC735" s="34">
        <v>2.8978240430336501E-2</v>
      </c>
      <c r="AD735" s="34">
        <v>2.1539782404303356</v>
      </c>
      <c r="AE735" s="34">
        <v>2.1299267083078228</v>
      </c>
      <c r="AF735" s="34">
        <v>4.8049999999999979</v>
      </c>
      <c r="AG735" s="34">
        <v>6.552491542012559E-2</v>
      </c>
      <c r="AH735" s="34">
        <v>4.8705249154201233</v>
      </c>
      <c r="AI735" s="34">
        <v>4.8161401569031002</v>
      </c>
      <c r="AJ735" s="34">
        <v>29.504999999999995</v>
      </c>
      <c r="AK735" s="34">
        <v>0.40235434536333115</v>
      </c>
      <c r="AL735" s="34">
        <v>29.907354345363327</v>
      </c>
      <c r="AM735" s="34">
        <v>29.573405895822273</v>
      </c>
      <c r="AN735" s="34">
        <v>2.4169999999999989</v>
      </c>
      <c r="AO735" s="34">
        <v>3.2960191585940386E-2</v>
      </c>
      <c r="AP735" s="34">
        <v>2.4499601915859395</v>
      </c>
      <c r="AQ735" s="34">
        <v>2.4226036959905919</v>
      </c>
      <c r="AR735" s="34">
        <v>38.851999999999997</v>
      </c>
      <c r="AS735" s="34">
        <v>0.52981769279973367</v>
      </c>
      <c r="AT735" s="34">
        <v>39.381817692799721</v>
      </c>
      <c r="AU735" s="34">
        <v>38.942076457023788</v>
      </c>
    </row>
    <row r="736" spans="1:47" x14ac:dyDescent="0.25">
      <c r="A736" s="18">
        <v>45291</v>
      </c>
      <c r="B736" s="2">
        <v>4</v>
      </c>
      <c r="C736" s="2" t="s">
        <v>23</v>
      </c>
      <c r="D736" s="9">
        <v>18.348161000000001</v>
      </c>
      <c r="E736">
        <v>1.1499980999999999E-2</v>
      </c>
      <c r="G736" s="34">
        <v>1.08</v>
      </c>
      <c r="H736" s="34">
        <v>1.4254521479652275E-2</v>
      </c>
      <c r="I736" s="34">
        <v>1.0942545214796524</v>
      </c>
      <c r="J736" s="34">
        <v>1.0816706152734723</v>
      </c>
      <c r="K736" s="34">
        <v>12.242999999999995</v>
      </c>
      <c r="L736" s="34">
        <v>0.16159083932905807</v>
      </c>
      <c r="M736" s="34">
        <v>12.404590839329053</v>
      </c>
      <c r="N736" s="34">
        <v>12.261938280363994</v>
      </c>
      <c r="O736" s="34">
        <v>32.087000000000003</v>
      </c>
      <c r="P736" s="34">
        <v>0.42350447288666904</v>
      </c>
      <c r="Q736" s="34">
        <v>32.510504472886673</v>
      </c>
      <c r="R736" s="34">
        <v>32.136634289148063</v>
      </c>
      <c r="S736" s="34">
        <v>4.3260000000000005</v>
      </c>
      <c r="T736" s="34">
        <v>5.7097277704607173E-2</v>
      </c>
      <c r="U736" s="34">
        <v>4.383097277704608</v>
      </c>
      <c r="V736" s="34">
        <v>4.3326917422898532</v>
      </c>
      <c r="W736" s="34">
        <v>49.735999999999997</v>
      </c>
      <c r="X736" s="34">
        <v>0.65644711139998657</v>
      </c>
      <c r="Y736" s="34">
        <v>50.392447111399989</v>
      </c>
      <c r="Z736" s="34">
        <v>49.812934927075382</v>
      </c>
      <c r="AB736" s="34">
        <v>2.1249999999999991</v>
      </c>
      <c r="AC736" s="34">
        <v>2.8047090874315804E-2</v>
      </c>
      <c r="AD736" s="34">
        <v>2.1530470908743151</v>
      </c>
      <c r="AE736" s="34">
        <v>2.1282870902371549</v>
      </c>
      <c r="AF736" s="34">
        <v>4.8159999999999981</v>
      </c>
      <c r="AG736" s="34">
        <v>6.3564606894449371E-2</v>
      </c>
      <c r="AH736" s="34">
        <v>4.8795646068944478</v>
      </c>
      <c r="AI736" s="34">
        <v>4.8234497066268887</v>
      </c>
      <c r="AJ736" s="34">
        <v>29.218000000000007</v>
      </c>
      <c r="AK736" s="34">
        <v>0.38563760054859281</v>
      </c>
      <c r="AL736" s="34">
        <v>29.603637600548598</v>
      </c>
      <c r="AM736" s="34">
        <v>29.263196330611404</v>
      </c>
      <c r="AN736" s="34">
        <v>2.3850000000000002</v>
      </c>
      <c r="AO736" s="34">
        <v>3.147873493423211E-2</v>
      </c>
      <c r="AP736" s="34">
        <v>2.4164787349342323</v>
      </c>
      <c r="AQ736" s="34">
        <v>2.3886892753955844</v>
      </c>
      <c r="AR736" s="34">
        <v>38.544000000000004</v>
      </c>
      <c r="AS736" s="34">
        <v>0.50872803325159011</v>
      </c>
      <c r="AT736" s="34">
        <v>39.05272803325159</v>
      </c>
      <c r="AU736" s="34">
        <v>38.603622402871032</v>
      </c>
    </row>
    <row r="737" spans="1:47" x14ac:dyDescent="0.25">
      <c r="A737" s="18">
        <v>45291</v>
      </c>
      <c r="B737" s="2">
        <v>5</v>
      </c>
      <c r="C737" s="2" t="s">
        <v>23</v>
      </c>
      <c r="D737" s="9">
        <v>17.450939000000002</v>
      </c>
      <c r="E737">
        <v>1.1753428E-2</v>
      </c>
      <c r="G737" s="34">
        <v>1.08</v>
      </c>
      <c r="H737" s="34">
        <v>1.4997746202234645E-2</v>
      </c>
      <c r="I737" s="34">
        <v>1.0949977462022347</v>
      </c>
      <c r="J737" s="34">
        <v>1.0821277690320845</v>
      </c>
      <c r="K737" s="34">
        <v>12.203999999999999</v>
      </c>
      <c r="L737" s="34">
        <v>0.16947453208525146</v>
      </c>
      <c r="M737" s="34">
        <v>12.37347453208525</v>
      </c>
      <c r="N737" s="34">
        <v>12.228043790062552</v>
      </c>
      <c r="O737" s="34">
        <v>32.027999999999999</v>
      </c>
      <c r="P737" s="34">
        <v>0.4447664957084918</v>
      </c>
      <c r="Q737" s="34">
        <v>32.472766495708491</v>
      </c>
      <c r="R737" s="34">
        <v>32.091100172740369</v>
      </c>
      <c r="S737" s="34">
        <v>4.3660000000000005</v>
      </c>
      <c r="T737" s="34">
        <v>6.0629777702737461E-2</v>
      </c>
      <c r="U737" s="34">
        <v>4.4266297777027379</v>
      </c>
      <c r="V737" s="34">
        <v>4.374601703327853</v>
      </c>
      <c r="W737" s="34">
        <v>49.677999999999997</v>
      </c>
      <c r="X737" s="34">
        <v>0.68986855169871542</v>
      </c>
      <c r="Y737" s="34">
        <v>50.367868551698713</v>
      </c>
      <c r="Z737" s="34">
        <v>49.775873435162858</v>
      </c>
      <c r="AB737" s="34">
        <v>2.1249999999999982</v>
      </c>
      <c r="AC737" s="34">
        <v>2.9509454333100548E-2</v>
      </c>
      <c r="AD737" s="34">
        <v>2.1545094543330987</v>
      </c>
      <c r="AE737" s="34">
        <v>2.1291865825862755</v>
      </c>
      <c r="AF737" s="34">
        <v>4.8849999999999989</v>
      </c>
      <c r="AG737" s="34">
        <v>6.7837027961033539E-2</v>
      </c>
      <c r="AH737" s="34">
        <v>4.9528370279610323</v>
      </c>
      <c r="AI737" s="34">
        <v>4.8946242145571581</v>
      </c>
      <c r="AJ737" s="34">
        <v>29.091000000000015</v>
      </c>
      <c r="AK737" s="34">
        <v>0.40398095811963725</v>
      </c>
      <c r="AL737" s="34">
        <v>29.494980958119651</v>
      </c>
      <c r="AM737" s="34">
        <v>29.148313823067021</v>
      </c>
      <c r="AN737" s="34">
        <v>2.4039999999999995</v>
      </c>
      <c r="AO737" s="34">
        <v>3.3383872102011179E-2</v>
      </c>
      <c r="AP737" s="34">
        <v>2.4373838721020107</v>
      </c>
      <c r="AQ737" s="34">
        <v>2.4087362562528987</v>
      </c>
      <c r="AR737" s="34">
        <v>38.50500000000001</v>
      </c>
      <c r="AS737" s="34">
        <v>0.53471131251578252</v>
      </c>
      <c r="AT737" s="34">
        <v>39.039711312515792</v>
      </c>
      <c r="AU737" s="34">
        <v>38.580860876463355</v>
      </c>
    </row>
    <row r="738" spans="1:47" x14ac:dyDescent="0.25">
      <c r="A738" s="18">
        <v>45291</v>
      </c>
      <c r="B738" s="2">
        <v>6</v>
      </c>
      <c r="C738" s="2" t="s">
        <v>23</v>
      </c>
      <c r="D738" s="9">
        <v>19.698753</v>
      </c>
      <c r="E738">
        <v>1.1560536E-2</v>
      </c>
      <c r="G738" s="34">
        <v>1.08</v>
      </c>
      <c r="H738" s="34">
        <v>1.1567722668900543E-2</v>
      </c>
      <c r="I738" s="34">
        <v>1.0915677226689007</v>
      </c>
      <c r="J738" s="34">
        <v>1.0789486147145488</v>
      </c>
      <c r="K738" s="34">
        <v>12.290999999999997</v>
      </c>
      <c r="L738" s="34">
        <v>0.131647110484682</v>
      </c>
      <c r="M738" s="34">
        <v>12.422647110484679</v>
      </c>
      <c r="N738" s="34">
        <v>12.279034651348626</v>
      </c>
      <c r="O738" s="34">
        <v>32.456999999999994</v>
      </c>
      <c r="P738" s="34">
        <v>0.34764219876343044</v>
      </c>
      <c r="Q738" s="34">
        <v>32.804642198763425</v>
      </c>
      <c r="R738" s="34">
        <v>32.425402951657503</v>
      </c>
      <c r="S738" s="34">
        <v>4.4350000000000005</v>
      </c>
      <c r="T738" s="34">
        <v>4.7502638922753623E-2</v>
      </c>
      <c r="U738" s="34">
        <v>4.482502638922754</v>
      </c>
      <c r="V738" s="34">
        <v>4.4306825057953931</v>
      </c>
      <c r="W738" s="34">
        <v>50.262999999999991</v>
      </c>
      <c r="X738" s="34">
        <v>0.53835967083976666</v>
      </c>
      <c r="Y738" s="34">
        <v>50.801359670839759</v>
      </c>
      <c r="Z738" s="34">
        <v>50.214068723516071</v>
      </c>
      <c r="AB738" s="34">
        <v>2.1249999999999982</v>
      </c>
      <c r="AC738" s="34">
        <v>2.2760565436494105E-2</v>
      </c>
      <c r="AD738" s="34">
        <v>2.1477605654364922</v>
      </c>
      <c r="AE738" s="34">
        <v>2.1229313021003833</v>
      </c>
      <c r="AF738" s="34">
        <v>4.9629999999999965</v>
      </c>
      <c r="AG738" s="34">
        <v>5.3157970005327175E-2</v>
      </c>
      <c r="AH738" s="34">
        <v>5.0161579700053238</v>
      </c>
      <c r="AI738" s="34">
        <v>4.9581684952113907</v>
      </c>
      <c r="AJ738" s="34">
        <v>29.477999999999987</v>
      </c>
      <c r="AK738" s="34">
        <v>0.31573456373504633</v>
      </c>
      <c r="AL738" s="34">
        <v>29.793734563735033</v>
      </c>
      <c r="AM738" s="34">
        <v>29.44930302273653</v>
      </c>
      <c r="AN738" s="34">
        <v>2.4579999999999989</v>
      </c>
      <c r="AO738" s="34">
        <v>2.6327279926071777E-2</v>
      </c>
      <c r="AP738" s="34">
        <v>2.4843272799260707</v>
      </c>
      <c r="AQ738" s="34">
        <v>2.4556071249707032</v>
      </c>
      <c r="AR738" s="34">
        <v>39.02399999999998</v>
      </c>
      <c r="AS738" s="34">
        <v>0.41798037910293939</v>
      </c>
      <c r="AT738" s="34">
        <v>39.441980379102922</v>
      </c>
      <c r="AU738" s="34">
        <v>38.986009945019006</v>
      </c>
    </row>
    <row r="739" spans="1:47" x14ac:dyDescent="0.25">
      <c r="A739" s="18">
        <v>45291</v>
      </c>
      <c r="B739" s="2">
        <v>7</v>
      </c>
      <c r="C739" s="2" t="s">
        <v>23</v>
      </c>
      <c r="D739" s="9">
        <v>19.285754000000001</v>
      </c>
      <c r="E739">
        <v>1.1958949999999999E-2</v>
      </c>
      <c r="G739" s="34">
        <v>1.08</v>
      </c>
      <c r="H739" s="34">
        <v>1.2365925570560545E-2</v>
      </c>
      <c r="I739" s="34">
        <v>1.0923659255705607</v>
      </c>
      <c r="J739" s="34">
        <v>1.0793023760849585</v>
      </c>
      <c r="K739" s="34">
        <v>12.540999999999995</v>
      </c>
      <c r="L739" s="34">
        <v>0.14359358572259234</v>
      </c>
      <c r="M739" s="34">
        <v>12.684593585722588</v>
      </c>
      <c r="N739" s="34">
        <v>12.532899165260611</v>
      </c>
      <c r="O739" s="34">
        <v>33.038999999999994</v>
      </c>
      <c r="P739" s="34">
        <v>0.37829427307939789</v>
      </c>
      <c r="Q739" s="34">
        <v>33.417294273079392</v>
      </c>
      <c r="R739" s="34">
        <v>33.017658521732351</v>
      </c>
      <c r="S739" s="34">
        <v>4.5339999999999989</v>
      </c>
      <c r="T739" s="34">
        <v>5.1913987534186565E-2</v>
      </c>
      <c r="U739" s="34">
        <v>4.5859139875341857</v>
      </c>
      <c r="V739" s="34">
        <v>4.531071271452964</v>
      </c>
      <c r="W739" s="34">
        <v>51.193999999999988</v>
      </c>
      <c r="X739" s="34">
        <v>0.5861677719067373</v>
      </c>
      <c r="Y739" s="34">
        <v>51.780167771906726</v>
      </c>
      <c r="Z739" s="34">
        <v>51.160931334530886</v>
      </c>
      <c r="AB739" s="34">
        <v>2.1249999999999987</v>
      </c>
      <c r="AC739" s="34">
        <v>2.433110355318624E-2</v>
      </c>
      <c r="AD739" s="34">
        <v>2.1493311035531848</v>
      </c>
      <c r="AE739" s="34">
        <v>2.1236273603523474</v>
      </c>
      <c r="AF739" s="34">
        <v>5.0119999999999987</v>
      </c>
      <c r="AG739" s="34">
        <v>5.7387054592267991E-2</v>
      </c>
      <c r="AH739" s="34">
        <v>5.0693870545922666</v>
      </c>
      <c r="AI739" s="34">
        <v>5.0087625082757503</v>
      </c>
      <c r="AJ739" s="34">
        <v>29.930000000000003</v>
      </c>
      <c r="AK739" s="34">
        <v>0.34269643733970107</v>
      </c>
      <c r="AL739" s="34">
        <v>30.272696437339704</v>
      </c>
      <c r="AM739" s="34">
        <v>29.910666774280379</v>
      </c>
      <c r="AN739" s="34">
        <v>2.4489999999999981</v>
      </c>
      <c r="AO739" s="34">
        <v>2.8040881224354396E-2</v>
      </c>
      <c r="AP739" s="34">
        <v>2.4770408812243523</v>
      </c>
      <c r="AQ739" s="34">
        <v>2.4474180731778343</v>
      </c>
      <c r="AR739" s="34">
        <v>39.515999999999998</v>
      </c>
      <c r="AS739" s="34">
        <v>0.4524554767095097</v>
      </c>
      <c r="AT739" s="34">
        <v>39.968455476709508</v>
      </c>
      <c r="AU739" s="34">
        <v>39.490474716086311</v>
      </c>
    </row>
    <row r="740" spans="1:47" x14ac:dyDescent="0.25">
      <c r="A740" s="18">
        <v>45291</v>
      </c>
      <c r="B740" s="2">
        <v>8</v>
      </c>
      <c r="C740" s="2" t="s">
        <v>23</v>
      </c>
      <c r="D740" s="9">
        <v>23.015184999999999</v>
      </c>
      <c r="E740">
        <v>1.2175444000000001E-2</v>
      </c>
      <c r="G740" s="34">
        <v>1.08</v>
      </c>
      <c r="H740" s="34">
        <v>2.2139313454541128E-2</v>
      </c>
      <c r="I740" s="34">
        <v>1.1021393134545412</v>
      </c>
      <c r="J740" s="34">
        <v>1.0887202779633769</v>
      </c>
      <c r="K740" s="34">
        <v>12.694999999999997</v>
      </c>
      <c r="L740" s="34">
        <v>0.26023942991240701</v>
      </c>
      <c r="M740" s="34">
        <v>12.955239429912403</v>
      </c>
      <c r="N740" s="34">
        <v>12.797503637726912</v>
      </c>
      <c r="O740" s="34">
        <v>33.640000000000022</v>
      </c>
      <c r="P740" s="34">
        <v>0.68959861538033707</v>
      </c>
      <c r="Q740" s="34">
        <v>34.329598615380363</v>
      </c>
      <c r="R740" s="34">
        <v>33.911620509896323</v>
      </c>
      <c r="S740" s="34">
        <v>4.66</v>
      </c>
      <c r="T740" s="34">
        <v>9.5527037683483015E-2</v>
      </c>
      <c r="U740" s="34">
        <v>4.7555270376834828</v>
      </c>
      <c r="V740" s="34">
        <v>4.6976263845456812</v>
      </c>
      <c r="W740" s="34">
        <v>52.075000000000017</v>
      </c>
      <c r="X740" s="34">
        <v>1.0675043964307682</v>
      </c>
      <c r="Y740" s="34">
        <v>53.142504396430795</v>
      </c>
      <c r="Z740" s="34">
        <v>52.495470810132289</v>
      </c>
      <c r="AB740" s="34">
        <v>2.1249999999999991</v>
      </c>
      <c r="AC740" s="34">
        <v>4.3561149158240622E-2</v>
      </c>
      <c r="AD740" s="34">
        <v>2.1685611491582399</v>
      </c>
      <c r="AE740" s="34">
        <v>2.142157954326088</v>
      </c>
      <c r="AF740" s="34">
        <v>5.0679999999999996</v>
      </c>
      <c r="AG740" s="34">
        <v>0.10389077832186522</v>
      </c>
      <c r="AH740" s="34">
        <v>5.1718907783218651</v>
      </c>
      <c r="AI740" s="34">
        <v>5.1089207117762907</v>
      </c>
      <c r="AJ740" s="34">
        <v>30.221</v>
      </c>
      <c r="AK740" s="34">
        <v>0.61951128880526607</v>
      </c>
      <c r="AL740" s="34">
        <v>30.840511288805267</v>
      </c>
      <c r="AM740" s="34">
        <v>30.46501437067705</v>
      </c>
      <c r="AN740" s="34">
        <v>2.4339999999999988</v>
      </c>
      <c r="AO740" s="34">
        <v>4.9895452729956553E-2</v>
      </c>
      <c r="AP740" s="34">
        <v>2.4838954527299553</v>
      </c>
      <c r="AQ740" s="34">
        <v>2.453652922743387</v>
      </c>
      <c r="AR740" s="34">
        <v>39.847999999999999</v>
      </c>
      <c r="AS740" s="34">
        <v>0.81685866901532844</v>
      </c>
      <c r="AT740" s="34">
        <v>40.664858669015324</v>
      </c>
      <c r="AU740" s="34">
        <v>40.169745959522814</v>
      </c>
    </row>
    <row r="741" spans="1:47" x14ac:dyDescent="0.25">
      <c r="A741" s="18">
        <v>45291</v>
      </c>
      <c r="B741" s="2">
        <v>9</v>
      </c>
      <c r="C741" s="2" t="s">
        <v>23</v>
      </c>
      <c r="D741" s="9">
        <v>19.514292000000001</v>
      </c>
      <c r="E741">
        <v>1.1708636E-2</v>
      </c>
      <c r="G741" s="34">
        <v>1.08</v>
      </c>
      <c r="H741" s="34">
        <v>1.3511560053236551E-2</v>
      </c>
      <c r="I741" s="34">
        <v>1.0935115600532366</v>
      </c>
      <c r="J741" s="34">
        <v>1.080708031234781</v>
      </c>
      <c r="K741" s="34">
        <v>12.306999999999995</v>
      </c>
      <c r="L741" s="34">
        <v>0.15396923108813165</v>
      </c>
      <c r="M741" s="34">
        <v>12.460969231088127</v>
      </c>
      <c r="N741" s="34">
        <v>12.315068278154115</v>
      </c>
      <c r="O741" s="34">
        <v>33.568000000000019</v>
      </c>
      <c r="P741" s="34">
        <v>0.41995930358059702</v>
      </c>
      <c r="Q741" s="34">
        <v>33.987959303580617</v>
      </c>
      <c r="R741" s="34">
        <v>33.590006659712174</v>
      </c>
      <c r="S741" s="34">
        <v>4.6219999999999999</v>
      </c>
      <c r="T741" s="34">
        <v>5.7824472746351233E-2</v>
      </c>
      <c r="U741" s="34">
        <v>4.6798244727463514</v>
      </c>
      <c r="V741" s="34">
        <v>4.6250301114510721</v>
      </c>
      <c r="W741" s="34">
        <v>51.577000000000012</v>
      </c>
      <c r="X741" s="34">
        <v>0.64526456746831651</v>
      </c>
      <c r="Y741" s="34">
        <v>52.222264567468336</v>
      </c>
      <c r="Z741" s="34">
        <v>51.610813080552141</v>
      </c>
      <c r="AB741" s="34">
        <v>2.1249999999999991</v>
      </c>
      <c r="AC741" s="34">
        <v>2.6585245475118202E-2</v>
      </c>
      <c r="AD741" s="34">
        <v>2.1515852454751174</v>
      </c>
      <c r="AE741" s="34">
        <v>2.1263931170128787</v>
      </c>
      <c r="AF741" s="34">
        <v>4.703999999999998</v>
      </c>
      <c r="AG741" s="34">
        <v>5.885035045409695E-2</v>
      </c>
      <c r="AH741" s="34">
        <v>4.7628503504540953</v>
      </c>
      <c r="AI741" s="34">
        <v>4.707083869378156</v>
      </c>
      <c r="AJ741" s="34">
        <v>29.557000000000002</v>
      </c>
      <c r="AK741" s="34">
        <v>0.36977887082732663</v>
      </c>
      <c r="AL741" s="34">
        <v>29.926778870827327</v>
      </c>
      <c r="AM741" s="34">
        <v>29.576377110376317</v>
      </c>
      <c r="AN741" s="34">
        <v>2.4489999999999994</v>
      </c>
      <c r="AO741" s="34">
        <v>3.0638713491089171E-2</v>
      </c>
      <c r="AP741" s="34">
        <v>2.4796387134910884</v>
      </c>
      <c r="AQ741" s="34">
        <v>2.4506055263833129</v>
      </c>
      <c r="AR741" s="34">
        <v>38.834999999999994</v>
      </c>
      <c r="AS741" s="34">
        <v>0.48585318024763091</v>
      </c>
      <c r="AT741" s="34">
        <v>39.320853180247632</v>
      </c>
      <c r="AU741" s="34">
        <v>38.860459623150668</v>
      </c>
    </row>
    <row r="742" spans="1:47" x14ac:dyDescent="0.25">
      <c r="A742" s="18">
        <v>45291</v>
      </c>
      <c r="B742" s="2">
        <v>10</v>
      </c>
      <c r="C742" s="2" t="s">
        <v>23</v>
      </c>
      <c r="D742" s="9">
        <v>17.593744000000001</v>
      </c>
      <c r="E742">
        <v>1.0776229E-2</v>
      </c>
      <c r="G742" s="34">
        <v>1.08</v>
      </c>
      <c r="H742" s="34">
        <v>1.2174376873601574E-2</v>
      </c>
      <c r="I742" s="34">
        <v>1.0921743768736016</v>
      </c>
      <c r="J742" s="34">
        <v>1.0804048556804795</v>
      </c>
      <c r="K742" s="34">
        <v>12.549999999999997</v>
      </c>
      <c r="L742" s="34">
        <v>0.14147076829972197</v>
      </c>
      <c r="M742" s="34">
        <v>12.69147076829972</v>
      </c>
      <c r="N742" s="34">
        <v>12.554704572953716</v>
      </c>
      <c r="O742" s="34">
        <v>35.153000000000006</v>
      </c>
      <c r="P742" s="34">
        <v>0.39626469466455205</v>
      </c>
      <c r="Q742" s="34">
        <v>35.549264694664558</v>
      </c>
      <c r="R742" s="34">
        <v>35.166177677533241</v>
      </c>
      <c r="S742" s="34">
        <v>4.7379999999999995</v>
      </c>
      <c r="T742" s="34">
        <v>5.340944224733727E-2</v>
      </c>
      <c r="U742" s="34">
        <v>4.7914094422473372</v>
      </c>
      <c r="V742" s="34">
        <v>4.7397761168649177</v>
      </c>
      <c r="W742" s="34">
        <v>53.521000000000001</v>
      </c>
      <c r="X742" s="34">
        <v>0.60331928208521279</v>
      </c>
      <c r="Y742" s="34">
        <v>54.124319282085217</v>
      </c>
      <c r="Z742" s="34">
        <v>53.541063223032353</v>
      </c>
      <c r="AB742" s="34">
        <v>2.1249999999999991</v>
      </c>
      <c r="AC742" s="34">
        <v>2.3954213755929012E-2</v>
      </c>
      <c r="AD742" s="34">
        <v>2.1489542137559283</v>
      </c>
      <c r="AE742" s="34">
        <v>2.1257965910379797</v>
      </c>
      <c r="AF742" s="34">
        <v>4.7509999999999977</v>
      </c>
      <c r="AG742" s="34">
        <v>5.3555985672667637E-2</v>
      </c>
      <c r="AH742" s="34">
        <v>4.804555985672665</v>
      </c>
      <c r="AI742" s="34">
        <v>4.7527809901277358</v>
      </c>
      <c r="AJ742" s="34">
        <v>30.800999999999998</v>
      </c>
      <c r="AK742" s="34">
        <v>0.34720646489240931</v>
      </c>
      <c r="AL742" s="34">
        <v>31.148206464892407</v>
      </c>
      <c r="AM742" s="34">
        <v>30.812546259087448</v>
      </c>
      <c r="AN742" s="34">
        <v>2.4639999999999991</v>
      </c>
      <c r="AO742" s="34">
        <v>2.7775615385698397E-2</v>
      </c>
      <c r="AP742" s="34">
        <v>2.4917756153856976</v>
      </c>
      <c r="AQ742" s="34">
        <v>2.4649236707376856</v>
      </c>
      <c r="AR742" s="34">
        <v>40.140999999999991</v>
      </c>
      <c r="AS742" s="34">
        <v>0.45249227970670436</v>
      </c>
      <c r="AT742" s="34">
        <v>40.593492279706702</v>
      </c>
      <c r="AU742" s="34">
        <v>40.156047510990845</v>
      </c>
    </row>
    <row r="743" spans="1:47" x14ac:dyDescent="0.25">
      <c r="A743" s="18">
        <v>45291</v>
      </c>
      <c r="B743" s="2">
        <v>11</v>
      </c>
      <c r="C743" s="2" t="s">
        <v>23</v>
      </c>
      <c r="D743" s="9">
        <v>19.895239</v>
      </c>
      <c r="E743">
        <v>9.8597200000000006E-3</v>
      </c>
      <c r="G743" s="34">
        <v>1.08</v>
      </c>
      <c r="H743" s="34">
        <v>1.2130739106795341E-2</v>
      </c>
      <c r="I743" s="34">
        <v>1.0921307391067954</v>
      </c>
      <c r="J743" s="34">
        <v>1.0813626358158093</v>
      </c>
      <c r="K743" s="34">
        <v>13.059999999999999</v>
      </c>
      <c r="L743" s="34">
        <v>0.14669208586550658</v>
      </c>
      <c r="M743" s="34">
        <v>13.206692085865505</v>
      </c>
      <c r="N743" s="34">
        <v>13.076477799772656</v>
      </c>
      <c r="O743" s="34">
        <v>36.977000000000004</v>
      </c>
      <c r="P743" s="34">
        <v>0.41533179625182526</v>
      </c>
      <c r="Q743" s="34">
        <v>37.392331796251831</v>
      </c>
      <c r="R743" s="34">
        <v>37.023653874593691</v>
      </c>
      <c r="S743" s="34">
        <v>4.9380000000000015</v>
      </c>
      <c r="T743" s="34">
        <v>5.5464434916069817E-2</v>
      </c>
      <c r="U743" s="34">
        <v>4.9934644349160715</v>
      </c>
      <c r="V743" s="34">
        <v>4.9442302737578405</v>
      </c>
      <c r="W743" s="34">
        <v>56.055000000000007</v>
      </c>
      <c r="X743" s="34">
        <v>0.62961905614019698</v>
      </c>
      <c r="Y743" s="34">
        <v>56.6846190561402</v>
      </c>
      <c r="Z743" s="34">
        <v>56.125724583939999</v>
      </c>
      <c r="AB743" s="34">
        <v>2.1249999999999991</v>
      </c>
      <c r="AC743" s="34">
        <v>2.3868352409203784E-2</v>
      </c>
      <c r="AD743" s="34">
        <v>2.1488683524092029</v>
      </c>
      <c r="AE743" s="34">
        <v>2.1276811121375867</v>
      </c>
      <c r="AF743" s="34">
        <v>4.8099999999999969</v>
      </c>
      <c r="AG743" s="34">
        <v>5.4026717688597729E-2</v>
      </c>
      <c r="AH743" s="34">
        <v>4.8640267176885947</v>
      </c>
      <c r="AI743" s="34">
        <v>4.8160687761796659</v>
      </c>
      <c r="AJ743" s="34">
        <v>31.835000000000001</v>
      </c>
      <c r="AK743" s="34">
        <v>0.35757599950447189</v>
      </c>
      <c r="AL743" s="34">
        <v>32.19257599950447</v>
      </c>
      <c r="AM743" s="34">
        <v>31.875166214070635</v>
      </c>
      <c r="AN743" s="34">
        <v>2.4799999999999986</v>
      </c>
      <c r="AO743" s="34">
        <v>2.7855771282270764E-2</v>
      </c>
      <c r="AP743" s="34">
        <v>2.5078557712822693</v>
      </c>
      <c r="AQ743" s="34">
        <v>2.4831290155770422</v>
      </c>
      <c r="AR743" s="34">
        <v>41.249999999999993</v>
      </c>
      <c r="AS743" s="34">
        <v>0.46332684088454412</v>
      </c>
      <c r="AT743" s="34">
        <v>41.713326840884534</v>
      </c>
      <c r="AU743" s="34">
        <v>41.30204511796493</v>
      </c>
    </row>
    <row r="744" spans="1:47" x14ac:dyDescent="0.25">
      <c r="A744" s="18">
        <v>45291</v>
      </c>
      <c r="B744" s="2">
        <v>12</v>
      </c>
      <c r="C744" s="2" t="s">
        <v>23</v>
      </c>
      <c r="D744" s="9">
        <v>20.508496000000001</v>
      </c>
      <c r="E744">
        <v>9.7524680000000002E-3</v>
      </c>
      <c r="G744" s="34">
        <v>1.08</v>
      </c>
      <c r="H744" s="34">
        <v>1.194103463170997E-2</v>
      </c>
      <c r="I744" s="34">
        <v>1.09194103463171</v>
      </c>
      <c r="J744" s="34">
        <v>1.0812919146335773</v>
      </c>
      <c r="K744" s="34">
        <v>13.209999999999997</v>
      </c>
      <c r="L744" s="34">
        <v>0.14605654396748949</v>
      </c>
      <c r="M744" s="34">
        <v>13.356056543967487</v>
      </c>
      <c r="N744" s="34">
        <v>13.225802029916254</v>
      </c>
      <c r="O744" s="34">
        <v>37.919000000000004</v>
      </c>
      <c r="P744" s="34">
        <v>0.41925193722204668</v>
      </c>
      <c r="Q744" s="34">
        <v>38.338251937222054</v>
      </c>
      <c r="R744" s="34">
        <v>37.964359362028361</v>
      </c>
      <c r="S744" s="34">
        <v>5.1159999999999997</v>
      </c>
      <c r="T744" s="34">
        <v>5.6565123310952037E-2</v>
      </c>
      <c r="U744" s="34">
        <v>5.1725651233109513</v>
      </c>
      <c r="V744" s="34">
        <v>5.1221198474679452</v>
      </c>
      <c r="W744" s="34">
        <v>57.325000000000003</v>
      </c>
      <c r="X744" s="34">
        <v>0.63381463913219815</v>
      </c>
      <c r="Y744" s="34">
        <v>57.958814639132207</v>
      </c>
      <c r="Z744" s="34">
        <v>57.393573154046138</v>
      </c>
      <c r="AB744" s="34">
        <v>2.1249999999999991</v>
      </c>
      <c r="AC744" s="34">
        <v>2.3495091289244142E-2</v>
      </c>
      <c r="AD744" s="34">
        <v>2.1484950912892433</v>
      </c>
      <c r="AE744" s="34">
        <v>2.127541961663288</v>
      </c>
      <c r="AF744" s="34">
        <v>4.9319999999999977</v>
      </c>
      <c r="AG744" s="34">
        <v>5.4530724818142168E-2</v>
      </c>
      <c r="AH744" s="34">
        <v>4.9865307248181399</v>
      </c>
      <c r="AI744" s="34">
        <v>4.9378997434933343</v>
      </c>
      <c r="AJ744" s="34">
        <v>32.291000000000004</v>
      </c>
      <c r="AK744" s="34">
        <v>0.35702587897458021</v>
      </c>
      <c r="AL744" s="34">
        <v>32.648025878974586</v>
      </c>
      <c r="AM744" s="34">
        <v>32.329627051326717</v>
      </c>
      <c r="AN744" s="34">
        <v>2.552</v>
      </c>
      <c r="AO744" s="34">
        <v>2.8216222574188744E-2</v>
      </c>
      <c r="AP744" s="34">
        <v>2.5802162225741889</v>
      </c>
      <c r="AQ744" s="34">
        <v>2.5550527464304533</v>
      </c>
      <c r="AR744" s="34">
        <v>41.9</v>
      </c>
      <c r="AS744" s="34">
        <v>0.46326791765615527</v>
      </c>
      <c r="AT744" s="34">
        <v>42.363267917656152</v>
      </c>
      <c r="AU744" s="34">
        <v>41.950121502913795</v>
      </c>
    </row>
    <row r="745" spans="1:47" x14ac:dyDescent="0.25">
      <c r="A745" s="18">
        <v>45291</v>
      </c>
      <c r="B745" s="2">
        <v>13</v>
      </c>
      <c r="C745" s="2" t="s">
        <v>23</v>
      </c>
      <c r="D745" s="9">
        <v>23.397506</v>
      </c>
      <c r="E745">
        <v>9.4842999999999993E-3</v>
      </c>
      <c r="G745" s="34">
        <v>1.08</v>
      </c>
      <c r="H745" s="34">
        <v>9.8854692838480692E-3</v>
      </c>
      <c r="I745" s="34">
        <v>1.0898854692838482</v>
      </c>
      <c r="J745" s="34">
        <v>1.0795486685275195</v>
      </c>
      <c r="K745" s="34">
        <v>13.330999999999996</v>
      </c>
      <c r="L745" s="34">
        <v>0.12202147316942459</v>
      </c>
      <c r="M745" s="34">
        <v>13.45302147316942</v>
      </c>
      <c r="N745" s="34">
        <v>13.32542898161144</v>
      </c>
      <c r="O745" s="34">
        <v>37.955000000000005</v>
      </c>
      <c r="P745" s="34">
        <v>0.3474101728411606</v>
      </c>
      <c r="Q745" s="34">
        <v>38.302410172841164</v>
      </c>
      <c r="R745" s="34">
        <v>37.93913862403889</v>
      </c>
      <c r="S745" s="34">
        <v>5.0229999999999997</v>
      </c>
      <c r="T745" s="34">
        <v>4.5976585382193375E-2</v>
      </c>
      <c r="U745" s="34">
        <v>5.0689765853821926</v>
      </c>
      <c r="V745" s="34">
        <v>5.0209008907534525</v>
      </c>
      <c r="W745" s="34">
        <v>57.388999999999996</v>
      </c>
      <c r="X745" s="34">
        <v>0.52529370067662662</v>
      </c>
      <c r="Y745" s="34">
        <v>57.91429370067663</v>
      </c>
      <c r="Z745" s="34">
        <v>57.365017164931302</v>
      </c>
      <c r="AB745" s="34">
        <v>2.1249999999999991</v>
      </c>
      <c r="AC745" s="34">
        <v>1.945057613720105E-2</v>
      </c>
      <c r="AD745" s="34">
        <v>2.1444505761372001</v>
      </c>
      <c r="AE745" s="34">
        <v>2.124111963537942</v>
      </c>
      <c r="AF745" s="34">
        <v>4.9279999999999982</v>
      </c>
      <c r="AG745" s="34">
        <v>4.5107030213706725E-2</v>
      </c>
      <c r="AH745" s="34">
        <v>4.973107030213705</v>
      </c>
      <c r="AI745" s="34">
        <v>4.9259405912070493</v>
      </c>
      <c r="AJ745" s="34">
        <v>32.019000000000005</v>
      </c>
      <c r="AK745" s="34">
        <v>0.29307670462919572</v>
      </c>
      <c r="AL745" s="34">
        <v>32.312076704629199</v>
      </c>
      <c r="AM745" s="34">
        <v>32.005619275539487</v>
      </c>
      <c r="AN745" s="34">
        <v>2.5639999999999987</v>
      </c>
      <c r="AO745" s="34">
        <v>2.3468836336839289E-2</v>
      </c>
      <c r="AP745" s="34">
        <v>2.5874688363368379</v>
      </c>
      <c r="AQ745" s="34">
        <v>2.5629285056523683</v>
      </c>
      <c r="AR745" s="34">
        <v>41.636000000000003</v>
      </c>
      <c r="AS745" s="34">
        <v>0.38110314731694278</v>
      </c>
      <c r="AT745" s="34">
        <v>42.017103147316945</v>
      </c>
      <c r="AU745" s="34">
        <v>41.618600335936847</v>
      </c>
    </row>
    <row r="746" spans="1:47" x14ac:dyDescent="0.25">
      <c r="A746" s="18">
        <v>45291</v>
      </c>
      <c r="B746" s="2">
        <v>14</v>
      </c>
      <c r="C746" s="2" t="s">
        <v>23</v>
      </c>
      <c r="D746" s="9">
        <v>18.557995999999999</v>
      </c>
      <c r="E746">
        <v>9.3586980000000004E-3</v>
      </c>
      <c r="G746" s="34">
        <v>1.08</v>
      </c>
      <c r="H746" s="34">
        <v>1.1183407461123776E-2</v>
      </c>
      <c r="I746" s="34">
        <v>1.0911834074611237</v>
      </c>
      <c r="J746" s="34">
        <v>1.0809713514880841</v>
      </c>
      <c r="K746" s="34">
        <v>13.266999999999996</v>
      </c>
      <c r="L746" s="34">
        <v>0.13737987665437879</v>
      </c>
      <c r="M746" s="34">
        <v>13.404379876654374</v>
      </c>
      <c r="N746" s="34">
        <v>13.27893233351149</v>
      </c>
      <c r="O746" s="34">
        <v>37.405999999999992</v>
      </c>
      <c r="P746" s="34">
        <v>0.38733938841740356</v>
      </c>
      <c r="Q746" s="34">
        <v>37.793339388417394</v>
      </c>
      <c r="R746" s="34">
        <v>37.439642938669692</v>
      </c>
      <c r="S746" s="34">
        <v>5.016</v>
      </c>
      <c r="T746" s="34">
        <v>5.1940714652774868E-2</v>
      </c>
      <c r="U746" s="34">
        <v>5.0679407146527753</v>
      </c>
      <c r="V746" s="34">
        <v>5.0205113880224355</v>
      </c>
      <c r="W746" s="34">
        <v>56.768999999999984</v>
      </c>
      <c r="X746" s="34">
        <v>0.58784338718568097</v>
      </c>
      <c r="Y746" s="34">
        <v>57.35684338718567</v>
      </c>
      <c r="Z746" s="34">
        <v>56.8200580116917</v>
      </c>
      <c r="AB746" s="34">
        <v>2.1249999999999991</v>
      </c>
      <c r="AC746" s="34">
        <v>2.2004389680451868E-2</v>
      </c>
      <c r="AD746" s="34">
        <v>2.1470043896804509</v>
      </c>
      <c r="AE746" s="34">
        <v>2.1269112239927574</v>
      </c>
      <c r="AF746" s="34">
        <v>4.9999999999999991</v>
      </c>
      <c r="AG746" s="34">
        <v>5.1775034542239695E-2</v>
      </c>
      <c r="AH746" s="34">
        <v>5.0517750345422385</v>
      </c>
      <c r="AI746" s="34">
        <v>5.0044969976300182</v>
      </c>
      <c r="AJ746" s="34">
        <v>31.804000000000016</v>
      </c>
      <c r="AK746" s="34">
        <v>0.32933063971627852</v>
      </c>
      <c r="AL746" s="34">
        <v>32.133330639716291</v>
      </c>
      <c r="AM746" s="34">
        <v>31.83260450252504</v>
      </c>
      <c r="AN746" s="34">
        <v>2.569</v>
      </c>
      <c r="AO746" s="34">
        <v>2.6602012747802758E-2</v>
      </c>
      <c r="AP746" s="34">
        <v>2.5956020127478028</v>
      </c>
      <c r="AQ746" s="34">
        <v>2.5713105573823039</v>
      </c>
      <c r="AR746" s="34">
        <v>41.498000000000019</v>
      </c>
      <c r="AS746" s="34">
        <v>0.42971207668677286</v>
      </c>
      <c r="AT746" s="34">
        <v>41.927712076686788</v>
      </c>
      <c r="AU746" s="34">
        <v>41.535323281530118</v>
      </c>
    </row>
    <row r="747" spans="1:47" x14ac:dyDescent="0.25">
      <c r="A747" s="18">
        <v>45291</v>
      </c>
      <c r="B747" s="2">
        <v>15</v>
      </c>
      <c r="C747" s="2" t="s">
        <v>23</v>
      </c>
      <c r="D747" s="9">
        <v>18.313573999999999</v>
      </c>
      <c r="E747">
        <v>9.5451089999999995E-3</v>
      </c>
      <c r="G747" s="34">
        <v>1.08</v>
      </c>
      <c r="H747" s="34">
        <v>8.8228105415877958E-3</v>
      </c>
      <c r="I747" s="34">
        <v>1.0888228105415878</v>
      </c>
      <c r="J747" s="34">
        <v>1.0784298781332819</v>
      </c>
      <c r="K747" s="34">
        <v>13.269</v>
      </c>
      <c r="L747" s="34">
        <v>0.10839803062623006</v>
      </c>
      <c r="M747" s="34">
        <v>13.37739803062623</v>
      </c>
      <c r="N747" s="34">
        <v>13.249709308287516</v>
      </c>
      <c r="O747" s="34">
        <v>37.275000000000006</v>
      </c>
      <c r="P747" s="34">
        <v>0.30450950272007882</v>
      </c>
      <c r="Q747" s="34">
        <v>37.579509502720086</v>
      </c>
      <c r="R747" s="34">
        <v>37.220808988350086</v>
      </c>
      <c r="S747" s="34">
        <v>5.036999999999999</v>
      </c>
      <c r="T747" s="34">
        <v>4.1148608053683075E-2</v>
      </c>
      <c r="U747" s="34">
        <v>5.0781486080536817</v>
      </c>
      <c r="V747" s="34">
        <v>5.0296771260716104</v>
      </c>
      <c r="W747" s="34">
        <v>56.661000000000008</v>
      </c>
      <c r="X747" s="34">
        <v>0.46287895194157974</v>
      </c>
      <c r="Y747" s="34">
        <v>57.123878951941585</v>
      </c>
      <c r="Z747" s="34">
        <v>56.578625300842496</v>
      </c>
      <c r="AB747" s="34">
        <v>2.125</v>
      </c>
      <c r="AC747" s="34">
        <v>1.7359696667475985E-2</v>
      </c>
      <c r="AD747" s="34">
        <v>2.1423596966674761</v>
      </c>
      <c r="AE747" s="34">
        <v>2.121910639845578</v>
      </c>
      <c r="AF747" s="34">
        <v>4.9369999999999994</v>
      </c>
      <c r="AG747" s="34">
        <v>4.0331681151684208E-2</v>
      </c>
      <c r="AH747" s="34">
        <v>4.9773316811516839</v>
      </c>
      <c r="AI747" s="34">
        <v>4.9298225077259374</v>
      </c>
      <c r="AJ747" s="34">
        <v>31.594000000000008</v>
      </c>
      <c r="AK747" s="34">
        <v>0.25809988541752305</v>
      </c>
      <c r="AL747" s="34">
        <v>31.85209988541753</v>
      </c>
      <c r="AM747" s="34">
        <v>31.548068120132331</v>
      </c>
      <c r="AN747" s="34">
        <v>2.5699999999999994</v>
      </c>
      <c r="AO747" s="34">
        <v>2.0995021381370951E-2</v>
      </c>
      <c r="AP747" s="34">
        <v>2.5909950213813704</v>
      </c>
      <c r="AQ747" s="34">
        <v>2.5662636914838277</v>
      </c>
      <c r="AR747" s="34">
        <v>41.226000000000006</v>
      </c>
      <c r="AS747" s="34">
        <v>0.33678628461805415</v>
      </c>
      <c r="AT747" s="34">
        <v>41.562786284618056</v>
      </c>
      <c r="AU747" s="34">
        <v>41.166064959187672</v>
      </c>
    </row>
    <row r="748" spans="1:47" x14ac:dyDescent="0.25">
      <c r="A748" s="18">
        <v>45291</v>
      </c>
      <c r="B748" s="2">
        <v>16</v>
      </c>
      <c r="C748" s="2" t="s">
        <v>23</v>
      </c>
      <c r="D748" s="9">
        <v>18.397867000000002</v>
      </c>
      <c r="E748">
        <v>9.3694190000000004E-3</v>
      </c>
      <c r="G748" s="34">
        <v>1.08</v>
      </c>
      <c r="H748" s="34">
        <v>1.1241760389460558E-2</v>
      </c>
      <c r="I748" s="34">
        <v>1.0912417603894606</v>
      </c>
      <c r="J748" s="34">
        <v>1.0810174591060742</v>
      </c>
      <c r="K748" s="34">
        <v>13.189000000000002</v>
      </c>
      <c r="L748" s="34">
        <v>0.13728479423758824</v>
      </c>
      <c r="M748" s="34">
        <v>13.326284794237591</v>
      </c>
      <c r="N748" s="34">
        <v>13.20142524828705</v>
      </c>
      <c r="O748" s="34">
        <v>37.100999999999999</v>
      </c>
      <c r="P748" s="34">
        <v>0.38618569649016304</v>
      </c>
      <c r="Q748" s="34">
        <v>37.487185696490165</v>
      </c>
      <c r="R748" s="34">
        <v>37.135952546568944</v>
      </c>
      <c r="S748" s="34">
        <v>4.9389999999999992</v>
      </c>
      <c r="T748" s="34">
        <v>5.1410235706986739E-2</v>
      </c>
      <c r="U748" s="34">
        <v>4.9904102357069862</v>
      </c>
      <c r="V748" s="34">
        <v>4.9436529912267586</v>
      </c>
      <c r="W748" s="34">
        <v>56.309000000000005</v>
      </c>
      <c r="X748" s="34">
        <v>0.58612248682419865</v>
      </c>
      <c r="Y748" s="34">
        <v>56.895122486824206</v>
      </c>
      <c r="Z748" s="34">
        <v>56.362048245188824</v>
      </c>
      <c r="AB748" s="34">
        <v>2.125</v>
      </c>
      <c r="AC748" s="34">
        <v>2.2119204470003411E-2</v>
      </c>
      <c r="AD748" s="34">
        <v>2.1471192044700036</v>
      </c>
      <c r="AE748" s="34">
        <v>2.1270019450003774</v>
      </c>
      <c r="AF748" s="34">
        <v>4.8680000000000003</v>
      </c>
      <c r="AG748" s="34">
        <v>5.0671194051753694E-2</v>
      </c>
      <c r="AH748" s="34">
        <v>4.918671194051754</v>
      </c>
      <c r="AI748" s="34">
        <v>4.8725861027114528</v>
      </c>
      <c r="AJ748" s="34">
        <v>31.585000000000004</v>
      </c>
      <c r="AK748" s="34">
        <v>0.32876944620473308</v>
      </c>
      <c r="AL748" s="34">
        <v>31.913769446204739</v>
      </c>
      <c r="AM748" s="34">
        <v>31.614755968393851</v>
      </c>
      <c r="AN748" s="34">
        <v>2.5249999999999999</v>
      </c>
      <c r="AO748" s="34">
        <v>2.6282819429062874E-2</v>
      </c>
      <c r="AP748" s="34">
        <v>2.5512828194290629</v>
      </c>
      <c r="AQ748" s="34">
        <v>2.5273787817063305</v>
      </c>
      <c r="AR748" s="34">
        <v>41.103000000000002</v>
      </c>
      <c r="AS748" s="34">
        <v>0.42784266415555305</v>
      </c>
      <c r="AT748" s="34">
        <v>41.530842664155557</v>
      </c>
      <c r="AU748" s="34">
        <v>41.141722797812015</v>
      </c>
    </row>
    <row r="749" spans="1:47" x14ac:dyDescent="0.25">
      <c r="A749" s="18">
        <v>45291</v>
      </c>
      <c r="B749" s="2">
        <v>17</v>
      </c>
      <c r="C749" s="2" t="s">
        <v>23</v>
      </c>
      <c r="D749" s="9">
        <v>22.567426000000001</v>
      </c>
      <c r="E749">
        <v>9.5439830000000007E-3</v>
      </c>
      <c r="G749" s="34">
        <v>1.08</v>
      </c>
      <c r="H749" s="34">
        <v>1.0670394461660399E-2</v>
      </c>
      <c r="I749" s="34">
        <v>1.0906703944616605</v>
      </c>
      <c r="J749" s="34">
        <v>1.0802610547583151</v>
      </c>
      <c r="K749" s="34">
        <v>13.343999999999998</v>
      </c>
      <c r="L749" s="34">
        <v>0.13183865157073735</v>
      </c>
      <c r="M749" s="34">
        <v>13.475838651570735</v>
      </c>
      <c r="N749" s="34">
        <v>13.347225476569401</v>
      </c>
      <c r="O749" s="34">
        <v>37.725999999999999</v>
      </c>
      <c r="P749" s="34">
        <v>0.37273268653759278</v>
      </c>
      <c r="Q749" s="34">
        <v>38.098732686537595</v>
      </c>
      <c r="R749" s="34">
        <v>37.735119029455731</v>
      </c>
      <c r="S749" s="34">
        <v>5.0849999999999991</v>
      </c>
      <c r="T749" s="34">
        <v>5.0239773923651032E-2</v>
      </c>
      <c r="U749" s="34">
        <v>5.1352397739236499</v>
      </c>
      <c r="V749" s="34">
        <v>5.0862291328203986</v>
      </c>
      <c r="W749" s="34">
        <v>57.234999999999999</v>
      </c>
      <c r="X749" s="34">
        <v>0.56548150649364159</v>
      </c>
      <c r="Y749" s="34">
        <v>57.800481506493639</v>
      </c>
      <c r="Z749" s="34">
        <v>57.248834693603847</v>
      </c>
      <c r="AB749" s="34">
        <v>2.125</v>
      </c>
      <c r="AC749" s="34">
        <v>2.0994989102804028E-2</v>
      </c>
      <c r="AD749" s="34">
        <v>2.1459949891028041</v>
      </c>
      <c r="AE749" s="34">
        <v>2.1255136494087217</v>
      </c>
      <c r="AF749" s="34">
        <v>5.1729999999999983</v>
      </c>
      <c r="AG749" s="34">
        <v>5.1109213472378907E-2</v>
      </c>
      <c r="AH749" s="34">
        <v>5.224109213472377</v>
      </c>
      <c r="AI749" s="34">
        <v>5.1742504039488528</v>
      </c>
      <c r="AJ749" s="34">
        <v>32.362000000000023</v>
      </c>
      <c r="AK749" s="34">
        <v>0.31973639404467968</v>
      </c>
      <c r="AL749" s="34">
        <v>32.681736394044705</v>
      </c>
      <c r="AM749" s="34">
        <v>32.369822457489462</v>
      </c>
      <c r="AN749" s="34">
        <v>2.6379999999999999</v>
      </c>
      <c r="AO749" s="34">
        <v>2.6063426472092713E-2</v>
      </c>
      <c r="AP749" s="34">
        <v>2.6640634264720928</v>
      </c>
      <c r="AQ749" s="34">
        <v>2.6386376504189215</v>
      </c>
      <c r="AR749" s="34">
        <v>42.298000000000023</v>
      </c>
      <c r="AS749" s="34">
        <v>0.41790402309195529</v>
      </c>
      <c r="AT749" s="34">
        <v>42.715904023091973</v>
      </c>
      <c r="AU749" s="34">
        <v>42.308224161265962</v>
      </c>
    </row>
    <row r="750" spans="1:47" x14ac:dyDescent="0.25">
      <c r="A750" s="18">
        <v>45291</v>
      </c>
      <c r="B750" s="2">
        <v>18</v>
      </c>
      <c r="C750" s="2" t="s">
        <v>23</v>
      </c>
      <c r="D750" s="9">
        <v>39.166587</v>
      </c>
      <c r="E750">
        <v>9.6627039999999994E-3</v>
      </c>
      <c r="G750" s="34">
        <v>1.08</v>
      </c>
      <c r="H750" s="34">
        <v>1.1707060267950906E-2</v>
      </c>
      <c r="I750" s="34">
        <v>1.0917070602679511</v>
      </c>
      <c r="J750" s="34">
        <v>1.0811582180898716</v>
      </c>
      <c r="K750" s="34">
        <v>13.996999999999998</v>
      </c>
      <c r="L750" s="34">
        <v>0.15172566904676743</v>
      </c>
      <c r="M750" s="34">
        <v>14.148725669046765</v>
      </c>
      <c r="N750" s="34">
        <v>14.012010720929565</v>
      </c>
      <c r="O750" s="34">
        <v>38.786000000000001</v>
      </c>
      <c r="P750" s="34">
        <v>0.42043522180809617</v>
      </c>
      <c r="Q750" s="34">
        <v>39.2064352218081</v>
      </c>
      <c r="R750" s="34">
        <v>38.827595043364596</v>
      </c>
      <c r="S750" s="34">
        <v>5.1099999999999985</v>
      </c>
      <c r="T750" s="34">
        <v>5.5391738860397326E-2</v>
      </c>
      <c r="U750" s="34">
        <v>5.1653917388603956</v>
      </c>
      <c r="V750" s="34">
        <v>5.1154800874437418</v>
      </c>
      <c r="W750" s="34">
        <v>58.972999999999999</v>
      </c>
      <c r="X750" s="34">
        <v>0.63925968998321181</v>
      </c>
      <c r="Y750" s="34">
        <v>59.612259689983205</v>
      </c>
      <c r="Z750" s="34">
        <v>59.036244069827774</v>
      </c>
      <c r="AB750" s="34">
        <v>2.125</v>
      </c>
      <c r="AC750" s="34">
        <v>2.3034725064255253E-2</v>
      </c>
      <c r="AD750" s="34">
        <v>2.1480347250642553</v>
      </c>
      <c r="AE750" s="34">
        <v>2.1272789013342379</v>
      </c>
      <c r="AF750" s="34">
        <v>5.6229999999999993</v>
      </c>
      <c r="AG750" s="34">
        <v>6.0952592487674019E-2</v>
      </c>
      <c r="AH750" s="34">
        <v>5.6839525924876737</v>
      </c>
      <c r="AI750" s="34">
        <v>5.6290302410364328</v>
      </c>
      <c r="AJ750" s="34">
        <v>34.263999999999996</v>
      </c>
      <c r="AK750" s="34">
        <v>0.37141732687136092</v>
      </c>
      <c r="AL750" s="34">
        <v>34.635417326871355</v>
      </c>
      <c r="AM750" s="34">
        <v>34.300745541325327</v>
      </c>
      <c r="AN750" s="34">
        <v>2.6819999999999999</v>
      </c>
      <c r="AO750" s="34">
        <v>2.9072532998744752E-2</v>
      </c>
      <c r="AP750" s="34">
        <v>2.7110725329987448</v>
      </c>
      <c r="AQ750" s="34">
        <v>2.6848762415898477</v>
      </c>
      <c r="AR750" s="34">
        <v>44.693999999999996</v>
      </c>
      <c r="AS750" s="34">
        <v>0.48447717742203494</v>
      </c>
      <c r="AT750" s="34">
        <v>45.178477177422025</v>
      </c>
      <c r="AU750" s="34">
        <v>44.741930925285843</v>
      </c>
    </row>
    <row r="751" spans="1:47" x14ac:dyDescent="0.25">
      <c r="A751" s="18">
        <v>45291</v>
      </c>
      <c r="B751" s="2">
        <v>19</v>
      </c>
      <c r="C751" s="2" t="s">
        <v>23</v>
      </c>
      <c r="D751" s="9">
        <v>27.482267</v>
      </c>
      <c r="E751">
        <v>9.7356579999999995E-3</v>
      </c>
      <c r="G751" s="34">
        <v>1.08</v>
      </c>
      <c r="H751" s="34">
        <v>1.8531182865388549E-2</v>
      </c>
      <c r="I751" s="34">
        <v>1.0985311828653885</v>
      </c>
      <c r="J751" s="34">
        <v>1.0878362589666757</v>
      </c>
      <c r="K751" s="34">
        <v>13.971999999999994</v>
      </c>
      <c r="L751" s="34">
        <v>0.23973859906963765</v>
      </c>
      <c r="M751" s="34">
        <v>14.211738599069632</v>
      </c>
      <c r="N751" s="34">
        <v>14.073377972483691</v>
      </c>
      <c r="O751" s="34">
        <v>38.246999999999993</v>
      </c>
      <c r="P751" s="34">
        <v>0.65626125097455146</v>
      </c>
      <c r="Q751" s="34">
        <v>38.903261250974545</v>
      </c>
      <c r="R751" s="34">
        <v>38.524512404350403</v>
      </c>
      <c r="S751" s="34">
        <v>4.9179999999999993</v>
      </c>
      <c r="T751" s="34">
        <v>8.4385516048130424E-2</v>
      </c>
      <c r="U751" s="34">
        <v>5.0023855160481299</v>
      </c>
      <c r="V751" s="34">
        <v>4.9536840014797319</v>
      </c>
      <c r="W751" s="34">
        <v>58.216999999999985</v>
      </c>
      <c r="X751" s="34">
        <v>0.99891654895770809</v>
      </c>
      <c r="Y751" s="34">
        <v>59.215916548957694</v>
      </c>
      <c r="Z751" s="34">
        <v>58.639410637280498</v>
      </c>
      <c r="AB751" s="34">
        <v>2.125</v>
      </c>
      <c r="AC751" s="34">
        <v>3.6461818137917282E-2</v>
      </c>
      <c r="AD751" s="34">
        <v>2.1614618181379175</v>
      </c>
      <c r="AE751" s="34">
        <v>2.1404185650964687</v>
      </c>
      <c r="AF751" s="34">
        <v>5.5809999999999986</v>
      </c>
      <c r="AG751" s="34">
        <v>9.5761603307160603E-2</v>
      </c>
      <c r="AH751" s="34">
        <v>5.6767616033071588</v>
      </c>
      <c r="AI751" s="34">
        <v>5.6214945937898291</v>
      </c>
      <c r="AJ751" s="34">
        <v>33.913000000000011</v>
      </c>
      <c r="AK751" s="34">
        <v>0.58189630047585361</v>
      </c>
      <c r="AL751" s="34">
        <v>34.494896300475865</v>
      </c>
      <c r="AM751" s="34">
        <v>34.159065787348965</v>
      </c>
      <c r="AN751" s="34">
        <v>2.6519999999999997</v>
      </c>
      <c r="AO751" s="34">
        <v>4.5504349036120759E-2</v>
      </c>
      <c r="AP751" s="34">
        <v>2.6975043490361204</v>
      </c>
      <c r="AQ751" s="34">
        <v>2.6712423692403919</v>
      </c>
      <c r="AR751" s="34">
        <v>44.271000000000008</v>
      </c>
      <c r="AS751" s="34">
        <v>0.7596240709570522</v>
      </c>
      <c r="AT751" s="34">
        <v>45.030624070957067</v>
      </c>
      <c r="AU751" s="34">
        <v>44.592221315475655</v>
      </c>
    </row>
    <row r="752" spans="1:47" x14ac:dyDescent="0.25">
      <c r="A752" s="18">
        <v>45291</v>
      </c>
      <c r="B752" s="2">
        <v>20</v>
      </c>
      <c r="C752" s="2" t="s">
        <v>23</v>
      </c>
      <c r="D752" s="9">
        <v>21.018283</v>
      </c>
      <c r="E752">
        <v>9.9868950000000008E-3</v>
      </c>
      <c r="G752" s="34">
        <v>1.08</v>
      </c>
      <c r="H752" s="34">
        <v>7.2438472108430551E-3</v>
      </c>
      <c r="I752" s="34">
        <v>1.0872438472108432</v>
      </c>
      <c r="J752" s="34">
        <v>1.0763856570693524</v>
      </c>
      <c r="K752" s="34">
        <v>13.819999999999997</v>
      </c>
      <c r="L752" s="34">
        <v>9.269441523504722E-2</v>
      </c>
      <c r="M752" s="34">
        <v>13.912694415235045</v>
      </c>
      <c r="N752" s="34">
        <v>13.773749796943004</v>
      </c>
      <c r="O752" s="34">
        <v>37.462000000000003</v>
      </c>
      <c r="P752" s="34">
        <v>0.2512675964931505</v>
      </c>
      <c r="Q752" s="34">
        <v>37.713267596493154</v>
      </c>
      <c r="R752" s="34">
        <v>37.336629152900073</v>
      </c>
      <c r="S752" s="34">
        <v>4.9139999999999988</v>
      </c>
      <c r="T752" s="34">
        <v>3.2959504809335897E-2</v>
      </c>
      <c r="U752" s="34">
        <v>4.9469595048093344</v>
      </c>
      <c r="V752" s="34">
        <v>4.8975547396655514</v>
      </c>
      <c r="W752" s="34">
        <v>57.276000000000003</v>
      </c>
      <c r="X752" s="34">
        <v>0.38416536374837668</v>
      </c>
      <c r="Y752" s="34">
        <v>57.660165363748376</v>
      </c>
      <c r="Z752" s="34">
        <v>57.084319346577985</v>
      </c>
      <c r="AB752" s="34">
        <v>2.125</v>
      </c>
      <c r="AC752" s="34">
        <v>1.4252940113927307E-2</v>
      </c>
      <c r="AD752" s="34">
        <v>2.1392529401139275</v>
      </c>
      <c r="AE752" s="34">
        <v>2.1178884456225684</v>
      </c>
      <c r="AF752" s="34">
        <v>5.442999999999997</v>
      </c>
      <c r="AG752" s="34">
        <v>3.6507648489461787E-2</v>
      </c>
      <c r="AH752" s="34">
        <v>5.4795076484894585</v>
      </c>
      <c r="AI752" s="34">
        <v>5.4247843809522971</v>
      </c>
      <c r="AJ752" s="34">
        <v>33.321000000000005</v>
      </c>
      <c r="AK752" s="34">
        <v>0.22349280825231618</v>
      </c>
      <c r="AL752" s="34">
        <v>33.544492808252322</v>
      </c>
      <c r="AM752" s="34">
        <v>33.209487480748052</v>
      </c>
      <c r="AN752" s="34">
        <v>2.6009999999999991</v>
      </c>
      <c r="AO752" s="34">
        <v>1.7445598699447017E-2</v>
      </c>
      <c r="AP752" s="34">
        <v>2.6184455986994459</v>
      </c>
      <c r="AQ752" s="34">
        <v>2.5922954574420225</v>
      </c>
      <c r="AR752" s="34">
        <v>43.49</v>
      </c>
      <c r="AS752" s="34">
        <v>0.29169899555515227</v>
      </c>
      <c r="AT752" s="34">
        <v>43.781698995555153</v>
      </c>
      <c r="AU752" s="34">
        <v>43.344455764764938</v>
      </c>
    </row>
    <row r="753" spans="1:47" x14ac:dyDescent="0.25">
      <c r="A753" s="18">
        <v>45291</v>
      </c>
      <c r="B753" s="2">
        <v>21</v>
      </c>
      <c r="C753" s="2" t="s">
        <v>23</v>
      </c>
      <c r="D753" s="9">
        <v>21.011896</v>
      </c>
      <c r="E753">
        <v>1.0227992999999999E-2</v>
      </c>
      <c r="G753" s="34">
        <v>1.08</v>
      </c>
      <c r="H753" s="34">
        <v>8.7399722183691027E-3</v>
      </c>
      <c r="I753" s="34">
        <v>1.0887399722183693</v>
      </c>
      <c r="J753" s="34">
        <v>1.0776043474036996</v>
      </c>
      <c r="K753" s="34">
        <v>13.655999999999995</v>
      </c>
      <c r="L753" s="34">
        <v>0.11051209316115594</v>
      </c>
      <c r="M753" s="34">
        <v>13.76651209316115</v>
      </c>
      <c r="N753" s="34">
        <v>13.625708303837882</v>
      </c>
      <c r="O753" s="34">
        <v>36.715000000000011</v>
      </c>
      <c r="P753" s="34">
        <v>0.29711859259020529</v>
      </c>
      <c r="Q753" s="34">
        <v>37.012118592590213</v>
      </c>
      <c r="R753" s="34">
        <v>36.633558902710028</v>
      </c>
      <c r="S753" s="34">
        <v>4.8270000000000008</v>
      </c>
      <c r="T753" s="34">
        <v>3.9062820275988584E-2</v>
      </c>
      <c r="U753" s="34">
        <v>4.8660628202759897</v>
      </c>
      <c r="V753" s="34">
        <v>4.8162927638126467</v>
      </c>
      <c r="W753" s="34">
        <v>56.278000000000006</v>
      </c>
      <c r="X753" s="34">
        <v>0.45543347824571889</v>
      </c>
      <c r="Y753" s="34">
        <v>56.733433478245722</v>
      </c>
      <c r="Z753" s="34">
        <v>56.153164317764258</v>
      </c>
      <c r="AB753" s="34">
        <v>2.1249999999999991</v>
      </c>
      <c r="AC753" s="34">
        <v>1.7196704596328088E-2</v>
      </c>
      <c r="AD753" s="34">
        <v>2.1421967045963273</v>
      </c>
      <c r="AE753" s="34">
        <v>2.120286331697093</v>
      </c>
      <c r="AF753" s="34">
        <v>5.2510000000000003</v>
      </c>
      <c r="AG753" s="34">
        <v>4.2494068628385333E-2</v>
      </c>
      <c r="AH753" s="34">
        <v>5.2934940686283856</v>
      </c>
      <c r="AI753" s="34">
        <v>5.2393522483489132</v>
      </c>
      <c r="AJ753" s="34">
        <v>32.669000000000018</v>
      </c>
      <c r="AK753" s="34">
        <v>0.26437606703879662</v>
      </c>
      <c r="AL753" s="34">
        <v>32.933376067038814</v>
      </c>
      <c r="AM753" s="34">
        <v>32.596533727158771</v>
      </c>
      <c r="AN753" s="34">
        <v>2.5359999999999987</v>
      </c>
      <c r="AO753" s="34">
        <v>2.052274957942966E-2</v>
      </c>
      <c r="AP753" s="34">
        <v>2.5565227495794285</v>
      </c>
      <c r="AQ753" s="34">
        <v>2.5303746527923892</v>
      </c>
      <c r="AR753" s="34">
        <v>42.581000000000017</v>
      </c>
      <c r="AS753" s="34">
        <v>0.34458958984293975</v>
      </c>
      <c r="AT753" s="34">
        <v>42.925589589842957</v>
      </c>
      <c r="AU753" s="34">
        <v>42.48654695999717</v>
      </c>
    </row>
    <row r="754" spans="1:47" x14ac:dyDescent="0.25">
      <c r="A754" s="18">
        <v>45291</v>
      </c>
      <c r="B754" s="2">
        <v>22</v>
      </c>
      <c r="C754" s="2" t="s">
        <v>23</v>
      </c>
      <c r="D754" s="9">
        <v>19.465426999999998</v>
      </c>
      <c r="E754">
        <v>1.0653428E-2</v>
      </c>
      <c r="G754" s="34">
        <v>1.08</v>
      </c>
      <c r="H754" s="34">
        <v>1.0906417551522725E-2</v>
      </c>
      <c r="I754" s="34">
        <v>1.0909064175515228</v>
      </c>
      <c r="J754" s="34">
        <v>1.0792845245773997</v>
      </c>
      <c r="K754" s="34">
        <v>13.290999999999999</v>
      </c>
      <c r="L754" s="34">
        <v>0.13421962562711898</v>
      </c>
      <c r="M754" s="34">
        <v>13.425219625627118</v>
      </c>
      <c r="N754" s="34">
        <v>13.282195014961312</v>
      </c>
      <c r="O754" s="34">
        <v>35.809000000000005</v>
      </c>
      <c r="P754" s="34">
        <v>0.36161843157636786</v>
      </c>
      <c r="Q754" s="34">
        <v>36.170618431576372</v>
      </c>
      <c r="R754" s="34">
        <v>35.785277352400101</v>
      </c>
      <c r="S754" s="34">
        <v>4.7160000000000002</v>
      </c>
      <c r="T754" s="34">
        <v>4.7624689974982565E-2</v>
      </c>
      <c r="U754" s="34">
        <v>4.763624689974983</v>
      </c>
      <c r="V754" s="34">
        <v>4.7128757573213118</v>
      </c>
      <c r="W754" s="34">
        <v>54.896000000000008</v>
      </c>
      <c r="X754" s="34">
        <v>0.5543691647299922</v>
      </c>
      <c r="Y754" s="34">
        <v>55.450369164729999</v>
      </c>
      <c r="Z754" s="34">
        <v>54.859632649260128</v>
      </c>
      <c r="AB754" s="34">
        <v>2.1249999999999991</v>
      </c>
      <c r="AC754" s="34">
        <v>2.1459386386097942E-2</v>
      </c>
      <c r="AD754" s="34">
        <v>2.146459386386097</v>
      </c>
      <c r="AE754" s="34">
        <v>2.1235922358583084</v>
      </c>
      <c r="AF754" s="34">
        <v>5.0259999999999998</v>
      </c>
      <c r="AG754" s="34">
        <v>5.075523575366038E-2</v>
      </c>
      <c r="AH754" s="34">
        <v>5.0767552357536605</v>
      </c>
      <c r="AI754" s="34">
        <v>5.0226703893759357</v>
      </c>
      <c r="AJ754" s="34">
        <v>32.005000000000003</v>
      </c>
      <c r="AK754" s="34">
        <v>0.32320360531156</v>
      </c>
      <c r="AL754" s="34">
        <v>32.328203605311565</v>
      </c>
      <c r="AM754" s="34">
        <v>31.983797415833038</v>
      </c>
      <c r="AN754" s="34">
        <v>2.5059999999999998</v>
      </c>
      <c r="AO754" s="34">
        <v>2.5306928133440688E-2</v>
      </c>
      <c r="AP754" s="34">
        <v>2.5313069281334406</v>
      </c>
      <c r="AQ754" s="34">
        <v>2.5043398320286698</v>
      </c>
      <c r="AR754" s="34">
        <v>41.661999999999999</v>
      </c>
      <c r="AS754" s="34">
        <v>0.42072515558475904</v>
      </c>
      <c r="AT754" s="34">
        <v>42.082725155584761</v>
      </c>
      <c r="AU754" s="34">
        <v>41.634399873095951</v>
      </c>
    </row>
    <row r="755" spans="1:47" x14ac:dyDescent="0.25">
      <c r="A755" s="18">
        <v>45291</v>
      </c>
      <c r="B755" s="2">
        <v>23</v>
      </c>
      <c r="C755" s="2" t="s">
        <v>23</v>
      </c>
      <c r="D755" s="9">
        <v>18.807945</v>
      </c>
      <c r="E755">
        <v>1.0590001999999999E-2</v>
      </c>
      <c r="G755" s="34">
        <v>1.08</v>
      </c>
      <c r="H755" s="34">
        <v>1.1466690940664263E-2</v>
      </c>
      <c r="I755" s="34">
        <v>1.0914666909406643</v>
      </c>
      <c r="J755" s="34">
        <v>1.0799080565006691</v>
      </c>
      <c r="K755" s="34">
        <v>13.003</v>
      </c>
      <c r="L755" s="34">
        <v>0.13805683546431241</v>
      </c>
      <c r="M755" s="34">
        <v>13.141056835464312</v>
      </c>
      <c r="N755" s="34">
        <v>13.001893017294631</v>
      </c>
      <c r="O755" s="34">
        <v>34.787000000000006</v>
      </c>
      <c r="P755" s="34">
        <v>0.36934423866008126</v>
      </c>
      <c r="Q755" s="34">
        <v>35.15634423866009</v>
      </c>
      <c r="R755" s="34">
        <v>34.784038482859991</v>
      </c>
      <c r="S755" s="34">
        <v>4.5359999999999996</v>
      </c>
      <c r="T755" s="34">
        <v>4.8160101950789895E-2</v>
      </c>
      <c r="U755" s="34">
        <v>4.5841601019507898</v>
      </c>
      <c r="V755" s="34">
        <v>4.5356138373028108</v>
      </c>
      <c r="W755" s="34">
        <v>53.406000000000006</v>
      </c>
      <c r="X755" s="34">
        <v>0.56702786701584784</v>
      </c>
      <c r="Y755" s="34">
        <v>53.973027867015858</v>
      </c>
      <c r="Z755" s="34">
        <v>53.4014533939581</v>
      </c>
      <c r="AB755" s="34">
        <v>2.125</v>
      </c>
      <c r="AC755" s="34">
        <v>2.256177615639959E-2</v>
      </c>
      <c r="AD755" s="34">
        <v>2.1475617761563996</v>
      </c>
      <c r="AE755" s="34">
        <v>2.1248190926517796</v>
      </c>
      <c r="AF755" s="34">
        <v>4.9099999999999984</v>
      </c>
      <c r="AG755" s="34">
        <v>5.2130974554316208E-2</v>
      </c>
      <c r="AH755" s="34">
        <v>4.9621309745543147</v>
      </c>
      <c r="AI755" s="34">
        <v>4.9095819976095223</v>
      </c>
      <c r="AJ755" s="34">
        <v>31.23</v>
      </c>
      <c r="AK755" s="34">
        <v>0.33157847970087495</v>
      </c>
      <c r="AL755" s="34">
        <v>31.561578479700877</v>
      </c>
      <c r="AM755" s="34">
        <v>31.227341300477686</v>
      </c>
      <c r="AN755" s="34">
        <v>2.4599999999999991</v>
      </c>
      <c r="AO755" s="34">
        <v>2.6118573809290811E-2</v>
      </c>
      <c r="AP755" s="34">
        <v>2.4861185738092897</v>
      </c>
      <c r="AQ755" s="34">
        <v>2.4597905731404119</v>
      </c>
      <c r="AR755" s="34">
        <v>40.725000000000001</v>
      </c>
      <c r="AS755" s="34">
        <v>0.43238980422088158</v>
      </c>
      <c r="AT755" s="34">
        <v>41.157389804220884</v>
      </c>
      <c r="AU755" s="34">
        <v>40.721532963879397</v>
      </c>
    </row>
    <row r="756" spans="1:47" x14ac:dyDescent="0.25">
      <c r="A756" s="18">
        <v>45291</v>
      </c>
      <c r="B756" s="2">
        <v>24</v>
      </c>
      <c r="C756" s="2" t="s">
        <v>23</v>
      </c>
      <c r="D756" s="9">
        <v>20.380134999999999</v>
      </c>
      <c r="E756">
        <v>1.0978296E-2</v>
      </c>
      <c r="G756" s="34">
        <v>1.08</v>
      </c>
      <c r="H756" s="34">
        <v>8.0164899796424764E-3</v>
      </c>
      <c r="I756" s="34">
        <v>1.0880164899796425</v>
      </c>
      <c r="J756" s="34">
        <v>1.0760719228997651</v>
      </c>
      <c r="K756" s="34">
        <v>12.716999999999999</v>
      </c>
      <c r="L756" s="34">
        <v>9.439416951029013E-2</v>
      </c>
      <c r="M756" s="34">
        <v>12.811394169510288</v>
      </c>
      <c r="N756" s="34">
        <v>12.670746892144731</v>
      </c>
      <c r="O756" s="34">
        <v>34.115999999999993</v>
      </c>
      <c r="P756" s="34">
        <v>0.25323201124581723</v>
      </c>
      <c r="Q756" s="34">
        <v>34.369232011245806</v>
      </c>
      <c r="R756" s="34">
        <v>33.991916408933676</v>
      </c>
      <c r="S756" s="34">
        <v>4.4109999999999996</v>
      </c>
      <c r="T756" s="34">
        <v>3.2741423426113844E-2</v>
      </c>
      <c r="U756" s="34">
        <v>4.443741423426113</v>
      </c>
      <c r="V756" s="34">
        <v>4.3949567147322801</v>
      </c>
      <c r="W756" s="34">
        <v>52.323999999999991</v>
      </c>
      <c r="X756" s="34">
        <v>0.3883840941618637</v>
      </c>
      <c r="Y756" s="34">
        <v>52.712384094161848</v>
      </c>
      <c r="Z756" s="34">
        <v>52.133691938710449</v>
      </c>
      <c r="AB756" s="34">
        <v>2.125</v>
      </c>
      <c r="AC756" s="34">
        <v>1.5773186302537278E-2</v>
      </c>
      <c r="AD756" s="34">
        <v>2.1407731863025372</v>
      </c>
      <c r="AE756" s="34">
        <v>2.117271144594445</v>
      </c>
      <c r="AF756" s="34">
        <v>4.7809999999999988</v>
      </c>
      <c r="AG756" s="34">
        <v>3.5487813511732094E-2</v>
      </c>
      <c r="AH756" s="34">
        <v>4.8164878135117313</v>
      </c>
      <c r="AI756" s="34">
        <v>4.7636109846146066</v>
      </c>
      <c r="AJ756" s="34">
        <v>30.549000000000003</v>
      </c>
      <c r="AK756" s="34">
        <v>0.22675532628527592</v>
      </c>
      <c r="AL756" s="34">
        <v>30.775755326285278</v>
      </c>
      <c r="AM756" s="34">
        <v>30.437889974689742</v>
      </c>
      <c r="AN756" s="34">
        <v>2.3750000000000004</v>
      </c>
      <c r="AO756" s="34">
        <v>1.7628855279306372E-2</v>
      </c>
      <c r="AP756" s="34">
        <v>2.3926288552793067</v>
      </c>
      <c r="AQ756" s="34">
        <v>2.3663618674879094</v>
      </c>
      <c r="AR756" s="34">
        <v>39.83</v>
      </c>
      <c r="AS756" s="34">
        <v>0.29564518137885165</v>
      </c>
      <c r="AT756" s="34">
        <v>40.12564518137885</v>
      </c>
      <c r="AU756" s="34">
        <v>39.685133971386705</v>
      </c>
    </row>
  </sheetData>
  <mergeCells count="15">
    <mergeCell ref="G11:J11"/>
    <mergeCell ref="K11:N11"/>
    <mergeCell ref="O11:R11"/>
    <mergeCell ref="S11:V11"/>
    <mergeCell ref="W11:Z11"/>
    <mergeCell ref="AB10:AE10"/>
    <mergeCell ref="AF10:AI10"/>
    <mergeCell ref="AJ10:AM10"/>
    <mergeCell ref="AN10:AQ10"/>
    <mergeCell ref="AR10:AU10"/>
    <mergeCell ref="AB11:AE11"/>
    <mergeCell ref="AF11:AI11"/>
    <mergeCell ref="AJ11:AM11"/>
    <mergeCell ref="AN11:AQ11"/>
    <mergeCell ref="AR11:AU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22</vt:i4>
      </vt:variant>
    </vt:vector>
  </HeadingPairs>
  <TitlesOfParts>
    <vt:vector size="29" baseType="lpstr">
      <vt:lpstr>DataHPS</vt:lpstr>
      <vt:lpstr>DataCC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  <vt:lpstr>EGS_Cust_Count</vt:lpstr>
      <vt:lpstr>EGS_HPS_Cust_Count</vt:lpstr>
      <vt:lpstr>EGS_HPS_RATE_PLAN</vt:lpstr>
      <vt:lpstr>EGS_HPS_REVENUE_CLASS</vt:lpstr>
      <vt:lpstr>EGS_HPS_UTILITY_TYPE</vt:lpstr>
      <vt:lpstr>EGS_RATE_PLAN</vt:lpstr>
      <vt:lpstr>EGS_REVENUE_CLASS</vt:lpstr>
      <vt:lpstr>EGS_UTILITY_TYPE</vt:lpstr>
      <vt:lpstr>MonthCC</vt:lpstr>
      <vt:lpstr>POLR_Cust_Count</vt:lpstr>
      <vt:lpstr>POLR_HPS_Cust_Count</vt:lpstr>
      <vt:lpstr>POLR_HPS_RATE_PLAN</vt:lpstr>
      <vt:lpstr>POLR_HPS_REVENUE_CLASS</vt:lpstr>
      <vt:lpstr>POLR_HPS_UTILITY_TYPE</vt:lpstr>
      <vt:lpstr>POLR_RATE_PLAN</vt:lpstr>
      <vt:lpstr>POLR_REVENUE_CLASS</vt:lpstr>
      <vt:lpstr>POLR_UTILITY_TYPE</vt:lpstr>
      <vt:lpstr>YearCC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Richardson, Terrence</cp:lastModifiedBy>
  <cp:lastPrinted>2021-09-02T14:48:27Z</cp:lastPrinted>
  <dcterms:created xsi:type="dcterms:W3CDTF">2000-06-07T13:02:27Z</dcterms:created>
  <dcterms:modified xsi:type="dcterms:W3CDTF">2024-02-29T14:08:29Z</dcterms:modified>
</cp:coreProperties>
</file>